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26" codeName="{F2B83AC3-3A92-4FF1-8D57-CA5CB3A19BB1}"/>
  <workbookPr codeName="ThisWorkbook"/>
  <mc:AlternateContent xmlns:mc="http://schemas.openxmlformats.org/markup-compatibility/2006">
    <mc:Choice Requires="x15">
      <x15ac:absPath xmlns:x15ac="http://schemas.microsoft.com/office/spreadsheetml/2010/11/ac" url="C:\Users\ktierney\Desktop\"/>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0" yWindow="0" windowWidth="23040" windowHeight="8508" tabRatio="729" firstSheet="2"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A2'!#REF!</definedName>
    <definedName name="_xlnm.Print_Area" localSheetId="4">'Finish Here'!$A$1:$G$15</definedName>
    <definedName name="_xlnm.Print_Area" localSheetId="1">Instructions!$A$1:$A$320</definedName>
    <definedName name="_xlnm.Print_Area" localSheetId="3">'Start Here'!$A$1:$G$16</definedName>
    <definedName name="_xlnm.Print_Area" localSheetId="29">Summary!$A$3:$D$44</definedName>
    <definedName name="_xlnm.Print_Area" localSheetId="5">'Table A'!$A$1:$T$15</definedName>
    <definedName name="_xlnm.Print_Area" localSheetId="6">'Table A2'!$X$9:$XFD$74</definedName>
    <definedName name="_xlnm.Print_Area" localSheetId="8">'Table B'!$A$1:$N$23</definedName>
    <definedName name="_xlnm.Print_Area" localSheetId="24">'Table C'!$A$1:$T$31</definedName>
    <definedName name="_xlnm.Print_Area" localSheetId="25">'Table D'!$A$1:$T$37</definedName>
    <definedName name="_xlnm.Print_Area" localSheetId="26">'Table E'!$A$1:$T$21</definedName>
    <definedName name="_xlnm.Print_Area" localSheetId="27">'Table F'!$A$1:$J$16</definedName>
    <definedName name="_xlnm.Print_Area" localSheetId="28">'Table G'!$A$1:$Q$20</definedName>
    <definedName name="_xlnm.Print_Titles" localSheetId="6">'Table A2'!$1:$6</definedName>
  </definedNames>
  <calcPr calcId="17102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P15" i="2"/>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4" i="13"/>
  <c r="D13" i="13"/>
  <c r="D17" i="13"/>
  <c r="D16" i="13"/>
  <c r="D19" i="13"/>
  <c r="D15" i="13"/>
  <c r="D18" i="13"/>
  <c r="E13" i="13"/>
  <c r="F11" i="13" l="1"/>
  <c r="D42" i="11"/>
  <c r="D21" i="13"/>
  <c r="E19" i="13"/>
  <c r="E18" i="13"/>
  <c r="E16" i="13"/>
  <c r="E14" i="13"/>
  <c r="E17" i="13"/>
  <c r="E15" i="13"/>
  <c r="F13" i="13"/>
  <c r="G11" i="13" l="1"/>
  <c r="E21" i="13"/>
  <c r="F17" i="13"/>
  <c r="F15" i="13"/>
  <c r="F18" i="13"/>
  <c r="F19" i="13"/>
  <c r="F16" i="13"/>
  <c r="F14" i="13"/>
  <c r="H11" i="13" l="1"/>
  <c r="F21" i="13"/>
  <c r="G18" i="13"/>
  <c r="G13" i="13"/>
  <c r="G14" i="13"/>
  <c r="G15" i="13"/>
  <c r="G19" i="13"/>
  <c r="G17" i="13"/>
  <c r="G16"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<sst xmlns="http://schemas.openxmlformats.org/spreadsheetml/2006/main" count="76033" uniqueCount="2088">
  <si>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</si>
  <si>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</si>
  <si>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</si>
  <si>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</si>
  <si>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</si>
  <si>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</si>
  <si>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</si>
  <si>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</si>
  <si>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</si>
  <si>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</si>
  <si>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</si>
  <si>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</si>
  <si>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</si>
  <si>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</si>
  <si>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</si>
  <si>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</si>
  <si>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</si>
  <si>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</si>
  <si>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</si>
  <si>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</si>
  <si>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</si>
  <si>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</si>
  <si>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</si>
  <si>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</si>
  <si>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</si>
  <si>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</si>
  <si>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</si>
  <si>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</si>
  <si>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</si>
  <si>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</si>
  <si>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</si>
  <si>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</si>
  <si>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</si>
  <si>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</si>
  <si>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</si>
  <si>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</si>
  <si>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</si>
  <si>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</si>
  <si>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</si>
  <si>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</si>
  <si>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</si>
  <si>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</si>
  <si>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</si>
  <si>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</si>
  <si>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</si>
  <si>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</si>
  <si>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</si>
  <si>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</si>
  <si>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</si>
  <si>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</si>
  <si>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</si>
  <si>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</si>
  <si>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</si>
  <si>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</si>
  <si>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</si>
  <si>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</si>
  <si>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</si>
  <si>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</si>
  <si>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</si>
  <si>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</si>
  <si>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</si>
  <si>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</si>
  <si>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</si>
  <si>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</si>
  <si>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</si>
  <si>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</si>
  <si>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</si>
  <si>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</si>
  <si>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</si>
  <si>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</si>
  <si>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</si>
  <si>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</si>
  <si>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</si>
  <si>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</si>
  <si>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</si>
  <si>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</si>
  <si>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</si>
  <si>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</si>
  <si>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</si>
  <si>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</si>
  <si>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</si>
  <si>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</si>
  <si>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</si>
  <si>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</si>
  <si>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</si>
  <si>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</si>
  <si>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</si>
  <si>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</si>
  <si>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</si>
  <si>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</si>
  <si>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</si>
  <si>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</si>
  <si>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</si>
  <si>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</si>
  <si>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</si>
  <si>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</si>
  <si>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</si>
  <si>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</si>
  <si>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</si>
  <si>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</si>
  <si>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</si>
  <si>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</si>
  <si>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</si>
  <si>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</si>
  <si>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</si>
  <si>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</si>
  <si>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</si>
  <si>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</si>
  <si>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</si>
  <si>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</si>
  <si>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</si>
  <si>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</si>
  <si>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</si>
  <si>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</si>
  <si>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</si>
  <si>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</si>
  <si>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</si>
  <si>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</si>
  <si>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</si>
  <si>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</si>
  <si>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</si>
  <si>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</si>
  <si>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</si>
  <si>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</si>
  <si>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</si>
  <si>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</si>
  <si>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</si>
  <si>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</si>
  <si>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</si>
  <si>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</si>
  <si>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</si>
  <si>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</si>
  <si>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</si>
  <si>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</si>
  <si>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</si>
  <si>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</si>
  <si>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</si>
  <si>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</si>
  <si>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</si>
  <si>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</si>
  <si>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</si>
  <si>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</si>
  <si>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</si>
  <si>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</si>
  <si>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</si>
  <si>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</si>
  <si>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</si>
  <si>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</si>
  <si>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</si>
  <si>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</si>
  <si>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</si>
  <si>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</si>
  <si>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</si>
  <si>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</si>
  <si>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</si>
  <si>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</si>
  <si>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</si>
  <si>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</si>
  <si>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</si>
  <si>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</si>
  <si>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</si>
  <si>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</si>
  <si>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</si>
  <si>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</si>
  <si>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</si>
  <si>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</si>
  <si>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</si>
  <si>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</si>
  <si>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</si>
  <si>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</si>
  <si>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</si>
  <si>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</si>
  <si>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</si>
  <si>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</si>
  <si>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</si>
  <si>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</si>
  <si>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</si>
  <si>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</si>
  <si>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</si>
  <si>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</si>
  <si>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</si>
  <si>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</si>
  <si>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</si>
  <si>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</si>
  <si>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</si>
  <si>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</si>
  <si>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</si>
  <si>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</si>
  <si>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</si>
  <si>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</si>
  <si>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</si>
  <si>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</si>
  <si>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</si>
  <si>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</si>
  <si>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</si>
  <si>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</si>
  <si>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</si>
  <si>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</si>
  <si>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</si>
  <si>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</si>
  <si>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</si>
  <si>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</si>
  <si>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</si>
  <si>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</si>
  <si>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</si>
  <si>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</si>
  <si>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</si>
  <si>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</si>
  <si>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</si>
  <si>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</si>
  <si>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</si>
  <si>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</si>
  <si>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</si>
  <si>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</si>
  <si>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</si>
  <si>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</si>
  <si>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</si>
  <si>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</si>
  <si>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</si>
  <si>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</si>
  <si>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</si>
  <si>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</si>
  <si>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</si>
  <si>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</si>
  <si>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</si>
  <si>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</si>
  <si>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</si>
  <si>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</si>
  <si>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</si>
  <si>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</si>
  <si>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</si>
  <si>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</si>
  <si>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</si>
  <si>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</si>
  <si>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</si>
  <si>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</si>
  <si>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</si>
  <si>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</si>
  <si>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</si>
  <si>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</si>
  <si>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</si>
  <si>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</si>
  <si>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</si>
  <si>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</si>
  <si>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</si>
  <si>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</si>
  <si>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</si>
  <si>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</si>
  <si>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</si>
  <si>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</si>
  <si>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</si>
  <si>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</si>
  <si>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</si>
  <si>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</si>
  <si>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</si>
  <si>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</si>
  <si>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</si>
  <si>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</si>
  <si>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</si>
  <si>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</si>
  <si>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</si>
  <si>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</si>
  <si>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</si>
  <si>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</si>
  <si>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</si>
  <si>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</si>
  <si>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</si>
  <si>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</si>
  <si>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</si>
  <si>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</si>
  <si>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</si>
  <si>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</si>
  <si>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</si>
  <si>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</si>
  <si>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</si>
  <si>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</si>
  <si>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</si>
  <si>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</si>
  <si>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</si>
  <si>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</si>
  <si>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</si>
  <si>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</si>
  <si>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</si>
  <si>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</si>
  <si>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</si>
  <si>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</si>
  <si>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</si>
  <si>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</si>
  <si>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</si>
  <si>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</si>
  <si>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</si>
  <si>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</si>
  <si>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</si>
  <si>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</si>
  <si>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</si>
  <si>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</si>
  <si>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</si>
  <si>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</si>
  <si>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</si>
  <si>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</si>
  <si>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</si>
  <si>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</si>
  <si>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</si>
  <si>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</si>
  <si>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</si>
  <si>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</si>
  <si>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</si>
  <si>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</si>
  <si>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</si>
  <si>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</si>
  <si>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</si>
  <si>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</si>
  <si>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</si>
  <si>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</si>
  <si>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</si>
  <si>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</si>
  <si>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</si>
  <si>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</si>
  <si>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</si>
  <si>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</si>
  <si>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</si>
  <si>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</si>
  <si>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</si>
  <si>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</si>
  <si>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</si>
  <si>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</si>
  <si>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</si>
  <si>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</si>
  <si>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</si>
  <si>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</si>
  <si>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</si>
  <si>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</si>
  <si>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</si>
  <si>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</si>
  <si>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</si>
  <si>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</si>
  <si>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</si>
  <si>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</si>
  <si>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</si>
  <si>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</si>
  <si>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</si>
  <si>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</si>
  <si>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</si>
  <si>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</si>
  <si>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</si>
  <si>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</si>
  <si>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</si>
  <si>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</si>
  <si>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</si>
  <si>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</si>
  <si>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</si>
  <si>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</si>
  <si>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</si>
  <si>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</si>
  <si>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</si>
  <si>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</si>
  <si>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</si>
  <si>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</si>
  <si>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</si>
  <si>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</si>
  <si>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</si>
  <si>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</si>
  <si>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</si>
  <si>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</si>
  <si>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</si>
  <si>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</si>
  <si>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</si>
  <si>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</si>
  <si>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</si>
  <si>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</si>
  <si>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</si>
  <si>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</si>
  <si>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</si>
  <si>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</si>
  <si>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</si>
  <si>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</si>
  <si>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</si>
  <si>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</si>
  <si>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</si>
  <si>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</si>
  <si>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</si>
  <si>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</si>
  <si>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</si>
  <si>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</si>
  <si>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</si>
  <si>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</si>
  <si>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</si>
  <si>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</si>
  <si>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</si>
  <si>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</si>
  <si>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</si>
  <si>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</si>
  <si>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</si>
  <si>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</si>
  <si>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</si>
  <si>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</si>
  <si>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</si>
  <si>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</si>
  <si>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</si>
  <si>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</si>
  <si>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</si>
  <si>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</si>
  <si>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</si>
  <si>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</si>
  <si>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</si>
  <si>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</si>
  <si>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</si>
  <si>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</si>
  <si>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</si>
  <si>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</si>
  <si>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</si>
  <si>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</si>
  <si>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</si>
  <si>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</si>
  <si>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</si>
  <si>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</si>
  <si>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</si>
  <si>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</si>
  <si>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</si>
  <si>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</si>
  <si>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</si>
  <si>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</si>
  <si>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</si>
  <si>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</si>
  <si>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</si>
  <si>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</si>
  <si>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</si>
  <si>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</si>
  <si>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</si>
  <si>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</si>
  <si>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</si>
  <si>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</si>
  <si>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</si>
  <si>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</si>
  <si>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</si>
  <si>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</si>
  <si>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</si>
  <si>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</si>
  <si>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</si>
  <si>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</si>
  <si>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</si>
  <si>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</si>
  <si>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</si>
  <si>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</si>
  <si>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</si>
  <si>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</si>
  <si>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</si>
  <si>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</si>
  <si>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</si>
  <si>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</si>
  <si>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</si>
  <si>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</si>
  <si>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</si>
  <si>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</si>
  <si>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</si>
  <si>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</si>
  <si>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</si>
  <si>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</si>
  <si>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</si>
  <si>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</si>
  <si>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</si>
  <si>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</si>
  <si>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</si>
  <si>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</si>
  <si>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</si>
  <si>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</si>
  <si>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</si>
  <si>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</si>
  <si>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</si>
  <si>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</si>
  <si>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</si>
  <si>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</si>
  <si>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</si>
  <si>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</si>
  <si>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</si>
  <si>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</si>
  <si>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</si>
  <si>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</si>
  <si>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</si>
  <si>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</si>
  <si>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</si>
  <si>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</si>
  <si>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</si>
  <si>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</si>
  <si>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</si>
  <si>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</si>
  <si>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</si>
  <si>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</si>
  <si>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</si>
  <si>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</si>
  <si>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</si>
  <si>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</si>
  <si>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</si>
  <si>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</si>
  <si>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</si>
  <si>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</si>
  <si>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</si>
  <si>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</si>
  <si>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</si>
  <si>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</si>
  <si>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</si>
  <si>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</si>
  <si>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</si>
  <si>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</si>
  <si>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</si>
  <si>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</si>
  <si>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</si>
  <si>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</si>
  <si>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</si>
  <si>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</si>
  <si>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</si>
  <si>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</si>
  <si>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</si>
  <si>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</si>
  <si>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</si>
  <si>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</si>
  <si>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</si>
  <si>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</si>
  <si>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</si>
  <si>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</si>
  <si>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</si>
  <si>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</si>
  <si>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</si>
  <si>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</si>
  <si>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</si>
  <si>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</si>
  <si>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</si>
  <si>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</si>
  <si>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</si>
  <si>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</si>
  <si>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</si>
  <si>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</si>
  <si>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</si>
  <si>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</si>
  <si>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</si>
  <si>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</si>
  <si>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</si>
  <si>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</si>
  <si>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</si>
  <si>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</si>
  <si>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</si>
  <si>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</si>
  <si>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</si>
  <si>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</si>
  <si>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</si>
  <si>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</si>
  <si>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</si>
  <si>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</si>
  <si>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</si>
  <si>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</si>
  <si>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</si>
  <si>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</si>
  <si>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</si>
  <si>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</si>
  <si>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</si>
  <si>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</si>
  <si>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</si>
  <si>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</si>
  <si>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</si>
  <si>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</si>
  <si>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</si>
  <si>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</si>
  <si>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</si>
  <si>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</si>
  <si>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</si>
  <si>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</si>
  <si>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</si>
  <si>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</si>
  <si>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</si>
  <si>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</si>
  <si>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</si>
  <si>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</si>
  <si>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</si>
  <si>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</si>
  <si>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</si>
  <si>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</si>
  <si>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</si>
  <si>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</si>
  <si>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</si>
  <si>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</si>
  <si>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</si>
  <si>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</si>
  <si>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</si>
  <si>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</si>
  <si>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</si>
  <si>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</si>
  <si>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</si>
  <si>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</si>
  <si>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</si>
  <si>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</si>
  <si>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</si>
  <si>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</si>
  <si>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</si>
  <si>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</si>
  <si>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</si>
  <si>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</si>
  <si>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</si>
  <si>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</si>
  <si>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</si>
  <si>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</si>
  <si>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</si>
  <si>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</si>
  <si>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</si>
  <si>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</si>
  <si>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</si>
  <si>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</si>
  <si>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</si>
  <si>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</si>
  <si>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</si>
  <si>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</si>
  <si>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</si>
  <si>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</si>
  <si>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</si>
  <si>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</si>
  <si>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</si>
  <si>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</si>
  <si>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</si>
  <si>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</si>
  <si>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</si>
  <si>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</si>
  <si>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</si>
  <si>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</si>
  <si>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</si>
  <si>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</si>
  <si>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</si>
  <si>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</si>
  <si>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</si>
  <si>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</si>
  <si>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</si>
  <si>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</si>
  <si>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</si>
  <si>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</si>
  <si>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</si>
  <si>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</si>
  <si>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</si>
  <si>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</si>
  <si>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</si>
  <si>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</si>
  <si>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</si>
  <si>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</si>
  <si>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</si>
  <si>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</si>
  <si>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</si>
  <si>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</si>
  <si>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</si>
  <si>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</si>
  <si>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</si>
  <si>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</si>
  <si>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</si>
  <si>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</si>
  <si>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</si>
  <si>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</si>
  <si>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</si>
  <si>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</si>
  <si>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</si>
  <si>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</si>
  <si>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</si>
  <si>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</si>
  <si>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</si>
  <si>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</si>
  <si>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</si>
  <si>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</si>
  <si>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</si>
  <si>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</si>
  <si>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</si>
  <si>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</si>
  <si>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</si>
  <si>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</si>
  <si>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</si>
  <si>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</si>
  <si>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</si>
  <si>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</si>
  <si>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</si>
  <si>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</si>
  <si>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</si>
  <si>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</si>
  <si>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</si>
  <si>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</si>
  <si>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</si>
  <si>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</si>
  <si>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</si>
  <si>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</si>
  <si>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</si>
  <si>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</si>
  <si>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</si>
  <si>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</si>
  <si>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</si>
  <si>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</si>
  <si>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</si>
  <si>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</si>
  <si>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</si>
  <si>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</si>
  <si>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</si>
  <si>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</si>
  <si>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</si>
  <si>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</si>
  <si>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</si>
  <si>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</si>
  <si>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</si>
  <si>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</si>
  <si>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</si>
  <si>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</si>
  <si>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</si>
  <si>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</si>
  <si>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</si>
  <si>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</si>
  <si>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</si>
  <si>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</si>
  <si>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</si>
  <si>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</si>
  <si>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</si>
  <si>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</si>
  <si>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</si>
  <si>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</si>
  <si>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</si>
  <si>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</si>
  <si>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</si>
  <si>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</si>
  <si>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</si>
  <si>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</si>
  <si>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</si>
  <si>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</si>
  <si>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</si>
  <si>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</si>
  <si>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</si>
  <si>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</si>
  <si>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</si>
  <si>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</si>
  <si>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</si>
  <si>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</si>
  <si>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</si>
  <si>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</si>
  <si>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</si>
  <si>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</si>
  <si>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</si>
  <si>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</si>
  <si>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</si>
  <si>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</si>
  <si>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</si>
  <si>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</si>
  <si>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</si>
  <si>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</si>
  <si>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</si>
  <si>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</si>
  <si>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</si>
  <si>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</si>
  <si>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</si>
  <si>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</si>
  <si>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</si>
  <si>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</si>
  <si>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</si>
  <si>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</si>
  <si>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</si>
  <si>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</si>
  <si>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</si>
  <si>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</si>
  <si>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</si>
  <si>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</si>
  <si>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</si>
  <si>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</si>
  <si>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</si>
  <si>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</si>
  <si>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</si>
  <si>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</si>
  <si>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</si>
  <si>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</si>
  <si>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</si>
  <si>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</si>
  <si>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</si>
  <si>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</si>
  <si>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</si>
  <si>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</si>
  <si>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</si>
  <si>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</si>
  <si>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</si>
  <si>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</si>
  <si>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</si>
  <si>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</si>
  <si>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</si>
  <si>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</si>
  <si>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</si>
  <si>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</si>
  <si>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</si>
  <si>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</si>
  <si>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</si>
  <si>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</si>
  <si>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</si>
  <si>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</si>
  <si>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</si>
  <si>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</si>
  <si>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</si>
  <si>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</si>
  <si>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</si>
  <si>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</si>
  <si>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</si>
  <si>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</si>
  <si>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</si>
  <si>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</si>
  <si>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</si>
  <si>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</si>
  <si>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</si>
  <si>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</si>
  <si>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</si>
  <si>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</si>
  <si>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</si>
  <si>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</si>
  <si>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</si>
  <si>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</si>
  <si>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</si>
  <si>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</si>
  <si>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</si>
  <si>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</si>
  <si>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</si>
  <si>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</si>
  <si>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</si>
  <si>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</si>
  <si>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</si>
  <si>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</si>
  <si>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</si>
  <si>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</si>
  <si>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</si>
  <si>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</si>
  <si>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</si>
  <si>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</si>
  <si>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</si>
  <si>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</si>
  <si>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</si>
  <si>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</si>
  <si>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</si>
  <si>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</si>
  <si>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</si>
  <si>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</si>
  <si>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</si>
  <si>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</si>
  <si>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</si>
  <si>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</si>
  <si>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</si>
  <si>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</si>
  <si>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</si>
  <si>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</si>
  <si>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</si>
  <si>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</si>
  <si>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</si>
  <si>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</si>
  <si>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</si>
  <si>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</si>
  <si>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</si>
  <si>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</si>
  <si>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</si>
  <si>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</si>
  <si>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</si>
  <si>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</si>
  <si>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</si>
  <si>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</si>
  <si>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</si>
  <si>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</si>
  <si>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</si>
  <si>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</si>
  <si>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</si>
  <si>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</si>
  <si>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</si>
  <si>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</si>
  <si>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</si>
  <si>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</si>
  <si>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</si>
  <si>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</si>
  <si>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</si>
  <si>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</si>
  <si>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</si>
  <si>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</si>
  <si>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</si>
  <si>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</si>
  <si>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</si>
  <si>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</si>
  <si>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</si>
  <si>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</si>
  <si>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</si>
  <si>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</si>
  <si>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</si>
  <si>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</si>
  <si>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</si>
  <si>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</si>
  <si>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</si>
  <si>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</si>
  <si>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</si>
  <si>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</si>
  <si>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</si>
  <si>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</si>
  <si>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</si>
  <si>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</si>
  <si>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</si>
  <si>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</si>
  <si>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</si>
  <si>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</si>
  <si>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</si>
  <si>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</si>
  <si>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</si>
  <si>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</si>
  <si>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</si>
  <si>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</si>
  <si>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</si>
  <si>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</si>
  <si>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</si>
  <si>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</si>
  <si>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</si>
  <si>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</si>
  <si>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</si>
  <si>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</si>
  <si>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</si>
  <si>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</si>
  <si>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</si>
  <si>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</si>
  <si>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</si>
  <si>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</si>
  <si>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</si>
  <si>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</si>
  <si>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</si>
  <si>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</si>
  <si>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</si>
  <si>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</si>
  <si>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</si>
  <si>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</si>
  <si>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</si>
  <si>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</si>
  <si>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</si>
  <si>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</si>
  <si>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</si>
  <si>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</si>
  <si>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</si>
  <si>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</si>
  <si>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</si>
  <si>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</si>
  <si>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</si>
  <si>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</si>
  <si>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</si>
  <si>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</si>
  <si>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</si>
  <si>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</si>
  <si>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</si>
  <si>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</si>
  <si>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</si>
  <si>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</si>
  <si>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</si>
  <si>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</si>
  <si>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</si>
  <si>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</si>
  <si>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</si>
  <si>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</si>
  <si>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</si>
  <si>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</si>
  <si>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</si>
  <si>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</si>
  <si>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</si>
  <si>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</si>
  <si>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</si>
  <si>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</si>
  <si>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</si>
  <si>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</si>
  <si>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</si>
  <si>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</si>
  <si>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</si>
  <si>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</si>
  <si>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</si>
  <si>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</si>
  <si>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</si>
  <si>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</si>
  <si>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</si>
  <si>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</si>
  <si>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</si>
  <si>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</si>
  <si>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</si>
  <si>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</si>
  <si>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</si>
  <si>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</si>
  <si>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</si>
  <si>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</si>
  <si>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</si>
  <si>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</si>
  <si>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</si>
  <si>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</si>
  <si>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</si>
  <si>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</si>
  <si>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</si>
  <si>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</si>
  <si>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</si>
  <si>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</si>
  <si>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</si>
  <si>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</si>
  <si>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</si>
  <si>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</si>
  <si>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</si>
  <si>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</si>
  <si>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</si>
  <si>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</si>
  <si>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</si>
  <si>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</si>
  <si>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</si>
  <si>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</si>
  <si>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</si>
  <si>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</si>
  <si>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</si>
  <si>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</si>
  <si>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</si>
  <si>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</si>
  <si>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</si>
  <si>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</si>
  <si>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</si>
  <si>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</si>
  <si>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</si>
  <si>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</si>
  <si>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</si>
  <si>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</si>
  <si>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</si>
  <si>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</si>
  <si>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</si>
  <si>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</si>
  <si>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</si>
  <si>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</si>
  <si>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</si>
  <si>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</si>
  <si>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</si>
  <si>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</si>
  <si>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</si>
  <si>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</si>
  <si>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</si>
  <si>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</si>
  <si>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</si>
  <si>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</si>
  <si>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</si>
  <si>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</si>
  <si>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</si>
  <si>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</si>
  <si>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</si>
  <si>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</si>
  <si>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</si>
  <si>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</si>
  <si>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</si>
  <si>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</si>
  <si>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</si>
  <si>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</si>
  <si>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</si>
  <si>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</si>
  <si>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</si>
  <si>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</si>
  <si>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</si>
  <si>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</si>
  <si>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</si>
  <si>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</si>
  <si>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</si>
  <si>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</si>
  <si>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</si>
  <si>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</si>
  <si>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</si>
  <si>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</si>
  <si>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</si>
  <si>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</si>
  <si>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</si>
  <si>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</si>
  <si>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</si>
  <si>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</si>
  <si>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</si>
  <si>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</si>
  <si>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</si>
  <si>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</si>
  <si>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</si>
  <si>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</si>
  <si>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</si>
  <si>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</si>
  <si>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</si>
  <si>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</si>
  <si>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</si>
  <si>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</si>
  <si>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</si>
  <si>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</si>
  <si>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</si>
  <si>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</si>
  <si>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</si>
  <si>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</si>
  <si>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</si>
  <si>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</si>
  <si>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</si>
  <si>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</si>
  <si>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</si>
  <si>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</si>
  <si>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</si>
  <si>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</si>
  <si>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</si>
  <si>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</si>
  <si>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</si>
  <si>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</si>
  <si>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</si>
  <si>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</si>
  <si>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</si>
  <si>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</si>
  <si>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</si>
  <si>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</si>
  <si>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</si>
  <si>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</si>
  <si>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</si>
  <si>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</si>
  <si>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</si>
  <si>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</si>
  <si>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</si>
  <si>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</si>
  <si>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</si>
  <si>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</si>
  <si>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</si>
  <si>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</si>
  <si>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</si>
  <si>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</si>
  <si>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</si>
  <si>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</si>
  <si>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</si>
  <si>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</si>
  <si>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</si>
  <si>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</si>
  <si>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</si>
  <si>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</si>
  <si>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</si>
  <si>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</si>
  <si>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</si>
  <si>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</si>
  <si>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</si>
  <si>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</si>
  <si>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</si>
  <si>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</si>
  <si>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</si>
  <si>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</si>
  <si>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</si>
  <si>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</si>
  <si>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</si>
  <si>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</si>
  <si>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</si>
  <si>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</si>
  <si>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</si>
  <si>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</si>
  <si>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</si>
  <si>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</si>
  <si>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</si>
  <si>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</si>
  <si>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</si>
  <si>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</si>
  <si>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</si>
  <si>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</si>
  <si>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</si>
  <si>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</si>
  <si>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</si>
  <si>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</si>
  <si>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</si>
  <si>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</si>
  <si>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</si>
  <si>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</si>
  <si>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</si>
  <si>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</si>
  <si>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</si>
  <si>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</si>
  <si>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</si>
  <si>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</si>
  <si>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</si>
  <si>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</si>
  <si>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</si>
  <si>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</si>
  <si>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</si>
  <si>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</si>
  <si>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</si>
  <si>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</si>
  <si>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</si>
  <si>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</si>
  <si>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</si>
  <si>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</si>
  <si>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</si>
  <si>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</si>
  <si>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</si>
  <si>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</si>
  <si>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</si>
  <si>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</si>
  <si>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</si>
  <si>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</si>
  <si>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</si>
  <si>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</si>
  <si>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</si>
  <si>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</si>
  <si>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</si>
  <si>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</si>
  <si>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</si>
  <si>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</si>
  <si>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</si>
  <si>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</si>
  <si>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</si>
  <si>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</si>
  <si>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</si>
  <si>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</si>
  <si>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</si>
  <si>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</si>
  <si>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</si>
  <si>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</si>
  <si>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</si>
  <si>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</si>
  <si>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</si>
  <si>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</si>
  <si>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</si>
  <si>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</si>
  <si>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</si>
  <si>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</si>
  <si>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</si>
  <si>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</si>
  <si>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</si>
  <si>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</si>
  <si>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</si>
  <si>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</si>
  <si>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</si>
  <si>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</si>
  <si>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</si>
  <si>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</si>
  <si>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</si>
  <si>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</si>
  <si>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</si>
  <si>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</si>
  <si>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</si>
  <si>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</si>
  <si>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</si>
  <si>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</si>
  <si>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</si>
  <si>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</si>
  <si>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</si>
  <si>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</si>
  <si>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</si>
  <si>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</si>
  <si>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</si>
  <si>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</si>
  <si>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</si>
  <si>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</si>
  <si>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</si>
  <si>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</si>
  <si>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</si>
  <si>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</si>
  <si>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</si>
  <si>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</si>
  <si>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</si>
  <si>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</si>
  <si>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</si>
  <si>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</si>
  <si>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</si>
  <si>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</si>
  <si>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</si>
  <si>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</si>
  <si>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</si>
  <si>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</si>
  <si>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</si>
  <si>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</si>
  <si>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</si>
  <si>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</si>
  <si>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</si>
  <si>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</si>
  <si>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</si>
  <si>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</si>
  <si>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</si>
  <si>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</si>
  <si>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</si>
  <si>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</si>
  <si>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</si>
  <si>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</si>
  <si>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</si>
  <si>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</si>
  <si>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</si>
  <si>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</si>
  <si>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</si>
  <si>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</si>
  <si>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</si>
  <si>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</si>
  <si>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</si>
  <si>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</si>
  <si>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</si>
  <si>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</si>
  <si>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</si>
  <si>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</si>
  <si>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</si>
  <si>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</si>
  <si>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</si>
  <si>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</si>
  <si>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</si>
  <si>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</si>
  <si>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</si>
  <si>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</si>
  <si>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</si>
  <si>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</si>
  <si>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</si>
  <si>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</si>
  <si>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</si>
  <si>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</si>
  <si>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</si>
  <si>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</si>
  <si>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</si>
  <si>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</si>
  <si>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</si>
  <si>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</si>
  <si>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</si>
  <si>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</si>
  <si>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</si>
  <si>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</si>
  <si>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</si>
  <si>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</si>
  <si>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</si>
  <si>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</si>
  <si>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</si>
  <si>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</si>
  <si>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</si>
  <si>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</si>
  <si>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</si>
  <si>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</si>
  <si>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</si>
  <si>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</si>
  <si>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</si>
  <si>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</si>
  <si>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</si>
  <si>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</si>
  <si>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</si>
  <si>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</si>
  <si>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</si>
  <si>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</si>
  <si>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</si>
  <si>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</si>
  <si>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</si>
  <si>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</si>
  <si>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</si>
  <si>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</si>
  <si>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</si>
  <si>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</si>
  <si>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</si>
  <si>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</si>
  <si>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</si>
  <si>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</si>
  <si>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</si>
  <si>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</si>
  <si>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</si>
  <si>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</si>
  <si>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</si>
  <si>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</si>
  <si>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</si>
  <si>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</si>
  <si>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</si>
  <si>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</si>
  <si>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</si>
  <si>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</si>
  <si>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</si>
  <si>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</si>
  <si>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</si>
  <si>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</si>
  <si>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</si>
  <si>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</si>
  <si>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</si>
  <si>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</si>
  <si>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</si>
  <si>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</si>
  <si>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</si>
  <si>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</si>
  <si>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</si>
  <si>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</si>
  <si>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</si>
  <si>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</si>
  <si>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</si>
  <si>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</si>
  <si>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</si>
  <si>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</si>
  <si>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</si>
  <si>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</si>
  <si>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</si>
  <si>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</si>
  <si>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</si>
  <si>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</si>
  <si>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</si>
  <si>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</si>
  <si>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</si>
  <si>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</si>
  <si>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</si>
  <si>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</si>
  <si>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</si>
  <si>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</si>
  <si>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</si>
  <si>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</si>
  <si>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</si>
  <si>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</si>
  <si>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</si>
  <si>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</si>
  <si>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</si>
  <si>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</si>
  <si>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</si>
  <si>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</si>
  <si>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</si>
  <si>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</si>
  <si>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</si>
  <si>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</si>
  <si>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</si>
  <si>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</si>
  <si>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</si>
  <si>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</si>
  <si>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</si>
  <si>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</si>
  <si>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</si>
  <si>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</si>
  <si>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</si>
  <si>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</si>
  <si>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</si>
  <si>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</si>
  <si>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</si>
  <si>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</si>
  <si>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</si>
  <si>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</si>
  <si>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</si>
  <si>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</si>
  <si>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</si>
  <si>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</si>
  <si>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</si>
  <si>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</si>
  <si>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</si>
  <si>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</si>
  <si>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</si>
  <si>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</si>
  <si>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</si>
  <si>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</si>
  <si>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</si>
  <si>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</si>
  <si>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</si>
  <si>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</si>
  <si>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</si>
  <si>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</si>
  <si>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</si>
  <si>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</si>
  <si>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</si>
  <si>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</si>
  <si>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</si>
  <si>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</si>
  <si>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</si>
  <si>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</si>
  <si>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</si>
  <si>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</si>
  <si>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</si>
  <si>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</si>
  <si>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</si>
  <si>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</si>
  <si>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</si>
  <si>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</si>
  <si>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</si>
  <si>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</si>
  <si>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</si>
  <si>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</si>
  <si>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</si>
  <si>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</si>
  <si>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</si>
  <si>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</si>
  <si>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</si>
  <si>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</si>
  <si>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</si>
  <si>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</si>
  <si>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</si>
  <si>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</si>
  <si>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</si>
  <si>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</si>
  <si>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</si>
  <si>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</si>
  <si>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</si>
  <si>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</si>
  <si>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</si>
  <si>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</si>
  <si>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</si>
  <si>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</si>
  <si>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</si>
  <si>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</si>
  <si>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</si>
  <si>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</si>
  <si>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</si>
  <si>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</si>
  <si>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</si>
  <si>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</si>
  <si>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</si>
  <si>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</si>
  <si>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</si>
  <si>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</si>
  <si>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</si>
  <si>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</si>
  <si>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</si>
  <si>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</si>
  <si>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</si>
  <si>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</si>
  <si>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</si>
  <si>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</si>
  <si>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</si>
  <si>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</si>
  <si>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</si>
  <si>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</si>
  <si>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</si>
  <si>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</si>
  <si>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</si>
  <si>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</si>
  <si>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</si>
  <si>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</si>
  <si>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</si>
  <si>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</si>
  <si>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</si>
  <si>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</si>
  <si>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</si>
  <si>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</si>
  <si>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</si>
  <si>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</si>
  <si>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</si>
  <si>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</si>
  <si>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</si>
  <si>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</si>
  <si>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</si>
  <si>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</si>
  <si>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</si>
  <si>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</si>
  <si>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</si>
  <si>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</si>
  <si>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</si>
  <si>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</si>
  <si>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</si>
  <si>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</si>
  <si>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</si>
  <si>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</si>
  <si>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</si>
  <si>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</si>
  <si>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</si>
  <si>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</si>
  <si>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</si>
  <si>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</si>
  <si>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</si>
  <si>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</si>
  <si>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</si>
  <si>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</si>
  <si>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</si>
  <si>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</si>
  <si>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</si>
  <si>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</si>
  <si>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</si>
  <si>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</si>
  <si>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</si>
  <si>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</si>
  <si>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</si>
  <si>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</si>
  <si>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</si>
  <si>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</si>
  <si>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</si>
  <si>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</si>
  <si>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</si>
  <si>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</si>
  <si>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</si>
  <si>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</si>
  <si>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</si>
  <si>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</si>
  <si>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</si>
  <si>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</si>
  <si>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</si>
  <si>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</si>
  <si>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</si>
  <si>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</si>
  <si>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</si>
  <si>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</si>
  <si>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</si>
  <si>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</si>
  <si>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</si>
  <si>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</si>
  <si>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</si>
  <si>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</si>
  <si>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</si>
  <si>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</si>
  <si>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</si>
  <si>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</si>
  <si>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</si>
  <si>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</si>
  <si>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</si>
  <si>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</si>
  <si>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</si>
  <si>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</si>
  <si>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</si>
  <si>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</si>
  <si>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</si>
  <si>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</si>
  <si>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</si>
  <si>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</si>
  <si>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</si>
  <si>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</si>
  <si>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</si>
  <si>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</si>
  <si>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</si>
  <si>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</si>
  <si>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</si>
  <si>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</si>
  <si>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</si>
  <si>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</si>
  <si>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</si>
  <si>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</si>
  <si>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</si>
  <si>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</si>
  <si>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</si>
  <si>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</si>
  <si>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</si>
  <si>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</si>
  <si>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</si>
  <si>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</si>
  <si>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</si>
  <si>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</si>
  <si>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</si>
  <si>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</si>
  <si>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</si>
  <si>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</si>
  <si>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</si>
  <si>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</si>
  <si>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</si>
  <si>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</si>
  <si>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</si>
  <si>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</si>
  <si>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</si>
  <si>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</si>
  <si>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</si>
  <si>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</si>
  <si>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</si>
  <si>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</si>
  <si>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</si>
  <si>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</si>
  <si>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</si>
  <si>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</si>
  <si>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</si>
  <si>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</si>
  <si>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</si>
  <si>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</si>
  <si>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</si>
  <si>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</si>
  <si>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</si>
  <si>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</si>
  <si>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</si>
  <si>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</si>
  <si>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</si>
  <si>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</si>
  <si>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</si>
  <si>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</si>
  <si>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</si>
  <si>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</si>
  <si>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</si>
  <si>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</si>
  <si>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</si>
  <si>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</si>
  <si>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</si>
  <si>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</si>
  <si>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</si>
  <si>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</si>
  <si>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</si>
  <si>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</si>
  <si>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</si>
  <si>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</si>
  <si>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</si>
  <si>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</si>
  <si>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</si>
  <si>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</si>
  <si>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</si>
  <si>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</si>
  <si>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</si>
  <si>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</si>
  <si>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</si>
  <si>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</si>
  <si>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</si>
  <si>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</si>
  <si>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</si>
  <si>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</si>
  <si>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</si>
  <si>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</si>
  <si>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</si>
  <si>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</si>
  <si>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</si>
  <si>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</si>
  <si>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</si>
  <si>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</si>
  <si>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</si>
  <si>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</si>
  <si>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</si>
  <si>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</si>
  <si>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</si>
  <si>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</si>
  <si>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</si>
  <si>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</si>
  <si>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</si>
  <si>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</si>
  <si>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</si>
  <si>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</si>
  <si>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</si>
  <si>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</si>
  <si>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</si>
  <si>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</si>
  <si>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</si>
  <si>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</si>
  <si>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</si>
  <si>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</si>
  <si>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</si>
  <si>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</si>
  <si>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</si>
  <si>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</si>
  <si>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</si>
  <si>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</si>
  <si>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</si>
  <si>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</si>
  <si>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</si>
  <si>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</si>
  <si>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</si>
  <si>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</si>
  <si>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</si>
  <si>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</si>
  <si>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</si>
  <si>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</si>
  <si>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</si>
  <si>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</si>
  <si>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</si>
  <si>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</si>
  <si>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</si>
  <si>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</si>
  <si>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</si>
  <si>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</si>
  <si>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</si>
  <si>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</si>
  <si>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</si>
  <si>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</si>
  <si>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</si>
  <si>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</si>
  <si>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</si>
  <si>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</si>
  <si>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</si>
  <si>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</si>
  <si>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</si>
  <si>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</si>
  <si>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</si>
  <si>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</si>
  <si>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</si>
  <si>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</si>
  <si>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</si>
  <si>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</si>
  <si>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</si>
  <si>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</si>
  <si>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</si>
  <si>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</si>
  <si>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</si>
  <si>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</si>
  <si>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</si>
  <si>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</si>
  <si>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</si>
  <si>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</si>
  <si>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</si>
  <si>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</si>
  <si>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</si>
  <si>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</si>
  <si>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</si>
  <si>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</si>
  <si>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</si>
  <si>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</si>
  <si>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</si>
  <si>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</si>
  <si>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</si>
  <si>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</si>
  <si>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</si>
  <si>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</si>
  <si>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</si>
  <si>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</si>
  <si>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</si>
  <si>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</si>
  <si>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</si>
  <si>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</si>
  <si>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</si>
  <si>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</si>
  <si>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</si>
  <si>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</si>
  <si>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</si>
  <si>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</si>
  <si>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</si>
  <si>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</si>
  <si>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</si>
  <si>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</si>
  <si>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</si>
  <si>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</si>
  <si>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</si>
  <si>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</si>
  <si>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</si>
  <si>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</si>
  <si>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</si>
  <si>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</si>
  <si>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</si>
  <si>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</si>
  <si>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</si>
  <si>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</si>
  <si>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</si>
  <si>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</si>
  <si>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</si>
  <si>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</si>
  <si>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</si>
  <si>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</si>
  <si>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</si>
  <si>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</si>
  <si>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</si>
  <si>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</si>
  <si>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</si>
  <si>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</si>
  <si>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</si>
  <si>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</si>
  <si>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</si>
  <si>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</si>
  <si>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</si>
  <si>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</si>
  <si>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</si>
  <si>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</si>
  <si>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</si>
  <si>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</si>
  <si>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</si>
  <si>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</si>
  <si>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</si>
  <si>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</si>
  <si>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</si>
  <si>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</si>
  <si>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</si>
  <si>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</si>
  <si>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</si>
  <si>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</si>
  <si>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</si>
  <si>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</si>
  <si>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</si>
  <si>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</si>
  <si>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</si>
  <si>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</si>
  <si>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</si>
  <si>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</si>
  <si>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</si>
  <si>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</si>
  <si>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</si>
  <si>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</si>
  <si>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</si>
  <si>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</si>
  <si>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</si>
  <si>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</si>
  <si>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</si>
  <si>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</si>
  <si>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</si>
  <si>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</si>
  <si>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</si>
  <si>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</si>
  <si>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</si>
  <si>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</si>
  <si>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</si>
  <si>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</si>
  <si>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</si>
  <si>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</si>
  <si>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</si>
  <si>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</si>
  <si>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</si>
  <si>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</si>
  <si>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</si>
  <si>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</si>
  <si>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</si>
  <si>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</si>
  <si>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</si>
  <si>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</si>
  <si>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</si>
  <si>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</si>
  <si>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</si>
  <si>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</si>
  <si>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</si>
  <si>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</si>
  <si>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</si>
  <si>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</si>
  <si>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</si>
  <si>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</si>
  <si>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</si>
  <si>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</si>
  <si>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</si>
  <si>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 xml:space="preserve">David </t>
  </si>
  <si>
    <t>Storer</t>
  </si>
  <si>
    <t>Planning and Community Services Director</t>
  </si>
  <si>
    <t>dstorer@sonomacity.org</t>
  </si>
  <si>
    <t>1 The Plaza</t>
  </si>
  <si>
    <t>226 Newcomb</t>
  </si>
  <si>
    <t>473 Fourth Street East</t>
  </si>
  <si>
    <t>Elizebeth Clerou</t>
  </si>
  <si>
    <t>528 Third Street East</t>
  </si>
  <si>
    <t>Peter Thompson</t>
  </si>
  <si>
    <t>SFD</t>
  </si>
  <si>
    <t>APN 128-131-054</t>
  </si>
  <si>
    <t>O</t>
  </si>
  <si>
    <t>No</t>
  </si>
  <si>
    <t>APN 018-231-050</t>
  </si>
  <si>
    <t>ADU</t>
  </si>
  <si>
    <t>APN 018-271-002</t>
  </si>
  <si>
    <t>226 Newcomb Planned Development</t>
  </si>
  <si>
    <t>Clerou Variance</t>
  </si>
  <si>
    <t>Thompson Design Review</t>
  </si>
  <si>
    <t>R</t>
  </si>
  <si>
    <t>1040 Fifth Street East</t>
  </si>
  <si>
    <t xml:space="preserve">SFD </t>
  </si>
  <si>
    <t>229 Bettencourt Street</t>
  </si>
  <si>
    <t>657 Alder Court</t>
  </si>
  <si>
    <t>166 Newcomb Street</t>
  </si>
  <si>
    <t>205 Perkins Street</t>
  </si>
  <si>
    <t>641 Iris Way</t>
  </si>
  <si>
    <t>362 Saunders Drive</t>
  </si>
  <si>
    <t>840 West Napa Street Unit A &amp; B, Bldg. 6</t>
  </si>
  <si>
    <t>840 West Napa Street Unit C &amp; D Bldg. 5</t>
  </si>
  <si>
    <t>840 West Napa Street Units E &amp; F Bldg. 4</t>
  </si>
  <si>
    <t>840 West Napa Street Units G &amp; H Bldg. 3</t>
  </si>
  <si>
    <t>840 West Napa Street Units I &amp; J Bldg. 2</t>
  </si>
  <si>
    <t>840 West Napa Street Unit K, Bldg. 1</t>
  </si>
  <si>
    <t>164 Newcomb Street</t>
  </si>
  <si>
    <t>365 West Spain Street</t>
  </si>
  <si>
    <t>453 Patten Street</t>
  </si>
  <si>
    <t>655 West Spain St., Bldg. 1</t>
  </si>
  <si>
    <t>655 West Spain Street, Bldg. 2</t>
  </si>
  <si>
    <t>655 West Spain Street, Bldg. 3</t>
  </si>
  <si>
    <t>655 West Spain St., Bldg. 4</t>
  </si>
  <si>
    <t>1269 Broadway</t>
  </si>
  <si>
    <t>801 Hayes Street</t>
  </si>
  <si>
    <t>803 Hayes Street</t>
  </si>
  <si>
    <t>807 Hayes Street</t>
  </si>
  <si>
    <t>809 Hayes Street</t>
  </si>
  <si>
    <t>813 Hayes Street</t>
  </si>
  <si>
    <t>817 Hayes Street</t>
  </si>
  <si>
    <t>819 Hayes Street</t>
  </si>
  <si>
    <t>823 Hayes Street</t>
  </si>
  <si>
    <t>825 Hayes Street</t>
  </si>
  <si>
    <t>829 Hayes Street</t>
  </si>
  <si>
    <t>831 Hayes Street</t>
  </si>
  <si>
    <t>837 Hayes Street</t>
  </si>
  <si>
    <t>839 Hayes Street</t>
  </si>
  <si>
    <t>845 Hayes Street</t>
  </si>
  <si>
    <t>851 &amp; 855 Hayes Street</t>
  </si>
  <si>
    <t>852 Fourth Street West</t>
  </si>
  <si>
    <t>854 Fourth Street West</t>
  </si>
  <si>
    <t>846 Fourth Street West</t>
  </si>
  <si>
    <t>848 Fourth Street West</t>
  </si>
  <si>
    <t>840 Fourth Street West</t>
  </si>
  <si>
    <t>842 Fourth Street West</t>
  </si>
  <si>
    <t>836 Fourth Street West</t>
  </si>
  <si>
    <t>826 &amp; 830 Fourth Street West</t>
  </si>
  <si>
    <t>820 Fourth Street West</t>
  </si>
  <si>
    <t>822 Fourth Street West</t>
  </si>
  <si>
    <t>814 Fourth Street West</t>
  </si>
  <si>
    <t>816 Fourth Street West</t>
  </si>
  <si>
    <t>808 Fourth Street West</t>
  </si>
  <si>
    <t>800 Fourth Street West</t>
  </si>
  <si>
    <t>802 Fourth Street West</t>
  </si>
  <si>
    <t>128-111-060</t>
  </si>
  <si>
    <t>018-292-012</t>
  </si>
  <si>
    <t>018-540-103</t>
  </si>
  <si>
    <t>128-620-034</t>
  </si>
  <si>
    <t>127-211-009</t>
  </si>
  <si>
    <t>128-131-051</t>
  </si>
  <si>
    <t>018-192-005</t>
  </si>
  <si>
    <t>018-321-015</t>
  </si>
  <si>
    <t>127-221-032</t>
  </si>
  <si>
    <t>128-181-001</t>
  </si>
  <si>
    <t>Mockingbird Lane</t>
  </si>
  <si>
    <t>Altimira Apartments</t>
  </si>
  <si>
    <t>Oliva Apartments</t>
  </si>
  <si>
    <t>Rabbitt Apartments</t>
  </si>
  <si>
    <t>McKinley Partners</t>
  </si>
  <si>
    <t xml:space="preserve"> 128-131-054</t>
  </si>
  <si>
    <t>018-231-050</t>
  </si>
  <si>
    <t>018-271-002</t>
  </si>
  <si>
    <t>018-392-001 and 045</t>
  </si>
  <si>
    <t>Tudisco Residence</t>
  </si>
  <si>
    <t>127-700-023</t>
  </si>
  <si>
    <t>N</t>
  </si>
  <si>
    <t>Thompson DR</t>
  </si>
  <si>
    <t>Koch DR</t>
  </si>
  <si>
    <t>018-344-007</t>
  </si>
  <si>
    <t>018-392-052</t>
  </si>
  <si>
    <t>018-392-053</t>
  </si>
  <si>
    <t>018-392-054</t>
  </si>
  <si>
    <t>018-392-055</t>
  </si>
  <si>
    <t>018-392-056</t>
  </si>
  <si>
    <t>018-392-057</t>
  </si>
  <si>
    <t>018-392-058</t>
  </si>
  <si>
    <t>018-392-059</t>
  </si>
  <si>
    <t>018-392-060</t>
  </si>
  <si>
    <t>018-392-061</t>
  </si>
  <si>
    <t>018-392-062</t>
  </si>
  <si>
    <t>018-392-063</t>
  </si>
  <si>
    <t>018-392-064</t>
  </si>
  <si>
    <t>018-392-065</t>
  </si>
  <si>
    <t>018-392-066</t>
  </si>
  <si>
    <t>018-392-067</t>
  </si>
  <si>
    <t>018-392-068</t>
  </si>
  <si>
    <t>018-392-069</t>
  </si>
  <si>
    <t>226 Newcomb PD</t>
  </si>
  <si>
    <t>234 Newcomb Street</t>
  </si>
  <si>
    <t>234 Newcomb</t>
  </si>
  <si>
    <t>128-131-053</t>
  </si>
  <si>
    <t>Adaptive Reuse</t>
  </si>
  <si>
    <t>Evaluate elimination of vacation rentals.</t>
  </si>
  <si>
    <t>Evaluate ordinance modifications by 2018.</t>
  </si>
  <si>
    <t>Ordinance was adopted in 2017 to prohibit short term vacation rentals in the city limits (Ordinance 11-2017 adopted on December 4, 2017).</t>
  </si>
  <si>
    <t>Alternative Housing Models</t>
  </si>
  <si>
    <t>Offer flexible zoning to foster alternative housing types. Evaluate and adopt standards for cottage housing and junior second units.</t>
  </si>
  <si>
    <t>Adopt development standards for cottage housing and junior second units by 2017.</t>
  </si>
  <si>
    <t>Second Dwelling Units</t>
  </si>
  <si>
    <t>Make information available to the public via the City website and at City Hall. Evaluate prohibiting use of second units as vacation rentals.</t>
  </si>
  <si>
    <t>Evaluate ordinance revisions by 2017.</t>
  </si>
  <si>
    <t>Affordable Housing Funding Sources</t>
  </si>
  <si>
    <t>Actively pursue variety of funding sources for affordable housing. Support developers in securing outside funding.</t>
  </si>
  <si>
    <t>Annually as RFPs are issued.</t>
  </si>
  <si>
    <t>Affordable Housing Impact Fees</t>
  </si>
  <si>
    <t>Conduct a nexus study to evaluate the establishment of an affordable housing impact fee on residential and non-residential development.</t>
  </si>
  <si>
    <t>Conduct nexus study by 2017.</t>
  </si>
  <si>
    <t>In March 2017, the City hired the consultant team of Keyser-Marston and Karen Warner Associates to prepare the 2018 Draft Residential Nexus Study and the 2018 Draft Non-Residential Nexus Study, providing a legal basis and options for establishing fees to mitigate the impacts of new development on the need for affordable housing.  The draft report was presented to the City Council for review, discussion, and direction at the City Council Meeting Monday, March, 19 2018.  Based on the direction received, a final report will be prepared, reflecting the City Council's determinations. In 2019, staff will be providing the Planning Commission and City Council an update on these reports and a recommendation on establishing fees associated with the reports.</t>
  </si>
  <si>
    <t>Section 8 Rental Assistance</t>
  </si>
  <si>
    <t>Encourage landlords to register units with Housing Authority; prepare handout for rental property owners.</t>
  </si>
  <si>
    <t>Ongoing.</t>
  </si>
  <si>
    <t>Sonoma County Housing Authority is responsible for implementing the Section 8 Housing Choice Voucher Program, along with several other programs to assist members of the community with special needs. Part of the county run program entails encouraging landlords to participate in the program by providing information on available subsidies.</t>
  </si>
  <si>
    <t>Housing Rehabilitation Program</t>
  </si>
  <si>
    <t>Advertise availability of program on website and via handouts. Seek to assist 30 lower income households.</t>
  </si>
  <si>
    <t>Assist 30 households by 2023.</t>
  </si>
  <si>
    <t>This program halted with loss of redevelopment funding for housing.</t>
  </si>
  <si>
    <t>Mobile Home Park Rent Stabilization and Conversion Ordinance</t>
  </si>
  <si>
    <t>Enforce mobile home park rent stabilization and conversion ordinances. Evaluate strengthening the City's existing ordinance.</t>
  </si>
  <si>
    <t>2015 - evaluate strengthening ordinance.</t>
  </si>
  <si>
    <t xml:space="preserve">On April 18, 2016 the City Council adopted Ordinance No. 02-2016, amending Chapter 9.80 of the City of Sonoma Municipal Code regarding the protection of rents for spaces in mobilehome parks. The new ordinance updated some of the 1992 regulations, adds additional clarification and eliminated the Mobilehome Park Rent Review Board.  Applications for rent increases are now submitted to the City Manager.  Appeals of City Manager decisions are heard by a hearing officer selected through the California Office of Administrative Hearings (OAH). </t>
  </si>
  <si>
    <t>Mobile Home Park Senior-Only Occupancy Restrictions</t>
  </si>
  <si>
    <t>Evaluate regulatory mechanisms, such as a senior-only zoning overlay, for mobile home parks to maintain to senior-only occupancy restrictions.</t>
  </si>
  <si>
    <t>2015 - evaluate regulatory mechanisms 2016 - adopt ordinance as deemed appropriate.</t>
  </si>
  <si>
    <t>The City attorney is the primary point of contact for this initiative and is in the progress of research options for this program.</t>
  </si>
  <si>
    <t>Condominium Conversion Ordinance</t>
  </si>
  <si>
    <t>Implement condominium and mobile home park conversion regulations.</t>
  </si>
  <si>
    <t>Preservation of Assisted Rental Housing</t>
  </si>
  <si>
    <t>Initiate discussions with property owners; explore outside funding and preservation options; offer preservation incentives to owners; provide technical assistance and education to affected tenants.</t>
  </si>
  <si>
    <t>Planning City Manager's Office</t>
  </si>
  <si>
    <t>This program is limited with loss of redevelopment funding; initiating conversations with Sonoma County Community Development Commission staff to see about opportunities for collaboration and outreach to preserve current housing stock.</t>
  </si>
  <si>
    <t>Affordable Housing Monitoring/ Annual Report</t>
  </si>
  <si>
    <t>Review the Housing Element on an annual basis, provide opportunities for public participation, and submit annual report to the State.</t>
  </si>
  <si>
    <t>By April 1st every year.</t>
  </si>
  <si>
    <t>Design Guidelines and Design Review</t>
  </si>
  <si>
    <t>Continue to implement Sonoma’s design review process.</t>
  </si>
  <si>
    <t>Growth Management Ordinance- Exception for Affordable Housing</t>
  </si>
  <si>
    <t>Annually review effects of GMO on production of affordable housing and modify as necessary to provide adequate incentives consistent with Sonoma’s current and future regional housing needs.</t>
  </si>
  <si>
    <t>Annually in conjunction with Housing Element review.</t>
  </si>
  <si>
    <t>The Planning Department and City manager prepare an annual GMO report in August of each year, when the allocations are dispersed by City Council.</t>
  </si>
  <si>
    <t>Parking Incentives and Modified Standards</t>
  </si>
  <si>
    <t>Provide parking reductions on affordable projects, and other projects which meet community goals. Re-evaluate multi-family parking standards and modify as appropriate.</t>
  </si>
  <si>
    <t>Ongoing incentives. Re-evaluate standards by 2015.</t>
  </si>
  <si>
    <t xml:space="preserve">In conjunction with the update of the Housing and Circulation Elements of the General Plan, which occurred over 2015/2016, the City commissioned a downtown parking study. On April 26, 2018 the Planning Director presented the results of the parking study to the Planning Commission; however, completion of the study had been placed on hold, pending the outcome of on-going negotiations with the State of California to re-instate a long-term lease by the City of the Casa Grande parking lot. The Casa Grande parking lot plays a key role in both existing downtown parking conditions as well as options for improving parking capacity, it would be premature to complete the downtown parking study prior to the resolution of the lease negotiations. Parking exceptions available on a project by project basis and are reviewed annually. </t>
  </si>
  <si>
    <t>Affordable Housing Density Bonus</t>
  </si>
  <si>
    <t>Implement City's density bonus provisions, advertise on website, and promote in discussions with developers.</t>
  </si>
  <si>
    <t>Fair Housing Program</t>
  </si>
  <si>
    <t>Refer fair housing complaints to Fair Housing of Sonoma County. Disseminate fair housing information.</t>
  </si>
  <si>
    <t>Ongoing</t>
  </si>
  <si>
    <t>Housing complaints are received by the City's Code Enforcement Division and are referred to the Fair Housing of Sonoma County as they are received.</t>
  </si>
  <si>
    <t>Universal Design</t>
  </si>
  <si>
    <t>Disseminate Universal Design Principals brochure, and inform residential development applicants.</t>
  </si>
  <si>
    <t>Reasonable Accommodation Procedures</t>
  </si>
  <si>
    <t>Implement City's reasonable accommodation procedures.</t>
  </si>
  <si>
    <t>December 2014.</t>
  </si>
  <si>
    <r>
      <t>19.54.100, R</t>
    </r>
    <r>
      <rPr>
        <i/>
        <sz val="10"/>
        <color rgb="FF000000"/>
        <rFont val="Arial"/>
        <family val="2"/>
      </rPr>
      <t>equest for reasonable accommodation</t>
    </r>
    <r>
      <rPr>
        <sz val="10"/>
        <color rgb="FF000000"/>
        <rFont val="Arial"/>
        <family val="2"/>
      </rPr>
      <t xml:space="preserve"> of the Sonoma Municipal Code allows the City to grant reasonable modifications to the requirements of the Zoning Code to ensure persons with disabilities, including developmental disabilities, are afforded equal opportunity for the use and enjoyment of their dwelling. The ordinance establishes a ministerial process for requesting and granting reasonable modifications to zoning and development regulations, building codes and land use. The City imposes no fees for a reasonable accommodation application and applications are reviewed annual as they are submitted.</t>
    </r>
  </si>
  <si>
    <t>Homeless Services and Shelter</t>
  </si>
  <si>
    <t>Maintain Sonoma homeless shelter and support other providers and regional efforts.</t>
  </si>
  <si>
    <t>Green Building Program</t>
  </si>
  <si>
    <t>Promote sustainable and green building design in development.</t>
  </si>
  <si>
    <t xml:space="preserve">Beginning January 1, 2017, the 2016 California Green Building Standards Code (CALGreen) becomes effective for new buildings and certain addition or alteration projects throughout California. The City of Sonoma has adopted and amended CALGreen to require CALGreen+Tier 1 level of compliance for all new buildings (except Tier 1 Energy Efficiency measures need not be met). The City of Sonoma requires that project applicants hire a third-party green building special inspector to verify compliance with CALGreen requirements as amended by the City of Sonoma. </t>
  </si>
  <si>
    <t>Energy Conservation Initiatives</t>
  </si>
  <si>
    <t>Promote the installation of solar systems and water efficient technologies.</t>
  </si>
  <si>
    <t>In addition to implementing CALGreen, the City supports expedited Solar Permitting for One &amp; Two-Family Dwellings. The City’s Expedited Solar Permitting Process for One- &amp; Two-Family Dwellings provides an expedited and streamlined permitting process for qualifying small rooftop solar systems for one-and two-family dwellings that are no larger than 10 kilowatts AC nameplate rating or 30 kilowatts thermal. The City also offers expedited permitting for electric vehicle charging stations.</t>
  </si>
  <si>
    <t>Sonoma Water Action Plan</t>
  </si>
  <si>
    <t>Implement Water Action Plan. Conduct periodic reviews and modify as necessary to ensure adequate water supply to meet Sonoma’s regional housing needs (RHNA). Advertise available water conservation programs.</t>
  </si>
  <si>
    <t>Review Water Action Plan on bi-annual basis. Update website as new water conservation programs become available.</t>
  </si>
  <si>
    <t>Ordinance adopted providing for ADUS and Junior ADUS in compliance with state law, dated November 7, 2016 (Ordinance 01-2017). This ordinance was in effect and enforced through code enforcement through 2019.</t>
  </si>
  <si>
    <t>Ordinance adopted in 2017 to prohibit short term vacation rentals in the city limits (Ordinance 11-2017 adopted on December 4, 2017). This ordinance was in effect and enforced through code enforcement through 2019. Additionally, the City has numerous hand outs with information about ADUs available at the front counter and staff regularly engages with members of the public explaning the ADU requirements and process. Information regarding ADUs, including the new fee waiver program, is available online: https://www.sonomacity.org/accessory-dwelling-units/</t>
  </si>
  <si>
    <t>Inclusionary Housing Ordinance</t>
  </si>
  <si>
    <t>Re-evaluate City's inclusionary program, and amend to strengthen and improve effectiveness.</t>
  </si>
  <si>
    <t>Amend Ordinance by 2017</t>
  </si>
  <si>
    <t>Land Assembly and Write-Down</t>
  </si>
  <si>
    <t>Coordinate with County Housing Authority in issuance of RFP for the Broadway site; develop with minimum 39 low income rental units.</t>
  </si>
  <si>
    <t>2015- Issue RFP  2018- Complete construction on the Broadway site.</t>
  </si>
  <si>
    <t>Partnerships with Affordable Housing Developers</t>
  </si>
  <si>
    <t>Partner with non-profits by providing incentives. Work with County on farmworker housing needs.</t>
  </si>
  <si>
    <t>Annually meet with County representatives re: potential funding applications.</t>
  </si>
  <si>
    <t>Inclusionary Housing is regulated by Chapter 19.44 - Affordable Housing and Density Bonuses (Ord. 02-2014).  The Planning Director plans to amend this ordinance in 2020. The process was initiated in 2019 through a series of community workshops in April/May 2019.</t>
  </si>
  <si>
    <t>The project site at 20269 Broadway was identified in the Housing Element as an important opportunity site. With prior redevelopment funding, the City acquired the property for the affordable housing project that became Altamira.  Property was transferred to the Sonoma County Community Development Commission as part of the transition of shifting the Housing Successor Agency role to the County after the dissolution of redevelopment. City also secured $1.45 million from 2011 redevelopment bond sale to invest in the project and support affordable housing.  In addition, the City gave a $100,000 loan for seed money to assist with up front costs for the entitlement process. Launching a three part series of City workshops to learn, discuss and develop a community dialogue and direction on housing issues, priorities and practical solutions. A Use Permit was issued for the project on 1/29/18 for 48 units of housing (including 47 affordable units and one manager's unit) and building permits submitted on January 17, 2019 and building permits for 4 units were issued on 12/2/19. The City is working closely with the Sonoma County Community Development Commission and the State on potential funding opportunities.</t>
  </si>
  <si>
    <t xml:space="preserve">The City engages in ongoing coordination with the Sonoma County Community Development Commission including on specific projects such as 20269 Broadway and others. In 2019 the City collaborated with the Housing Land Trust of Sonoma County, a local non-profit dedicated to providing local affordable housing opportunities. </t>
  </si>
  <si>
    <t xml:space="preserve">City Council adopted Resolution 19-2019 on May 20, 2019, which extended an Accessory Dwelling Unit Fee Waiver Program to encourage the construction of Accessory Dwelling Units. Fee waivers are limited to one per residence and capped at $5,000. There is $30,000 available for this program as one-time funding. The program will terminate on June 30, 2020, unless extended by the City Council. Additionally, planning staff regularly coordinated with the Sonoma County Community Development Commission to support funding efforts for projects, including review and completion of Local Agency Review Forms. In 2019, the City completed two key housing initiatives – a series of community workshops focused on housing and the creation of a housing trust fund.  Each of the three housing workshop sessions (April 25, May 16, June 20 2019) was very well attended (about 60 members of the public) and attracted the communities most active members. The City Council adopted the Housing Trust fund on May 20, 2019 by Resolution 18-2019.  </t>
  </si>
  <si>
    <t xml:space="preserve">The Planning Department implements this program on an ongoing, annual basis. Additionally, the City applied for and received SB2 Grant funding, which was approved by the City Council via Resolution 38-19 on August 19, 2019. </t>
  </si>
  <si>
    <t xml:space="preserve">A density bonus provision added to Sonoma Municipal Code on April 2, 2003 and is implemented through Chapter 19.44 - Affordable Housing and Density Bonuses. Implemented on a project by project basis. </t>
  </si>
  <si>
    <t>The City has prepared this HCD report for 2019, in compliance with this program. Additionally the City updated its standard affordable housing agreements for ownership and rental units via Resolution 57-2019 on October 21, 2019.</t>
  </si>
  <si>
    <t xml:space="preserve">The City assists a local non-profit, Sonoma Overnight Support to operate The Haven, a 10-bed overnight shelter that is located in a City-owned building at 151 1st St. West.  Funding for shelter operations is supported under a contractual agreement that was put in place by the Sonoma Community Development Agency prior to its elimination under State law. The City also supports the shelter by paying for utilities and maintenance of the City-owned facility using the General Fund in the amount of $30,000 a year through 2030 to operate an emergency shelter for the homeless. In FY 18/19, the City provided an additional $20,000 to augment a loss of county funding. In FY 19/20 the City accepted a HEAP Grant for $245,000 for capital investments with the majority of funding to renovate and upgrade the Haven. The City Coucil also supported shifting $65,000 in funding for the purchase and operation of a van to InterFaith Shelter Network (Resolution 31-2019). Additionally, the City Council continued its Council Ad-Hoc Homeless Sub-Committee comprised of Mayor Agrimonti and Council Member Hundley to work with the Haven and to review homelessness issues in the City over the year.  Resolution 63-2019 approved a MOU with Sonoma Overnight Support to implement and operate a safe parking program at the police station parking lot (november 18, 2019). </t>
  </si>
  <si>
    <t xml:space="preserve">The City of Sonoma Water Master Plan Update was finalized in February 2018 and was approved by City Council on January 29th, 2018 and provides the City with a roadmap for the management of its potable water system. The Sonoma County Water Agency supplies most of the City’s potable water via connection to the their aqueduct and storage system. An agreement between the City and Sonoma County Water Agency establishes a fixed allocation of 3,000 acre feet per year (AF/Y) through 2035. Additional potable water supply is available to the City from its municipal wells. Available water supply is adequate to serve current and future demand. Water conservation information is available at: https://www.sonomacity.org/water-conservation. This initiative is current for 2019. </t>
  </si>
  <si>
    <t>The Planning Department created a new preliminary application form for Housing Development Projects on December 23, 2019 in order to meet streamline the application process.</t>
  </si>
  <si>
    <t>City consulted regarding average rental prices for ADUs. Given their limited size and average rent ($2,000 per month) and county income data, staff determined them to be "moderate"</t>
  </si>
  <si>
    <t>2 to 4</t>
  </si>
  <si>
    <t>MH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</si>
</sst>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80"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1"/>
      <color rgb="FF000000"/>
      <name val="Calibri"/>
      <family val="2"/>
    </font>
    <font>
      <sz val="10"/>
      <color rgb="FF000000"/>
      <name val="Arial"/>
      <family val="2"/>
    </font>
    <font>
      <i/>
      <sz val="10"/>
      <color rgb="FF00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3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0" fillId="0" borderId="14"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14" xfId="0" applyBorder="1" applyAlignment="1" applyProtection="1">
      <alignment horizontal="center"/>
      <protection locked="0"/>
    </xf>
    <xf numFmtId="14" fontId="77" fillId="4" borderId="1" xfId="0" applyNumberFormat="1" applyFont="1" applyFill="1" applyBorder="1" applyAlignment="1" applyProtection="1">
      <alignment horizontal="center" vertical="center" wrapText="1"/>
      <protection locked="0"/>
    </xf>
    <xf numFmtId="0" fontId="77" fillId="4" borderId="1" xfId="0" applyFont="1" applyFill="1" applyBorder="1" applyAlignment="1" applyProtection="1">
      <alignment horizontal="center" vertical="center" wrapText="1"/>
      <protection locked="0"/>
    </xf>
    <xf numFmtId="0" fontId="40" fillId="4" borderId="1" xfId="0" applyFont="1" applyFill="1" applyBorder="1" applyAlignment="1" applyProtection="1">
      <alignment vertical="center" wrapText="1"/>
      <protection locked="0"/>
    </xf>
    <xf numFmtId="14" fontId="40" fillId="4"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left"/>
      <protection locked="0"/>
    </xf>
    <xf numFmtId="0" fontId="0" fillId="0" borderId="14" xfId="0" applyBorder="1" applyAlignment="1" applyProtection="1">
      <alignment horizontal="left"/>
      <protection locked="0"/>
    </xf>
    <xf numFmtId="0" fontId="77" fillId="4" borderId="1" xfId="0" applyFont="1" applyFill="1" applyBorder="1" applyAlignment="1" applyProtection="1">
      <alignment horizontal="left" vertical="center" wrapText="1"/>
      <protection locked="0"/>
    </xf>
    <xf numFmtId="0" fontId="0" fillId="0" borderId="1" xfId="0" applyBorder="1" applyAlignment="1" applyProtection="1">
      <protection locked="0"/>
    </xf>
    <xf numFmtId="0" fontId="4" fillId="0" borderId="1" xfId="0" applyFont="1" applyBorder="1" applyAlignment="1" applyProtection="1">
      <alignment horizontal="right" vertical="top" wrapText="1"/>
    </xf>
    <xf numFmtId="14" fontId="3" fillId="0" borderId="1" xfId="0" applyNumberFormat="1" applyFont="1" applyBorder="1" applyAlignment="1" applyProtection="1">
      <alignment horizontal="center" vertical="center" wrapText="1"/>
    </xf>
    <xf numFmtId="0" fontId="77" fillId="0" borderId="1" xfId="0" applyFont="1" applyFill="1" applyBorder="1" applyAlignment="1" applyProtection="1">
      <alignment horizontal="left" vertic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40" fillId="0" borderId="1" xfId="0" applyFont="1" applyFill="1" applyBorder="1" applyAlignment="1" applyProtection="1">
      <alignment horizontal="left" vertical="center" wrapText="1"/>
      <protection locked="0"/>
    </xf>
    <xf numFmtId="0" fontId="3" fillId="0" borderId="0" xfId="0" applyFont="1" applyFill="1" applyAlignment="1" applyProtection="1">
      <alignment wrapText="1"/>
      <protection locked="0"/>
    </xf>
    <xf numFmtId="0" fontId="77" fillId="0" borderId="1" xfId="0" applyFont="1" applyFill="1" applyBorder="1" applyAlignment="1" applyProtection="1">
      <alignment horizontal="center" vertical="center" wrapText="1"/>
      <protection locked="0"/>
    </xf>
    <xf numFmtId="0" fontId="40" fillId="0" borderId="1" xfId="0" applyFont="1" applyFill="1" applyBorder="1" applyAlignment="1" applyProtection="1">
      <alignment vertical="center" wrapText="1"/>
      <protection locked="0"/>
    </xf>
    <xf numFmtId="0" fontId="3" fillId="0" borderId="1" xfId="0" applyFont="1" applyFill="1" applyBorder="1" applyAlignment="1" applyProtection="1">
      <alignment horizontal="center" vertical="center" wrapText="1"/>
      <protection locked="0"/>
    </xf>
    <xf numFmtId="14" fontId="3" fillId="0" borderId="1" xfId="0" applyNumberFormat="1" applyFont="1" applyFill="1" applyBorder="1" applyAlignment="1" applyProtection="1">
      <alignment horizontal="center" vertical="center" wrapText="1"/>
      <protection locked="0"/>
    </xf>
    <xf numFmtId="0" fontId="3" fillId="0" borderId="1" xfId="0" applyFont="1" applyFill="1" applyBorder="1" applyAlignment="1" applyProtection="1">
      <alignment horizontal="left" vertical="top" wrapText="1"/>
      <protection locked="0"/>
    </xf>
    <xf numFmtId="0" fontId="2" fillId="2" borderId="12" xfId="0" applyFont="1" applyFill="1" applyBorder="1" applyAlignment="1" applyProtection="1">
      <alignment horizontal="center" wrapText="1"/>
      <protection locked="0"/>
    </xf>
    <xf numFmtId="0" fontId="2" fillId="2" borderId="0" xfId="0" applyFont="1" applyFill="1" applyBorder="1" applyAlignment="1" applyProtection="1">
      <alignment horizontal="center" wrapText="1"/>
      <protection locked="0"/>
    </xf>
    <xf numFmtId="0" fontId="2" fillId="2" borderId="13" xfId="0" applyFont="1" applyFill="1" applyBorder="1" applyAlignment="1" applyProtection="1">
      <alignment horizontal="center" wrapText="1"/>
      <protection locked="0"/>
    </xf>
    <xf numFmtId="0" fontId="3" fillId="0" borderId="14" xfId="0" applyFont="1" applyBorder="1" applyAlignment="1" applyProtection="1">
      <alignment horizontal="left" vertical="center" wrapText="1"/>
      <protection locked="0"/>
    </xf>
    <xf numFmtId="0" fontId="33" fillId="0" borderId="1" xfId="0" applyFont="1" applyBorder="1" applyAlignment="1" applyProtection="1">
      <alignment horizontal="left" vertical="top" wrapText="1"/>
      <protection locked="0"/>
    </xf>
    <xf numFmtId="0" fontId="40" fillId="4" borderId="1" xfId="0" applyFont="1" applyFill="1" applyBorder="1" applyAlignment="1" applyProtection="1">
      <alignment horizontal="center" vertical="center" wrapText="1"/>
      <protection locked="0"/>
    </xf>
    <xf numFmtId="0" fontId="78" fillId="0" borderId="1" xfId="0" applyFont="1" applyFill="1" applyBorder="1" applyAlignment="1" applyProtection="1">
      <alignment vertical="center" wrapText="1"/>
      <protection locked="0"/>
    </xf>
    <xf numFmtId="0" fontId="3" fillId="0" borderId="6" xfId="0" applyFont="1" applyFill="1" applyBorder="1" applyAlignment="1" applyProtection="1">
      <alignment vertical="center" wrapText="1"/>
      <protection locked="0"/>
    </xf>
    <xf numFmtId="0" fontId="3" fillId="0" borderId="11" xfId="0" applyFont="1" applyFill="1" applyBorder="1" applyAlignment="1" applyProtection="1">
      <alignment wrapText="1"/>
      <protection locked="0"/>
    </xf>
    <xf numFmtId="0" fontId="3" fillId="0" borderId="11" xfId="0" applyFont="1" applyFill="1" applyBorder="1" applyAlignment="1" applyProtection="1">
      <alignment vertical="center" wrapText="1"/>
      <protection locked="0"/>
    </xf>
    <xf numFmtId="0" fontId="3" fillId="0" borderId="11" xfId="0" applyFont="1" applyFill="1" applyBorder="1" applyAlignment="1" applyProtection="1">
      <alignment horizontal="left" vertical="top" wrapText="1"/>
      <protection locked="0"/>
    </xf>
    <xf numFmtId="0" fontId="33" fillId="0" borderId="1" xfId="0" applyFont="1" applyFill="1" applyBorder="1" applyAlignment="1" applyProtection="1">
      <alignment horizontal="left" vertical="top" wrapText="1"/>
      <protection locked="0"/>
    </xf>
    <xf numFmtId="16" fontId="0" fillId="0" borderId="1" xfId="0" applyNumberFormat="1" applyBorder="1" applyAlignment="1" applyProtection="1">
      <protection locked="0"/>
    </xf>
    <xf numFmtId="0" fontId="2" fillId="2" borderId="1" xfId="0" applyFont="1" applyFill="1" applyBorder="1" applyAlignment="1" applyProtection="1">
      <alignment horizontal="center" vertical="center" wrapText="1"/>
      <protection locked="0"/>
    </xf>
    <xf numFmtId="0" fontId="3" fillId="0" borderId="13" xfId="0" applyFont="1" applyBorder="1" applyAlignment="1">
      <alignment wrapText="1"/>
    </xf>
    <xf numFmtId="0" fontId="39" fillId="0" borderId="0" xfId="0" applyFont="1" applyBorder="1" applyAlignment="1" applyProtection="1">
      <alignment horizontal="center" wrapText="1"/>
    </xf>
    <xf numFmtId="0" fontId="13" fillId="0" borderId="0" xfId="0" applyFont="1" applyBorder="1"/>
    <xf numFmtId="0" fontId="3" fillId="0" borderId="13" xfId="0" applyFont="1" applyBorder="1"/>
    <xf numFmtId="0" fontId="3" fillId="0" borderId="0" xfId="0" applyFont="1" applyBorder="1" applyProtection="1">
      <protection locked="0"/>
    </xf>
    <xf numFmtId="0" fontId="3" fillId="0" borderId="0" xfId="0" applyFont="1" applyBorder="1" applyAlignment="1">
      <alignment horizontal="left" vertical="top"/>
    </xf>
    <xf numFmtId="0" fontId="3" fillId="0" borderId="13" xfId="0" applyFont="1" applyBorder="1" applyAlignment="1">
      <alignment horizontal="left" vertical="top"/>
    </xf>
    <xf numFmtId="0" fontId="78" fillId="0" borderId="0" xfId="0" applyFont="1" applyFill="1" applyBorder="1" applyAlignment="1" applyProtection="1">
      <alignment wrapText="1"/>
      <protection locked="0"/>
    </xf>
    <xf numFmtId="0" fontId="2" fillId="4" borderId="4" xfId="0" applyFont="1" applyFill="1" applyBorder="1" applyAlignment="1" applyProtection="1">
      <alignment horizontal="left" vertical="center" wrapText="1"/>
      <protection locked="0"/>
    </xf>
    <xf numFmtId="0" fontId="3" fillId="4" borderId="4" xfId="0" applyFont="1" applyFill="1" applyBorder="1" applyAlignment="1" applyProtection="1">
      <alignment horizontal="left" vertical="center" wrapText="1"/>
      <protection locked="0"/>
    </xf>
    <xf numFmtId="0" fontId="3" fillId="0" borderId="5" xfId="0" applyFont="1" applyBorder="1" applyAlignment="1" applyProtection="1">
      <alignment horizontal="left" vertical="top" wrapText="1"/>
      <protection locked="0"/>
    </xf>
    <xf numFmtId="0" fontId="3" fillId="0" borderId="5" xfId="0" applyFont="1" applyBorder="1" applyAlignment="1">
      <alignment horizontal="left" vertical="top"/>
    </xf>
    <xf numFmtId="0" fontId="3" fillId="0" borderId="10" xfId="0" applyFont="1" applyBorder="1" applyAlignment="1">
      <alignment horizontal="left" vertical="top"/>
    </xf>
    <xf numFmtId="0" fontId="39" fillId="0" borderId="12" xfId="0" applyFont="1" applyBorder="1" applyAlignment="1" applyProtection="1">
      <alignment horizontal="center" wrapText="1"/>
    </xf>
    <xf numFmtId="0" fontId="3" fillId="0" borderId="12" xfId="0" applyFont="1" applyBorder="1" applyAlignment="1" applyProtection="1">
      <alignment horizontal="left"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2" fillId="2" borderId="7" xfId="0" applyFont="1" applyFill="1" applyBorder="1" applyAlignment="1" applyProtection="1">
      <alignment horizontal="center" wrapText="1"/>
      <protection locked="0"/>
    </xf>
    <xf numFmtId="0" fontId="2" fillId="2" borderId="2" xfId="0" applyFont="1" applyFill="1" applyBorder="1" applyAlignment="1" applyProtection="1">
      <alignment horizontal="center" wrapText="1"/>
      <protection locked="0"/>
    </xf>
    <xf numFmtId="0" fontId="2" fillId="2" borderId="8" xfId="0" applyFont="1" applyFill="1" applyBorder="1" applyAlignment="1" applyProtection="1">
      <alignment horizontal="center" wrapText="1"/>
      <protection locked="0"/>
    </xf>
    <xf numFmtId="0" fontId="2" fillId="2" borderId="12" xfId="0" applyFont="1" applyFill="1" applyBorder="1" applyAlignment="1" applyProtection="1">
      <alignment horizontal="center" wrapText="1"/>
      <protection locked="0"/>
    </xf>
    <xf numFmtId="0" fontId="2" fillId="2" borderId="0" xfId="0" applyFont="1" applyFill="1" applyBorder="1" applyAlignment="1" applyProtection="1">
      <alignment horizontal="center" wrapText="1"/>
      <protection locked="0"/>
    </xf>
    <xf numFmtId="0" fontId="2" fillId="2" borderId="13"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7" xfId="0" applyFont="1" applyBorder="1" applyAlignment="1" applyProtection="1">
      <alignment horizontal="center" wrapText="1"/>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12" xfId="0" applyFont="1" applyBorder="1" applyAlignment="1" applyProtection="1">
      <alignment horizontal="center" wrapText="1"/>
    </xf>
    <xf numFmtId="0" fontId="30" fillId="0" borderId="0" xfId="0" applyFont="1" applyBorder="1" applyAlignment="1" applyProtection="1">
      <alignment horizontal="center" wrapText="1"/>
    </xf>
    <xf numFmtId="0" fontId="30" fillId="0" borderId="13" xfId="0" applyFont="1" applyBorder="1" applyAlignment="1" applyProtection="1">
      <alignment horizontal="center" wrapText="1"/>
    </xf>
    <xf numFmtId="0" fontId="8" fillId="0" borderId="12" xfId="0" applyFont="1" applyBorder="1" applyAlignment="1" applyProtection="1">
      <alignment horizontal="center" wrapText="1"/>
    </xf>
    <xf numFmtId="0" fontId="8" fillId="0" borderId="0" xfId="0" applyFont="1" applyBorder="1" applyAlignment="1" applyProtection="1">
      <alignment horizontal="center" wrapText="1"/>
    </xf>
    <xf numFmtId="0" fontId="8" fillId="0" borderId="13" xfId="0" applyFont="1" applyBorder="1" applyAlignment="1" applyProtection="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91">
    <dxf>
      <font>
        <color rgb="FF9C0006"/>
      </font>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175260</xdr:rowOff>
        </xdr:from>
        <xdr:to>
          <xdr:col>2</xdr:col>
          <xdr:colOff>541020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xdr:row>
          <xdr:rowOff>114300</xdr:rowOff>
        </xdr:from>
        <xdr:to>
          <xdr:col>2</xdr:col>
          <xdr:colOff>541020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xdr:row>
          <xdr:rowOff>83820</xdr:rowOff>
        </xdr:from>
        <xdr:to>
          <xdr:col>2</xdr:col>
          <xdr:colOff>541020</xdr:colOff>
          <xdr:row>7</xdr:row>
          <xdr:rowOff>137160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3512820</xdr:colOff>
          <xdr:row>3</xdr:row>
          <xdr:rowOff>251460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99060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1661160</xdr:colOff>
          <xdr:row>2</xdr:row>
          <xdr:rowOff>388620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579120</xdr:colOff>
          <xdr:row>5</xdr:row>
          <xdr:rowOff>38100</xdr:rowOff>
        </xdr:from>
        <xdr:to>
          <xdr:col>1</xdr:col>
          <xdr:colOff>1645920</xdr:colOff>
          <xdr:row>5</xdr:row>
          <xdr:rowOff>327660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dstorer@sonomacity.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8671875" defaultRowHeight="14.4" x14ac:dyDescent="0.3"/>
  <cols>
    <col min="1" max="16384" width="8.88671875" style="317"/>
  </cols>
  <sheetData>
    <row r="2" spans="4:8" x14ac:dyDescent="0.3">
      <c r="D2" s="317" t="s">
        <v>1546</v>
      </c>
    </row>
    <row r="7" spans="4:8" x14ac:dyDescent="0.3">
      <c r="H7" s="317" t="s">
        <v>1547</v>
      </c>
    </row>
    <row r="8" spans="4:8" x14ac:dyDescent="0.3">
      <c r="H8" s="317" t="s">
        <v>1548</v>
      </c>
    </row>
    <row r="9" spans="4:8" x14ac:dyDescent="0.3">
      <c r="H9" s="317" t="s">
        <v>1549</v>
      </c>
    </row>
    <row r="10" spans="4:8" x14ac:dyDescent="0.3">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7620</xdr:colOff>
                    <xdr:row>0</xdr:row>
                    <xdr:rowOff>175260</xdr:rowOff>
                  </from>
                  <to>
                    <xdr:col>2</xdr:col>
                    <xdr:colOff>541020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7620</xdr:colOff>
                    <xdr:row>2</xdr:row>
                    <xdr:rowOff>114300</xdr:rowOff>
                  </from>
                  <to>
                    <xdr:col>2</xdr:col>
                    <xdr:colOff>541020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7620</xdr:colOff>
                    <xdr:row>4</xdr:row>
                    <xdr:rowOff>83820</xdr:rowOff>
                  </from>
                  <to>
                    <xdr:col>2</xdr:col>
                    <xdr:colOff>541020</xdr:colOff>
                    <xdr:row>7</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zoomScaleNormal="100" workbookViewId="0">
      <selection sqref="A1:A320"/>
    </sheetView>
  </sheetViews>
  <sheetFormatPr defaultRowHeight="14.4" x14ac:dyDescent="0.3"/>
  <cols>
    <col min="1" max="1" width="106.33203125" style="12" customWidth="1"/>
  </cols>
  <sheetData>
    <row r="1" spans="1:1" ht="17.399999999999999" x14ac:dyDescent="0.3">
      <c r="A1" s="417" t="s">
        <v>1554</v>
      </c>
    </row>
    <row r="3" spans="1:1" ht="17.399999999999999" x14ac:dyDescent="0.3">
      <c r="A3" s="414" t="s">
        <v>1555</v>
      </c>
    </row>
    <row r="4" spans="1:1" ht="17.399999999999999" x14ac:dyDescent="0.3">
      <c r="A4" s="414" t="s">
        <v>1556</v>
      </c>
    </row>
    <row r="5" spans="1:1" ht="18" x14ac:dyDescent="0.3">
      <c r="A5" s="372" t="s">
        <v>1557</v>
      </c>
    </row>
    <row r="6" spans="1:1" x14ac:dyDescent="0.3">
      <c r="A6" s="383" t="s">
        <v>1761</v>
      </c>
    </row>
    <row r="7" spans="1:1" ht="57.6" x14ac:dyDescent="0.3">
      <c r="A7" s="369" t="s">
        <v>1781</v>
      </c>
    </row>
    <row r="8" spans="1:1" ht="43.2" x14ac:dyDescent="0.3">
      <c r="A8" s="369" t="s">
        <v>1782</v>
      </c>
    </row>
    <row r="9" spans="1:1" x14ac:dyDescent="0.3">
      <c r="A9" s="370" t="s">
        <v>1558</v>
      </c>
    </row>
    <row r="10" spans="1:1" ht="57.6" x14ac:dyDescent="0.3">
      <c r="A10" s="369" t="s">
        <v>1559</v>
      </c>
    </row>
    <row r="11" spans="1:1" ht="58.8" x14ac:dyDescent="0.3">
      <c r="A11" s="369" t="s">
        <v>1598</v>
      </c>
    </row>
    <row r="12" spans="1:1" ht="58.8" x14ac:dyDescent="0.3">
      <c r="A12" s="369" t="s">
        <v>1783</v>
      </c>
    </row>
    <row r="13" spans="1:1" ht="57.6" x14ac:dyDescent="0.3">
      <c r="A13" s="371" t="s">
        <v>1560</v>
      </c>
    </row>
    <row r="14" spans="1:1" ht="18" x14ac:dyDescent="0.3">
      <c r="A14" s="418"/>
    </row>
    <row r="15" spans="1:1" ht="18" x14ac:dyDescent="0.3">
      <c r="A15" s="415" t="s">
        <v>1561</v>
      </c>
    </row>
    <row r="16" spans="1:1" x14ac:dyDescent="0.3">
      <c r="A16" s="419" t="s">
        <v>1557</v>
      </c>
    </row>
    <row r="17" spans="1:1" x14ac:dyDescent="0.3">
      <c r="A17" s="419" t="s">
        <v>1562</v>
      </c>
    </row>
    <row r="18" spans="1:1" x14ac:dyDescent="0.3">
      <c r="A18" s="419" t="s">
        <v>1563</v>
      </c>
    </row>
    <row r="19" spans="1:1" x14ac:dyDescent="0.3">
      <c r="A19" s="419" t="s">
        <v>1564</v>
      </c>
    </row>
    <row r="20" spans="1:1" x14ac:dyDescent="0.3">
      <c r="A20" s="419" t="s">
        <v>1565</v>
      </c>
    </row>
    <row r="21" spans="1:1" x14ac:dyDescent="0.3">
      <c r="A21" s="419" t="s">
        <v>1566</v>
      </c>
    </row>
    <row r="22" spans="1:1" x14ac:dyDescent="0.3">
      <c r="A22" s="419" t="s">
        <v>1567</v>
      </c>
    </row>
    <row r="23" spans="1:1" x14ac:dyDescent="0.3">
      <c r="A23" s="419" t="s">
        <v>1568</v>
      </c>
    </row>
    <row r="24" spans="1:1" x14ac:dyDescent="0.3">
      <c r="A24" s="419" t="s">
        <v>1569</v>
      </c>
    </row>
    <row r="25" spans="1:1" x14ac:dyDescent="0.3">
      <c r="A25" s="419" t="s">
        <v>1570</v>
      </c>
    </row>
    <row r="26" spans="1:1" x14ac:dyDescent="0.3">
      <c r="A26" s="419" t="s">
        <v>1571</v>
      </c>
    </row>
    <row r="27" spans="1:1" ht="28.8" x14ac:dyDescent="0.3">
      <c r="A27" s="420" t="s">
        <v>1572</v>
      </c>
    </row>
    <row r="28" spans="1:1" ht="28.8" x14ac:dyDescent="0.3">
      <c r="A28" s="420" t="s">
        <v>1850</v>
      </c>
    </row>
    <row r="29" spans="1:1" ht="18" x14ac:dyDescent="0.3">
      <c r="A29" s="418"/>
    </row>
    <row r="30" spans="1:1" ht="18" x14ac:dyDescent="0.3">
      <c r="A30" s="372" t="s">
        <v>1562</v>
      </c>
    </row>
    <row r="31" spans="1:1" ht="15.6" x14ac:dyDescent="0.3">
      <c r="A31" s="373" t="s">
        <v>1599</v>
      </c>
    </row>
    <row r="32" spans="1:1" ht="30" x14ac:dyDescent="0.3">
      <c r="A32" s="373" t="s">
        <v>1600</v>
      </c>
    </row>
    <row r="33" spans="1:1" ht="15.6" x14ac:dyDescent="0.3">
      <c r="A33" s="373" t="s">
        <v>1601</v>
      </c>
    </row>
    <row r="34" spans="1:1" ht="44.4" x14ac:dyDescent="0.3">
      <c r="A34" s="373" t="s">
        <v>1784</v>
      </c>
    </row>
    <row r="35" spans="1:1" ht="30" x14ac:dyDescent="0.3">
      <c r="A35" s="373" t="s">
        <v>1602</v>
      </c>
    </row>
    <row r="36" spans="1:1" ht="15.75" customHeight="1" x14ac:dyDescent="0.3">
      <c r="A36" s="373" t="s">
        <v>1603</v>
      </c>
    </row>
    <row r="37" spans="1:1" ht="30" customHeight="1" x14ac:dyDescent="0.3">
      <c r="A37" s="373" t="s">
        <v>1604</v>
      </c>
    </row>
    <row r="38" spans="1:1" ht="45" customHeight="1" x14ac:dyDescent="0.3">
      <c r="A38" s="373" t="s">
        <v>1605</v>
      </c>
    </row>
    <row r="39" spans="1:1" ht="30" customHeight="1" x14ac:dyDescent="0.3">
      <c r="A39" s="373" t="s">
        <v>1606</v>
      </c>
    </row>
    <row r="40" spans="1:1" ht="58.8" x14ac:dyDescent="0.3">
      <c r="A40" s="373" t="s">
        <v>1607</v>
      </c>
    </row>
    <row r="41" spans="1:1" ht="30" x14ac:dyDescent="0.3">
      <c r="A41" s="373" t="s">
        <v>1608</v>
      </c>
    </row>
    <row r="42" spans="1:1" ht="45" customHeight="1" x14ac:dyDescent="0.3">
      <c r="A42" s="373" t="s">
        <v>1609</v>
      </c>
    </row>
    <row r="43" spans="1:1" ht="30" x14ac:dyDescent="0.3">
      <c r="A43" s="373" t="s">
        <v>1610</v>
      </c>
    </row>
    <row r="44" spans="1:1" ht="58.8" x14ac:dyDescent="0.3">
      <c r="A44" s="373" t="s">
        <v>1611</v>
      </c>
    </row>
    <row r="45" spans="1:1" ht="28.8" x14ac:dyDescent="0.3">
      <c r="A45" s="374" t="s">
        <v>1573</v>
      </c>
    </row>
    <row r="46" spans="1:1" ht="30" x14ac:dyDescent="0.3">
      <c r="A46" s="373" t="s">
        <v>1612</v>
      </c>
    </row>
    <row r="47" spans="1:1" ht="58.8" x14ac:dyDescent="0.3">
      <c r="A47" s="373" t="s">
        <v>1613</v>
      </c>
    </row>
    <row r="48" spans="1:1" ht="44.4" x14ac:dyDescent="0.3">
      <c r="A48" s="373" t="s">
        <v>1614</v>
      </c>
    </row>
    <row r="49" spans="1:1" ht="44.4" x14ac:dyDescent="0.3">
      <c r="A49" s="373" t="s">
        <v>1615</v>
      </c>
    </row>
    <row r="50" spans="1:1" ht="30" x14ac:dyDescent="0.3">
      <c r="A50" s="373" t="s">
        <v>1616</v>
      </c>
    </row>
    <row r="51" spans="1:1" ht="15.6" x14ac:dyDescent="0.3">
      <c r="A51" s="373" t="s">
        <v>1617</v>
      </c>
    </row>
    <row r="52" spans="1:1" ht="28.8" x14ac:dyDescent="0.3">
      <c r="A52" s="375" t="s">
        <v>1785</v>
      </c>
    </row>
    <row r="53" spans="1:1" ht="43.2" x14ac:dyDescent="0.3">
      <c r="A53" s="375" t="s">
        <v>1786</v>
      </c>
    </row>
    <row r="54" spans="1:1" ht="28.8" x14ac:dyDescent="0.3">
      <c r="A54" s="375" t="s">
        <v>1787</v>
      </c>
    </row>
    <row r="55" spans="1:1" x14ac:dyDescent="0.3">
      <c r="A55" s="375" t="s">
        <v>1788</v>
      </c>
    </row>
    <row r="56" spans="1:1" ht="86.4" x14ac:dyDescent="0.3">
      <c r="A56" s="375" t="s">
        <v>1618</v>
      </c>
    </row>
    <row r="57" spans="1:1" ht="43.2" x14ac:dyDescent="0.3">
      <c r="A57" s="375" t="s">
        <v>1619</v>
      </c>
    </row>
    <row r="58" spans="1:1" ht="30" x14ac:dyDescent="0.3">
      <c r="A58" s="373" t="s">
        <v>1620</v>
      </c>
    </row>
    <row r="59" spans="1:1" x14ac:dyDescent="0.3">
      <c r="A59" s="369" t="s">
        <v>1789</v>
      </c>
    </row>
    <row r="60" spans="1:1" ht="18" x14ac:dyDescent="0.3">
      <c r="A60" s="418"/>
    </row>
    <row r="61" spans="1:1" ht="18" x14ac:dyDescent="0.3">
      <c r="A61" s="372" t="s">
        <v>1563</v>
      </c>
    </row>
    <row r="62" spans="1:1" ht="18" x14ac:dyDescent="0.3">
      <c r="A62" s="372" t="s">
        <v>1564</v>
      </c>
    </row>
    <row r="63" spans="1:1" x14ac:dyDescent="0.3">
      <c r="A63" s="369" t="s">
        <v>1574</v>
      </c>
    </row>
    <row r="64" spans="1:1" x14ac:dyDescent="0.3">
      <c r="A64" s="369" t="s">
        <v>1575</v>
      </c>
    </row>
    <row r="65" spans="1:1" x14ac:dyDescent="0.3">
      <c r="A65" s="369" t="s">
        <v>1576</v>
      </c>
    </row>
    <row r="66" spans="1:1" x14ac:dyDescent="0.3">
      <c r="A66" s="369" t="s">
        <v>1790</v>
      </c>
    </row>
    <row r="67" spans="1:1" x14ac:dyDescent="0.3">
      <c r="A67" s="369" t="s">
        <v>1791</v>
      </c>
    </row>
    <row r="68" spans="1:1" x14ac:dyDescent="0.3">
      <c r="A68" s="369" t="s">
        <v>1792</v>
      </c>
    </row>
    <row r="69" spans="1:1" ht="28.8" x14ac:dyDescent="0.3">
      <c r="A69" s="369" t="s">
        <v>1793</v>
      </c>
    </row>
    <row r="70" spans="1:1" s="336" customFormat="1" x14ac:dyDescent="0.3">
      <c r="A70" s="421"/>
    </row>
    <row r="71" spans="1:1" ht="18" x14ac:dyDescent="0.3">
      <c r="A71" s="372" t="s">
        <v>1565</v>
      </c>
    </row>
    <row r="72" spans="1:1" x14ac:dyDescent="0.3">
      <c r="A72" s="369" t="s">
        <v>1577</v>
      </c>
    </row>
    <row r="73" spans="1:1" ht="28.8" x14ac:dyDescent="0.3">
      <c r="A73" s="369" t="s">
        <v>1578</v>
      </c>
    </row>
    <row r="74" spans="1:1" x14ac:dyDescent="0.3">
      <c r="A74" s="369" t="s">
        <v>1579</v>
      </c>
    </row>
    <row r="75" spans="1:1" x14ac:dyDescent="0.3">
      <c r="A75" s="375" t="s">
        <v>1621</v>
      </c>
    </row>
    <row r="76" spans="1:1" ht="28.8" x14ac:dyDescent="0.3">
      <c r="A76" s="375" t="s">
        <v>1794</v>
      </c>
    </row>
    <row r="77" spans="1:1" x14ac:dyDescent="0.3">
      <c r="A77" s="375" t="s">
        <v>1622</v>
      </c>
    </row>
    <row r="78" spans="1:1" x14ac:dyDescent="0.3">
      <c r="A78" s="375" t="s">
        <v>1623</v>
      </c>
    </row>
    <row r="79" spans="1:1" x14ac:dyDescent="0.3">
      <c r="A79" s="375" t="s">
        <v>1624</v>
      </c>
    </row>
    <row r="80" spans="1:1" x14ac:dyDescent="0.3">
      <c r="A80" s="375" t="s">
        <v>1625</v>
      </c>
    </row>
    <row r="81" spans="1:1" x14ac:dyDescent="0.3">
      <c r="A81" s="375" t="s">
        <v>1626</v>
      </c>
    </row>
    <row r="82" spans="1:1" x14ac:dyDescent="0.3">
      <c r="A82" s="369" t="s">
        <v>1795</v>
      </c>
    </row>
    <row r="83" spans="1:1" ht="18" x14ac:dyDescent="0.3">
      <c r="A83" s="422" t="s">
        <v>1851</v>
      </c>
    </row>
    <row r="84" spans="1:1" ht="36" x14ac:dyDescent="0.35">
      <c r="A84" s="423" t="s">
        <v>1852</v>
      </c>
    </row>
    <row r="85" spans="1:1" ht="59.4" x14ac:dyDescent="0.3">
      <c r="A85" s="369" t="s">
        <v>1796</v>
      </c>
    </row>
    <row r="86" spans="1:1" ht="28.8" x14ac:dyDescent="0.3">
      <c r="A86" s="376" t="s">
        <v>1627</v>
      </c>
    </row>
    <row r="87" spans="1:1" x14ac:dyDescent="0.3">
      <c r="A87" s="375" t="s">
        <v>1797</v>
      </c>
    </row>
    <row r="88" spans="1:1" x14ac:dyDescent="0.3">
      <c r="A88" s="375" t="s">
        <v>1798</v>
      </c>
    </row>
    <row r="89" spans="1:1" x14ac:dyDescent="0.3">
      <c r="A89" s="375" t="s">
        <v>1628</v>
      </c>
    </row>
    <row r="90" spans="1:1" x14ac:dyDescent="0.3">
      <c r="A90" s="375" t="s">
        <v>1629</v>
      </c>
    </row>
    <row r="91" spans="1:1" x14ac:dyDescent="0.3">
      <c r="A91" s="375" t="s">
        <v>1630</v>
      </c>
    </row>
    <row r="92" spans="1:1" ht="28.8" x14ac:dyDescent="0.3">
      <c r="A92" s="376" t="s">
        <v>1631</v>
      </c>
    </row>
    <row r="94" spans="1:1" x14ac:dyDescent="0.3">
      <c r="A94" s="375" t="s">
        <v>1853</v>
      </c>
    </row>
    <row r="96" spans="1:1" x14ac:dyDescent="0.3">
      <c r="A96" s="375" t="s">
        <v>1854</v>
      </c>
    </row>
    <row r="98" spans="1:1" x14ac:dyDescent="0.3">
      <c r="A98" s="375" t="s">
        <v>1855</v>
      </c>
    </row>
    <row r="100" spans="1:1" x14ac:dyDescent="0.3">
      <c r="A100" s="375" t="s">
        <v>1856</v>
      </c>
    </row>
    <row r="102" spans="1:1" x14ac:dyDescent="0.3">
      <c r="A102" s="375" t="s">
        <v>1857</v>
      </c>
    </row>
    <row r="104" spans="1:1" x14ac:dyDescent="0.3">
      <c r="A104" s="375" t="s">
        <v>1858</v>
      </c>
    </row>
    <row r="106" spans="1:1" ht="28.8" x14ac:dyDescent="0.3">
      <c r="A106" s="376" t="s">
        <v>1638</v>
      </c>
    </row>
    <row r="108" spans="1:1" x14ac:dyDescent="0.3">
      <c r="A108" s="375" t="s">
        <v>1639</v>
      </c>
    </row>
    <row r="110" spans="1:1" x14ac:dyDescent="0.3">
      <c r="A110" s="375" t="s">
        <v>1640</v>
      </c>
    </row>
    <row r="112" spans="1:1" ht="28.8" x14ac:dyDescent="0.3">
      <c r="A112" s="376" t="s">
        <v>1736</v>
      </c>
    </row>
    <row r="113" spans="1:1" ht="43.2" x14ac:dyDescent="0.3">
      <c r="A113" s="376" t="s">
        <v>1641</v>
      </c>
    </row>
    <row r="114" spans="1:1" x14ac:dyDescent="0.3">
      <c r="A114" s="374" t="s">
        <v>1799</v>
      </c>
    </row>
    <row r="115" spans="1:1" x14ac:dyDescent="0.3">
      <c r="A115" s="374" t="s">
        <v>1800</v>
      </c>
    </row>
    <row r="116" spans="1:1" x14ac:dyDescent="0.3">
      <c r="A116" s="374" t="s">
        <v>1801</v>
      </c>
    </row>
    <row r="117" spans="1:1" x14ac:dyDescent="0.3">
      <c r="A117" s="374" t="s">
        <v>1802</v>
      </c>
    </row>
    <row r="118" spans="1:1" ht="28.8" x14ac:dyDescent="0.3">
      <c r="A118" s="371" t="s">
        <v>1580</v>
      </c>
    </row>
    <row r="119" spans="1:1" ht="28.8" x14ac:dyDescent="0.3">
      <c r="A119" s="376" t="s">
        <v>1642</v>
      </c>
    </row>
    <row r="120" spans="1:1" x14ac:dyDescent="0.3">
      <c r="A120" s="376" t="s">
        <v>1643</v>
      </c>
    </row>
    <row r="121" spans="1:1" ht="28.8" x14ac:dyDescent="0.3">
      <c r="A121" s="376" t="s">
        <v>1803</v>
      </c>
    </row>
    <row r="122" spans="1:1" ht="28.8" x14ac:dyDescent="0.3">
      <c r="A122" s="376" t="s">
        <v>1644</v>
      </c>
    </row>
    <row r="123" spans="1:1" x14ac:dyDescent="0.3">
      <c r="A123" s="375" t="s">
        <v>1645</v>
      </c>
    </row>
    <row r="124" spans="1:1" x14ac:dyDescent="0.3">
      <c r="A124" s="375" t="s">
        <v>1646</v>
      </c>
    </row>
    <row r="125" spans="1:1" x14ac:dyDescent="0.3">
      <c r="A125" s="375" t="s">
        <v>1647</v>
      </c>
    </row>
    <row r="126" spans="1:1" x14ac:dyDescent="0.3">
      <c r="A126" s="375" t="s">
        <v>1648</v>
      </c>
    </row>
    <row r="127" spans="1:1" x14ac:dyDescent="0.3">
      <c r="A127" s="376" t="s">
        <v>1649</v>
      </c>
    </row>
    <row r="128" spans="1:1" x14ac:dyDescent="0.3">
      <c r="A128" s="424"/>
    </row>
    <row r="129" spans="1:1" ht="54" x14ac:dyDescent="0.3">
      <c r="A129" s="372" t="s">
        <v>1859</v>
      </c>
    </row>
    <row r="130" spans="1:1" x14ac:dyDescent="0.3">
      <c r="A130" s="377" t="s">
        <v>1581</v>
      </c>
    </row>
    <row r="131" spans="1:1" ht="43.2" x14ac:dyDescent="0.3">
      <c r="A131" s="369" t="s">
        <v>1804</v>
      </c>
    </row>
    <row r="132" spans="1:1" x14ac:dyDescent="0.3">
      <c r="A132" s="375" t="s">
        <v>1805</v>
      </c>
    </row>
    <row r="133" spans="1:1" x14ac:dyDescent="0.3">
      <c r="A133" s="375" t="s">
        <v>1806</v>
      </c>
    </row>
    <row r="134" spans="1:1" x14ac:dyDescent="0.3">
      <c r="A134" s="375" t="s">
        <v>1807</v>
      </c>
    </row>
    <row r="135" spans="1:1" ht="28.8" x14ac:dyDescent="0.3">
      <c r="A135" s="378" t="s">
        <v>1808</v>
      </c>
    </row>
    <row r="136" spans="1:1" ht="43.2" x14ac:dyDescent="0.3">
      <c r="A136" s="378" t="s">
        <v>1650</v>
      </c>
    </row>
    <row r="137" spans="1:1" ht="43.2" x14ac:dyDescent="0.3">
      <c r="A137" s="378" t="s">
        <v>1651</v>
      </c>
    </row>
    <row r="138" spans="1:1" ht="43.2" x14ac:dyDescent="0.3">
      <c r="A138" s="369" t="s">
        <v>1652</v>
      </c>
    </row>
    <row r="139" spans="1:1" ht="72" x14ac:dyDescent="0.3">
      <c r="A139" s="378" t="s">
        <v>1653</v>
      </c>
    </row>
    <row r="140" spans="1:1" ht="43.2" x14ac:dyDescent="0.3">
      <c r="A140" s="378" t="s">
        <v>1582</v>
      </c>
    </row>
    <row r="141" spans="1:1" ht="72" x14ac:dyDescent="0.3">
      <c r="A141" s="378" t="s">
        <v>1654</v>
      </c>
    </row>
    <row r="142" spans="1:1" x14ac:dyDescent="0.3">
      <c r="A142" s="369" t="s">
        <v>1809</v>
      </c>
    </row>
    <row r="143" spans="1:1" x14ac:dyDescent="0.3">
      <c r="A143" s="376" t="s">
        <v>1655</v>
      </c>
    </row>
    <row r="144" spans="1:1" x14ac:dyDescent="0.3">
      <c r="A144" s="370" t="s">
        <v>1583</v>
      </c>
    </row>
    <row r="145" spans="1:1" ht="28.8" x14ac:dyDescent="0.3">
      <c r="A145" s="376" t="s">
        <v>1656</v>
      </c>
    </row>
    <row r="146" spans="1:1" x14ac:dyDescent="0.3">
      <c r="A146" s="375" t="s">
        <v>1797</v>
      </c>
    </row>
    <row r="147" spans="1:1" ht="28.8" x14ac:dyDescent="0.3">
      <c r="A147" s="375" t="s">
        <v>1810</v>
      </c>
    </row>
    <row r="148" spans="1:1" x14ac:dyDescent="0.3">
      <c r="A148" s="375" t="s">
        <v>1628</v>
      </c>
    </row>
    <row r="149" spans="1:1" x14ac:dyDescent="0.3">
      <c r="A149" s="375" t="s">
        <v>1629</v>
      </c>
    </row>
    <row r="150" spans="1:1" x14ac:dyDescent="0.3">
      <c r="A150" s="375" t="s">
        <v>1630</v>
      </c>
    </row>
    <row r="151" spans="1:1" ht="28.8" x14ac:dyDescent="0.3">
      <c r="A151" s="376" t="s">
        <v>1657</v>
      </c>
    </row>
    <row r="152" spans="1:1" x14ac:dyDescent="0.3">
      <c r="A152" s="375" t="s">
        <v>1632</v>
      </c>
    </row>
    <row r="153" spans="1:1" x14ac:dyDescent="0.3">
      <c r="A153" s="375" t="s">
        <v>1633</v>
      </c>
    </row>
    <row r="154" spans="1:1" x14ac:dyDescent="0.3">
      <c r="A154" s="375" t="s">
        <v>1634</v>
      </c>
    </row>
    <row r="155" spans="1:1" x14ac:dyDescent="0.3">
      <c r="A155" s="375" t="s">
        <v>1635</v>
      </c>
    </row>
    <row r="156" spans="1:1" x14ac:dyDescent="0.3">
      <c r="A156" s="375" t="s">
        <v>1636</v>
      </c>
    </row>
    <row r="157" spans="1:1" x14ac:dyDescent="0.3">
      <c r="A157" s="375" t="s">
        <v>1637</v>
      </c>
    </row>
    <row r="158" spans="1:1" ht="28.8" x14ac:dyDescent="0.3">
      <c r="A158" s="376" t="s">
        <v>1658</v>
      </c>
    </row>
    <row r="159" spans="1:1" x14ac:dyDescent="0.3">
      <c r="A159" s="375" t="s">
        <v>1639</v>
      </c>
    </row>
    <row r="160" spans="1:1" x14ac:dyDescent="0.3">
      <c r="A160" s="375" t="s">
        <v>1640</v>
      </c>
    </row>
    <row r="161" spans="1:1" x14ac:dyDescent="0.3">
      <c r="A161" s="370" t="s">
        <v>1584</v>
      </c>
    </row>
    <row r="162" spans="1:1" ht="43.2" x14ac:dyDescent="0.3">
      <c r="A162" s="376" t="s">
        <v>1659</v>
      </c>
    </row>
    <row r="163" spans="1:1" x14ac:dyDescent="0.3">
      <c r="A163" s="375" t="s">
        <v>1811</v>
      </c>
    </row>
    <row r="164" spans="1:1" x14ac:dyDescent="0.3">
      <c r="A164" s="375" t="s">
        <v>1812</v>
      </c>
    </row>
    <row r="165" spans="1:1" x14ac:dyDescent="0.3">
      <c r="A165" s="375" t="s">
        <v>1813</v>
      </c>
    </row>
    <row r="166" spans="1:1" x14ac:dyDescent="0.3">
      <c r="A166" s="375" t="s">
        <v>1814</v>
      </c>
    </row>
    <row r="167" spans="1:1" ht="28.8" x14ac:dyDescent="0.3">
      <c r="A167" s="371" t="s">
        <v>1815</v>
      </c>
    </row>
    <row r="168" spans="1:1" ht="43.2" x14ac:dyDescent="0.3">
      <c r="A168" s="376" t="s">
        <v>1816</v>
      </c>
    </row>
    <row r="169" spans="1:1" ht="28.8" x14ac:dyDescent="0.3">
      <c r="A169" s="376" t="s">
        <v>1660</v>
      </c>
    </row>
    <row r="170" spans="1:1" x14ac:dyDescent="0.3">
      <c r="A170" s="370" t="s">
        <v>1585</v>
      </c>
    </row>
    <row r="171" spans="1:1" ht="43.2" x14ac:dyDescent="0.3">
      <c r="A171" s="376" t="s">
        <v>1661</v>
      </c>
    </row>
    <row r="172" spans="1:1" x14ac:dyDescent="0.3">
      <c r="A172" s="375" t="s">
        <v>1811</v>
      </c>
    </row>
    <row r="173" spans="1:1" x14ac:dyDescent="0.3">
      <c r="A173" s="375" t="s">
        <v>1812</v>
      </c>
    </row>
    <row r="174" spans="1:1" x14ac:dyDescent="0.3">
      <c r="A174" s="375" t="s">
        <v>1813</v>
      </c>
    </row>
    <row r="175" spans="1:1" x14ac:dyDescent="0.3">
      <c r="A175" s="375" t="s">
        <v>1814</v>
      </c>
    </row>
    <row r="176" spans="1:1" ht="28.8" x14ac:dyDescent="0.3">
      <c r="A176" s="371" t="s">
        <v>1815</v>
      </c>
    </row>
    <row r="177" spans="1:1" ht="43.2" x14ac:dyDescent="0.3">
      <c r="A177" s="376" t="s">
        <v>1817</v>
      </c>
    </row>
    <row r="178" spans="1:1" ht="28.8" x14ac:dyDescent="0.3">
      <c r="A178" s="376" t="s">
        <v>1662</v>
      </c>
    </row>
    <row r="179" spans="1:1" x14ac:dyDescent="0.3">
      <c r="A179" s="370" t="s">
        <v>1586</v>
      </c>
    </row>
    <row r="180" spans="1:1" ht="57.6" x14ac:dyDescent="0.3">
      <c r="A180" s="376" t="s">
        <v>1663</v>
      </c>
    </row>
    <row r="181" spans="1:1" x14ac:dyDescent="0.3">
      <c r="A181" s="375" t="s">
        <v>1811</v>
      </c>
    </row>
    <row r="182" spans="1:1" x14ac:dyDescent="0.3">
      <c r="A182" s="375" t="s">
        <v>1812</v>
      </c>
    </row>
    <row r="183" spans="1:1" x14ac:dyDescent="0.3">
      <c r="A183" s="375" t="s">
        <v>1813</v>
      </c>
    </row>
    <row r="184" spans="1:1" x14ac:dyDescent="0.3">
      <c r="A184" s="375" t="s">
        <v>1814</v>
      </c>
    </row>
    <row r="185" spans="1:1" ht="28.8" x14ac:dyDescent="0.3">
      <c r="A185" s="371" t="s">
        <v>1815</v>
      </c>
    </row>
    <row r="186" spans="1:1" ht="57.6" x14ac:dyDescent="0.3">
      <c r="A186" s="376" t="s">
        <v>1818</v>
      </c>
    </row>
    <row r="187" spans="1:1" ht="43.2" x14ac:dyDescent="0.3">
      <c r="A187" s="376" t="s">
        <v>1664</v>
      </c>
    </row>
    <row r="188" spans="1:1" ht="86.4" x14ac:dyDescent="0.3">
      <c r="A188" s="376" t="s">
        <v>1665</v>
      </c>
    </row>
    <row r="189" spans="1:1" ht="28.8" x14ac:dyDescent="0.3">
      <c r="A189" s="376" t="s">
        <v>1666</v>
      </c>
    </row>
    <row r="190" spans="1:1" ht="28.8" x14ac:dyDescent="0.3">
      <c r="A190" s="375" t="s">
        <v>1667</v>
      </c>
    </row>
    <row r="191" spans="1:1" x14ac:dyDescent="0.3">
      <c r="A191" s="375" t="s">
        <v>1668</v>
      </c>
    </row>
    <row r="192" spans="1:1" ht="43.2" x14ac:dyDescent="0.3">
      <c r="A192" s="376" t="s">
        <v>1819</v>
      </c>
    </row>
    <row r="193" spans="1:1" ht="57.6" x14ac:dyDescent="0.3">
      <c r="A193" s="377" t="s">
        <v>1820</v>
      </c>
    </row>
    <row r="194" spans="1:1" x14ac:dyDescent="0.3">
      <c r="A194" s="377" t="s">
        <v>1587</v>
      </c>
    </row>
    <row r="195" spans="1:1" ht="28.8" x14ac:dyDescent="0.3">
      <c r="A195" s="369" t="s">
        <v>1821</v>
      </c>
    </row>
    <row r="196" spans="1:1" ht="43.2" x14ac:dyDescent="0.3">
      <c r="A196" s="376" t="s">
        <v>1822</v>
      </c>
    </row>
    <row r="197" spans="1:1" ht="28.8" x14ac:dyDescent="0.3">
      <c r="A197" s="369" t="s">
        <v>1823</v>
      </c>
    </row>
    <row r="198" spans="1:1" x14ac:dyDescent="0.3">
      <c r="A198" s="375" t="s">
        <v>1669</v>
      </c>
    </row>
    <row r="199" spans="1:1" x14ac:dyDescent="0.3">
      <c r="A199" s="375" t="s">
        <v>1670</v>
      </c>
    </row>
    <row r="200" spans="1:1" x14ac:dyDescent="0.3">
      <c r="A200" s="375" t="s">
        <v>1671</v>
      </c>
    </row>
    <row r="201" spans="1:1" x14ac:dyDescent="0.3">
      <c r="A201" s="375" t="s">
        <v>1672</v>
      </c>
    </row>
    <row r="202" spans="1:1" x14ac:dyDescent="0.3">
      <c r="A202" s="375" t="s">
        <v>1673</v>
      </c>
    </row>
    <row r="203" spans="1:1" x14ac:dyDescent="0.3">
      <c r="A203" s="375" t="s">
        <v>1674</v>
      </c>
    </row>
    <row r="204" spans="1:1" x14ac:dyDescent="0.3">
      <c r="A204" s="375" t="s">
        <v>1675</v>
      </c>
    </row>
    <row r="205" spans="1:1" x14ac:dyDescent="0.3">
      <c r="A205" s="375" t="s">
        <v>1676</v>
      </c>
    </row>
    <row r="206" spans="1:1" x14ac:dyDescent="0.3">
      <c r="A206" s="375" t="s">
        <v>1677</v>
      </c>
    </row>
    <row r="207" spans="1:1" x14ac:dyDescent="0.3">
      <c r="A207" s="375" t="s">
        <v>1678</v>
      </c>
    </row>
    <row r="208" spans="1:1" x14ac:dyDescent="0.3">
      <c r="A208" s="375" t="s">
        <v>1679</v>
      </c>
    </row>
    <row r="209" spans="1:1" x14ac:dyDescent="0.3">
      <c r="A209" s="375" t="s">
        <v>1680</v>
      </c>
    </row>
    <row r="210" spans="1:1" x14ac:dyDescent="0.3">
      <c r="A210" s="375" t="s">
        <v>1681</v>
      </c>
    </row>
    <row r="211" spans="1:1" x14ac:dyDescent="0.3">
      <c r="A211" s="375" t="s">
        <v>1824</v>
      </c>
    </row>
    <row r="212" spans="1:1" x14ac:dyDescent="0.3">
      <c r="A212" s="375" t="s">
        <v>1682</v>
      </c>
    </row>
    <row r="213" spans="1:1" x14ac:dyDescent="0.3">
      <c r="A213" s="375" t="s">
        <v>1825</v>
      </c>
    </row>
    <row r="214" spans="1:1" x14ac:dyDescent="0.3">
      <c r="A214" s="375" t="s">
        <v>1683</v>
      </c>
    </row>
    <row r="215" spans="1:1" x14ac:dyDescent="0.3">
      <c r="A215" s="375" t="s">
        <v>1684</v>
      </c>
    </row>
    <row r="216" spans="1:1" x14ac:dyDescent="0.3">
      <c r="A216" s="375" t="s">
        <v>1685</v>
      </c>
    </row>
    <row r="217" spans="1:1" x14ac:dyDescent="0.3">
      <c r="A217" s="375" t="s">
        <v>1686</v>
      </c>
    </row>
    <row r="218" spans="1:1" x14ac:dyDescent="0.3">
      <c r="A218" s="375" t="s">
        <v>1687</v>
      </c>
    </row>
    <row r="219" spans="1:1" x14ac:dyDescent="0.3">
      <c r="A219" s="375" t="s">
        <v>1688</v>
      </c>
    </row>
    <row r="220" spans="1:1" x14ac:dyDescent="0.3">
      <c r="A220" s="375" t="s">
        <v>1689</v>
      </c>
    </row>
    <row r="221" spans="1:1" x14ac:dyDescent="0.3">
      <c r="A221" s="375" t="s">
        <v>1690</v>
      </c>
    </row>
    <row r="222" spans="1:1" x14ac:dyDescent="0.3">
      <c r="A222" s="375" t="s">
        <v>1691</v>
      </c>
    </row>
    <row r="223" spans="1:1" x14ac:dyDescent="0.3">
      <c r="A223" s="375" t="s">
        <v>1826</v>
      </c>
    </row>
    <row r="224" spans="1:1" x14ac:dyDescent="0.3">
      <c r="A224" s="375" t="s">
        <v>1692</v>
      </c>
    </row>
    <row r="225" spans="1:1" x14ac:dyDescent="0.3">
      <c r="A225" s="375" t="s">
        <v>1693</v>
      </c>
    </row>
    <row r="226" spans="1:1" x14ac:dyDescent="0.3">
      <c r="A226" s="375" t="s">
        <v>1694</v>
      </c>
    </row>
    <row r="227" spans="1:1" x14ac:dyDescent="0.3">
      <c r="A227" s="375" t="s">
        <v>1827</v>
      </c>
    </row>
    <row r="228" spans="1:1" x14ac:dyDescent="0.3">
      <c r="A228" s="375" t="s">
        <v>1695</v>
      </c>
    </row>
    <row r="229" spans="1:1" x14ac:dyDescent="0.3">
      <c r="A229" s="375" t="s">
        <v>1696</v>
      </c>
    </row>
    <row r="230" spans="1:1" x14ac:dyDescent="0.3">
      <c r="A230" s="375" t="s">
        <v>1697</v>
      </c>
    </row>
    <row r="231" spans="1:1" x14ac:dyDescent="0.3">
      <c r="A231" s="375" t="s">
        <v>1698</v>
      </c>
    </row>
    <row r="232" spans="1:1" ht="72" x14ac:dyDescent="0.3">
      <c r="A232" s="376" t="s">
        <v>1699</v>
      </c>
    </row>
    <row r="233" spans="1:1" x14ac:dyDescent="0.3">
      <c r="A233" s="375" t="s">
        <v>1700</v>
      </c>
    </row>
    <row r="234" spans="1:1" x14ac:dyDescent="0.3">
      <c r="A234" s="375" t="s">
        <v>1701</v>
      </c>
    </row>
    <row r="235" spans="1:1" x14ac:dyDescent="0.3">
      <c r="A235" s="375" t="s">
        <v>1702</v>
      </c>
    </row>
    <row r="236" spans="1:1" ht="43.2" x14ac:dyDescent="0.3">
      <c r="A236" s="376" t="s">
        <v>1703</v>
      </c>
    </row>
    <row r="237" spans="1:1" ht="28.8" x14ac:dyDescent="0.3">
      <c r="A237" s="375" t="s">
        <v>1828</v>
      </c>
    </row>
    <row r="238" spans="1:1" ht="57.6" x14ac:dyDescent="0.3">
      <c r="A238" s="375" t="s">
        <v>1704</v>
      </c>
    </row>
    <row r="239" spans="1:1" ht="43.2" x14ac:dyDescent="0.3">
      <c r="A239" s="379" t="s">
        <v>1705</v>
      </c>
    </row>
    <row r="240" spans="1:1" ht="28.8" x14ac:dyDescent="0.3">
      <c r="A240" s="375" t="s">
        <v>1706</v>
      </c>
    </row>
    <row r="241" spans="1:1" ht="57.6" x14ac:dyDescent="0.3">
      <c r="A241" s="376" t="s">
        <v>1707</v>
      </c>
    </row>
    <row r="242" spans="1:1" ht="28.8" x14ac:dyDescent="0.3">
      <c r="A242" s="376" t="s">
        <v>1708</v>
      </c>
    </row>
    <row r="243" spans="1:1" x14ac:dyDescent="0.3">
      <c r="A243" s="375" t="s">
        <v>1709</v>
      </c>
    </row>
    <row r="244" spans="1:1" ht="28.8" x14ac:dyDescent="0.3">
      <c r="A244" s="375" t="s">
        <v>1710</v>
      </c>
    </row>
    <row r="245" spans="1:1" x14ac:dyDescent="0.3">
      <c r="A245" s="375" t="s">
        <v>1711</v>
      </c>
    </row>
    <row r="246" spans="1:1" x14ac:dyDescent="0.3">
      <c r="A246" s="376" t="s">
        <v>1712</v>
      </c>
    </row>
    <row r="247" spans="1:1" x14ac:dyDescent="0.3">
      <c r="A247" s="424"/>
    </row>
    <row r="248" spans="1:1" ht="36" x14ac:dyDescent="0.3">
      <c r="A248" s="372" t="s">
        <v>1860</v>
      </c>
    </row>
    <row r="249" spans="1:1" ht="86.4" x14ac:dyDescent="0.3">
      <c r="A249" s="369" t="s">
        <v>1588</v>
      </c>
    </row>
    <row r="250" spans="1:1" ht="43.2" x14ac:dyDescent="0.3">
      <c r="A250" s="371" t="s">
        <v>1829</v>
      </c>
    </row>
    <row r="251" spans="1:1" ht="28.8" x14ac:dyDescent="0.3">
      <c r="A251" s="369" t="s">
        <v>1589</v>
      </c>
    </row>
    <row r="252" spans="1:1" ht="28.8" x14ac:dyDescent="0.3">
      <c r="A252" s="376" t="s">
        <v>1713</v>
      </c>
    </row>
    <row r="253" spans="1:1" ht="28.8" x14ac:dyDescent="0.3">
      <c r="A253" s="376" t="s">
        <v>1714</v>
      </c>
    </row>
    <row r="254" spans="1:1" x14ac:dyDescent="0.3">
      <c r="A254" s="376" t="s">
        <v>1715</v>
      </c>
    </row>
    <row r="255" spans="1:1" ht="43.2" x14ac:dyDescent="0.3">
      <c r="A255" s="376" t="s">
        <v>1716</v>
      </c>
    </row>
    <row r="256" spans="1:1" x14ac:dyDescent="0.3">
      <c r="A256" s="424"/>
    </row>
    <row r="257" spans="1:1" ht="36" x14ac:dyDescent="0.3">
      <c r="A257" s="372" t="s">
        <v>1861</v>
      </c>
    </row>
    <row r="258" spans="1:1" x14ac:dyDescent="0.3">
      <c r="A258" s="369"/>
    </row>
    <row r="259" spans="1:1" ht="72" x14ac:dyDescent="0.3">
      <c r="A259" s="378" t="s">
        <v>1830</v>
      </c>
    </row>
    <row r="260" spans="1:1" ht="28.8" x14ac:dyDescent="0.3">
      <c r="A260" s="376" t="s">
        <v>1717</v>
      </c>
    </row>
    <row r="261" spans="1:1" ht="28.8" x14ac:dyDescent="0.3">
      <c r="A261" s="376" t="s">
        <v>1831</v>
      </c>
    </row>
    <row r="262" spans="1:1" ht="28.8" x14ac:dyDescent="0.3">
      <c r="A262" s="376" t="s">
        <v>1832</v>
      </c>
    </row>
    <row r="263" spans="1:1" x14ac:dyDescent="0.3">
      <c r="A263" s="375" t="s">
        <v>1811</v>
      </c>
    </row>
    <row r="264" spans="1:1" x14ac:dyDescent="0.3">
      <c r="A264" s="375" t="s">
        <v>1812</v>
      </c>
    </row>
    <row r="265" spans="1:1" x14ac:dyDescent="0.3">
      <c r="A265" s="378" t="s">
        <v>1833</v>
      </c>
    </row>
    <row r="266" spans="1:1" x14ac:dyDescent="0.3">
      <c r="A266" s="376" t="s">
        <v>1718</v>
      </c>
    </row>
    <row r="267" spans="1:1" ht="57.6" x14ac:dyDescent="0.3">
      <c r="A267" s="375" t="s">
        <v>1834</v>
      </c>
    </row>
    <row r="268" spans="1:1" ht="57.6" x14ac:dyDescent="0.3">
      <c r="A268" s="375" t="s">
        <v>1835</v>
      </c>
    </row>
    <row r="269" spans="1:1" ht="72" x14ac:dyDescent="0.3">
      <c r="A269" s="375" t="s">
        <v>1836</v>
      </c>
    </row>
    <row r="270" spans="1:1" x14ac:dyDescent="0.3">
      <c r="A270" s="376" t="s">
        <v>1719</v>
      </c>
    </row>
    <row r="271" spans="1:1" x14ac:dyDescent="0.3">
      <c r="A271" s="369"/>
    </row>
    <row r="272" spans="1:1" ht="28.8" x14ac:dyDescent="0.3">
      <c r="A272" s="376" t="s">
        <v>1720</v>
      </c>
    </row>
    <row r="273" spans="1:1" x14ac:dyDescent="0.3">
      <c r="A273" s="376" t="s">
        <v>1721</v>
      </c>
    </row>
    <row r="274" spans="1:1" ht="28.8" x14ac:dyDescent="0.3">
      <c r="A274" s="376" t="s">
        <v>1722</v>
      </c>
    </row>
    <row r="275" spans="1:1" ht="28.8" x14ac:dyDescent="0.3">
      <c r="A275" s="376" t="s">
        <v>1723</v>
      </c>
    </row>
    <row r="276" spans="1:1" ht="28.8" x14ac:dyDescent="0.3">
      <c r="A276" s="376" t="s">
        <v>1837</v>
      </c>
    </row>
    <row r="277" spans="1:1" ht="43.2" x14ac:dyDescent="0.3">
      <c r="A277" s="376" t="s">
        <v>1724</v>
      </c>
    </row>
    <row r="278" spans="1:1" x14ac:dyDescent="0.3">
      <c r="A278" s="424"/>
    </row>
    <row r="279" spans="1:1" ht="36" x14ac:dyDescent="0.3">
      <c r="A279" s="372" t="s">
        <v>1862</v>
      </c>
    </row>
    <row r="280" spans="1:1" ht="28.8" x14ac:dyDescent="0.3">
      <c r="A280" s="369" t="s">
        <v>1725</v>
      </c>
    </row>
    <row r="281" spans="1:1" x14ac:dyDescent="0.3">
      <c r="A281" s="380" t="s">
        <v>1726</v>
      </c>
    </row>
    <row r="282" spans="1:1" x14ac:dyDescent="0.3">
      <c r="A282" s="380" t="s">
        <v>1727</v>
      </c>
    </row>
    <row r="283" spans="1:1" x14ac:dyDescent="0.3">
      <c r="A283" s="380" t="s">
        <v>1728</v>
      </c>
    </row>
    <row r="284" spans="1:1" x14ac:dyDescent="0.3">
      <c r="A284" s="380" t="s">
        <v>1729</v>
      </c>
    </row>
    <row r="285" spans="1:1" x14ac:dyDescent="0.3">
      <c r="A285" s="369" t="s">
        <v>1590</v>
      </c>
    </row>
    <row r="286" spans="1:1" x14ac:dyDescent="0.3">
      <c r="A286" s="369"/>
    </row>
    <row r="287" spans="1:1" ht="57.6" x14ac:dyDescent="0.3">
      <c r="A287" s="375" t="s">
        <v>1838</v>
      </c>
    </row>
    <row r="288" spans="1:1" x14ac:dyDescent="0.3">
      <c r="A288" s="375" t="s">
        <v>1839</v>
      </c>
    </row>
    <row r="289" spans="1:1" x14ac:dyDescent="0.3">
      <c r="A289" s="375" t="s">
        <v>1840</v>
      </c>
    </row>
    <row r="290" spans="1:1" x14ac:dyDescent="0.3">
      <c r="A290" s="375" t="s">
        <v>1841</v>
      </c>
    </row>
    <row r="291" spans="1:1" x14ac:dyDescent="0.3">
      <c r="A291" s="374" t="s">
        <v>1842</v>
      </c>
    </row>
    <row r="292" spans="1:1" x14ac:dyDescent="0.3">
      <c r="A292" s="375" t="s">
        <v>1843</v>
      </c>
    </row>
    <row r="293" spans="1:1" ht="28.8" x14ac:dyDescent="0.3">
      <c r="A293" s="378" t="s">
        <v>1591</v>
      </c>
    </row>
    <row r="294" spans="1:1" x14ac:dyDescent="0.3">
      <c r="A294" s="425"/>
    </row>
    <row r="295" spans="1:1" ht="36" x14ac:dyDescent="0.3">
      <c r="A295" s="372" t="s">
        <v>1863</v>
      </c>
    </row>
    <row r="296" spans="1:1" x14ac:dyDescent="0.3">
      <c r="A296" s="376" t="s">
        <v>1592</v>
      </c>
    </row>
    <row r="297" spans="1:1" ht="72" x14ac:dyDescent="0.3">
      <c r="A297" s="381" t="s">
        <v>1730</v>
      </c>
    </row>
    <row r="298" spans="1:1" ht="28.8" x14ac:dyDescent="0.3">
      <c r="A298" s="369" t="s">
        <v>1593</v>
      </c>
    </row>
    <row r="299" spans="1:1" ht="28.8" x14ac:dyDescent="0.3">
      <c r="A299" s="376" t="s">
        <v>1731</v>
      </c>
    </row>
    <row r="300" spans="1:1" ht="28.8" x14ac:dyDescent="0.3">
      <c r="A300" s="376" t="s">
        <v>1732</v>
      </c>
    </row>
    <row r="301" spans="1:1" x14ac:dyDescent="0.3">
      <c r="A301" s="375" t="s">
        <v>1811</v>
      </c>
    </row>
    <row r="302" spans="1:1" x14ac:dyDescent="0.3">
      <c r="A302" s="375" t="s">
        <v>1812</v>
      </c>
    </row>
    <row r="303" spans="1:1" x14ac:dyDescent="0.3">
      <c r="A303" s="375" t="s">
        <v>1813</v>
      </c>
    </row>
    <row r="304" spans="1:1" x14ac:dyDescent="0.3">
      <c r="A304" s="375" t="s">
        <v>1814</v>
      </c>
    </row>
    <row r="305" spans="1:1" ht="28.8" x14ac:dyDescent="0.3">
      <c r="A305" s="376" t="s">
        <v>1844</v>
      </c>
    </row>
    <row r="306" spans="1:1" ht="28.8" x14ac:dyDescent="0.3">
      <c r="A306" s="376" t="s">
        <v>1845</v>
      </c>
    </row>
    <row r="307" spans="1:1" x14ac:dyDescent="0.3">
      <c r="A307" s="424"/>
    </row>
    <row r="308" spans="1:1" ht="54" x14ac:dyDescent="0.3">
      <c r="A308" s="372" t="s">
        <v>1864</v>
      </c>
    </row>
    <row r="309" spans="1:1" ht="43.2" x14ac:dyDescent="0.3">
      <c r="A309" s="377" t="s">
        <v>1733</v>
      </c>
    </row>
    <row r="310" spans="1:1" ht="28.8" x14ac:dyDescent="0.3">
      <c r="A310" s="376" t="s">
        <v>1734</v>
      </c>
    </row>
    <row r="311" spans="1:1" ht="28.8" x14ac:dyDescent="0.3">
      <c r="A311" s="371" t="s">
        <v>1594</v>
      </c>
    </row>
    <row r="312" spans="1:1" ht="43.2" x14ac:dyDescent="0.3">
      <c r="A312" s="369" t="s">
        <v>1595</v>
      </c>
    </row>
    <row r="313" spans="1:1" ht="28.8" x14ac:dyDescent="0.3">
      <c r="A313" s="369" t="s">
        <v>1596</v>
      </c>
    </row>
    <row r="314" spans="1:1" ht="28.8" x14ac:dyDescent="0.3">
      <c r="A314" s="369" t="s">
        <v>1735</v>
      </c>
    </row>
    <row r="315" spans="1:1" ht="57.6" x14ac:dyDescent="0.3">
      <c r="A315" s="371" t="s">
        <v>1597</v>
      </c>
    </row>
    <row r="316" spans="1:1" x14ac:dyDescent="0.3">
      <c r="A316" s="426"/>
    </row>
    <row r="317" spans="1:1" ht="18" x14ac:dyDescent="0.3">
      <c r="A317" s="372" t="s">
        <v>1774</v>
      </c>
    </row>
    <row r="318" spans="1:1" ht="36" x14ac:dyDescent="0.3">
      <c r="A318" s="372" t="s">
        <v>1846</v>
      </c>
    </row>
    <row r="319" spans="1:1" ht="43.2" x14ac:dyDescent="0.3">
      <c r="A319" s="369" t="s">
        <v>1847</v>
      </c>
    </row>
    <row r="320" spans="1:1" ht="28.8" x14ac:dyDescent="0.3">
      <c r="A320" s="12" t="s">
        <v>1868</v>
      </c>
    </row>
    <row r="321" spans="1:1" x14ac:dyDescent="0.3">
      <c r="A321" s="416"/>
    </row>
    <row r="322" spans="1:1" x14ac:dyDescent="0.3">
      <c r="A322" s="416"/>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4" zoomScaleNormal="100" workbookViewId="0">
      <selection activeCell="B2" sqref="B2"/>
    </sheetView>
  </sheetViews>
  <sheetFormatPr defaultRowHeight="14.4" x14ac:dyDescent="0.3"/>
  <cols>
    <col min="1" max="1" width="82.5546875" customWidth="1"/>
    <col min="2" max="2" width="131.109375" customWidth="1"/>
  </cols>
  <sheetData>
    <row r="1" spans="1:2" ht="28.8" x14ac:dyDescent="0.55000000000000004">
      <c r="A1" s="368" t="s">
        <v>1552</v>
      </c>
    </row>
    <row r="2" spans="1:2" ht="43.2" x14ac:dyDescent="0.3">
      <c r="A2" s="388" t="s">
        <v>1743</v>
      </c>
      <c r="B2" s="389" t="s">
        <v>1747</v>
      </c>
    </row>
    <row r="3" spans="1:2" ht="57.6" x14ac:dyDescent="0.3">
      <c r="A3" s="388" t="s">
        <v>1553</v>
      </c>
      <c r="B3" s="390" t="s">
        <v>1748</v>
      </c>
    </row>
    <row r="4" spans="1:2" ht="51" customHeight="1" x14ac:dyDescent="0.3">
      <c r="A4" s="388" t="s">
        <v>1551</v>
      </c>
      <c r="B4" s="390" t="s">
        <v>1767</v>
      </c>
    </row>
    <row r="5" spans="1:2" ht="162.75" customHeight="1" x14ac:dyDescent="0.3">
      <c r="A5" s="388" t="s">
        <v>1744</v>
      </c>
      <c r="B5" s="390" t="s">
        <v>1745</v>
      </c>
    </row>
    <row r="6" spans="1:2" ht="162.75" customHeight="1" x14ac:dyDescent="0.3">
      <c r="A6" s="388" t="s">
        <v>1737</v>
      </c>
      <c r="B6" s="390" t="s">
        <v>1848</v>
      </c>
    </row>
    <row r="7" spans="1:2" ht="95.25" customHeight="1" x14ac:dyDescent="0.3">
      <c r="A7" s="388" t="s">
        <v>1739</v>
      </c>
      <c r="B7" s="389" t="s">
        <v>1758</v>
      </c>
    </row>
    <row r="8" spans="1:2" ht="57.6" x14ac:dyDescent="0.3">
      <c r="A8" s="388" t="s">
        <v>1740</v>
      </c>
      <c r="B8" s="389" t="s">
        <v>1750</v>
      </c>
    </row>
    <row r="9" spans="1:2" ht="43.2" x14ac:dyDescent="0.3">
      <c r="A9" s="388" t="s">
        <v>1746</v>
      </c>
      <c r="B9" s="389" t="s">
        <v>1751</v>
      </c>
    </row>
    <row r="10" spans="1:2" ht="57" customHeight="1" x14ac:dyDescent="0.3">
      <c r="A10" s="388" t="s">
        <v>1754</v>
      </c>
      <c r="B10" s="390" t="s">
        <v>1752</v>
      </c>
    </row>
    <row r="11" spans="1:2" ht="72" x14ac:dyDescent="0.3">
      <c r="A11" s="388" t="s">
        <v>1755</v>
      </c>
      <c r="B11" s="389" t="s">
        <v>1756</v>
      </c>
    </row>
    <row r="12" spans="1:2" ht="57.6" x14ac:dyDescent="0.3">
      <c r="A12" s="388" t="s">
        <v>1757</v>
      </c>
      <c r="B12" s="389" t="s">
        <v>1865</v>
      </c>
    </row>
    <row r="13" spans="1:2" ht="60" customHeight="1" x14ac:dyDescent="0.3">
      <c r="A13" s="427" t="s">
        <v>1867</v>
      </c>
      <c r="B13" s="428"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sqref="A1:G16"/>
    </sheetView>
  </sheetViews>
  <sheetFormatPr defaultColWidth="0" defaultRowHeight="13.8" zeroHeight="1" x14ac:dyDescent="0.25"/>
  <cols>
    <col min="1" max="1" width="30.44140625" style="209" customWidth="1"/>
    <col min="2" max="2" width="45.6640625" style="209" customWidth="1"/>
    <col min="3" max="4" width="16" style="209" customWidth="1"/>
    <col min="5" max="5" width="9.6640625" style="209" hidden="1" customWidth="1"/>
    <col min="6" max="6" width="53.44140625" style="209" customWidth="1"/>
    <col min="7" max="7" width="19.6640625" style="209" customWidth="1"/>
    <col min="8" max="8" width="15.44140625" style="209" hidden="1" customWidth="1"/>
    <col min="9" max="9" width="13.44140625" style="209" hidden="1" customWidth="1"/>
    <col min="10" max="10" width="24" style="209" hidden="1" customWidth="1"/>
    <col min="11" max="11" width="8.88671875" style="209" hidden="1" customWidth="1"/>
    <col min="12" max="12" width="19.44140625" style="209" hidden="1" customWidth="1"/>
    <col min="13" max="13" width="28" style="209" hidden="1" customWidth="1"/>
    <col min="14" max="14" width="8.88671875" style="209" hidden="1" customWidth="1"/>
    <col min="15" max="15" width="19.44140625" style="209" hidden="1" customWidth="1"/>
    <col min="16" max="16" width="28" style="209" hidden="1" customWidth="1"/>
    <col min="17" max="16384" width="8.88671875" style="209" hidden="1"/>
  </cols>
  <sheetData>
    <row r="1" spans="1:13" ht="21.6" customHeight="1" thickBot="1" x14ac:dyDescent="0.3">
      <c r="A1" s="486" t="s">
        <v>125</v>
      </c>
      <c r="B1" s="487"/>
      <c r="C1" s="487"/>
      <c r="D1" s="487"/>
      <c r="E1" s="487"/>
      <c r="F1" s="487"/>
      <c r="G1" s="488"/>
      <c r="H1" s="297"/>
      <c r="I1" s="297"/>
      <c r="J1" s="297"/>
      <c r="K1" s="297"/>
      <c r="L1" s="297"/>
      <c r="M1" s="297"/>
    </row>
    <row r="2" spans="1:13" ht="21.6" customHeight="1" thickBot="1" x14ac:dyDescent="0.3">
      <c r="A2" s="297"/>
      <c r="B2" s="297"/>
      <c r="C2" s="297"/>
      <c r="D2" s="297"/>
      <c r="E2" s="293"/>
      <c r="F2" s="297"/>
      <c r="G2" s="297"/>
      <c r="H2" s="297"/>
      <c r="I2" s="297"/>
      <c r="J2" s="297"/>
      <c r="K2" s="297"/>
      <c r="L2" s="297"/>
      <c r="M2" s="297"/>
    </row>
    <row r="3" spans="1:13" ht="22.35" customHeight="1" x14ac:dyDescent="0.3">
      <c r="A3" s="489" t="s">
        <v>46</v>
      </c>
      <c r="B3" s="490"/>
      <c r="C3" s="491"/>
      <c r="D3" s="324"/>
      <c r="F3" s="75"/>
    </row>
    <row r="4" spans="1:13" ht="21.6" customHeight="1" x14ac:dyDescent="0.3">
      <c r="A4" s="298" t="s">
        <v>120</v>
      </c>
      <c r="B4" s="484" t="s">
        <v>793</v>
      </c>
      <c r="C4" s="485"/>
      <c r="D4" s="325"/>
      <c r="E4" s="293" t="s">
        <v>1369</v>
      </c>
      <c r="F4" s="483" t="s">
        <v>1764</v>
      </c>
      <c r="H4" s="75"/>
      <c r="I4" s="75"/>
      <c r="J4" s="75"/>
      <c r="K4" s="75"/>
      <c r="L4" s="75"/>
      <c r="M4" s="299"/>
    </row>
    <row r="5" spans="1:13" ht="21.6" customHeight="1" thickBot="1" x14ac:dyDescent="0.35">
      <c r="A5" s="300" t="s">
        <v>121</v>
      </c>
      <c r="B5" s="484">
        <v>2019</v>
      </c>
      <c r="C5" s="485"/>
      <c r="D5" s="326"/>
      <c r="E5" s="293" t="s">
        <v>1370</v>
      </c>
      <c r="F5" s="483"/>
      <c r="H5" s="301"/>
      <c r="I5" s="301"/>
      <c r="J5" s="301"/>
      <c r="K5" s="301"/>
      <c r="L5" s="301"/>
      <c r="M5" s="299"/>
    </row>
    <row r="6" spans="1:13" ht="21.6" customHeight="1" x14ac:dyDescent="0.3">
      <c r="A6" s="492" t="s">
        <v>119</v>
      </c>
      <c r="B6" s="493"/>
      <c r="C6" s="494"/>
      <c r="D6" s="324"/>
      <c r="E6" s="293"/>
      <c r="F6" s="483"/>
      <c r="H6" s="301"/>
      <c r="I6" s="301"/>
      <c r="J6" s="301"/>
      <c r="K6" s="301"/>
      <c r="L6" s="301"/>
      <c r="M6" s="299"/>
    </row>
    <row r="7" spans="1:13" ht="21.6" customHeight="1" x14ac:dyDescent="0.3">
      <c r="A7" s="302" t="s">
        <v>116</v>
      </c>
      <c r="B7" s="484" t="s">
        <v>1869</v>
      </c>
      <c r="C7" s="485"/>
      <c r="D7" s="326"/>
      <c r="E7" s="293" t="s">
        <v>1371</v>
      </c>
      <c r="F7" s="483"/>
      <c r="H7" s="301"/>
      <c r="I7" s="301"/>
      <c r="J7" s="301"/>
      <c r="K7" s="301"/>
      <c r="L7" s="301"/>
      <c r="M7" s="299"/>
    </row>
    <row r="8" spans="1:13" ht="21.6" customHeight="1" x14ac:dyDescent="0.3">
      <c r="A8" s="298" t="s">
        <v>117</v>
      </c>
      <c r="B8" s="484" t="s">
        <v>1870</v>
      </c>
      <c r="C8" s="485"/>
      <c r="D8" s="326"/>
      <c r="E8" s="293" t="s">
        <v>1372</v>
      </c>
      <c r="H8" s="301"/>
      <c r="I8" s="301"/>
      <c r="J8" s="301"/>
      <c r="K8" s="301"/>
      <c r="L8" s="301"/>
      <c r="M8" s="299"/>
    </row>
    <row r="9" spans="1:13" ht="21.6" customHeight="1" x14ac:dyDescent="0.3">
      <c r="A9" s="298" t="s">
        <v>122</v>
      </c>
      <c r="B9" s="484" t="s">
        <v>1871</v>
      </c>
      <c r="C9" s="485"/>
      <c r="D9" s="326"/>
      <c r="E9" s="293" t="s">
        <v>1373</v>
      </c>
      <c r="H9" s="301"/>
      <c r="I9" s="301"/>
      <c r="J9" s="301"/>
      <c r="K9" s="301"/>
      <c r="L9" s="301"/>
      <c r="M9" s="299"/>
    </row>
    <row r="10" spans="1:13" ht="21.6" customHeight="1" x14ac:dyDescent="0.3">
      <c r="A10" s="298" t="s">
        <v>123</v>
      </c>
      <c r="B10" s="495" t="s">
        <v>1872</v>
      </c>
      <c r="C10" s="485"/>
      <c r="D10" s="326"/>
      <c r="E10" s="293" t="s">
        <v>1374</v>
      </c>
      <c r="H10" s="301"/>
      <c r="I10" s="301"/>
      <c r="J10" s="301"/>
      <c r="K10" s="301"/>
      <c r="L10" s="301"/>
      <c r="M10" s="299"/>
    </row>
    <row r="11" spans="1:13" ht="21.6" customHeight="1" thickBot="1" x14ac:dyDescent="0.35">
      <c r="A11" s="303" t="s">
        <v>124</v>
      </c>
      <c r="B11" s="484">
        <v>7079332201</v>
      </c>
      <c r="C11" s="485"/>
      <c r="D11" s="327"/>
      <c r="E11" s="293" t="s">
        <v>1375</v>
      </c>
      <c r="H11" s="301"/>
      <c r="I11" s="301"/>
      <c r="J11" s="301"/>
      <c r="K11" s="301"/>
      <c r="L11" s="301"/>
      <c r="M11" s="299"/>
    </row>
    <row r="12" spans="1:13" ht="21.6" customHeight="1" x14ac:dyDescent="0.3">
      <c r="A12" s="496" t="s">
        <v>118</v>
      </c>
      <c r="B12" s="497"/>
      <c r="C12" s="498"/>
      <c r="D12" s="328"/>
      <c r="E12" s="293"/>
      <c r="F12" s="363"/>
      <c r="H12" s="301"/>
      <c r="I12" s="301"/>
      <c r="J12" s="301"/>
      <c r="K12" s="301"/>
      <c r="L12" s="301"/>
      <c r="M12" s="299"/>
    </row>
    <row r="13" spans="1:13" ht="21.6" customHeight="1" x14ac:dyDescent="0.3">
      <c r="A13" s="304" t="s">
        <v>2</v>
      </c>
      <c r="B13" s="484" t="s">
        <v>1873</v>
      </c>
      <c r="C13" s="485"/>
      <c r="D13" s="321"/>
      <c r="E13" s="293" t="s">
        <v>1376</v>
      </c>
      <c r="H13" s="305"/>
      <c r="I13" s="305"/>
      <c r="J13" s="305"/>
      <c r="K13" s="305"/>
      <c r="L13" s="305"/>
      <c r="M13" s="299"/>
    </row>
    <row r="14" spans="1:13" ht="21.6" customHeight="1" x14ac:dyDescent="0.3">
      <c r="A14" s="306" t="s">
        <v>114</v>
      </c>
      <c r="B14" s="484" t="s">
        <v>793</v>
      </c>
      <c r="C14" s="485"/>
      <c r="D14" s="322"/>
      <c r="E14" s="293" t="s">
        <v>1377</v>
      </c>
      <c r="H14" s="301"/>
      <c r="I14" s="301"/>
      <c r="J14" s="301"/>
      <c r="K14" s="301"/>
      <c r="L14" s="301"/>
      <c r="M14" s="299"/>
    </row>
    <row r="15" spans="1:13" ht="21.6" customHeight="1" x14ac:dyDescent="0.3">
      <c r="A15" s="306" t="s">
        <v>115</v>
      </c>
      <c r="B15" s="484">
        <v>95476</v>
      </c>
      <c r="C15" s="485"/>
      <c r="D15" s="323"/>
      <c r="E15" s="293" t="s">
        <v>1378</v>
      </c>
      <c r="H15" s="75"/>
      <c r="I15" s="307"/>
      <c r="J15" s="307"/>
      <c r="K15" s="307"/>
      <c r="L15" s="307"/>
      <c r="M15" s="299"/>
    </row>
    <row r="16" spans="1:13" ht="14.4" customHeight="1" x14ac:dyDescent="0.25">
      <c r="E16" s="308"/>
      <c r="F16" s="309" t="s">
        <v>1778</v>
      </c>
      <c r="G16" s="308"/>
      <c r="H16" s="308"/>
      <c r="I16" s="308"/>
      <c r="J16" s="308"/>
      <c r="K16" s="308"/>
      <c r="L16" s="308"/>
      <c r="M16" s="308"/>
    </row>
    <row r="17" spans="1:13" ht="17.399999999999999" hidden="1" x14ac:dyDescent="0.3">
      <c r="A17" s="310"/>
      <c r="B17" s="310"/>
      <c r="C17" s="310"/>
      <c r="D17" s="310"/>
      <c r="E17" s="311"/>
      <c r="F17" s="311"/>
      <c r="G17" s="311"/>
      <c r="H17" s="311"/>
      <c r="I17" s="311"/>
      <c r="J17" s="311"/>
      <c r="K17" s="311"/>
      <c r="L17" s="311"/>
      <c r="M17" s="311"/>
    </row>
    <row r="18" spans="1:13" ht="46.5" hidden="1" customHeight="1" x14ac:dyDescent="0.3">
      <c r="A18" s="301"/>
      <c r="B18" s="301"/>
      <c r="C18" s="301"/>
      <c r="D18" s="301"/>
      <c r="E18" s="312"/>
      <c r="F18" s="312"/>
      <c r="G18" s="312"/>
      <c r="H18" s="312"/>
      <c r="I18" s="312"/>
      <c r="J18" s="312"/>
      <c r="K18" s="312"/>
      <c r="L18" s="312"/>
      <c r="M18" s="312"/>
    </row>
    <row r="19" spans="1:13" ht="17.399999999999999" hidden="1" x14ac:dyDescent="0.3">
      <c r="A19" s="301"/>
      <c r="B19" s="301"/>
      <c r="C19" s="301"/>
      <c r="D19" s="301"/>
      <c r="E19" s="311"/>
      <c r="F19" s="311"/>
      <c r="G19" s="311"/>
      <c r="H19" s="311"/>
      <c r="I19" s="311"/>
      <c r="J19" s="311"/>
      <c r="K19" s="311"/>
      <c r="L19" s="311"/>
      <c r="M19" s="311"/>
    </row>
    <row r="20" spans="1:13" ht="32.25" hidden="1" customHeight="1" x14ac:dyDescent="0.55000000000000004">
      <c r="A20" s="301"/>
      <c r="B20" s="313"/>
      <c r="C20" s="301"/>
      <c r="D20" s="301"/>
      <c r="E20" s="59"/>
      <c r="F20" s="59"/>
      <c r="G20" s="59"/>
      <c r="H20" s="59"/>
      <c r="I20" s="59"/>
      <c r="J20" s="59"/>
      <c r="K20" s="59"/>
      <c r="L20" s="59"/>
      <c r="M20" s="59"/>
    </row>
    <row r="21" spans="1:13" ht="17.399999999999999" hidden="1" x14ac:dyDescent="0.3">
      <c r="A21" s="301"/>
      <c r="B21" s="301"/>
      <c r="C21" s="301"/>
      <c r="D21" s="301"/>
      <c r="E21" s="311"/>
      <c r="F21" s="311"/>
      <c r="G21" s="311"/>
      <c r="H21" s="311"/>
      <c r="I21" s="311"/>
      <c r="J21" s="311"/>
      <c r="K21" s="311"/>
      <c r="L21" s="311"/>
      <c r="M21" s="311"/>
    </row>
    <row r="22" spans="1:13" ht="17.399999999999999" hidden="1" x14ac:dyDescent="0.3">
      <c r="A22" s="301"/>
      <c r="B22" s="301"/>
      <c r="C22" s="301"/>
      <c r="D22" s="301"/>
      <c r="E22" s="312"/>
      <c r="F22" s="312"/>
      <c r="G22" s="312"/>
      <c r="H22" s="312"/>
      <c r="I22" s="312"/>
      <c r="J22" s="312"/>
      <c r="K22" s="312"/>
      <c r="L22" s="312"/>
      <c r="M22" s="312"/>
    </row>
    <row r="23" spans="1:13" ht="15" hidden="1" x14ac:dyDescent="0.25">
      <c r="A23" s="314"/>
      <c r="B23" s="314"/>
      <c r="C23" s="315"/>
      <c r="D23" s="315"/>
      <c r="E23" s="311"/>
      <c r="F23" s="311"/>
      <c r="G23" s="311"/>
      <c r="H23" s="311"/>
      <c r="I23" s="311"/>
      <c r="J23" s="311"/>
      <c r="K23" s="311"/>
      <c r="L23" s="311"/>
      <c r="M23" s="311"/>
    </row>
    <row r="24" spans="1:13" ht="15" hidden="1" x14ac:dyDescent="0.25">
      <c r="A24" s="311"/>
      <c r="B24" s="311"/>
      <c r="C24" s="311"/>
      <c r="D24" s="311"/>
      <c r="E24" s="311"/>
      <c r="F24" s="311"/>
      <c r="G24" s="311"/>
      <c r="H24" s="311"/>
      <c r="I24" s="311"/>
      <c r="J24" s="311"/>
      <c r="K24" s="311"/>
      <c r="L24" s="311"/>
      <c r="M24" s="311"/>
    </row>
    <row r="25" spans="1:13" ht="15" hidden="1" customHeight="1" x14ac:dyDescent="0.25">
      <c r="A25" s="316"/>
      <c r="B25" s="59"/>
      <c r="C25" s="59"/>
      <c r="D25" s="59"/>
      <c r="E25" s="59"/>
      <c r="F25" s="59"/>
      <c r="G25" s="59"/>
      <c r="H25" s="59"/>
      <c r="I25" s="311"/>
      <c r="J25" s="311"/>
      <c r="K25" s="311"/>
      <c r="L25" s="311"/>
      <c r="M25" s="311"/>
    </row>
    <row r="26" spans="1:13" ht="15" hidden="1" customHeight="1" x14ac:dyDescent="0.25">
      <c r="A26" s="316"/>
      <c r="B26" s="59"/>
      <c r="C26" s="59"/>
      <c r="D26" s="59"/>
      <c r="E26" s="59"/>
      <c r="F26" s="59"/>
      <c r="G26" s="59"/>
      <c r="H26" s="59"/>
      <c r="I26" s="311"/>
      <c r="J26" s="311"/>
      <c r="K26" s="311"/>
      <c r="L26" s="311"/>
      <c r="M26" s="311"/>
    </row>
    <row r="27" spans="1:13" ht="15" hidden="1" x14ac:dyDescent="0.25">
      <c r="A27" s="308"/>
      <c r="B27" s="59"/>
      <c r="C27" s="59"/>
      <c r="D27" s="59"/>
      <c r="E27" s="59"/>
      <c r="F27" s="59"/>
      <c r="G27" s="59"/>
      <c r="H27" s="59"/>
      <c r="I27" s="311"/>
      <c r="J27" s="311"/>
      <c r="K27" s="311"/>
      <c r="L27" s="311"/>
      <c r="M27" s="311"/>
    </row>
    <row r="28" spans="1:13" ht="15" hidden="1" customHeight="1" x14ac:dyDescent="0.25">
      <c r="A28" s="308"/>
      <c r="B28" s="59"/>
      <c r="C28" s="59"/>
      <c r="D28" s="59"/>
      <c r="E28" s="59"/>
      <c r="F28" s="59"/>
      <c r="G28" s="59"/>
      <c r="H28" s="59"/>
      <c r="I28" s="311"/>
      <c r="J28" s="311"/>
      <c r="K28" s="311"/>
      <c r="L28" s="311"/>
      <c r="M28" s="311"/>
    </row>
    <row r="29" spans="1:13" ht="15" hidden="1" x14ac:dyDescent="0.25">
      <c r="A29" s="311"/>
      <c r="B29" s="311"/>
      <c r="C29" s="311"/>
      <c r="D29" s="311"/>
      <c r="E29" s="311"/>
      <c r="F29" s="311"/>
      <c r="G29" s="311"/>
      <c r="H29" s="311"/>
      <c r="I29" s="311"/>
      <c r="J29" s="311"/>
      <c r="K29" s="311"/>
      <c r="L29" s="311"/>
      <c r="M29" s="311"/>
    </row>
    <row r="30" spans="1:13" ht="15" hidden="1" x14ac:dyDescent="0.25">
      <c r="A30" s="308"/>
      <c r="B30" s="59"/>
      <c r="C30" s="59"/>
      <c r="D30" s="59"/>
      <c r="E30" s="59"/>
      <c r="F30" s="59"/>
      <c r="G30" s="59"/>
      <c r="H30" s="59"/>
      <c r="I30" s="311"/>
      <c r="J30" s="311"/>
      <c r="K30" s="311"/>
      <c r="L30" s="311"/>
      <c r="M30" s="311"/>
    </row>
    <row r="31" spans="1:13" ht="15" hidden="1" x14ac:dyDescent="0.25">
      <c r="A31" s="311"/>
      <c r="B31" s="311"/>
      <c r="C31" s="311"/>
      <c r="D31" s="311"/>
      <c r="E31" s="311"/>
      <c r="F31" s="311"/>
      <c r="G31" s="311"/>
      <c r="H31" s="311"/>
      <c r="I31" s="311"/>
      <c r="J31" s="311"/>
      <c r="K31" s="311"/>
      <c r="L31" s="311"/>
      <c r="M31" s="311"/>
    </row>
    <row r="32" spans="1:13" ht="15" hidden="1" customHeight="1" x14ac:dyDescent="0.25">
      <c r="A32" s="316"/>
      <c r="B32" s="59"/>
      <c r="C32" s="59"/>
      <c r="D32" s="59"/>
      <c r="E32" s="59"/>
      <c r="F32" s="59"/>
      <c r="G32" s="59"/>
      <c r="H32" s="59"/>
      <c r="I32" s="311"/>
      <c r="J32" s="311"/>
      <c r="K32" s="311"/>
      <c r="L32" s="311"/>
      <c r="M32" s="311"/>
    </row>
    <row r="33" spans="1:13" ht="15" hidden="1" x14ac:dyDescent="0.25">
      <c r="A33" s="308"/>
      <c r="B33" s="59"/>
      <c r="C33" s="59"/>
      <c r="D33" s="59"/>
      <c r="E33" s="59"/>
      <c r="F33" s="59"/>
      <c r="G33" s="59"/>
      <c r="H33" s="59"/>
      <c r="I33" s="311"/>
      <c r="J33" s="311"/>
      <c r="K33" s="311"/>
      <c r="L33" s="311"/>
      <c r="M33" s="311"/>
    </row>
    <row r="34" spans="1:13" ht="15" hidden="1" customHeight="1" x14ac:dyDescent="0.25">
      <c r="A34" s="308"/>
      <c r="B34" s="59"/>
      <c r="C34" s="59"/>
      <c r="D34" s="59"/>
      <c r="E34" s="59"/>
      <c r="F34" s="59"/>
      <c r="G34" s="59"/>
      <c r="H34" s="59"/>
      <c r="I34" s="311"/>
      <c r="J34" s="311"/>
      <c r="K34" s="311"/>
      <c r="L34" s="311"/>
      <c r="M34" s="311"/>
    </row>
    <row r="35" spans="1:13" hidden="1" x14ac:dyDescent="0.25"/>
    <row r="36" spans="1:13" hidden="1" x14ac:dyDescent="0.25"/>
    <row r="37" spans="1:13" hidden="1" x14ac:dyDescent="0.25"/>
    <row r="38" spans="1:13" hidden="1" x14ac:dyDescent="0.25"/>
    <row r="39" spans="1:13" hidden="1" x14ac:dyDescent="0.25"/>
    <row r="40" spans="1:13" hidden="1" x14ac:dyDescent="0.25"/>
    <row r="41" spans="1:13" hidden="1" x14ac:dyDescent="0.25"/>
    <row r="42" spans="1:13" hidden="1" x14ac:dyDescent="0.25"/>
    <row r="43" spans="1:13" hidden="1" x14ac:dyDescent="0.25"/>
    <row r="44" spans="1:13" hidden="1" x14ac:dyDescent="0.25"/>
    <row r="45" spans="1:13" hidden="1" x14ac:dyDescent="0.25"/>
    <row r="46" spans="1:13" hidden="1" x14ac:dyDescent="0.2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90" priority="4">
      <formula>ISBLANK(B4)</formula>
    </cfRule>
  </conditionalFormatting>
  <conditionalFormatting sqref="B7:C11">
    <cfRule type="expression" dxfId="89" priority="3">
      <formula>ISBLANK(B7)</formula>
    </cfRule>
  </conditionalFormatting>
  <conditionalFormatting sqref="B13:C15">
    <cfRule type="expression" dxfId="88" priority="2">
      <formula>ISBLANK(B13)</formula>
    </cfRule>
  </conditionalFormatting>
  <conditionalFormatting sqref="B5:C5">
    <cfRule type="expression" dxfId="87"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3512820</xdr:colOff>
                    <xdr:row>3</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sqref="A1:G15"/>
    </sheetView>
  </sheetViews>
  <sheetFormatPr defaultColWidth="8.88671875" defaultRowHeight="14.4" x14ac:dyDescent="0.3"/>
  <cols>
    <col min="1" max="1" width="8.88671875" style="317"/>
    <col min="2" max="2" width="26.109375" style="317" customWidth="1"/>
    <col min="3" max="3" width="83.33203125" style="317" customWidth="1"/>
    <col min="4" max="5" width="8.88671875" style="317"/>
    <col min="6" max="6" width="22.88671875" style="317" customWidth="1"/>
    <col min="7" max="7" width="51.33203125" style="317" customWidth="1"/>
    <col min="8" max="16384" width="8.88671875" style="317"/>
  </cols>
  <sheetData>
    <row r="1" spans="2:7" ht="54.75" customHeight="1" thickBot="1" x14ac:dyDescent="0.55000000000000004">
      <c r="C1" s="385" t="s">
        <v>1753</v>
      </c>
      <c r="F1" s="391"/>
      <c r="G1" s="384"/>
    </row>
    <row r="2" spans="2:7" ht="21.6" customHeight="1" x14ac:dyDescent="0.4">
      <c r="F2" s="499" t="s">
        <v>126</v>
      </c>
      <c r="G2" s="500"/>
    </row>
    <row r="3" spans="2:7" ht="52.5" customHeight="1" x14ac:dyDescent="0.3">
      <c r="C3" s="387" t="s">
        <v>1771</v>
      </c>
      <c r="F3" s="501" t="s">
        <v>1766</v>
      </c>
      <c r="G3" s="502"/>
    </row>
    <row r="4" spans="2:7" x14ac:dyDescent="0.3">
      <c r="F4" s="501"/>
      <c r="G4" s="502"/>
    </row>
    <row r="5" spans="2:7" x14ac:dyDescent="0.3">
      <c r="F5" s="501"/>
      <c r="G5" s="502"/>
    </row>
    <row r="6" spans="2:7" ht="26.25" customHeight="1" x14ac:dyDescent="0.3">
      <c r="C6" s="387" t="s">
        <v>1770</v>
      </c>
      <c r="F6" s="501"/>
      <c r="G6" s="502"/>
    </row>
    <row r="7" spans="2:7" x14ac:dyDescent="0.3">
      <c r="F7" s="501"/>
      <c r="G7" s="502"/>
    </row>
    <row r="8" spans="2:7" x14ac:dyDescent="0.3">
      <c r="F8" s="501"/>
      <c r="G8" s="502"/>
    </row>
    <row r="9" spans="2:7" x14ac:dyDescent="0.3">
      <c r="F9" s="501"/>
      <c r="G9" s="502"/>
    </row>
    <row r="10" spans="2:7" ht="25.8" x14ac:dyDescent="0.5">
      <c r="B10" s="391" t="s">
        <v>1741</v>
      </c>
      <c r="C10" s="384" t="s">
        <v>1742</v>
      </c>
      <c r="F10" s="501"/>
      <c r="G10" s="502"/>
    </row>
    <row r="11" spans="2:7" x14ac:dyDescent="0.3">
      <c r="F11" s="501"/>
      <c r="G11" s="502"/>
    </row>
    <row r="12" spans="2:7" x14ac:dyDescent="0.3">
      <c r="F12" s="501"/>
      <c r="G12" s="502"/>
    </row>
    <row r="13" spans="2:7" x14ac:dyDescent="0.3">
      <c r="F13" s="501"/>
      <c r="G13" s="502"/>
    </row>
    <row r="14" spans="2:7" ht="124.5" customHeight="1" thickBot="1" x14ac:dyDescent="0.35">
      <c r="F14" s="503"/>
      <c r="G14" s="504"/>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22860</xdr:colOff>
                    <xdr:row>0</xdr:row>
                    <xdr:rowOff>99060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1661160</xdr:colOff>
                    <xdr:row>2</xdr:row>
                    <xdr:rowOff>388620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579120</xdr:colOff>
                    <xdr:row>5</xdr:row>
                    <xdr:rowOff>38100</xdr:rowOff>
                  </from>
                  <to>
                    <xdr:col>1</xdr:col>
                    <xdr:colOff>1645920</xdr:colOff>
                    <xdr:row>5</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R16" sqref="R16"/>
    </sheetView>
  </sheetViews>
  <sheetFormatPr defaultColWidth="0" defaultRowHeight="13.8" x14ac:dyDescent="0.25"/>
  <cols>
    <col min="1" max="3" width="16.6640625" style="227" customWidth="1"/>
    <col min="4" max="4" width="20.88671875" style="227" customWidth="1"/>
    <col min="5" max="6" width="16.6640625" style="227" customWidth="1"/>
    <col min="7" max="7" width="12.33203125" style="227" customWidth="1"/>
    <col min="8" max="8" width="14.109375" style="228" customWidth="1"/>
    <col min="9" max="9" width="12" style="227" customWidth="1"/>
    <col min="10" max="10" width="12.44140625" style="227" customWidth="1"/>
    <col min="11" max="11" width="11.33203125" style="227" bestFit="1" customWidth="1"/>
    <col min="12" max="12" width="12.33203125" style="227" customWidth="1"/>
    <col min="13" max="13" width="11.88671875" style="227" customWidth="1"/>
    <col min="14" max="14" width="11.44140625" style="227" customWidth="1"/>
    <col min="15" max="15" width="10.6640625" style="227" customWidth="1"/>
    <col min="16" max="16" width="16.6640625" style="209" customWidth="1"/>
    <col min="17" max="17" width="14.44140625" style="227" customWidth="1"/>
    <col min="18" max="18" width="15.44140625" style="227" customWidth="1"/>
    <col min="19" max="19" width="17.44140625" style="227" customWidth="1"/>
    <col min="20" max="20" width="25.33203125" style="227" customWidth="1"/>
    <col min="21" max="21" width="3" style="227" hidden="1" customWidth="1"/>
    <col min="22" max="16383" width="8.88671875" style="227" hidden="1"/>
    <col min="16384" max="16384" width="5" style="227" hidden="1"/>
  </cols>
  <sheetData>
    <row r="1" spans="1:23" s="219" customFormat="1" ht="22.95" customHeight="1" x14ac:dyDescent="0.4">
      <c r="A1" s="277" t="s">
        <v>10</v>
      </c>
      <c r="B1" s="204" t="str">
        <f>'Start Here'!B4</f>
        <v>Sonoma</v>
      </c>
      <c r="C1" s="278"/>
      <c r="D1" s="347"/>
      <c r="E1" s="347"/>
      <c r="F1" s="347"/>
      <c r="G1" s="352" t="s">
        <v>8</v>
      </c>
      <c r="H1" s="347"/>
      <c r="I1" s="347"/>
      <c r="J1" s="347"/>
      <c r="K1" s="347"/>
      <c r="L1" s="354" t="s">
        <v>1765</v>
      </c>
      <c r="M1" s="355"/>
      <c r="N1" s="355"/>
      <c r="O1" s="356"/>
      <c r="P1" s="347"/>
      <c r="Q1" s="347"/>
      <c r="R1" s="347"/>
      <c r="S1" s="347"/>
      <c r="T1" s="347"/>
      <c r="U1" s="57"/>
      <c r="V1" s="57"/>
      <c r="W1" s="57"/>
    </row>
    <row r="2" spans="1:23" s="219" customFormat="1" ht="22.95" customHeight="1" x14ac:dyDescent="0.4">
      <c r="A2" s="279" t="s">
        <v>36</v>
      </c>
      <c r="B2" s="205">
        <f>'Start Here'!B5</f>
        <v>2019</v>
      </c>
      <c r="C2" s="281" t="str">
        <f>'Table A2'!C2</f>
        <v>(Jan. 1 - Dec. 31)</v>
      </c>
      <c r="D2" s="347"/>
      <c r="E2" s="347"/>
      <c r="F2" s="347"/>
      <c r="G2" s="352" t="s">
        <v>9</v>
      </c>
      <c r="H2" s="347"/>
      <c r="I2" s="347"/>
      <c r="J2" s="347"/>
      <c r="K2" s="347"/>
      <c r="L2" s="511" t="s">
        <v>101</v>
      </c>
      <c r="M2" s="512"/>
      <c r="N2" s="512"/>
      <c r="O2" s="513"/>
      <c r="P2" s="367"/>
      <c r="Q2" s="347"/>
      <c r="R2" s="347"/>
      <c r="S2" s="347"/>
      <c r="T2" s="347"/>
      <c r="U2" s="58"/>
      <c r="V2" s="58"/>
      <c r="W2" s="58"/>
    </row>
    <row r="3" spans="1:23" s="219" customFormat="1" ht="15" x14ac:dyDescent="0.25">
      <c r="A3" s="514" t="s">
        <v>1368</v>
      </c>
      <c r="B3" s="514"/>
      <c r="C3" s="514"/>
      <c r="D3" s="514"/>
      <c r="E3" s="514"/>
      <c r="F3" s="514"/>
      <c r="G3" s="514"/>
      <c r="H3" s="514"/>
      <c r="I3" s="514"/>
      <c r="J3" s="514"/>
      <c r="K3" s="514"/>
      <c r="L3" s="514"/>
      <c r="M3" s="514"/>
      <c r="N3" s="514"/>
      <c r="O3" s="514"/>
      <c r="P3" s="514"/>
      <c r="Q3" s="514"/>
      <c r="R3" s="514"/>
      <c r="S3" s="514"/>
      <c r="T3" s="514"/>
      <c r="U3" s="59"/>
      <c r="V3" s="59"/>
      <c r="W3" s="59"/>
    </row>
    <row r="4" spans="1:23" s="61" customFormat="1" ht="3.6" customHeight="1" x14ac:dyDescent="0.25">
      <c r="D4" s="60"/>
      <c r="E4" s="60"/>
      <c r="F4" s="60"/>
      <c r="G4" s="60"/>
      <c r="H4" s="60"/>
      <c r="I4" s="60"/>
      <c r="L4" s="353"/>
      <c r="M4" s="353"/>
      <c r="N4" s="353"/>
      <c r="O4" s="353"/>
    </row>
    <row r="5" spans="1:23" s="61" customFormat="1" ht="2.4" customHeight="1" x14ac:dyDescent="0.25">
      <c r="D5" s="5"/>
      <c r="E5" s="60"/>
      <c r="F5" s="60"/>
    </row>
    <row r="6" spans="1:23" s="292" customFormat="1" ht="10.199999999999999" hidden="1" x14ac:dyDescent="0.2">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7.399999999999999" x14ac:dyDescent="0.3">
      <c r="A7" s="508" t="s">
        <v>0</v>
      </c>
      <c r="B7" s="509"/>
      <c r="C7" s="509"/>
      <c r="D7" s="509"/>
      <c r="E7" s="509"/>
      <c r="F7" s="509"/>
      <c r="G7" s="509"/>
      <c r="H7" s="509"/>
      <c r="I7" s="509"/>
      <c r="J7" s="509"/>
      <c r="K7" s="509"/>
      <c r="L7" s="509"/>
      <c r="M7" s="509"/>
      <c r="N7" s="509"/>
      <c r="O7" s="509"/>
      <c r="P7" s="509"/>
      <c r="Q7" s="509"/>
      <c r="R7" s="509"/>
      <c r="S7" s="509"/>
      <c r="T7" s="510"/>
    </row>
    <row r="8" spans="1:23" s="209" customFormat="1" ht="24" customHeight="1" x14ac:dyDescent="0.25">
      <c r="A8" s="505" t="s">
        <v>59</v>
      </c>
      <c r="B8" s="506"/>
      <c r="C8" s="506"/>
      <c r="D8" s="506"/>
      <c r="E8" s="506"/>
      <c r="F8" s="506"/>
      <c r="G8" s="506"/>
      <c r="H8" s="506"/>
      <c r="I8" s="506"/>
      <c r="J8" s="506"/>
      <c r="K8" s="506"/>
      <c r="L8" s="506"/>
      <c r="M8" s="506"/>
      <c r="N8" s="506"/>
      <c r="O8" s="506"/>
      <c r="P8" s="506"/>
      <c r="Q8" s="506"/>
      <c r="R8" s="506"/>
      <c r="S8" s="506"/>
      <c r="T8" s="507"/>
    </row>
    <row r="9" spans="1:23" s="209" customFormat="1" ht="63" customHeight="1" x14ac:dyDescent="0.25">
      <c r="A9" s="520" t="s">
        <v>42</v>
      </c>
      <c r="B9" s="521"/>
      <c r="C9" s="521"/>
      <c r="D9" s="521"/>
      <c r="E9" s="522"/>
      <c r="F9" s="520" t="s">
        <v>107</v>
      </c>
      <c r="G9" s="522"/>
      <c r="H9" s="193" t="s">
        <v>58</v>
      </c>
      <c r="I9" s="520" t="s">
        <v>1357</v>
      </c>
      <c r="J9" s="523"/>
      <c r="K9" s="523"/>
      <c r="L9" s="523"/>
      <c r="M9" s="523"/>
      <c r="N9" s="523"/>
      <c r="O9" s="523"/>
      <c r="P9" s="524"/>
      <c r="Q9" s="193" t="s">
        <v>1358</v>
      </c>
      <c r="R9" s="193" t="s">
        <v>1359</v>
      </c>
      <c r="S9" s="193" t="s">
        <v>108</v>
      </c>
      <c r="T9" s="193" t="s">
        <v>53</v>
      </c>
    </row>
    <row r="10" spans="1:23" s="77" customFormat="1" x14ac:dyDescent="0.25">
      <c r="A10" s="516">
        <v>1</v>
      </c>
      <c r="B10" s="517"/>
      <c r="C10" s="517"/>
      <c r="D10" s="518"/>
      <c r="E10" s="519"/>
      <c r="F10" s="190">
        <v>2</v>
      </c>
      <c r="G10" s="187">
        <v>3</v>
      </c>
      <c r="H10" s="192">
        <v>4</v>
      </c>
      <c r="I10" s="515">
        <v>5</v>
      </c>
      <c r="J10" s="515"/>
      <c r="K10" s="515"/>
      <c r="L10" s="515"/>
      <c r="M10" s="515"/>
      <c r="N10" s="515"/>
      <c r="O10" s="515"/>
      <c r="P10" s="187">
        <v>6</v>
      </c>
      <c r="Q10" s="187">
        <v>7</v>
      </c>
      <c r="R10" s="187">
        <v>8</v>
      </c>
      <c r="S10" s="187">
        <v>9</v>
      </c>
      <c r="T10" s="187">
        <v>10</v>
      </c>
    </row>
    <row r="11" spans="1:23" s="77" customFormat="1" ht="121.5" customHeight="1" thickBot="1" x14ac:dyDescent="0.3">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5">
      <c r="A12" s="265"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1</v>
      </c>
      <c r="O12" s="158">
        <f>SUMPRODUCT((YEAR($H13:$H1001)='Start Here'!$B$5)*O13:O1001)</f>
        <v>2</v>
      </c>
      <c r="P12" s="158">
        <f>SUMPRODUCT((YEAR($H13:$H1001)='Start Here'!$B$5)*P13:P1001)</f>
        <v>3</v>
      </c>
      <c r="Q12" s="158">
        <f>SUMPRODUCT((YEAR($H13:$H1001)='Start Here'!$B$5)*Q13:Q1001)</f>
        <v>3</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20.399999999999999" x14ac:dyDescent="0.25">
      <c r="A13" s="131"/>
      <c r="B13" s="441" t="s">
        <v>1880</v>
      </c>
      <c r="C13" s="131" t="s">
        <v>1874</v>
      </c>
      <c r="D13" s="131" t="s">
        <v>1886</v>
      </c>
      <c r="E13" s="131"/>
      <c r="F13" s="134" t="s">
        <v>1879</v>
      </c>
      <c r="G13" s="224" t="s">
        <v>1881</v>
      </c>
      <c r="H13" s="132">
        <v>43749</v>
      </c>
      <c r="I13" s="134"/>
      <c r="J13" s="134"/>
      <c r="K13" s="134"/>
      <c r="L13" s="134"/>
      <c r="M13" s="134"/>
      <c r="N13" s="134"/>
      <c r="O13" s="134">
        <v>1</v>
      </c>
      <c r="P13" s="225">
        <f>SUM($I13:$O13)</f>
        <v>1</v>
      </c>
      <c r="Q13" s="224">
        <v>1</v>
      </c>
      <c r="R13" s="224">
        <v>0</v>
      </c>
      <c r="S13" s="224" t="s">
        <v>1882</v>
      </c>
      <c r="T13" s="226"/>
    </row>
    <row r="14" spans="1:23" x14ac:dyDescent="0.25">
      <c r="A14" s="131"/>
      <c r="B14" s="131" t="s">
        <v>1883</v>
      </c>
      <c r="C14" s="131" t="s">
        <v>1875</v>
      </c>
      <c r="D14" s="131" t="s">
        <v>1887</v>
      </c>
      <c r="E14" s="131" t="s">
        <v>1876</v>
      </c>
      <c r="F14" s="386" t="s">
        <v>1884</v>
      </c>
      <c r="G14" s="224" t="s">
        <v>1889</v>
      </c>
      <c r="H14" s="132">
        <v>43774</v>
      </c>
      <c r="I14" s="134"/>
      <c r="J14" s="134"/>
      <c r="K14" s="134"/>
      <c r="L14" s="134"/>
      <c r="M14" s="134"/>
      <c r="N14" s="134">
        <v>1</v>
      </c>
      <c r="O14" s="134"/>
      <c r="P14" s="225">
        <f>SUM($I14:$O14)</f>
        <v>1</v>
      </c>
      <c r="Q14" s="224">
        <v>1</v>
      </c>
      <c r="R14" s="224">
        <v>0</v>
      </c>
      <c r="S14" s="224" t="s">
        <v>1882</v>
      </c>
      <c r="T14" s="226"/>
    </row>
    <row r="15" spans="1:23" x14ac:dyDescent="0.25">
      <c r="A15" s="131"/>
      <c r="B15" s="131" t="s">
        <v>1885</v>
      </c>
      <c r="C15" s="131" t="s">
        <v>1877</v>
      </c>
      <c r="D15" s="131" t="s">
        <v>1888</v>
      </c>
      <c r="E15" s="131" t="s">
        <v>1878</v>
      </c>
      <c r="F15" s="386" t="s">
        <v>1879</v>
      </c>
      <c r="G15" s="224" t="s">
        <v>1881</v>
      </c>
      <c r="H15" s="132">
        <v>43542</v>
      </c>
      <c r="I15" s="134"/>
      <c r="J15" s="134"/>
      <c r="K15" s="134"/>
      <c r="L15" s="134"/>
      <c r="M15" s="134"/>
      <c r="N15" s="134"/>
      <c r="O15" s="134">
        <v>1</v>
      </c>
      <c r="P15" s="225">
        <f>SUM($I15:$O15)</f>
        <v>1</v>
      </c>
      <c r="Q15" s="224">
        <v>1</v>
      </c>
      <c r="R15" s="224">
        <v>0</v>
      </c>
      <c r="S15" s="224" t="s">
        <v>1882</v>
      </c>
      <c r="T15" s="226"/>
    </row>
    <row r="16" spans="1:23" x14ac:dyDescent="0.25">
      <c r="A16" s="131"/>
      <c r="B16" s="131"/>
      <c r="C16" s="131"/>
      <c r="D16" s="131"/>
      <c r="E16" s="131"/>
      <c r="F16" s="134"/>
      <c r="G16" s="224"/>
      <c r="H16" s="132"/>
      <c r="I16" s="134"/>
      <c r="J16" s="134"/>
      <c r="K16" s="134"/>
      <c r="L16" s="134"/>
      <c r="M16" s="134"/>
      <c r="N16" s="134"/>
      <c r="O16" s="134"/>
      <c r="P16" s="225">
        <f t="shared" ref="P16:P77" si="0">SUM($I16:$O16)</f>
        <v>0</v>
      </c>
      <c r="Q16" s="224"/>
      <c r="R16" s="224">
        <f t="shared" ref="R16:R77" si="1">P16-Q16</f>
        <v>0</v>
      </c>
      <c r="S16" s="224"/>
      <c r="T16" s="226"/>
    </row>
    <row r="17" spans="1:20" x14ac:dyDescent="0.25">
      <c r="A17" s="131"/>
      <c r="B17" s="131"/>
      <c r="C17" s="131"/>
      <c r="D17" s="131"/>
      <c r="E17" s="131"/>
      <c r="F17" s="134"/>
      <c r="G17" s="224"/>
      <c r="H17" s="382"/>
      <c r="I17" s="134"/>
      <c r="J17" s="134"/>
      <c r="K17" s="134"/>
      <c r="L17" s="134"/>
      <c r="M17" s="134"/>
      <c r="N17" s="134"/>
      <c r="O17" s="134"/>
      <c r="P17" s="225">
        <f t="shared" si="0"/>
        <v>0</v>
      </c>
      <c r="Q17" s="224"/>
      <c r="R17" s="224">
        <f t="shared" si="1"/>
        <v>0</v>
      </c>
      <c r="S17" s="224"/>
      <c r="T17" s="226"/>
    </row>
    <row r="18" spans="1:20" x14ac:dyDescent="0.25">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5">
      <c r="A19" s="131"/>
      <c r="B19" s="131"/>
      <c r="C19" s="131"/>
      <c r="D19" s="131"/>
      <c r="E19" s="131"/>
      <c r="F19" s="134"/>
      <c r="G19" s="224"/>
      <c r="H19" s="382"/>
      <c r="I19" s="134"/>
      <c r="J19" s="134"/>
      <c r="K19" s="134"/>
      <c r="L19" s="134"/>
      <c r="M19" s="134"/>
      <c r="N19" s="134"/>
      <c r="O19" s="134"/>
      <c r="P19" s="225">
        <f t="shared" si="0"/>
        <v>0</v>
      </c>
      <c r="Q19" s="224"/>
      <c r="R19" s="224">
        <f t="shared" si="1"/>
        <v>0</v>
      </c>
      <c r="S19" s="224"/>
      <c r="T19" s="226"/>
    </row>
    <row r="20" spans="1:20" x14ac:dyDescent="0.25">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5">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5">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5">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5">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5">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5">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5">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5">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5">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5">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5">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5">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5">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5">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5">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5">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5">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5">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5">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5">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5">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5">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5">
      <c r="A950" s="131"/>
      <c r="B950" s="131"/>
      <c r="I950" s="134"/>
      <c r="J950" s="134"/>
      <c r="K950" s="134"/>
      <c r="L950" s="134"/>
      <c r="M950" s="134"/>
      <c r="N950" s="134"/>
      <c r="O950" s="134"/>
      <c r="P950" s="225">
        <f t="shared" si="28"/>
        <v>0</v>
      </c>
      <c r="Q950" s="224"/>
      <c r="R950" s="224">
        <f t="shared" si="29"/>
        <v>0</v>
      </c>
      <c r="S950" s="224"/>
      <c r="T950" s="226"/>
    </row>
    <row r="951" spans="1:20" x14ac:dyDescent="0.25">
      <c r="A951" s="131"/>
      <c r="B951" s="131"/>
      <c r="I951" s="134"/>
      <c r="J951" s="134"/>
      <c r="K951" s="134"/>
      <c r="L951" s="134"/>
      <c r="M951" s="134"/>
      <c r="N951" s="134"/>
      <c r="O951" s="134"/>
      <c r="P951" s="225">
        <f t="shared" si="28"/>
        <v>0</v>
      </c>
      <c r="Q951" s="224"/>
      <c r="R951" s="224">
        <f t="shared" si="29"/>
        <v>0</v>
      </c>
      <c r="S951" s="224"/>
      <c r="T951" s="226"/>
    </row>
    <row r="952" spans="1:20" x14ac:dyDescent="0.25">
      <c r="A952" s="131"/>
      <c r="B952" s="131"/>
      <c r="I952" s="134"/>
      <c r="J952" s="134"/>
      <c r="K952" s="134"/>
      <c r="L952" s="134"/>
      <c r="M952" s="134"/>
      <c r="N952" s="134"/>
      <c r="O952" s="134"/>
      <c r="P952" s="225">
        <f t="shared" si="28"/>
        <v>0</v>
      </c>
      <c r="Q952" s="224"/>
      <c r="R952" s="224">
        <f t="shared" si="29"/>
        <v>0</v>
      </c>
      <c r="S952" s="224"/>
      <c r="T952" s="226"/>
    </row>
    <row r="953" spans="1:20" x14ac:dyDescent="0.2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5">
      <c r="H1002" s="75"/>
    </row>
    <row r="1003" spans="1:20" s="209" customFormat="1" x14ac:dyDescent="0.25">
      <c r="H1003" s="75"/>
    </row>
    <row r="1004" spans="1:20" s="209" customFormat="1" x14ac:dyDescent="0.25">
      <c r="H1004" s="75"/>
    </row>
    <row r="1005" spans="1:20" s="209" customFormat="1" x14ac:dyDescent="0.25">
      <c r="H1005" s="75"/>
    </row>
    <row r="1006" spans="1:20" s="209" customFormat="1" x14ac:dyDescent="0.25">
      <c r="H1006" s="75"/>
    </row>
    <row r="1007" spans="1:20" s="209" customFormat="1" x14ac:dyDescent="0.25">
      <c r="H1007" s="75"/>
    </row>
    <row r="1008" spans="1:20" s="209" customFormat="1" x14ac:dyDescent="0.25">
      <c r="H1008" s="75"/>
    </row>
    <row r="1009" spans="8:8" s="209" customFormat="1" x14ac:dyDescent="0.25">
      <c r="H1009" s="75"/>
    </row>
    <row r="1010" spans="8:8" s="209" customFormat="1" x14ac:dyDescent="0.25">
      <c r="H1010" s="75"/>
    </row>
    <row r="1011" spans="8:8" s="209" customFormat="1" x14ac:dyDescent="0.25">
      <c r="H1011" s="75"/>
    </row>
    <row r="1012" spans="8:8" s="209" customFormat="1" x14ac:dyDescent="0.25">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6:C949 C953:C1001">
    <cfRule type="expression" dxfId="86" priority="11">
      <formula>AND(ISBLANK(C16),SUM(COUNTIF(A16:O16,"&lt;&gt;"&amp;""),COUNTIF(Q16,"&lt;&gt;"&amp;""),COUNTIF(S16:T16,"&lt;&gt;"&amp;"")&gt;0))</formula>
    </cfRule>
  </conditionalFormatting>
  <conditionalFormatting sqref="F953:F1001 F16:F949">
    <cfRule type="expression" dxfId="85" priority="33">
      <formula>AND(ISBLANK(F16),SUM(COUNTIF(A16:O16,"&lt;&gt;"&amp;""),COUNTIF(Q16,"&lt;&gt;"&amp;""),COUNTIF(S16:T16,"&lt;&gt;"&amp;"")&gt;0))</formula>
    </cfRule>
  </conditionalFormatting>
  <conditionalFormatting sqref="G16:G949 G953:G1001">
    <cfRule type="expression" dxfId="84" priority="32">
      <formula>AND(ISBLANK(G16),SUM(COUNTIF(A16:O16,"&lt;&gt;"&amp;""),COUNTIF(Q16,"&lt;&gt;"&amp;""),COUNTIF(S16:T16,"&lt;&gt;"&amp;"")&gt;0))</formula>
    </cfRule>
  </conditionalFormatting>
  <conditionalFormatting sqref="H953:H1001 H16:H949">
    <cfRule type="expression" dxfId="83" priority="13">
      <formula>AND(ISBLANK(H16),SUM(COUNTIF(A16:O16,"&lt;&gt;"&amp;""),COUNTIF(Q16,"&lt;&gt;"&amp;""),COUNTIF(S16:T16,"&lt;&gt;"&amp;"")&gt;0))</formula>
    </cfRule>
    <cfRule type="expression" dxfId="82" priority="31">
      <formula>ISTEXT(H16)</formula>
    </cfRule>
  </conditionalFormatting>
  <conditionalFormatting sqref="S13:S1001">
    <cfRule type="expression" dxfId="81" priority="30">
      <formula>AND(ISBLANK(S13),SUM(COUNTIF(A13:O13,"&lt;&gt;"&amp;""),COUNTIF(Q13,"&lt;&gt;"&amp;""),COUNTIF(S13:T13,"&lt;&gt;"&amp;"")&gt;0))</formula>
    </cfRule>
  </conditionalFormatting>
  <conditionalFormatting sqref="I13:O1001">
    <cfRule type="expression" dxfId="80" priority="28">
      <formula>AND(ISBLANK(I13),SUM(COUNTIF($A13:$O13,"&lt;&gt;"&amp;""),COUNTIF($Q13,"&lt;&gt;"&amp;""),COUNTIF($S13:$T13,"&lt;&gt;"&amp;"")&gt;0))</formula>
    </cfRule>
  </conditionalFormatting>
  <conditionalFormatting sqref="I13:O1001">
    <cfRule type="expression" priority="14" stopIfTrue="1">
      <formula>COUNTIF($I13:$O13,"&lt;&gt;"&amp;"")&gt;0</formula>
    </cfRule>
  </conditionalFormatting>
  <conditionalFormatting sqref="A16:B1001 C953:C1001 C13:C949 E953:E1001 E13:E949 A13:A15">
    <cfRule type="expression" dxfId="79" priority="12">
      <formula>LEN(A13)&gt;256</formula>
    </cfRule>
  </conditionalFormatting>
  <conditionalFormatting sqref="T13:T1001">
    <cfRule type="expression" dxfId="78" priority="9">
      <formula>LEN(T13)&gt;4000</formula>
    </cfRule>
  </conditionalFormatting>
  <conditionalFormatting sqref="B16:B1000">
    <cfRule type="expression" dxfId="77" priority="8">
      <formula>AND(ISBLANK(B16),SUM(COUNTIF(A16:O16,"&lt;&gt;"&amp;""),COUNTIF(Q16,"&lt;&gt;"&amp;""),COUNTIF(S16:T16,"&lt;&gt;"&amp;"")&gt;0))</formula>
    </cfRule>
  </conditionalFormatting>
  <conditionalFormatting sqref="C13:C15">
    <cfRule type="expression" dxfId="76" priority="48">
      <formula>AND(ISBLANK(C13),SUM(COUNTIF(A950:O950,"&lt;&gt;"&amp;""),COUNTIF(Q950,"&lt;&gt;"&amp;""),COUNTIF(S950:T950,"&lt;&gt;"&amp;"")&gt;0))</formula>
    </cfRule>
  </conditionalFormatting>
  <conditionalFormatting sqref="F13">
    <cfRule type="expression" dxfId="75" priority="50">
      <formula>AND(ISBLANK(F13),SUM(COUNTIF(A950:O950,"&lt;&gt;"&amp;""),COUNTIF(Q950,"&lt;&gt;"&amp;""),COUNTIF(S950:T950,"&lt;&gt;"&amp;"")&gt;0))</formula>
    </cfRule>
  </conditionalFormatting>
  <conditionalFormatting sqref="G13:G15">
    <cfRule type="expression" dxfId="74" priority="52">
      <formula>AND(ISBLANK(G13),SUM(COUNTIF(A950:O950,"&lt;&gt;"&amp;""),COUNTIF(Q950,"&lt;&gt;"&amp;""),COUNTIF(S950:T950,"&lt;&gt;"&amp;"")&gt;0))</formula>
    </cfRule>
  </conditionalFormatting>
  <conditionalFormatting sqref="H13">
    <cfRule type="expression" dxfId="73" priority="55">
      <formula>AND(ISBLANK(H13),SUM(COUNTIF(A950:O950,"&lt;&gt;"&amp;""),COUNTIF(Q950,"&lt;&gt;"&amp;""),COUNTIF(S950:T950,"&lt;&gt;"&amp;"")&gt;0))</formula>
    </cfRule>
    <cfRule type="expression" dxfId="72" priority="56">
      <formula>ISTEXT(H13)</formula>
    </cfRule>
  </conditionalFormatting>
  <conditionalFormatting sqref="F14:F15">
    <cfRule type="expression" dxfId="71" priority="7">
      <formula>AND(ISBLANK(F14),SUM(COUNTIF(A951:O951,"&lt;&gt;"&amp;""),COUNTIF(Q951,"&lt;&gt;"&amp;""),COUNTIF(S951:T951,"&lt;&gt;"&amp;"")&gt;0))</formula>
    </cfRule>
  </conditionalFormatting>
  <conditionalFormatting sqref="B13:B15">
    <cfRule type="expression" dxfId="70" priority="5">
      <formula>LEN(B13)&gt;256</formula>
    </cfRule>
  </conditionalFormatting>
  <conditionalFormatting sqref="B13:B15">
    <cfRule type="expression" dxfId="69" priority="6">
      <formula>AND(ISBLANK(B13),SUM(COUNTIF(N950:XFD950,"&lt;&gt;"&amp;""),COUNTIF(P950,"&lt;&gt;"&amp;""),COUNTIF(R950:S950,"&lt;&gt;"&amp;"")&gt;0))</formula>
    </cfRule>
  </conditionalFormatting>
  <conditionalFormatting sqref="H14">
    <cfRule type="expression" dxfId="68" priority="3">
      <formula>AND(ISBLANK(H14),SUM(COUNTIF(A951:O951,"&lt;&gt;"&amp;""),COUNTIF(Q951,"&lt;&gt;"&amp;""),COUNTIF(S951:T951,"&lt;&gt;"&amp;"")&gt;0))</formula>
    </cfRule>
    <cfRule type="expression" dxfId="67" priority="4">
      <formula>ISTEXT(H14)</formula>
    </cfRule>
  </conditionalFormatting>
  <conditionalFormatting sqref="H15">
    <cfRule type="expression" dxfId="66" priority="1">
      <formula>AND(ISBLANK(H15),SUM(COUNTIF(A952:O952,"&lt;&gt;"&amp;""),COUNTIF(Q952,"&lt;&gt;"&amp;""),COUNTIF(S952:T952,"&lt;&gt;"&amp;"")&gt;0))</formula>
    </cfRule>
    <cfRule type="expression" dxfId="65" priority="2">
      <formula>ISTEXT(H15)</formula>
    </cfRule>
  </conditionalFormatting>
  <dataValidations count="11">
    <dataValidation type="list" allowBlank="1" showInputMessage="1" showErrorMessage="1" sqref="G3 G13:G949 G953:G1048576">
      <formula1>"R,O"</formula1>
    </dataValidation>
    <dataValidation type="list" allowBlank="1" showInputMessage="1" showErrorMessage="1" sqref="F1:F3 F953:F1048576 H14:H15 F13 F16:F949">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date" allowBlank="1" showInputMessage="1" showErrorMessage="1" error="Please enter a date" sqref="H953:H1048576 H13 H16:H949">
      <formula1>18264</formula1>
      <formula2>54789</formula2>
    </dataValidation>
    <dataValidation type="custom" errorStyle="information" allowBlank="1" showInputMessage="1" showErrorMessage="1" error="Please enter the number of proposed units in section five." sqref="P13:P1001">
      <formula1>#REF! &lt;&gt; ""</formula1>
    </dataValidation>
  </dataValidations>
  <printOptions horizontalCentered="1"/>
  <pageMargins left="0.7" right="0.7" top="0.75" bottom="0.75" header="0.3" footer="0.3"/>
  <pageSetup scale="40"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tabSelected="1" showWhiteSpace="0" topLeftCell="D26" zoomScale="60" zoomScaleNormal="60" zoomScaleSheetLayoutView="50" zoomScalePageLayoutView="70" workbookViewId="0">
      <selection activeCell="W36" sqref="W36"/>
    </sheetView>
  </sheetViews>
  <sheetFormatPr defaultColWidth="0" defaultRowHeight="13.8" x14ac:dyDescent="0.25"/>
  <cols>
    <col min="1" max="1" width="38.33203125" style="248" bestFit="1" customWidth="1"/>
    <col min="2" max="2" width="16.6640625" style="248" customWidth="1"/>
    <col min="3" max="3" width="40.5546875" style="248" bestFit="1" customWidth="1"/>
    <col min="4" max="4" width="23.5546875" style="248" bestFit="1" customWidth="1"/>
    <col min="5" max="5" width="17.6640625" style="248" customWidth="1"/>
    <col min="6" max="6" width="15" style="248" customWidth="1"/>
    <col min="7" max="7" width="12.6640625" style="248" customWidth="1"/>
    <col min="8" max="8" width="14.88671875" style="248" customWidth="1"/>
    <col min="9" max="9" width="14.5546875" style="248" customWidth="1"/>
    <col min="10" max="10" width="14.109375" style="248" customWidth="1"/>
    <col min="11" max="11" width="14.44140625" style="248" customWidth="1"/>
    <col min="12" max="12" width="13.88671875" style="248" customWidth="1"/>
    <col min="13" max="13" width="14.88671875" style="248" customWidth="1"/>
    <col min="14" max="14" width="14.44140625" style="248" customWidth="1"/>
    <col min="15" max="15" width="16.33203125" style="248" customWidth="1"/>
    <col min="16" max="16" width="17" style="248" customWidth="1"/>
    <col min="17" max="17" width="13.33203125" style="248" customWidth="1"/>
    <col min="18" max="18" width="14.44140625" style="248" customWidth="1"/>
    <col min="19" max="19" width="13.6640625" style="248" customWidth="1"/>
    <col min="20" max="20" width="13.44140625" style="248" customWidth="1"/>
    <col min="21" max="21" width="13.88671875" style="248" customWidth="1"/>
    <col min="22" max="22" width="14.88671875" style="248" customWidth="1"/>
    <col min="23" max="23" width="14.44140625" style="248" customWidth="1"/>
    <col min="24" max="24" width="17.6640625" style="248" customWidth="1"/>
    <col min="25" max="25" width="19.109375" style="248" customWidth="1"/>
    <col min="26" max="27" width="13.5546875" style="248" bestFit="1" customWidth="1"/>
    <col min="28" max="30" width="12.6640625" style="248" customWidth="1"/>
    <col min="31" max="31" width="14.88671875" style="248" customWidth="1"/>
    <col min="32" max="32" width="14.44140625" style="248" customWidth="1"/>
    <col min="33" max="33" width="21.44140625" style="248" customWidth="1"/>
    <col min="34" max="34" width="15.33203125" style="248" bestFit="1" customWidth="1"/>
    <col min="35" max="35" width="15.33203125" style="231" customWidth="1"/>
    <col min="36" max="36" width="18.44140625" style="248" customWidth="1"/>
    <col min="37" max="37" width="16.33203125" style="248" customWidth="1"/>
    <col min="38" max="38" width="21.44140625" style="248" customWidth="1"/>
    <col min="39" max="39" width="18.44140625" style="248" customWidth="1"/>
    <col min="40" max="40" width="28.44140625" style="248" customWidth="1"/>
    <col min="41" max="41" width="22.44140625" style="248" customWidth="1"/>
    <col min="42" max="42" width="15.6640625" style="248" customWidth="1"/>
    <col min="43" max="43" width="15.33203125" style="248" customWidth="1"/>
    <col min="44" max="44" width="14.5546875" style="249" customWidth="1"/>
    <col min="45" max="45" width="20.109375" style="231" customWidth="1"/>
    <col min="46" max="46" width="27.44140625" style="273" hidden="1" customWidth="1"/>
    <col min="47" max="16384" width="9.109375" style="248" hidden="1"/>
  </cols>
  <sheetData>
    <row r="1" spans="1:46" s="219" customFormat="1" ht="22.95" customHeight="1" x14ac:dyDescent="0.4">
      <c r="A1" s="277" t="s">
        <v>10</v>
      </c>
      <c r="B1" s="204" t="str">
        <f>'Start Here'!B4</f>
        <v>Sonoma</v>
      </c>
      <c r="C1" s="278"/>
      <c r="D1" s="357"/>
      <c r="E1" s="357"/>
      <c r="F1" s="357"/>
      <c r="G1" s="357"/>
      <c r="H1" s="357"/>
      <c r="I1" s="357" t="s">
        <v>8</v>
      </c>
      <c r="J1" s="357"/>
      <c r="K1" s="357"/>
      <c r="L1" s="357"/>
      <c r="M1" s="357"/>
      <c r="N1" s="357"/>
      <c r="O1" s="357"/>
      <c r="P1" s="357"/>
      <c r="Q1" s="357"/>
      <c r="R1" s="529" t="s">
        <v>1765</v>
      </c>
      <c r="S1" s="530"/>
      <c r="T1" s="530"/>
      <c r="U1" s="531"/>
      <c r="V1" s="176"/>
      <c r="W1" s="176"/>
      <c r="X1" s="176"/>
      <c r="Y1" s="176"/>
      <c r="Z1" s="176"/>
      <c r="AA1" s="176"/>
      <c r="AB1" s="176"/>
      <c r="AC1" s="176"/>
      <c r="AD1" s="176"/>
      <c r="AE1" s="176"/>
      <c r="AF1" s="176"/>
      <c r="AG1" s="176"/>
      <c r="AH1" s="176"/>
      <c r="AI1" s="90"/>
      <c r="AJ1" s="176"/>
      <c r="AR1" s="230"/>
      <c r="AS1" s="231"/>
      <c r="AT1" s="234"/>
    </row>
    <row r="2" spans="1:46" s="219" customFormat="1" ht="22.95" customHeight="1" x14ac:dyDescent="0.4">
      <c r="A2" s="279" t="s">
        <v>36</v>
      </c>
      <c r="B2" s="205">
        <f>'Start Here'!B5</f>
        <v>2019</v>
      </c>
      <c r="C2" s="281" t="s">
        <v>47</v>
      </c>
      <c r="D2" s="357"/>
      <c r="E2" s="357"/>
      <c r="F2" s="357"/>
      <c r="G2" s="357"/>
      <c r="H2" s="357"/>
      <c r="I2" s="357" t="s">
        <v>9</v>
      </c>
      <c r="J2" s="357"/>
      <c r="K2" s="357"/>
      <c r="L2" s="357"/>
      <c r="M2" s="357"/>
      <c r="N2" s="357"/>
      <c r="O2" s="357"/>
      <c r="P2" s="357"/>
      <c r="Q2" s="357"/>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5">
      <c r="A3" s="514" t="s">
        <v>1368</v>
      </c>
      <c r="B3" s="514"/>
      <c r="C3" s="514"/>
      <c r="D3" s="514"/>
      <c r="E3" s="514"/>
      <c r="F3" s="514"/>
      <c r="G3" s="514"/>
      <c r="H3" s="514"/>
      <c r="I3" s="514"/>
      <c r="J3" s="514"/>
      <c r="K3" s="514"/>
      <c r="L3" s="514"/>
      <c r="M3" s="514"/>
      <c r="N3" s="514"/>
      <c r="O3" s="514"/>
      <c r="P3" s="514"/>
      <c r="Q3" s="514"/>
      <c r="R3" s="514"/>
      <c r="S3" s="514"/>
      <c r="T3" s="514"/>
      <c r="U3" s="172"/>
      <c r="V3" s="172"/>
      <c r="W3" s="172"/>
      <c r="X3" s="172"/>
      <c r="Y3" s="172"/>
      <c r="Z3" s="172"/>
      <c r="AA3" s="172"/>
      <c r="AB3" s="172"/>
      <c r="AC3" s="172"/>
      <c r="AD3" s="172"/>
      <c r="AE3" s="172"/>
      <c r="AF3" s="172"/>
      <c r="AG3" s="172"/>
      <c r="AH3" s="172"/>
      <c r="AI3" s="92"/>
      <c r="AJ3" s="172"/>
      <c r="AR3" s="230"/>
      <c r="AS3" s="231"/>
      <c r="AT3" s="234"/>
    </row>
    <row r="4" spans="1:46" s="61" customFormat="1" ht="7.2" customHeight="1" x14ac:dyDescent="0.25">
      <c r="D4" s="60"/>
      <c r="E4" s="60"/>
      <c r="F4" s="60"/>
      <c r="G4" s="60"/>
      <c r="H4" s="60"/>
      <c r="I4" s="60"/>
      <c r="J4" s="60"/>
      <c r="Q4" s="60"/>
      <c r="R4" s="60"/>
      <c r="S4" s="60"/>
      <c r="Z4" s="60"/>
      <c r="AA4" s="60"/>
      <c r="AB4" s="60"/>
      <c r="AI4" s="63"/>
      <c r="AR4" s="86"/>
      <c r="AS4" s="63"/>
      <c r="AT4" s="60"/>
    </row>
    <row r="5" spans="1:46" s="61" customFormat="1" ht="2.4" customHeight="1" x14ac:dyDescent="0.25">
      <c r="D5" s="60"/>
      <c r="E5" s="60"/>
      <c r="F5" s="60"/>
      <c r="G5" s="60"/>
      <c r="AI5" s="63"/>
      <c r="AR5" s="86"/>
      <c r="AS5" s="63"/>
      <c r="AT5" s="60"/>
    </row>
    <row r="6" spans="1:46" s="292" customFormat="1" ht="10.199999999999999" hidden="1" x14ac:dyDescent="0.2">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46" s="201" customFormat="1" ht="23.25" customHeight="1" x14ac:dyDescent="0.3">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3">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3">
      <c r="A9" s="520" t="s">
        <v>42</v>
      </c>
      <c r="B9" s="523"/>
      <c r="C9" s="523"/>
      <c r="D9" s="523"/>
      <c r="E9" s="524"/>
      <c r="F9" s="520" t="s">
        <v>107</v>
      </c>
      <c r="G9" s="524"/>
      <c r="H9" s="520" t="s">
        <v>1290</v>
      </c>
      <c r="I9" s="523"/>
      <c r="J9" s="523"/>
      <c r="K9" s="523"/>
      <c r="L9" s="523"/>
      <c r="M9" s="523"/>
      <c r="N9" s="523"/>
      <c r="O9" s="524"/>
      <c r="P9" s="235"/>
      <c r="Q9" s="520" t="s">
        <v>63</v>
      </c>
      <c r="R9" s="523"/>
      <c r="S9" s="523"/>
      <c r="T9" s="523"/>
      <c r="U9" s="523"/>
      <c r="V9" s="523"/>
      <c r="W9" s="524"/>
      <c r="X9" s="235"/>
      <c r="Y9" s="235"/>
      <c r="Z9" s="520" t="s">
        <v>64</v>
      </c>
      <c r="AA9" s="523"/>
      <c r="AB9" s="523"/>
      <c r="AC9" s="523"/>
      <c r="AD9" s="523"/>
      <c r="AE9" s="523"/>
      <c r="AF9" s="523"/>
      <c r="AG9" s="523"/>
      <c r="AH9" s="524"/>
      <c r="AI9" s="236"/>
      <c r="AJ9" s="193" t="s">
        <v>108</v>
      </c>
      <c r="AK9" s="193" t="s">
        <v>109</v>
      </c>
      <c r="AL9" s="520" t="s">
        <v>6</v>
      </c>
      <c r="AM9" s="524"/>
      <c r="AN9" s="193" t="s">
        <v>7</v>
      </c>
      <c r="AO9" s="193" t="s">
        <v>110</v>
      </c>
      <c r="AP9" s="520" t="s">
        <v>113</v>
      </c>
      <c r="AQ9" s="523"/>
      <c r="AR9" s="524"/>
      <c r="AS9" s="67" t="s">
        <v>53</v>
      </c>
      <c r="AT9" s="64"/>
    </row>
    <row r="10" spans="1:46" s="8" customFormat="1" ht="23.25" customHeight="1" x14ac:dyDescent="0.3">
      <c r="A10" s="525">
        <v>1</v>
      </c>
      <c r="B10" s="526"/>
      <c r="C10" s="526"/>
      <c r="D10" s="526"/>
      <c r="E10" s="527"/>
      <c r="F10" s="187">
        <v>2</v>
      </c>
      <c r="G10" s="187">
        <v>3</v>
      </c>
      <c r="H10" s="516">
        <v>4</v>
      </c>
      <c r="I10" s="517"/>
      <c r="J10" s="517"/>
      <c r="K10" s="517"/>
      <c r="L10" s="517"/>
      <c r="M10" s="517"/>
      <c r="N10" s="528"/>
      <c r="O10" s="187">
        <v>5</v>
      </c>
      <c r="P10" s="187">
        <v>6</v>
      </c>
      <c r="Q10" s="516">
        <v>7</v>
      </c>
      <c r="R10" s="517"/>
      <c r="S10" s="517"/>
      <c r="T10" s="517"/>
      <c r="U10" s="517"/>
      <c r="V10" s="517"/>
      <c r="W10" s="528"/>
      <c r="X10" s="187">
        <v>8</v>
      </c>
      <c r="Y10" s="187">
        <v>9</v>
      </c>
      <c r="Z10" s="516">
        <v>10</v>
      </c>
      <c r="AA10" s="517"/>
      <c r="AB10" s="517"/>
      <c r="AC10" s="517"/>
      <c r="AD10" s="517"/>
      <c r="AE10" s="517"/>
      <c r="AF10" s="528"/>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5">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46" s="156" customFormat="1" ht="15" customHeight="1" thickTop="1" x14ac:dyDescent="0.25">
      <c r="A12" s="265" t="s">
        <v>131</v>
      </c>
      <c r="B12" s="239"/>
      <c r="C12" s="239"/>
      <c r="D12" s="240"/>
      <c r="E12" s="241"/>
      <c r="F12" s="239"/>
      <c r="G12" s="239"/>
      <c r="H12" s="240">
        <f>SUMPRODUCT((YEAR($O13:$O1000)='Start Here'!$B$5)*H13:H1000)</f>
        <v>0</v>
      </c>
      <c r="I12" s="240">
        <f>SUMPRODUCT((YEAR($O13:$O1000)='Start Here'!$B$5)*I13:I1000)</f>
        <v>0</v>
      </c>
      <c r="J12" s="240">
        <f>SUMPRODUCT((YEAR($O13:$O1000)='Start Here'!$B$5)*J13:J1000)</f>
        <v>2</v>
      </c>
      <c r="K12" s="240">
        <f>SUMPRODUCT((YEAR($O13:$O1000)='Start Here'!$B$5)*K13:K1000)</f>
        <v>0</v>
      </c>
      <c r="L12" s="240">
        <f>SUMPRODUCT((YEAR($O13:$O1000)='Start Here'!$B$5)*L13:L1000)</f>
        <v>2</v>
      </c>
      <c r="M12" s="240">
        <f>SUMPRODUCT((YEAR($O13:$O1000)='Start Here'!$B$5)*M13:M1000)</f>
        <v>1</v>
      </c>
      <c r="N12" s="240">
        <f>SUMPRODUCT((YEAR($O13:$O1000)='Start Here'!$B$5)*N13:N1000)</f>
        <v>30</v>
      </c>
      <c r="O12" s="240"/>
      <c r="P12" s="240">
        <f>SUMPRODUCT((YEAR($O13:$O1000)='Start Here'!$B$5)*P13:P1000)</f>
        <v>35</v>
      </c>
      <c r="Q12" s="240">
        <f>SUMPRODUCT((YEAR($X13:$X1000)='Start Here'!$B$5)*Q13:Q1000)</f>
        <v>4</v>
      </c>
      <c r="R12" s="240">
        <f>SUMPRODUCT((YEAR($X13:$X1000)='Start Here'!$B$5)*R13:R1000)</f>
        <v>0</v>
      </c>
      <c r="S12" s="240">
        <f>SUMPRODUCT((YEAR($X13:$X1000)='Start Here'!$B$5)*S13:S1000)</f>
        <v>2</v>
      </c>
      <c r="T12" s="240">
        <f>SUMPRODUCT((YEAR($X13:$X1000)='Start Here'!$B$5)*T13:T1000)</f>
        <v>0</v>
      </c>
      <c r="U12" s="240">
        <f>SUMPRODUCT((YEAR($X13:$X1000)='Start Here'!$B$5)*U13:U1000)</f>
        <v>2</v>
      </c>
      <c r="V12" s="240">
        <f>SUMPRODUCT((YEAR($X13:$X1000)='Start Here'!$B$5)*V13:V1000)</f>
        <v>2</v>
      </c>
      <c r="W12" s="240">
        <f>SUMPRODUCT((YEAR($X13:$X1000)='Start Here'!$B$5)*W13:W1000)</f>
        <v>49</v>
      </c>
      <c r="X12" s="240"/>
      <c r="Y12" s="240">
        <f>SUMPRODUCT((YEAR($X13:$X1000)='Start Here'!$B$5)*Y13:Y1000)</f>
        <v>59</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2</v>
      </c>
      <c r="AF12" s="240">
        <f>SUMPRODUCT((YEAR($AG13:$AG1000)='Start Here'!$B$5)*AF13:AF1000)</f>
        <v>12</v>
      </c>
      <c r="AG12" s="240"/>
      <c r="AH12" s="240">
        <f>SUMPRODUCT((YEAR($AG13:$AG1000)='Start Here'!$B$5)*AH13:AH1000)</f>
        <v>14</v>
      </c>
      <c r="AI12" s="154">
        <f>SUM(AI13:AI1000)</f>
        <v>0</v>
      </c>
      <c r="AJ12" s="155">
        <f>COUNTIF(AJ13:AJ1000,"Y")</f>
        <v>0</v>
      </c>
      <c r="AK12" s="275"/>
      <c r="AL12" s="275"/>
      <c r="AM12" s="275"/>
      <c r="AN12" s="275"/>
      <c r="AO12" s="275"/>
      <c r="AP12" s="161">
        <f>SUM(AP13:AP1000)</f>
        <v>2</v>
      </c>
      <c r="AQ12" s="161">
        <f>SUM(AQ13:AQ1000)</f>
        <v>0</v>
      </c>
      <c r="AR12" s="161">
        <f>SUM(AR13:AR1000)</f>
        <v>87375</v>
      </c>
      <c r="AS12" s="160"/>
      <c r="AT12" s="267"/>
    </row>
    <row r="13" spans="1:46" s="1" customFormat="1" ht="12.9" customHeight="1" x14ac:dyDescent="0.3">
      <c r="A13" s="63"/>
      <c r="B13" s="63" t="s">
        <v>1942</v>
      </c>
      <c r="C13" s="437" t="s">
        <v>1890</v>
      </c>
      <c r="D13" s="63"/>
      <c r="E13" s="431">
        <v>23213</v>
      </c>
      <c r="F13" s="440" t="s">
        <v>1891</v>
      </c>
      <c r="G13" s="9" t="s">
        <v>1881</v>
      </c>
      <c r="H13" s="9"/>
      <c r="I13" s="9"/>
      <c r="J13" s="9"/>
      <c r="K13" s="9"/>
      <c r="L13" s="9"/>
      <c r="M13" s="9"/>
      <c r="N13" s="9">
        <v>1</v>
      </c>
      <c r="O13" s="442">
        <v>43055</v>
      </c>
      <c r="P13" s="242">
        <f>SUM($H13:$N13)</f>
        <v>1</v>
      </c>
      <c r="Q13" s="9"/>
      <c r="R13" s="9"/>
      <c r="S13" s="9"/>
      <c r="T13" s="9"/>
      <c r="U13" s="9"/>
      <c r="V13" s="9"/>
      <c r="W13" s="9">
        <v>1</v>
      </c>
      <c r="X13" s="430">
        <v>43504</v>
      </c>
      <c r="Y13" s="244">
        <f>SUM($Q13:$W13)</f>
        <v>1</v>
      </c>
      <c r="Z13" s="9"/>
      <c r="AA13" s="9"/>
      <c r="AB13" s="9"/>
      <c r="AC13" s="9"/>
      <c r="AD13" s="9"/>
      <c r="AE13" s="9"/>
      <c r="AF13" s="9">
        <v>1</v>
      </c>
      <c r="AG13" s="430">
        <v>43504</v>
      </c>
      <c r="AH13" s="244">
        <f>SUM($Z13:$AF13)</f>
        <v>1</v>
      </c>
      <c r="AI13" s="245"/>
      <c r="AJ13" s="9" t="s">
        <v>1963</v>
      </c>
      <c r="AK13" s="9"/>
      <c r="AL13" s="9"/>
      <c r="AM13" s="9"/>
      <c r="AN13" s="9"/>
      <c r="AO13" s="9"/>
      <c r="AP13" s="9"/>
      <c r="AQ13" s="9"/>
      <c r="AR13" s="9"/>
      <c r="AS13" s="246"/>
      <c r="AT13" s="195"/>
    </row>
    <row r="14" spans="1:46" s="1" customFormat="1" ht="17.25" customHeight="1" x14ac:dyDescent="0.3">
      <c r="A14" s="63"/>
      <c r="B14" s="63" t="s">
        <v>1966</v>
      </c>
      <c r="C14" s="437" t="s">
        <v>1892</v>
      </c>
      <c r="D14" s="63"/>
      <c r="E14" s="431">
        <v>23642</v>
      </c>
      <c r="F14" s="440" t="s">
        <v>1884</v>
      </c>
      <c r="G14" s="9" t="s">
        <v>1889</v>
      </c>
      <c r="H14" s="9"/>
      <c r="I14" s="9"/>
      <c r="J14" s="9"/>
      <c r="K14" s="9"/>
      <c r="L14" s="9"/>
      <c r="M14" s="9"/>
      <c r="N14" s="9"/>
      <c r="O14" s="243"/>
      <c r="P14" s="242">
        <f t="shared" ref="P14:P18" si="0">SUM($H14:$N14)</f>
        <v>0</v>
      </c>
      <c r="Q14" s="9"/>
      <c r="R14" s="9"/>
      <c r="S14" s="9"/>
      <c r="T14" s="9"/>
      <c r="U14" s="9"/>
      <c r="V14" s="9">
        <v>1</v>
      </c>
      <c r="W14" s="430"/>
      <c r="X14" s="430">
        <v>43655</v>
      </c>
      <c r="Y14" s="244">
        <f t="shared" ref="Y14:Y18" si="1">SUM($Q14:$W14)</f>
        <v>1</v>
      </c>
      <c r="Z14" s="9"/>
      <c r="AA14" s="9"/>
      <c r="AB14" s="9"/>
      <c r="AC14" s="9"/>
      <c r="AD14" s="9"/>
      <c r="AE14" s="9">
        <v>1</v>
      </c>
      <c r="AF14" s="9"/>
      <c r="AG14" s="430">
        <v>43655</v>
      </c>
      <c r="AH14" s="244">
        <f t="shared" ref="AH14:AH77" si="2">SUM($Z14:$AF14)</f>
        <v>1</v>
      </c>
      <c r="AI14" s="245"/>
      <c r="AJ14" s="9" t="s">
        <v>1963</v>
      </c>
      <c r="AK14" s="9"/>
      <c r="AL14" s="9"/>
      <c r="AM14" s="9"/>
      <c r="AN14" s="386" t="s">
        <v>2085</v>
      </c>
      <c r="AO14" s="9"/>
      <c r="AP14" s="9"/>
      <c r="AQ14" s="9"/>
      <c r="AR14" s="9"/>
      <c r="AS14" s="246"/>
      <c r="AT14" s="195"/>
    </row>
    <row r="15" spans="1:46" s="1" customFormat="1" ht="12.9" customHeight="1" x14ac:dyDescent="0.3">
      <c r="A15" s="63"/>
      <c r="B15" s="63" t="s">
        <v>1962</v>
      </c>
      <c r="C15" s="437" t="s">
        <v>1893</v>
      </c>
      <c r="D15" s="63"/>
      <c r="E15" s="431">
        <v>24294</v>
      </c>
      <c r="F15" s="440" t="s">
        <v>1891</v>
      </c>
      <c r="G15" s="9" t="s">
        <v>1881</v>
      </c>
      <c r="H15" s="9"/>
      <c r="I15" s="9"/>
      <c r="J15" s="9"/>
      <c r="K15" s="9"/>
      <c r="L15" s="9"/>
      <c r="M15" s="9"/>
      <c r="N15" s="9"/>
      <c r="O15" s="243"/>
      <c r="P15" s="242">
        <f t="shared" si="0"/>
        <v>0</v>
      </c>
      <c r="Q15" s="9"/>
      <c r="R15" s="9"/>
      <c r="S15" s="9"/>
      <c r="T15" s="9"/>
      <c r="U15" s="9"/>
      <c r="V15" s="9"/>
      <c r="W15" s="9">
        <v>1</v>
      </c>
      <c r="X15" s="430">
        <v>43679</v>
      </c>
      <c r="Y15" s="244">
        <f t="shared" si="1"/>
        <v>1</v>
      </c>
      <c r="Z15" s="9"/>
      <c r="AA15" s="9"/>
      <c r="AB15" s="9"/>
      <c r="AC15" s="9"/>
      <c r="AD15" s="9"/>
      <c r="AE15" s="9"/>
      <c r="AF15" s="9">
        <v>1</v>
      </c>
      <c r="AG15" s="430">
        <v>43679</v>
      </c>
      <c r="AH15" s="244">
        <f t="shared" si="2"/>
        <v>1</v>
      </c>
      <c r="AI15" s="245"/>
      <c r="AJ15" s="9" t="s">
        <v>1963</v>
      </c>
      <c r="AK15" s="9"/>
      <c r="AL15" s="9"/>
      <c r="AM15" s="9"/>
      <c r="AN15" s="9"/>
      <c r="AO15" s="9"/>
      <c r="AP15" s="9"/>
      <c r="AQ15" s="9"/>
      <c r="AR15" s="9"/>
      <c r="AS15" s="246"/>
      <c r="AT15" s="195"/>
    </row>
    <row r="16" spans="1:46" s="1" customFormat="1" ht="19.5" customHeight="1" x14ac:dyDescent="0.3">
      <c r="A16" s="63"/>
      <c r="B16" s="63" t="s">
        <v>1947</v>
      </c>
      <c r="C16" s="437" t="s">
        <v>1894</v>
      </c>
      <c r="D16" s="63"/>
      <c r="E16" s="431">
        <v>23896</v>
      </c>
      <c r="F16" s="440" t="s">
        <v>1884</v>
      </c>
      <c r="G16" s="9" t="s">
        <v>1881</v>
      </c>
      <c r="H16" s="9"/>
      <c r="I16" s="9"/>
      <c r="J16" s="9"/>
      <c r="K16" s="9"/>
      <c r="L16" s="9"/>
      <c r="M16" s="9"/>
      <c r="N16" s="9"/>
      <c r="O16" s="243"/>
      <c r="P16" s="242">
        <f t="shared" si="0"/>
        <v>0</v>
      </c>
      <c r="Q16" s="9"/>
      <c r="R16" s="9"/>
      <c r="S16" s="9"/>
      <c r="T16" s="9"/>
      <c r="U16" s="9"/>
      <c r="V16" s="9">
        <v>1</v>
      </c>
      <c r="W16" s="9"/>
      <c r="X16" s="430">
        <v>43690</v>
      </c>
      <c r="Y16" s="244">
        <f t="shared" si="1"/>
        <v>1</v>
      </c>
      <c r="Z16" s="9"/>
      <c r="AA16" s="9"/>
      <c r="AB16" s="9"/>
      <c r="AC16" s="9"/>
      <c r="AD16" s="9"/>
      <c r="AE16" s="9">
        <v>1</v>
      </c>
      <c r="AF16" s="9"/>
      <c r="AG16" s="430">
        <v>43690</v>
      </c>
      <c r="AH16" s="244">
        <f t="shared" si="2"/>
        <v>1</v>
      </c>
      <c r="AI16" s="245"/>
      <c r="AJ16" s="9" t="s">
        <v>1963</v>
      </c>
      <c r="AK16" s="9"/>
      <c r="AL16" s="9"/>
      <c r="AM16" s="9"/>
      <c r="AN16" s="386" t="s">
        <v>2085</v>
      </c>
      <c r="AO16" s="9"/>
      <c r="AP16" s="9"/>
      <c r="AQ16" s="9"/>
      <c r="AR16" s="9"/>
      <c r="AS16" s="246"/>
      <c r="AT16" s="195"/>
    </row>
    <row r="17" spans="1:46" s="1" customFormat="1" ht="14.4" x14ac:dyDescent="0.3">
      <c r="A17" s="63"/>
      <c r="B17" s="63" t="s">
        <v>1943</v>
      </c>
      <c r="C17" s="437" t="s">
        <v>1895</v>
      </c>
      <c r="D17" s="63"/>
      <c r="E17" s="431">
        <v>22212</v>
      </c>
      <c r="F17" s="440" t="s">
        <v>1891</v>
      </c>
      <c r="G17" s="9" t="s">
        <v>1881</v>
      </c>
      <c r="H17" s="9"/>
      <c r="I17" s="9"/>
      <c r="J17" s="9"/>
      <c r="K17" s="9"/>
      <c r="L17" s="9"/>
      <c r="M17" s="9"/>
      <c r="N17" s="9"/>
      <c r="O17" s="243"/>
      <c r="P17" s="242">
        <f t="shared" si="0"/>
        <v>0</v>
      </c>
      <c r="Q17" s="9"/>
      <c r="R17" s="9"/>
      <c r="S17" s="9"/>
      <c r="T17" s="9"/>
      <c r="U17" s="9"/>
      <c r="V17" s="9"/>
      <c r="W17" s="9">
        <v>1</v>
      </c>
      <c r="X17" s="430">
        <v>43720</v>
      </c>
      <c r="Y17" s="244">
        <f t="shared" si="1"/>
        <v>1</v>
      </c>
      <c r="Z17" s="9"/>
      <c r="AA17" s="9"/>
      <c r="AB17" s="9"/>
      <c r="AC17" s="9"/>
      <c r="AD17" s="9"/>
      <c r="AE17" s="9"/>
      <c r="AF17" s="9">
        <v>1</v>
      </c>
      <c r="AG17" s="430">
        <v>43720</v>
      </c>
      <c r="AH17" s="244">
        <f t="shared" si="2"/>
        <v>1</v>
      </c>
      <c r="AI17" s="245"/>
      <c r="AJ17" s="9" t="s">
        <v>1963</v>
      </c>
      <c r="AK17" s="9"/>
      <c r="AL17" s="9"/>
      <c r="AM17" s="9"/>
      <c r="AN17" s="9"/>
      <c r="AO17" s="9"/>
      <c r="AP17" s="9"/>
      <c r="AQ17" s="9"/>
      <c r="AR17" s="9"/>
      <c r="AS17" s="246"/>
      <c r="AT17" s="195"/>
    </row>
    <row r="18" spans="1:46" s="1" customFormat="1" ht="14.4" x14ac:dyDescent="0.3">
      <c r="A18" s="63"/>
      <c r="B18" s="63" t="s">
        <v>1944</v>
      </c>
      <c r="C18" s="437" t="s">
        <v>1896</v>
      </c>
      <c r="D18" s="63"/>
      <c r="E18" s="431">
        <v>23375</v>
      </c>
      <c r="F18" s="440" t="s">
        <v>1891</v>
      </c>
      <c r="G18" s="9" t="s">
        <v>1881</v>
      </c>
      <c r="H18" s="9"/>
      <c r="I18" s="9"/>
      <c r="J18" s="9"/>
      <c r="K18" s="9"/>
      <c r="L18" s="9"/>
      <c r="M18" s="9"/>
      <c r="N18" s="9"/>
      <c r="O18" s="243"/>
      <c r="P18" s="242">
        <f t="shared" si="0"/>
        <v>0</v>
      </c>
      <c r="Q18" s="9"/>
      <c r="R18" s="9"/>
      <c r="S18" s="9"/>
      <c r="T18" s="9"/>
      <c r="U18" s="9"/>
      <c r="V18" s="9"/>
      <c r="W18" s="9">
        <v>1</v>
      </c>
      <c r="X18" s="430">
        <v>43721</v>
      </c>
      <c r="Y18" s="244">
        <f t="shared" si="1"/>
        <v>1</v>
      </c>
      <c r="Z18" s="9"/>
      <c r="AA18" s="9"/>
      <c r="AB18" s="9"/>
      <c r="AC18" s="9"/>
      <c r="AD18" s="9"/>
      <c r="AE18" s="9"/>
      <c r="AF18" s="9">
        <v>1</v>
      </c>
      <c r="AG18" s="430">
        <v>43721</v>
      </c>
      <c r="AH18" s="244">
        <f t="shared" si="2"/>
        <v>1</v>
      </c>
      <c r="AI18" s="245"/>
      <c r="AJ18" s="9" t="s">
        <v>1963</v>
      </c>
      <c r="AK18" s="9"/>
      <c r="AL18" s="9"/>
      <c r="AM18" s="9"/>
      <c r="AN18" s="9"/>
      <c r="AO18" s="9"/>
      <c r="AP18" s="9"/>
      <c r="AQ18" s="9"/>
      <c r="AR18" s="9"/>
      <c r="AS18" s="246"/>
      <c r="AT18" s="195"/>
    </row>
    <row r="19" spans="1:46" s="1" customFormat="1" ht="14.4" x14ac:dyDescent="0.3">
      <c r="A19" s="63"/>
      <c r="B19" s="63" t="s">
        <v>1945</v>
      </c>
      <c r="C19" s="437" t="s">
        <v>1897</v>
      </c>
      <c r="D19" s="63"/>
      <c r="E19" s="431">
        <v>22938</v>
      </c>
      <c r="F19" s="440" t="s">
        <v>1891</v>
      </c>
      <c r="G19" s="9" t="s">
        <v>1881</v>
      </c>
      <c r="H19" s="9"/>
      <c r="I19" s="9"/>
      <c r="J19" s="9"/>
      <c r="K19" s="9"/>
      <c r="L19" s="9"/>
      <c r="M19" s="9"/>
      <c r="N19" s="9"/>
      <c r="O19" s="243"/>
      <c r="P19" s="242">
        <f>SUM($H19:$N19)</f>
        <v>0</v>
      </c>
      <c r="Q19" s="9"/>
      <c r="R19" s="9"/>
      <c r="S19" s="9"/>
      <c r="T19" s="9"/>
      <c r="U19" s="9"/>
      <c r="V19" s="9"/>
      <c r="W19" s="9">
        <v>1</v>
      </c>
      <c r="X19" s="430">
        <v>43776</v>
      </c>
      <c r="Y19" s="244">
        <f>SUM($Q19:$W19)</f>
        <v>1</v>
      </c>
      <c r="Z19" s="9"/>
      <c r="AA19" s="9"/>
      <c r="AB19" s="9"/>
      <c r="AC19" s="9"/>
      <c r="AD19" s="9"/>
      <c r="AE19" s="9"/>
      <c r="AF19" s="9">
        <v>1</v>
      </c>
      <c r="AG19" s="430">
        <v>43776</v>
      </c>
      <c r="AH19" s="244">
        <f>SUM($Z19:$AF19)</f>
        <v>1</v>
      </c>
      <c r="AI19" s="245"/>
      <c r="AJ19" s="9" t="s">
        <v>1963</v>
      </c>
      <c r="AK19" s="9"/>
      <c r="AL19" s="9"/>
      <c r="AM19" s="9"/>
      <c r="AN19" s="9"/>
      <c r="AO19" s="9"/>
      <c r="AP19" s="9"/>
      <c r="AQ19" s="9"/>
      <c r="AR19" s="9"/>
      <c r="AS19" s="246"/>
      <c r="AT19" s="195"/>
    </row>
    <row r="20" spans="1:46" s="1" customFormat="1" ht="14.4" x14ac:dyDescent="0.3">
      <c r="A20" s="63"/>
      <c r="B20" s="63" t="s">
        <v>1946</v>
      </c>
      <c r="C20" s="437" t="s">
        <v>1898</v>
      </c>
      <c r="D20" s="63" t="s">
        <v>1955</v>
      </c>
      <c r="E20" s="431">
        <v>23419</v>
      </c>
      <c r="F20" s="466" t="s">
        <v>2086</v>
      </c>
      <c r="G20" s="9" t="s">
        <v>1889</v>
      </c>
      <c r="H20" s="9"/>
      <c r="I20" s="9"/>
      <c r="J20" s="9"/>
      <c r="K20" s="9"/>
      <c r="L20" s="9"/>
      <c r="M20" s="9"/>
      <c r="N20" s="9">
        <v>1</v>
      </c>
      <c r="O20" s="243">
        <v>41921</v>
      </c>
      <c r="P20" s="242">
        <f t="shared" ref="P20:P83" si="3">SUM($H20:$N20)</f>
        <v>1</v>
      </c>
      <c r="Q20" s="9"/>
      <c r="R20" s="9"/>
      <c r="S20" s="9"/>
      <c r="T20" s="9"/>
      <c r="U20" s="9"/>
      <c r="V20" s="9"/>
      <c r="W20" s="9">
        <v>1</v>
      </c>
      <c r="X20" s="430">
        <v>43782</v>
      </c>
      <c r="Y20" s="244">
        <f t="shared" ref="Y20:Y83" si="4">SUM($Q20:$W20)</f>
        <v>1</v>
      </c>
      <c r="Z20" s="9"/>
      <c r="AA20" s="9"/>
      <c r="AB20" s="9"/>
      <c r="AC20" s="9"/>
      <c r="AD20" s="9"/>
      <c r="AE20" s="9"/>
      <c r="AF20" s="9">
        <v>1</v>
      </c>
      <c r="AG20" s="430">
        <v>43782</v>
      </c>
      <c r="AH20" s="244">
        <f t="shared" si="2"/>
        <v>1</v>
      </c>
      <c r="AI20" s="245"/>
      <c r="AJ20" s="9" t="s">
        <v>1963</v>
      </c>
      <c r="AK20" s="9"/>
      <c r="AL20" s="9"/>
      <c r="AM20" s="9"/>
      <c r="AN20" s="9"/>
      <c r="AO20" s="9"/>
      <c r="AP20" s="9"/>
      <c r="AQ20" s="9"/>
      <c r="AR20" s="9"/>
      <c r="AS20" s="246"/>
      <c r="AT20" s="195"/>
    </row>
    <row r="21" spans="1:46" s="1" customFormat="1" ht="14.4" x14ac:dyDescent="0.3">
      <c r="A21" s="63"/>
      <c r="B21" s="63" t="s">
        <v>1946</v>
      </c>
      <c r="C21" s="437" t="s">
        <v>1899</v>
      </c>
      <c r="D21" s="63" t="s">
        <v>1955</v>
      </c>
      <c r="E21" s="431">
        <v>23418</v>
      </c>
      <c r="F21" s="440" t="s">
        <v>2086</v>
      </c>
      <c r="G21" s="9" t="s">
        <v>1889</v>
      </c>
      <c r="H21" s="9"/>
      <c r="I21" s="9"/>
      <c r="J21" s="9"/>
      <c r="K21" s="9"/>
      <c r="L21" s="9"/>
      <c r="M21" s="9"/>
      <c r="N21" s="9">
        <v>1</v>
      </c>
      <c r="O21" s="243">
        <v>41921</v>
      </c>
      <c r="P21" s="242">
        <f t="shared" si="3"/>
        <v>1</v>
      </c>
      <c r="Q21" s="9"/>
      <c r="R21" s="9"/>
      <c r="S21" s="9"/>
      <c r="T21" s="9"/>
      <c r="U21" s="9"/>
      <c r="V21" s="9"/>
      <c r="W21" s="9">
        <v>1</v>
      </c>
      <c r="X21" s="430">
        <v>43782</v>
      </c>
      <c r="Y21" s="244">
        <f t="shared" si="4"/>
        <v>1</v>
      </c>
      <c r="Z21" s="9"/>
      <c r="AA21" s="9"/>
      <c r="AB21" s="9"/>
      <c r="AC21" s="9"/>
      <c r="AD21" s="9"/>
      <c r="AE21" s="9"/>
      <c r="AF21" s="9">
        <v>1</v>
      </c>
      <c r="AG21" s="430">
        <v>43782</v>
      </c>
      <c r="AH21" s="244">
        <f t="shared" si="2"/>
        <v>1</v>
      </c>
      <c r="AI21" s="245"/>
      <c r="AJ21" s="9" t="s">
        <v>1963</v>
      </c>
      <c r="AK21" s="9"/>
      <c r="AL21" s="9"/>
      <c r="AM21" s="9"/>
      <c r="AN21" s="9"/>
      <c r="AO21" s="9"/>
      <c r="AP21" s="9"/>
      <c r="AQ21" s="9"/>
      <c r="AR21" s="9"/>
      <c r="AS21" s="246"/>
      <c r="AT21" s="195"/>
    </row>
    <row r="22" spans="1:46" s="1" customFormat="1" ht="14.4" x14ac:dyDescent="0.3">
      <c r="A22" s="63"/>
      <c r="B22" s="63" t="s">
        <v>1946</v>
      </c>
      <c r="C22" s="437" t="s">
        <v>1900</v>
      </c>
      <c r="D22" s="63" t="s">
        <v>1955</v>
      </c>
      <c r="E22" s="431">
        <v>23417</v>
      </c>
      <c r="F22" s="466" t="s">
        <v>2086</v>
      </c>
      <c r="G22" s="9" t="s">
        <v>1889</v>
      </c>
      <c r="H22" s="9"/>
      <c r="I22" s="9"/>
      <c r="J22" s="9"/>
      <c r="K22" s="9"/>
      <c r="L22" s="9"/>
      <c r="M22" s="9"/>
      <c r="N22" s="9">
        <v>1</v>
      </c>
      <c r="O22" s="243">
        <v>41921</v>
      </c>
      <c r="P22" s="242">
        <f t="shared" si="3"/>
        <v>1</v>
      </c>
      <c r="Q22" s="9"/>
      <c r="R22" s="9"/>
      <c r="S22" s="9"/>
      <c r="T22" s="9"/>
      <c r="U22" s="9"/>
      <c r="V22" s="9"/>
      <c r="W22" s="9">
        <v>1</v>
      </c>
      <c r="X22" s="430">
        <v>43782</v>
      </c>
      <c r="Y22" s="244">
        <f t="shared" si="4"/>
        <v>1</v>
      </c>
      <c r="Z22" s="9"/>
      <c r="AA22" s="9"/>
      <c r="AB22" s="9"/>
      <c r="AC22" s="9"/>
      <c r="AD22" s="9"/>
      <c r="AE22" s="9"/>
      <c r="AF22" s="9">
        <v>1</v>
      </c>
      <c r="AG22" s="430">
        <v>43782</v>
      </c>
      <c r="AH22" s="244">
        <f t="shared" si="2"/>
        <v>1</v>
      </c>
      <c r="AI22" s="245"/>
      <c r="AJ22" s="9" t="s">
        <v>1963</v>
      </c>
      <c r="AK22" s="9"/>
      <c r="AL22" s="9"/>
      <c r="AM22" s="9"/>
      <c r="AN22" s="9"/>
      <c r="AO22" s="9"/>
      <c r="AP22" s="9"/>
      <c r="AQ22" s="9"/>
      <c r="AR22" s="9"/>
      <c r="AS22" s="246"/>
      <c r="AT22" s="195"/>
    </row>
    <row r="23" spans="1:46" s="1" customFormat="1" ht="14.4" x14ac:dyDescent="0.3">
      <c r="A23" s="63"/>
      <c r="B23" s="63" t="s">
        <v>1946</v>
      </c>
      <c r="C23" s="437" t="s">
        <v>1901</v>
      </c>
      <c r="D23" s="63" t="s">
        <v>1955</v>
      </c>
      <c r="E23" s="431">
        <v>23416</v>
      </c>
      <c r="F23" s="440" t="s">
        <v>2086</v>
      </c>
      <c r="G23" s="9" t="s">
        <v>1889</v>
      </c>
      <c r="H23" s="9"/>
      <c r="I23" s="9"/>
      <c r="J23" s="9"/>
      <c r="K23" s="9"/>
      <c r="L23" s="9"/>
      <c r="M23" s="9"/>
      <c r="N23" s="9">
        <v>1</v>
      </c>
      <c r="O23" s="243">
        <v>41921</v>
      </c>
      <c r="P23" s="242">
        <f t="shared" si="3"/>
        <v>1</v>
      </c>
      <c r="Q23" s="9"/>
      <c r="R23" s="9"/>
      <c r="S23" s="9"/>
      <c r="T23" s="9"/>
      <c r="U23" s="9"/>
      <c r="V23" s="9"/>
      <c r="W23" s="9">
        <v>1</v>
      </c>
      <c r="X23" s="430">
        <v>43782</v>
      </c>
      <c r="Y23" s="244">
        <f t="shared" si="4"/>
        <v>1</v>
      </c>
      <c r="Z23" s="9"/>
      <c r="AA23" s="9"/>
      <c r="AB23" s="9"/>
      <c r="AC23" s="9"/>
      <c r="AD23" s="9"/>
      <c r="AE23" s="9"/>
      <c r="AF23" s="9">
        <v>1</v>
      </c>
      <c r="AG23" s="430">
        <v>43782</v>
      </c>
      <c r="AH23" s="244">
        <f t="shared" si="2"/>
        <v>1</v>
      </c>
      <c r="AI23" s="245"/>
      <c r="AJ23" s="9" t="s">
        <v>1963</v>
      </c>
      <c r="AK23" s="9"/>
      <c r="AL23" s="9"/>
      <c r="AM23" s="9"/>
      <c r="AN23" s="9"/>
      <c r="AO23" s="9"/>
      <c r="AP23" s="9"/>
      <c r="AQ23" s="9"/>
      <c r="AR23" s="9"/>
      <c r="AS23" s="246"/>
      <c r="AT23" s="195"/>
    </row>
    <row r="24" spans="1:46" s="1" customFormat="1" ht="14.4" x14ac:dyDescent="0.3">
      <c r="A24" s="63"/>
      <c r="B24" s="63" t="s">
        <v>1946</v>
      </c>
      <c r="C24" s="437" t="s">
        <v>1902</v>
      </c>
      <c r="D24" s="63" t="s">
        <v>1955</v>
      </c>
      <c r="E24" s="431">
        <v>23415</v>
      </c>
      <c r="F24" s="440" t="s">
        <v>2086</v>
      </c>
      <c r="G24" s="9" t="s">
        <v>1889</v>
      </c>
      <c r="H24" s="9"/>
      <c r="I24" s="9"/>
      <c r="J24" s="9"/>
      <c r="K24" s="9"/>
      <c r="L24" s="9"/>
      <c r="M24" s="9"/>
      <c r="N24" s="9">
        <v>1</v>
      </c>
      <c r="O24" s="243">
        <v>41921</v>
      </c>
      <c r="P24" s="242">
        <f t="shared" si="3"/>
        <v>1</v>
      </c>
      <c r="Q24" s="9"/>
      <c r="R24" s="9"/>
      <c r="S24" s="9"/>
      <c r="T24" s="9"/>
      <c r="U24" s="9"/>
      <c r="V24" s="9"/>
      <c r="W24" s="9">
        <v>1</v>
      </c>
      <c r="X24" s="430">
        <v>43782</v>
      </c>
      <c r="Y24" s="244">
        <f t="shared" si="4"/>
        <v>1</v>
      </c>
      <c r="Z24" s="9"/>
      <c r="AA24" s="9"/>
      <c r="AB24" s="9"/>
      <c r="AC24" s="9"/>
      <c r="AD24" s="9"/>
      <c r="AE24" s="9"/>
      <c r="AF24" s="9">
        <v>1</v>
      </c>
      <c r="AG24" s="430">
        <v>43782</v>
      </c>
      <c r="AH24" s="244">
        <f t="shared" si="2"/>
        <v>1</v>
      </c>
      <c r="AI24" s="245"/>
      <c r="AJ24" s="9" t="s">
        <v>1963</v>
      </c>
      <c r="AK24" s="9"/>
      <c r="AL24" s="9"/>
      <c r="AM24" s="9"/>
      <c r="AN24" s="9"/>
      <c r="AO24" s="9"/>
      <c r="AP24" s="9"/>
      <c r="AQ24" s="9"/>
      <c r="AR24" s="9"/>
      <c r="AS24" s="246"/>
      <c r="AT24" s="195"/>
    </row>
    <row r="25" spans="1:46" s="1" customFormat="1" ht="14.4" x14ac:dyDescent="0.3">
      <c r="A25" s="63"/>
      <c r="B25" s="63" t="s">
        <v>1946</v>
      </c>
      <c r="C25" s="437" t="s">
        <v>1903</v>
      </c>
      <c r="D25" s="63" t="s">
        <v>1955</v>
      </c>
      <c r="E25" s="431">
        <v>23414</v>
      </c>
      <c r="F25" s="440" t="s">
        <v>1891</v>
      </c>
      <c r="G25" s="9" t="s">
        <v>1889</v>
      </c>
      <c r="H25" s="9"/>
      <c r="I25" s="9"/>
      <c r="J25" s="9"/>
      <c r="K25" s="9"/>
      <c r="L25" s="9"/>
      <c r="M25" s="9"/>
      <c r="N25" s="9">
        <v>1</v>
      </c>
      <c r="O25" s="243">
        <v>41921</v>
      </c>
      <c r="P25" s="242">
        <f t="shared" si="3"/>
        <v>1</v>
      </c>
      <c r="Q25" s="9"/>
      <c r="R25" s="9"/>
      <c r="S25" s="9"/>
      <c r="T25" s="9"/>
      <c r="U25" s="9"/>
      <c r="V25" s="9"/>
      <c r="W25" s="9">
        <v>1</v>
      </c>
      <c r="X25" s="430">
        <v>43782</v>
      </c>
      <c r="Y25" s="244">
        <f t="shared" si="4"/>
        <v>1</v>
      </c>
      <c r="Z25" s="9"/>
      <c r="AA25" s="9"/>
      <c r="AB25" s="9"/>
      <c r="AC25" s="9"/>
      <c r="AD25" s="9"/>
      <c r="AE25" s="9"/>
      <c r="AF25" s="9">
        <v>1</v>
      </c>
      <c r="AG25" s="430">
        <v>43782</v>
      </c>
      <c r="AH25" s="244">
        <f t="shared" si="2"/>
        <v>1</v>
      </c>
      <c r="AI25" s="245"/>
      <c r="AJ25" s="9" t="s">
        <v>1963</v>
      </c>
      <c r="AK25" s="9"/>
      <c r="AL25" s="9"/>
      <c r="AM25" s="9"/>
      <c r="AN25" s="9"/>
      <c r="AO25" s="9"/>
      <c r="AP25" s="9"/>
      <c r="AQ25" s="9"/>
      <c r="AR25" s="9"/>
      <c r="AS25" s="246"/>
      <c r="AT25" s="195"/>
    </row>
    <row r="26" spans="1:46" s="1" customFormat="1" ht="14.4" x14ac:dyDescent="0.3">
      <c r="A26" s="63"/>
      <c r="B26" s="63" t="s">
        <v>1947</v>
      </c>
      <c r="C26" s="437" t="s">
        <v>1904</v>
      </c>
      <c r="D26" s="63"/>
      <c r="E26" s="431">
        <v>23897</v>
      </c>
      <c r="F26" s="440" t="s">
        <v>1891</v>
      </c>
      <c r="G26" s="9" t="s">
        <v>1881</v>
      </c>
      <c r="H26" s="9"/>
      <c r="I26" s="9"/>
      <c r="J26" s="9"/>
      <c r="K26" s="9"/>
      <c r="L26" s="9"/>
      <c r="M26" s="9"/>
      <c r="N26" s="9"/>
      <c r="O26" s="9"/>
      <c r="P26" s="242">
        <f t="shared" si="3"/>
        <v>0</v>
      </c>
      <c r="Q26" s="9"/>
      <c r="R26" s="9"/>
      <c r="S26" s="9"/>
      <c r="T26" s="9"/>
      <c r="U26" s="9"/>
      <c r="V26" s="9"/>
      <c r="W26" s="9">
        <v>1</v>
      </c>
      <c r="X26" s="430">
        <v>43796</v>
      </c>
      <c r="Y26" s="244">
        <f t="shared" si="4"/>
        <v>1</v>
      </c>
      <c r="Z26" s="9"/>
      <c r="AA26" s="9"/>
      <c r="AB26" s="9"/>
      <c r="AC26" s="9"/>
      <c r="AD26" s="9"/>
      <c r="AE26" s="9"/>
      <c r="AF26" s="9">
        <v>1</v>
      </c>
      <c r="AG26" s="430">
        <v>43796</v>
      </c>
      <c r="AH26" s="244">
        <f t="shared" si="2"/>
        <v>1</v>
      </c>
      <c r="AI26" s="245"/>
      <c r="AJ26" s="9" t="s">
        <v>1963</v>
      </c>
      <c r="AK26" s="9"/>
      <c r="AL26" s="9"/>
      <c r="AM26" s="9"/>
      <c r="AN26" s="9"/>
      <c r="AO26" s="9"/>
      <c r="AP26" s="9"/>
      <c r="AQ26" s="9"/>
      <c r="AR26" s="9"/>
      <c r="AS26" s="246"/>
      <c r="AT26" s="195"/>
    </row>
    <row r="27" spans="1:46" s="1" customFormat="1" ht="14.4" x14ac:dyDescent="0.3">
      <c r="A27" s="63"/>
      <c r="B27" s="63" t="s">
        <v>1957</v>
      </c>
      <c r="C27" s="439" t="s">
        <v>1874</v>
      </c>
      <c r="D27" s="63" t="s">
        <v>1985</v>
      </c>
      <c r="E27" s="459" t="s">
        <v>1956</v>
      </c>
      <c r="F27" s="435" t="s">
        <v>1879</v>
      </c>
      <c r="G27" s="9" t="s">
        <v>1881</v>
      </c>
      <c r="H27" s="9"/>
      <c r="I27" s="9"/>
      <c r="J27" s="9"/>
      <c r="K27" s="9"/>
      <c r="L27" s="9"/>
      <c r="M27" s="9"/>
      <c r="N27" s="9">
        <v>1</v>
      </c>
      <c r="O27" s="243">
        <v>43811</v>
      </c>
      <c r="P27" s="242">
        <f t="shared" si="3"/>
        <v>1</v>
      </c>
      <c r="Q27" s="9"/>
      <c r="R27" s="9"/>
      <c r="S27" s="9"/>
      <c r="T27" s="9"/>
      <c r="U27" s="9"/>
      <c r="V27" s="9"/>
      <c r="W27" s="9"/>
      <c r="X27" s="243"/>
      <c r="Y27" s="244">
        <f t="shared" si="4"/>
        <v>0</v>
      </c>
      <c r="Z27" s="9"/>
      <c r="AA27" s="9"/>
      <c r="AB27" s="9"/>
      <c r="AC27" s="9"/>
      <c r="AD27" s="9"/>
      <c r="AE27" s="9"/>
      <c r="AF27" s="9"/>
      <c r="AG27" s="9"/>
      <c r="AH27" s="244">
        <f t="shared" si="2"/>
        <v>0</v>
      </c>
      <c r="AI27" s="245"/>
      <c r="AJ27" s="9" t="s">
        <v>1963</v>
      </c>
      <c r="AK27" s="9"/>
      <c r="AL27" s="9"/>
      <c r="AM27" s="9"/>
      <c r="AN27" s="9"/>
      <c r="AO27" s="9"/>
      <c r="AP27" s="9">
        <v>1</v>
      </c>
      <c r="AQ27" s="9"/>
      <c r="AR27" s="430">
        <v>43580</v>
      </c>
      <c r="AS27" s="246"/>
      <c r="AT27" s="195"/>
    </row>
    <row r="28" spans="1:46" s="1" customFormat="1" ht="14.4" x14ac:dyDescent="0.3">
      <c r="A28" s="63"/>
      <c r="B28" s="63" t="s">
        <v>1949</v>
      </c>
      <c r="C28" s="438" t="s">
        <v>1906</v>
      </c>
      <c r="D28" s="63" t="s">
        <v>1961</v>
      </c>
      <c r="E28" s="432">
        <v>24480</v>
      </c>
      <c r="F28" s="440" t="s">
        <v>1879</v>
      </c>
      <c r="G28" s="9" t="s">
        <v>1881</v>
      </c>
      <c r="H28" s="9"/>
      <c r="I28" s="9"/>
      <c r="J28" s="9"/>
      <c r="K28" s="9"/>
      <c r="L28" s="9"/>
      <c r="M28" s="9"/>
      <c r="N28" s="9">
        <v>1</v>
      </c>
      <c r="O28" s="442">
        <v>43389</v>
      </c>
      <c r="P28" s="242">
        <f t="shared" si="3"/>
        <v>1</v>
      </c>
      <c r="Q28" s="9"/>
      <c r="R28" s="9"/>
      <c r="S28" s="9"/>
      <c r="T28" s="9"/>
      <c r="U28" s="9"/>
      <c r="V28" s="9"/>
      <c r="W28" s="9">
        <v>1</v>
      </c>
      <c r="X28" s="433">
        <v>43795</v>
      </c>
      <c r="Y28" s="244">
        <f t="shared" si="4"/>
        <v>1</v>
      </c>
      <c r="Z28" s="9"/>
      <c r="AA28" s="9"/>
      <c r="AB28" s="9"/>
      <c r="AC28" s="9"/>
      <c r="AD28" s="9"/>
      <c r="AE28" s="9"/>
      <c r="AF28" s="9"/>
      <c r="AG28" s="9"/>
      <c r="AH28" s="244">
        <f t="shared" si="2"/>
        <v>0</v>
      </c>
      <c r="AI28" s="245"/>
      <c r="AJ28" s="9" t="s">
        <v>1963</v>
      </c>
      <c r="AK28" s="9"/>
      <c r="AL28" s="9"/>
      <c r="AM28" s="9"/>
      <c r="AN28" s="9"/>
      <c r="AO28" s="9"/>
      <c r="AP28" s="9">
        <v>1</v>
      </c>
      <c r="AQ28" s="9"/>
      <c r="AR28" s="430">
        <v>43795</v>
      </c>
      <c r="AS28" s="246"/>
      <c r="AT28" s="195"/>
    </row>
    <row r="29" spans="1:46" s="1" customFormat="1" ht="14.4" x14ac:dyDescent="0.25">
      <c r="A29" s="63"/>
      <c r="B29" s="63" t="s">
        <v>1948</v>
      </c>
      <c r="C29" s="443" t="s">
        <v>1905</v>
      </c>
      <c r="D29" s="63" t="s">
        <v>1965</v>
      </c>
      <c r="E29" s="434">
        <v>24111</v>
      </c>
      <c r="F29" s="435" t="s">
        <v>1879</v>
      </c>
      <c r="G29" s="9" t="s">
        <v>1881</v>
      </c>
      <c r="H29" s="9"/>
      <c r="I29" s="9"/>
      <c r="J29" s="9"/>
      <c r="K29" s="9"/>
      <c r="L29" s="9"/>
      <c r="M29" s="9"/>
      <c r="N29" s="9">
        <v>1</v>
      </c>
      <c r="O29" s="442">
        <v>43452</v>
      </c>
      <c r="P29" s="242">
        <f t="shared" si="3"/>
        <v>1</v>
      </c>
      <c r="Q29" s="9"/>
      <c r="R29" s="9"/>
      <c r="S29" s="9"/>
      <c r="T29" s="9"/>
      <c r="U29" s="9"/>
      <c r="V29" s="9"/>
      <c r="W29" s="9">
        <v>1</v>
      </c>
      <c r="X29" s="433">
        <v>43580</v>
      </c>
      <c r="Y29" s="244">
        <f t="shared" si="4"/>
        <v>1</v>
      </c>
      <c r="Z29" s="9"/>
      <c r="AA29" s="9"/>
      <c r="AB29" s="9"/>
      <c r="AC29" s="9"/>
      <c r="AD29" s="9"/>
      <c r="AE29" s="9"/>
      <c r="AF29" s="9"/>
      <c r="AG29" s="9"/>
      <c r="AH29" s="244">
        <f t="shared" si="2"/>
        <v>0</v>
      </c>
      <c r="AI29" s="245"/>
      <c r="AJ29" s="9" t="s">
        <v>1963</v>
      </c>
      <c r="AK29" s="9"/>
      <c r="AL29" s="9"/>
      <c r="AM29" s="9"/>
      <c r="AN29" s="9"/>
      <c r="AO29" s="9"/>
      <c r="AP29" s="9"/>
      <c r="AQ29" s="9"/>
      <c r="AR29" s="9"/>
      <c r="AS29" s="246"/>
      <c r="AT29" s="195"/>
    </row>
    <row r="30" spans="1:46" s="1" customFormat="1" ht="14.4" x14ac:dyDescent="0.25">
      <c r="A30" s="63"/>
      <c r="B30" s="63" t="s">
        <v>1948</v>
      </c>
      <c r="C30" s="443" t="s">
        <v>1905</v>
      </c>
      <c r="D30" s="63" t="s">
        <v>1965</v>
      </c>
      <c r="E30" s="434">
        <v>24112</v>
      </c>
      <c r="F30" s="435" t="s">
        <v>1884</v>
      </c>
      <c r="G30" s="9" t="s">
        <v>1881</v>
      </c>
      <c r="H30" s="9"/>
      <c r="I30" s="9"/>
      <c r="J30" s="9"/>
      <c r="K30" s="9"/>
      <c r="L30" s="9"/>
      <c r="M30" s="9"/>
      <c r="N30" s="9">
        <v>1</v>
      </c>
      <c r="O30" s="243">
        <v>43452</v>
      </c>
      <c r="P30" s="242">
        <f t="shared" si="3"/>
        <v>1</v>
      </c>
      <c r="Q30" s="9"/>
      <c r="R30" s="9"/>
      <c r="S30" s="9"/>
      <c r="T30" s="9"/>
      <c r="U30" s="9"/>
      <c r="V30" s="9"/>
      <c r="W30" s="9">
        <v>1</v>
      </c>
      <c r="X30" s="433">
        <v>43580</v>
      </c>
      <c r="Y30" s="244">
        <f t="shared" si="4"/>
        <v>1</v>
      </c>
      <c r="Z30" s="9"/>
      <c r="AA30" s="9"/>
      <c r="AB30" s="9"/>
      <c r="AC30" s="9"/>
      <c r="AD30" s="9"/>
      <c r="AE30" s="9"/>
      <c r="AF30" s="9"/>
      <c r="AG30" s="9"/>
      <c r="AH30" s="244">
        <f t="shared" si="2"/>
        <v>0</v>
      </c>
      <c r="AI30" s="245"/>
      <c r="AJ30" s="9" t="s">
        <v>1963</v>
      </c>
      <c r="AK30" s="9"/>
      <c r="AL30" s="9"/>
      <c r="AM30" s="9"/>
      <c r="AN30" s="9"/>
      <c r="AO30" s="9"/>
      <c r="AP30" s="9"/>
      <c r="AQ30" s="9"/>
      <c r="AR30" s="9"/>
      <c r="AS30" s="246"/>
      <c r="AT30" s="195"/>
    </row>
    <row r="31" spans="1:46" s="1" customFormat="1" ht="14.4" x14ac:dyDescent="0.25">
      <c r="A31" s="63"/>
      <c r="B31" s="63" t="s">
        <v>1959</v>
      </c>
      <c r="C31" s="439" t="s">
        <v>1877</v>
      </c>
      <c r="D31" s="63" t="s">
        <v>1964</v>
      </c>
      <c r="E31" s="439" t="s">
        <v>1878</v>
      </c>
      <c r="F31" s="435" t="s">
        <v>1879</v>
      </c>
      <c r="G31" s="9" t="s">
        <v>1881</v>
      </c>
      <c r="H31" s="9"/>
      <c r="I31" s="9"/>
      <c r="J31" s="9"/>
      <c r="K31" s="9"/>
      <c r="L31" s="9"/>
      <c r="M31" s="9"/>
      <c r="N31" s="9">
        <v>1</v>
      </c>
      <c r="O31" s="243">
        <v>43542</v>
      </c>
      <c r="P31" s="242">
        <f t="shared" si="3"/>
        <v>1</v>
      </c>
      <c r="Q31" s="9"/>
      <c r="R31" s="9"/>
      <c r="S31" s="9"/>
      <c r="T31" s="9"/>
      <c r="U31" s="9"/>
      <c r="V31" s="9"/>
      <c r="W31" s="9">
        <v>1</v>
      </c>
      <c r="X31" s="433">
        <v>43679</v>
      </c>
      <c r="Y31" s="244">
        <f t="shared" si="4"/>
        <v>1</v>
      </c>
      <c r="Z31" s="9"/>
      <c r="AA31" s="9"/>
      <c r="AB31" s="9"/>
      <c r="AC31" s="9"/>
      <c r="AD31" s="9"/>
      <c r="AE31" s="9"/>
      <c r="AF31" s="9"/>
      <c r="AG31" s="9"/>
      <c r="AH31" s="244">
        <f t="shared" si="2"/>
        <v>0</v>
      </c>
      <c r="AI31" s="245"/>
      <c r="AJ31" s="9" t="s">
        <v>1963</v>
      </c>
      <c r="AK31" s="9"/>
      <c r="AL31" s="9"/>
      <c r="AM31" s="9"/>
      <c r="AN31" s="9"/>
      <c r="AO31" s="9"/>
      <c r="AP31" s="9"/>
      <c r="AQ31" s="9"/>
      <c r="AR31" s="9"/>
      <c r="AS31" s="246"/>
      <c r="AT31" s="195"/>
    </row>
    <row r="32" spans="1:46" s="1" customFormat="1" ht="14.4" x14ac:dyDescent="0.3">
      <c r="A32" s="63"/>
      <c r="B32" s="63" t="s">
        <v>1950</v>
      </c>
      <c r="C32" s="439" t="s">
        <v>1907</v>
      </c>
      <c r="D32" s="63" t="s">
        <v>1954</v>
      </c>
      <c r="E32" s="434">
        <v>24308</v>
      </c>
      <c r="F32" s="466" t="s">
        <v>2086</v>
      </c>
      <c r="G32" s="9" t="s">
        <v>1889</v>
      </c>
      <c r="H32" s="9"/>
      <c r="I32" s="9"/>
      <c r="J32" s="9"/>
      <c r="K32" s="9"/>
      <c r="L32" s="9"/>
      <c r="M32" s="9"/>
      <c r="N32" s="9"/>
      <c r="O32" s="243">
        <v>43048</v>
      </c>
      <c r="P32" s="242">
        <f t="shared" si="3"/>
        <v>0</v>
      </c>
      <c r="Q32" s="9"/>
      <c r="R32" s="9"/>
      <c r="S32" s="9"/>
      <c r="T32" s="9"/>
      <c r="U32" s="9"/>
      <c r="V32" s="9"/>
      <c r="W32" s="9">
        <v>1</v>
      </c>
      <c r="X32" s="433">
        <v>43683</v>
      </c>
      <c r="Y32" s="244">
        <f t="shared" si="4"/>
        <v>1</v>
      </c>
      <c r="Z32" s="9"/>
      <c r="AA32" s="9"/>
      <c r="AB32" s="9"/>
      <c r="AC32" s="9"/>
      <c r="AD32" s="9"/>
      <c r="AE32" s="9"/>
      <c r="AF32" s="9"/>
      <c r="AG32" s="9"/>
      <c r="AH32" s="244">
        <f t="shared" si="2"/>
        <v>0</v>
      </c>
      <c r="AI32" s="245"/>
      <c r="AJ32" s="9" t="s">
        <v>1963</v>
      </c>
      <c r="AK32" s="9"/>
      <c r="AL32" s="9"/>
      <c r="AM32" s="9"/>
      <c r="AN32" s="9"/>
      <c r="AO32" s="9"/>
      <c r="AP32" s="9"/>
      <c r="AQ32" s="9"/>
      <c r="AR32" s="9"/>
      <c r="AS32" s="246"/>
      <c r="AT32" s="195"/>
    </row>
    <row r="33" spans="1:132" s="247" customFormat="1" ht="14.4" x14ac:dyDescent="0.3">
      <c r="B33" s="63" t="s">
        <v>1950</v>
      </c>
      <c r="C33" s="439" t="s">
        <v>1908</v>
      </c>
      <c r="D33" s="63" t="s">
        <v>1954</v>
      </c>
      <c r="E33" s="434">
        <v>24311</v>
      </c>
      <c r="F33" s="440" t="s">
        <v>2086</v>
      </c>
      <c r="G33" s="9" t="s">
        <v>1889</v>
      </c>
      <c r="H33" s="9"/>
      <c r="I33" s="9"/>
      <c r="J33" s="9"/>
      <c r="K33" s="9"/>
      <c r="L33" s="9"/>
      <c r="M33" s="9"/>
      <c r="N33" s="9"/>
      <c r="O33" s="243">
        <v>43048</v>
      </c>
      <c r="P33" s="242">
        <f t="shared" si="3"/>
        <v>0</v>
      </c>
      <c r="Q33" s="9"/>
      <c r="R33" s="9"/>
      <c r="S33" s="9"/>
      <c r="T33" s="9"/>
      <c r="U33" s="9"/>
      <c r="V33" s="9"/>
      <c r="W33" s="9">
        <v>1</v>
      </c>
      <c r="X33" s="433">
        <v>43683</v>
      </c>
      <c r="Y33" s="244">
        <f t="shared" si="4"/>
        <v>1</v>
      </c>
      <c r="Z33" s="9"/>
      <c r="AA33" s="9"/>
      <c r="AB33" s="9"/>
      <c r="AC33" s="9"/>
      <c r="AD33" s="9"/>
      <c r="AE33" s="9"/>
      <c r="AF33" s="9"/>
      <c r="AG33" s="9"/>
      <c r="AH33" s="244">
        <f t="shared" si="2"/>
        <v>0</v>
      </c>
      <c r="AI33" s="245"/>
      <c r="AJ33" s="9" t="s">
        <v>1963</v>
      </c>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6" x14ac:dyDescent="0.3">
      <c r="B34" s="63" t="s">
        <v>1950</v>
      </c>
      <c r="C34" s="439" t="s">
        <v>1909</v>
      </c>
      <c r="D34" s="63" t="s">
        <v>1954</v>
      </c>
      <c r="E34" s="434">
        <v>24312</v>
      </c>
      <c r="F34" s="466" t="s">
        <v>2086</v>
      </c>
      <c r="G34" s="9" t="s">
        <v>1889</v>
      </c>
      <c r="H34" s="9"/>
      <c r="I34" s="9"/>
      <c r="J34" s="9"/>
      <c r="K34" s="9"/>
      <c r="L34" s="9"/>
      <c r="M34" s="9"/>
      <c r="N34" s="9"/>
      <c r="O34" s="243">
        <v>43048</v>
      </c>
      <c r="P34" s="242">
        <f t="shared" si="3"/>
        <v>0</v>
      </c>
      <c r="Q34" s="9"/>
      <c r="R34" s="9"/>
      <c r="S34" s="9"/>
      <c r="T34" s="9"/>
      <c r="U34" s="9"/>
      <c r="V34" s="9"/>
      <c r="W34" s="9">
        <v>1</v>
      </c>
      <c r="X34" s="433">
        <v>43683</v>
      </c>
      <c r="Y34" s="244">
        <f t="shared" si="4"/>
        <v>1</v>
      </c>
      <c r="Z34" s="9"/>
      <c r="AA34" s="9"/>
      <c r="AB34" s="9"/>
      <c r="AC34" s="9"/>
      <c r="AD34" s="9"/>
      <c r="AE34" s="9"/>
      <c r="AF34" s="9"/>
      <c r="AG34" s="9"/>
      <c r="AH34" s="244">
        <f t="shared" si="2"/>
        <v>0</v>
      </c>
      <c r="AI34" s="245"/>
      <c r="AJ34" s="9" t="s">
        <v>1963</v>
      </c>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4.4" x14ac:dyDescent="0.3">
      <c r="B35" s="63" t="s">
        <v>1950</v>
      </c>
      <c r="C35" s="439" t="s">
        <v>1910</v>
      </c>
      <c r="D35" s="63" t="s">
        <v>1954</v>
      </c>
      <c r="E35" s="434">
        <v>24313</v>
      </c>
      <c r="F35" s="440" t="s">
        <v>2086</v>
      </c>
      <c r="G35" s="9" t="s">
        <v>1889</v>
      </c>
      <c r="H35" s="9"/>
      <c r="I35" s="9"/>
      <c r="J35" s="9"/>
      <c r="K35" s="9"/>
      <c r="L35" s="9"/>
      <c r="M35" s="9"/>
      <c r="N35" s="9"/>
      <c r="O35" s="243">
        <v>43048</v>
      </c>
      <c r="P35" s="242">
        <f t="shared" si="3"/>
        <v>0</v>
      </c>
      <c r="Q35" s="9"/>
      <c r="R35" s="9"/>
      <c r="S35" s="9"/>
      <c r="T35" s="9"/>
      <c r="U35" s="9"/>
      <c r="V35" s="9"/>
      <c r="W35" s="9">
        <v>1</v>
      </c>
      <c r="X35" s="433">
        <v>43683</v>
      </c>
      <c r="Y35" s="244">
        <f t="shared" si="4"/>
        <v>1</v>
      </c>
      <c r="Z35" s="9"/>
      <c r="AA35" s="9"/>
      <c r="AB35" s="9"/>
      <c r="AC35" s="9"/>
      <c r="AD35" s="9"/>
      <c r="AE35" s="9"/>
      <c r="AF35" s="9"/>
      <c r="AG35" s="9"/>
      <c r="AH35" s="244">
        <f t="shared" si="2"/>
        <v>0</v>
      </c>
      <c r="AI35" s="245"/>
      <c r="AJ35" s="9" t="s">
        <v>1963</v>
      </c>
      <c r="AK35" s="9"/>
      <c r="AL35" s="9"/>
      <c r="AM35" s="9"/>
      <c r="AN35" s="9"/>
      <c r="AO35" s="9"/>
      <c r="AP35" s="9"/>
      <c r="AQ35" s="9"/>
      <c r="AR35" s="9"/>
      <c r="AS35" s="246"/>
      <c r="AT35" s="268"/>
    </row>
    <row r="36" spans="1:132" s="70" customFormat="1" ht="16.5" customHeight="1" x14ac:dyDescent="0.25">
      <c r="B36" s="63" t="s">
        <v>1958</v>
      </c>
      <c r="C36" s="439" t="s">
        <v>1875</v>
      </c>
      <c r="D36" s="63" t="s">
        <v>1887</v>
      </c>
      <c r="E36" s="434" t="s">
        <v>1876</v>
      </c>
      <c r="F36" s="435" t="s">
        <v>1884</v>
      </c>
      <c r="G36" s="9" t="s">
        <v>1889</v>
      </c>
      <c r="H36" s="9"/>
      <c r="I36" s="9"/>
      <c r="J36" s="9"/>
      <c r="K36" s="9"/>
      <c r="L36" s="9"/>
      <c r="M36" s="9">
        <v>1</v>
      </c>
      <c r="N36" s="9"/>
      <c r="O36" s="243">
        <v>43774</v>
      </c>
      <c r="P36" s="242">
        <f t="shared" si="3"/>
        <v>1</v>
      </c>
      <c r="Q36" s="9"/>
      <c r="R36" s="9"/>
      <c r="S36" s="9"/>
      <c r="T36" s="9"/>
      <c r="U36" s="9"/>
      <c r="V36" s="9"/>
      <c r="W36" s="9"/>
      <c r="X36" s="433"/>
      <c r="Y36" s="244">
        <f t="shared" si="4"/>
        <v>0</v>
      </c>
      <c r="Z36" s="9"/>
      <c r="AA36" s="9"/>
      <c r="AB36" s="9"/>
      <c r="AC36" s="9"/>
      <c r="AD36" s="9"/>
      <c r="AE36" s="9"/>
      <c r="AF36" s="9"/>
      <c r="AG36" s="9"/>
      <c r="AH36" s="244">
        <f t="shared" si="2"/>
        <v>0</v>
      </c>
      <c r="AI36" s="245"/>
      <c r="AJ36" s="9" t="s">
        <v>1963</v>
      </c>
      <c r="AK36" s="9"/>
      <c r="AL36" s="9"/>
      <c r="AM36" s="9"/>
      <c r="AN36" s="386" t="s">
        <v>2085</v>
      </c>
      <c r="AO36" s="9"/>
      <c r="AP36" s="9"/>
      <c r="AQ36" s="9"/>
      <c r="AR36" s="9"/>
      <c r="AS36" s="246"/>
      <c r="AT36" s="268"/>
    </row>
    <row r="37" spans="1:132" s="70" customFormat="1" ht="14.4" x14ac:dyDescent="0.25">
      <c r="B37" s="63" t="s">
        <v>1951</v>
      </c>
      <c r="C37" s="439" t="s">
        <v>1911</v>
      </c>
      <c r="D37" s="63" t="s">
        <v>1953</v>
      </c>
      <c r="E37" s="434">
        <v>24485</v>
      </c>
      <c r="F37" s="435" t="s">
        <v>2087</v>
      </c>
      <c r="G37" s="9" t="s">
        <v>1889</v>
      </c>
      <c r="H37" s="386">
        <v>1</v>
      </c>
      <c r="I37" s="386"/>
      <c r="J37" s="386"/>
      <c r="K37" s="386"/>
      <c r="L37" s="386"/>
      <c r="M37" s="386"/>
      <c r="N37" s="386"/>
      <c r="O37" s="243">
        <v>43129</v>
      </c>
      <c r="P37" s="242">
        <f t="shared" si="3"/>
        <v>1</v>
      </c>
      <c r="Q37" s="9">
        <v>1</v>
      </c>
      <c r="R37" s="9"/>
      <c r="S37" s="9"/>
      <c r="T37" s="9"/>
      <c r="U37" s="9"/>
      <c r="V37" s="9"/>
      <c r="W37" s="9"/>
      <c r="X37" s="436">
        <v>43801</v>
      </c>
      <c r="Y37" s="244">
        <f t="shared" si="4"/>
        <v>1</v>
      </c>
      <c r="Z37" s="9"/>
      <c r="AA37" s="9"/>
      <c r="AB37" s="9"/>
      <c r="AC37" s="9"/>
      <c r="AD37" s="9"/>
      <c r="AE37" s="9"/>
      <c r="AF37" s="9"/>
      <c r="AG37" s="9"/>
      <c r="AH37" s="244">
        <f t="shared" si="2"/>
        <v>0</v>
      </c>
      <c r="AI37" s="245"/>
      <c r="AJ37" s="9" t="s">
        <v>1963</v>
      </c>
      <c r="AK37" s="9"/>
      <c r="AL37" s="9" t="s">
        <v>1278</v>
      </c>
      <c r="AM37" s="9" t="s">
        <v>1257</v>
      </c>
      <c r="AN37" s="9"/>
      <c r="AO37" s="9">
        <v>55</v>
      </c>
      <c r="AP37" s="9"/>
      <c r="AQ37" s="9"/>
      <c r="AR37" s="9"/>
      <c r="AS37" s="246"/>
      <c r="AT37" s="268"/>
    </row>
    <row r="38" spans="1:132" s="70" customFormat="1" ht="14.4" x14ac:dyDescent="0.25">
      <c r="B38" s="63" t="s">
        <v>1951</v>
      </c>
      <c r="C38" s="439" t="s">
        <v>1911</v>
      </c>
      <c r="D38" s="63" t="s">
        <v>1953</v>
      </c>
      <c r="E38" s="434">
        <v>24483</v>
      </c>
      <c r="F38" s="435" t="s">
        <v>2087</v>
      </c>
      <c r="G38" s="9" t="s">
        <v>1889</v>
      </c>
      <c r="H38" s="9">
        <v>1</v>
      </c>
      <c r="I38" s="9"/>
      <c r="J38" s="9"/>
      <c r="K38" s="9"/>
      <c r="L38" s="9"/>
      <c r="M38" s="9"/>
      <c r="N38" s="9"/>
      <c r="O38" s="243">
        <v>43129</v>
      </c>
      <c r="P38" s="242">
        <f t="shared" si="3"/>
        <v>1</v>
      </c>
      <c r="Q38" s="9">
        <v>1</v>
      </c>
      <c r="R38" s="9"/>
      <c r="S38" s="9"/>
      <c r="T38" s="9"/>
      <c r="U38" s="9"/>
      <c r="V38" s="9"/>
      <c r="W38" s="9"/>
      <c r="X38" s="433">
        <v>43801</v>
      </c>
      <c r="Y38" s="244">
        <f t="shared" si="4"/>
        <v>1</v>
      </c>
      <c r="Z38" s="9"/>
      <c r="AA38" s="9"/>
      <c r="AB38" s="9"/>
      <c r="AC38" s="9"/>
      <c r="AD38" s="9"/>
      <c r="AE38" s="9"/>
      <c r="AF38" s="9"/>
      <c r="AG38" s="9"/>
      <c r="AH38" s="244">
        <f t="shared" si="2"/>
        <v>0</v>
      </c>
      <c r="AI38" s="245"/>
      <c r="AJ38" s="9" t="s">
        <v>1963</v>
      </c>
      <c r="AK38" s="9"/>
      <c r="AL38" s="9" t="s">
        <v>1278</v>
      </c>
      <c r="AM38" s="9" t="s">
        <v>1257</v>
      </c>
      <c r="AN38" s="9"/>
      <c r="AO38" s="9">
        <v>55</v>
      </c>
      <c r="AP38" s="9"/>
      <c r="AQ38" s="9"/>
      <c r="AR38" s="9"/>
      <c r="AS38" s="246"/>
      <c r="AT38" s="268"/>
    </row>
    <row r="39" spans="1:132" s="70" customFormat="1" ht="14.4" x14ac:dyDescent="0.25">
      <c r="B39" s="63" t="s">
        <v>1951</v>
      </c>
      <c r="C39" s="439" t="s">
        <v>1911</v>
      </c>
      <c r="D39" s="63" t="s">
        <v>1953</v>
      </c>
      <c r="E39" s="434">
        <v>24489</v>
      </c>
      <c r="F39" s="435" t="s">
        <v>2087</v>
      </c>
      <c r="G39" s="9" t="s">
        <v>1889</v>
      </c>
      <c r="H39" s="9">
        <v>1</v>
      </c>
      <c r="I39" s="9"/>
      <c r="J39" s="9"/>
      <c r="K39" s="9"/>
      <c r="L39" s="9"/>
      <c r="M39" s="9"/>
      <c r="N39" s="9"/>
      <c r="O39" s="243">
        <v>43129</v>
      </c>
      <c r="P39" s="242">
        <f t="shared" si="3"/>
        <v>1</v>
      </c>
      <c r="Q39" s="9">
        <v>1</v>
      </c>
      <c r="R39" s="9"/>
      <c r="S39" s="9"/>
      <c r="T39" s="9"/>
      <c r="U39" s="9"/>
      <c r="V39" s="9"/>
      <c r="W39" s="9"/>
      <c r="X39" s="433">
        <v>43801</v>
      </c>
      <c r="Y39" s="244">
        <f t="shared" si="4"/>
        <v>1</v>
      </c>
      <c r="Z39" s="9"/>
      <c r="AA39" s="9"/>
      <c r="AB39" s="9"/>
      <c r="AC39" s="9"/>
      <c r="AD39" s="9"/>
      <c r="AE39" s="9"/>
      <c r="AF39" s="9"/>
      <c r="AG39" s="9"/>
      <c r="AH39" s="244">
        <f t="shared" si="2"/>
        <v>0</v>
      </c>
      <c r="AI39" s="245"/>
      <c r="AJ39" s="9" t="s">
        <v>1963</v>
      </c>
      <c r="AK39" s="9"/>
      <c r="AL39" s="9" t="s">
        <v>1278</v>
      </c>
      <c r="AM39" s="9" t="s">
        <v>1257</v>
      </c>
      <c r="AN39" s="9"/>
      <c r="AO39" s="9">
        <v>55</v>
      </c>
      <c r="AP39" s="9"/>
      <c r="AQ39" s="9"/>
      <c r="AR39" s="9"/>
      <c r="AS39" s="246"/>
      <c r="AT39" s="268"/>
    </row>
    <row r="40" spans="1:132" s="70" customFormat="1" ht="14.4" x14ac:dyDescent="0.25">
      <c r="B40" s="63" t="s">
        <v>1951</v>
      </c>
      <c r="C40" s="439" t="s">
        <v>1911</v>
      </c>
      <c r="D40" s="63" t="s">
        <v>1953</v>
      </c>
      <c r="E40" s="434">
        <v>24486</v>
      </c>
      <c r="F40" s="435" t="s">
        <v>2087</v>
      </c>
      <c r="G40" s="9" t="s">
        <v>1889</v>
      </c>
      <c r="H40" s="9">
        <v>1</v>
      </c>
      <c r="I40" s="9"/>
      <c r="J40" s="9"/>
      <c r="K40" s="9"/>
      <c r="L40" s="9"/>
      <c r="M40" s="9"/>
      <c r="N40" s="9"/>
      <c r="O40" s="243">
        <v>43129</v>
      </c>
      <c r="P40" s="242">
        <f t="shared" si="3"/>
        <v>1</v>
      </c>
      <c r="Q40" s="9">
        <v>1</v>
      </c>
      <c r="R40" s="9"/>
      <c r="S40" s="9"/>
      <c r="T40" s="9"/>
      <c r="U40" s="9"/>
      <c r="V40" s="9"/>
      <c r="W40" s="9"/>
      <c r="X40" s="433">
        <v>43801</v>
      </c>
      <c r="Y40" s="244">
        <f t="shared" si="4"/>
        <v>1</v>
      </c>
      <c r="Z40" s="9"/>
      <c r="AA40" s="9"/>
      <c r="AB40" s="9"/>
      <c r="AC40" s="9"/>
      <c r="AD40" s="9"/>
      <c r="AE40" s="9"/>
      <c r="AF40" s="9"/>
      <c r="AG40" s="9"/>
      <c r="AH40" s="244">
        <f t="shared" si="2"/>
        <v>0</v>
      </c>
      <c r="AI40" s="245"/>
      <c r="AJ40" s="9" t="s">
        <v>1963</v>
      </c>
      <c r="AK40" s="9"/>
      <c r="AL40" s="9" t="s">
        <v>1278</v>
      </c>
      <c r="AM40" s="9" t="s">
        <v>1257</v>
      </c>
      <c r="AN40" s="9"/>
      <c r="AO40" s="9">
        <v>55</v>
      </c>
      <c r="AP40" s="9"/>
      <c r="AQ40" s="9"/>
      <c r="AR40" s="9"/>
      <c r="AS40" s="246"/>
      <c r="AT40" s="268"/>
    </row>
    <row r="41" spans="1:132" s="70" customFormat="1" ht="14.4" x14ac:dyDescent="0.25">
      <c r="B41" s="63" t="s">
        <v>1988</v>
      </c>
      <c r="C41" s="447" t="s">
        <v>1986</v>
      </c>
      <c r="D41" s="448" t="s">
        <v>1987</v>
      </c>
      <c r="E41" s="449">
        <v>24562</v>
      </c>
      <c r="F41" s="450" t="s">
        <v>1879</v>
      </c>
      <c r="G41" s="9" t="s">
        <v>1881</v>
      </c>
      <c r="H41" s="9"/>
      <c r="I41" s="9"/>
      <c r="J41" s="9"/>
      <c r="K41" s="9"/>
      <c r="L41" s="9"/>
      <c r="M41" s="9"/>
      <c r="N41" s="9">
        <v>1</v>
      </c>
      <c r="O41" s="452">
        <v>42257</v>
      </c>
      <c r="P41" s="242">
        <f t="shared" si="3"/>
        <v>1</v>
      </c>
      <c r="Q41" s="9"/>
      <c r="R41" s="9"/>
      <c r="S41" s="9"/>
      <c r="T41" s="9"/>
      <c r="U41" s="9"/>
      <c r="V41" s="9"/>
      <c r="W41" s="9">
        <v>1</v>
      </c>
      <c r="X41" s="433">
        <v>43818</v>
      </c>
      <c r="Y41" s="244">
        <f t="shared" si="4"/>
        <v>1</v>
      </c>
      <c r="Z41" s="9"/>
      <c r="AA41" s="9"/>
      <c r="AB41" s="9"/>
      <c r="AC41" s="9"/>
      <c r="AD41" s="9"/>
      <c r="AE41" s="9"/>
      <c r="AF41" s="9"/>
      <c r="AG41" s="9"/>
      <c r="AH41" s="244">
        <f t="shared" si="2"/>
        <v>0</v>
      </c>
      <c r="AI41" s="245"/>
      <c r="AJ41" s="9" t="s">
        <v>1963</v>
      </c>
      <c r="AK41" s="9"/>
      <c r="AL41" s="9" t="s">
        <v>1278</v>
      </c>
      <c r="AM41" s="9" t="s">
        <v>1257</v>
      </c>
      <c r="AN41" s="9"/>
      <c r="AO41" s="9">
        <v>55</v>
      </c>
      <c r="AP41" s="9"/>
      <c r="AQ41" s="9"/>
      <c r="AR41" s="9"/>
      <c r="AS41" s="246"/>
      <c r="AT41" s="268"/>
    </row>
    <row r="42" spans="1:132" s="70" customFormat="1" ht="14.4" x14ac:dyDescent="0.25">
      <c r="B42" s="63"/>
      <c r="C42" s="439"/>
      <c r="D42" s="63"/>
      <c r="E42" s="434"/>
      <c r="F42" s="435"/>
      <c r="G42" s="9"/>
      <c r="H42" s="9"/>
      <c r="I42" s="9"/>
      <c r="J42" s="9"/>
      <c r="K42" s="9"/>
      <c r="L42" s="9"/>
      <c r="M42" s="9"/>
      <c r="N42" s="9"/>
      <c r="O42" s="243"/>
      <c r="P42" s="242">
        <f t="shared" si="3"/>
        <v>0</v>
      </c>
      <c r="Q42" s="9"/>
      <c r="R42" s="9"/>
      <c r="S42" s="9"/>
      <c r="T42" s="9"/>
      <c r="U42" s="9"/>
      <c r="V42" s="9"/>
      <c r="W42" s="9"/>
      <c r="X42" s="43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ht="14.4" x14ac:dyDescent="0.25">
      <c r="B43" s="63"/>
      <c r="C43" s="439"/>
      <c r="D43" s="63"/>
      <c r="E43" s="434"/>
      <c r="F43" s="435"/>
      <c r="G43" s="9"/>
      <c r="H43" s="9"/>
      <c r="I43" s="9"/>
      <c r="J43" s="9"/>
      <c r="K43" s="9"/>
      <c r="L43" s="9"/>
      <c r="M43" s="9"/>
      <c r="N43" s="9"/>
      <c r="O43" s="243"/>
      <c r="P43" s="242">
        <f t="shared" si="3"/>
        <v>0</v>
      </c>
      <c r="Q43" s="9"/>
      <c r="R43" s="9"/>
      <c r="S43" s="9"/>
      <c r="T43" s="9"/>
      <c r="U43" s="9"/>
      <c r="V43" s="9"/>
      <c r="W43" s="9"/>
      <c r="X43" s="43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ht="14.4" x14ac:dyDescent="0.25">
      <c r="B44" s="63"/>
      <c r="C44" s="439"/>
      <c r="D44" s="63"/>
      <c r="E44" s="434"/>
      <c r="F44" s="435"/>
      <c r="G44" s="9"/>
      <c r="H44" s="9"/>
      <c r="I44" s="9"/>
      <c r="J44" s="9"/>
      <c r="K44" s="9"/>
      <c r="L44" s="9"/>
      <c r="M44" s="9"/>
      <c r="N44" s="9"/>
      <c r="O44" s="243"/>
      <c r="P44" s="242">
        <f t="shared" si="3"/>
        <v>0</v>
      </c>
      <c r="Q44" s="9"/>
      <c r="R44" s="9"/>
      <c r="S44" s="9"/>
      <c r="T44" s="9"/>
      <c r="U44" s="9"/>
      <c r="V44" s="9"/>
      <c r="W44" s="9"/>
      <c r="X44" s="43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ht="14.4" x14ac:dyDescent="0.25">
      <c r="A45" s="61" t="s">
        <v>1960</v>
      </c>
      <c r="B45" s="63" t="s">
        <v>1967</v>
      </c>
      <c r="C45" s="439" t="s">
        <v>1912</v>
      </c>
      <c r="D45" s="63" t="s">
        <v>1952</v>
      </c>
      <c r="E45" s="434">
        <v>24530</v>
      </c>
      <c r="F45" s="435" t="s">
        <v>1879</v>
      </c>
      <c r="G45" s="9" t="s">
        <v>1881</v>
      </c>
      <c r="H45" s="9"/>
      <c r="I45" s="9"/>
      <c r="J45" s="9"/>
      <c r="K45" s="9"/>
      <c r="L45" s="9"/>
      <c r="M45" s="9"/>
      <c r="N45" s="9">
        <v>1</v>
      </c>
      <c r="O45" s="243">
        <v>43496</v>
      </c>
      <c r="P45" s="242">
        <f t="shared" si="3"/>
        <v>1</v>
      </c>
      <c r="Q45" s="9"/>
      <c r="R45" s="9"/>
      <c r="S45" s="9"/>
      <c r="T45" s="9"/>
      <c r="U45" s="9"/>
      <c r="V45" s="9"/>
      <c r="W45" s="9">
        <v>1</v>
      </c>
      <c r="X45" s="433">
        <v>43818</v>
      </c>
      <c r="Y45" s="244">
        <f t="shared" si="4"/>
        <v>1</v>
      </c>
      <c r="Z45" s="9"/>
      <c r="AA45" s="9"/>
      <c r="AB45" s="9"/>
      <c r="AC45" s="9"/>
      <c r="AD45" s="9"/>
      <c r="AE45" s="9"/>
      <c r="AF45" s="9"/>
      <c r="AG45" s="9"/>
      <c r="AH45" s="244">
        <f t="shared" si="2"/>
        <v>0</v>
      </c>
      <c r="AI45" s="245"/>
      <c r="AJ45" s="9" t="s">
        <v>1963</v>
      </c>
      <c r="AK45" s="9"/>
      <c r="AL45" s="9"/>
      <c r="AM45" s="9"/>
      <c r="AN45" s="9"/>
      <c r="AO45" s="9"/>
      <c r="AP45" s="9"/>
      <c r="AQ45" s="9"/>
      <c r="AR45" s="9"/>
      <c r="AS45" s="246"/>
      <c r="AT45" s="268"/>
    </row>
    <row r="46" spans="1:132" s="70" customFormat="1" ht="14.4" x14ac:dyDescent="0.25">
      <c r="A46" s="63" t="s">
        <v>1960</v>
      </c>
      <c r="B46" s="63" t="s">
        <v>1967</v>
      </c>
      <c r="C46" s="439" t="s">
        <v>1913</v>
      </c>
      <c r="D46" s="63" t="s">
        <v>1952</v>
      </c>
      <c r="E46" s="434">
        <v>24531</v>
      </c>
      <c r="F46" s="435" t="s">
        <v>1879</v>
      </c>
      <c r="G46" s="9" t="s">
        <v>1881</v>
      </c>
      <c r="H46" s="9"/>
      <c r="I46" s="9"/>
      <c r="J46" s="9"/>
      <c r="K46" s="9"/>
      <c r="L46" s="9"/>
      <c r="M46" s="9"/>
      <c r="N46" s="9">
        <v>1</v>
      </c>
      <c r="O46" s="243">
        <v>43496</v>
      </c>
      <c r="P46" s="242">
        <f t="shared" si="3"/>
        <v>1</v>
      </c>
      <c r="Q46" s="9"/>
      <c r="R46" s="9"/>
      <c r="S46" s="9"/>
      <c r="T46" s="9"/>
      <c r="U46" s="9"/>
      <c r="V46" s="9"/>
      <c r="W46" s="9">
        <v>1</v>
      </c>
      <c r="X46" s="433">
        <v>43818</v>
      </c>
      <c r="Y46" s="244">
        <f t="shared" si="4"/>
        <v>1</v>
      </c>
      <c r="Z46" s="9"/>
      <c r="AA46" s="9"/>
      <c r="AB46" s="9"/>
      <c r="AC46" s="9"/>
      <c r="AD46" s="9"/>
      <c r="AE46" s="9"/>
      <c r="AF46" s="9"/>
      <c r="AG46" s="9"/>
      <c r="AH46" s="244">
        <f t="shared" si="2"/>
        <v>0</v>
      </c>
      <c r="AI46" s="245"/>
      <c r="AJ46" s="9" t="s">
        <v>1963</v>
      </c>
      <c r="AK46" s="9"/>
      <c r="AL46" s="9"/>
      <c r="AM46" s="9"/>
      <c r="AN46" s="9"/>
      <c r="AO46" s="9"/>
      <c r="AP46" s="9"/>
      <c r="AQ46" s="9"/>
      <c r="AR46" s="9"/>
      <c r="AS46" s="246"/>
      <c r="AT46" s="268"/>
    </row>
    <row r="47" spans="1:132" s="70" customFormat="1" ht="14.4" x14ac:dyDescent="0.25">
      <c r="A47" s="63" t="s">
        <v>1960</v>
      </c>
      <c r="B47" s="63" t="s">
        <v>1968</v>
      </c>
      <c r="C47" s="439" t="s">
        <v>1914</v>
      </c>
      <c r="D47" s="63" t="s">
        <v>1952</v>
      </c>
      <c r="E47" s="434">
        <v>24532</v>
      </c>
      <c r="F47" s="435" t="s">
        <v>1879</v>
      </c>
      <c r="G47" s="9" t="s">
        <v>1881</v>
      </c>
      <c r="H47" s="9"/>
      <c r="I47" s="9"/>
      <c r="J47" s="9"/>
      <c r="K47" s="9"/>
      <c r="L47" s="9"/>
      <c r="M47" s="9"/>
      <c r="N47" s="9">
        <v>1</v>
      </c>
      <c r="O47" s="243">
        <v>43496</v>
      </c>
      <c r="P47" s="242">
        <f t="shared" si="3"/>
        <v>1</v>
      </c>
      <c r="Q47" s="9"/>
      <c r="R47" s="9"/>
      <c r="S47" s="9"/>
      <c r="T47" s="9"/>
      <c r="U47" s="9"/>
      <c r="V47" s="9"/>
      <c r="W47" s="9">
        <v>1</v>
      </c>
      <c r="X47" s="433">
        <v>43818</v>
      </c>
      <c r="Y47" s="244">
        <f t="shared" si="4"/>
        <v>1</v>
      </c>
      <c r="Z47" s="9"/>
      <c r="AA47" s="9"/>
      <c r="AB47" s="9"/>
      <c r="AC47" s="9"/>
      <c r="AD47" s="9"/>
      <c r="AE47" s="9"/>
      <c r="AF47" s="9"/>
      <c r="AG47" s="9"/>
      <c r="AH47" s="244">
        <f t="shared" si="2"/>
        <v>0</v>
      </c>
      <c r="AI47" s="245"/>
      <c r="AJ47" s="9" t="s">
        <v>1963</v>
      </c>
      <c r="AK47" s="9"/>
      <c r="AL47" s="9"/>
      <c r="AM47" s="9"/>
      <c r="AN47" s="9"/>
      <c r="AO47" s="9"/>
      <c r="AP47" s="9"/>
      <c r="AQ47" s="9"/>
      <c r="AR47" s="9"/>
      <c r="AS47" s="246"/>
      <c r="AT47" s="268"/>
    </row>
    <row r="48" spans="1:132" s="231" customFormat="1" ht="16.5" customHeight="1" x14ac:dyDescent="0.25">
      <c r="A48" s="63" t="s">
        <v>1960</v>
      </c>
      <c r="B48" s="63" t="s">
        <v>1968</v>
      </c>
      <c r="C48" s="439" t="s">
        <v>1915</v>
      </c>
      <c r="D48" s="63" t="s">
        <v>1952</v>
      </c>
      <c r="E48" s="434">
        <v>24533</v>
      </c>
      <c r="F48" s="435" t="s">
        <v>1879</v>
      </c>
      <c r="G48" s="9" t="s">
        <v>1881</v>
      </c>
      <c r="H48" s="9"/>
      <c r="I48" s="9"/>
      <c r="J48" s="9"/>
      <c r="K48" s="9"/>
      <c r="L48" s="9"/>
      <c r="M48" s="9"/>
      <c r="N48" s="9">
        <v>1</v>
      </c>
      <c r="O48" s="243">
        <v>43496</v>
      </c>
      <c r="P48" s="242">
        <f t="shared" si="3"/>
        <v>1</v>
      </c>
      <c r="Q48" s="9"/>
      <c r="R48" s="9"/>
      <c r="S48" s="9"/>
      <c r="T48" s="9"/>
      <c r="U48" s="9"/>
      <c r="V48" s="9"/>
      <c r="W48" s="9">
        <v>1</v>
      </c>
      <c r="X48" s="433">
        <v>43818</v>
      </c>
      <c r="Y48" s="244">
        <f t="shared" si="4"/>
        <v>1</v>
      </c>
      <c r="Z48" s="9"/>
      <c r="AA48" s="9"/>
      <c r="AB48" s="9"/>
      <c r="AC48" s="9"/>
      <c r="AD48" s="9"/>
      <c r="AE48" s="9"/>
      <c r="AF48" s="9"/>
      <c r="AG48" s="9"/>
      <c r="AH48" s="244">
        <f t="shared" si="2"/>
        <v>0</v>
      </c>
      <c r="AI48" s="245"/>
      <c r="AJ48" s="9" t="s">
        <v>1963</v>
      </c>
      <c r="AK48" s="9"/>
      <c r="AL48" s="9"/>
      <c r="AM48" s="9"/>
      <c r="AN48" s="9"/>
      <c r="AO48" s="9"/>
      <c r="AP48" s="9"/>
      <c r="AQ48" s="9"/>
      <c r="AR48" s="9"/>
      <c r="AS48" s="246"/>
      <c r="AT48" s="269"/>
    </row>
    <row r="49" spans="1:46" s="231" customFormat="1" ht="14.4" x14ac:dyDescent="0.25">
      <c r="A49" s="63" t="s">
        <v>1960</v>
      </c>
      <c r="B49" s="63" t="s">
        <v>1969</v>
      </c>
      <c r="C49" s="439" t="s">
        <v>1916</v>
      </c>
      <c r="D49" s="63" t="s">
        <v>1952</v>
      </c>
      <c r="E49" s="434">
        <v>24534</v>
      </c>
      <c r="F49" s="435" t="s">
        <v>1879</v>
      </c>
      <c r="G49" s="9" t="s">
        <v>1881</v>
      </c>
      <c r="H49" s="9"/>
      <c r="I49" s="9"/>
      <c r="J49" s="9"/>
      <c r="K49" s="9"/>
      <c r="L49" s="9"/>
      <c r="M49" s="9"/>
      <c r="N49" s="9">
        <v>1</v>
      </c>
      <c r="O49" s="243">
        <v>43496</v>
      </c>
      <c r="P49" s="242">
        <f t="shared" si="3"/>
        <v>1</v>
      </c>
      <c r="Q49" s="9"/>
      <c r="R49" s="9"/>
      <c r="S49" s="9"/>
      <c r="T49" s="9"/>
      <c r="U49" s="9"/>
      <c r="V49" s="9"/>
      <c r="W49" s="9">
        <v>1</v>
      </c>
      <c r="X49" s="433">
        <v>43818</v>
      </c>
      <c r="Y49" s="244">
        <f t="shared" si="4"/>
        <v>1</v>
      </c>
      <c r="Z49" s="9"/>
      <c r="AA49" s="9"/>
      <c r="AB49" s="9"/>
      <c r="AC49" s="9"/>
      <c r="AD49" s="9"/>
      <c r="AE49" s="9"/>
      <c r="AF49" s="9"/>
      <c r="AG49" s="9"/>
      <c r="AH49" s="244">
        <f t="shared" si="2"/>
        <v>0</v>
      </c>
      <c r="AI49" s="245"/>
      <c r="AJ49" s="9" t="s">
        <v>1963</v>
      </c>
      <c r="AK49" s="9"/>
      <c r="AL49" s="9"/>
      <c r="AM49" s="9"/>
      <c r="AN49" s="9"/>
      <c r="AO49" s="9"/>
      <c r="AP49" s="9"/>
      <c r="AQ49" s="9"/>
      <c r="AR49" s="9"/>
      <c r="AS49" s="246"/>
      <c r="AT49" s="269"/>
    </row>
    <row r="50" spans="1:46" s="69" customFormat="1" ht="15.6" x14ac:dyDescent="0.3">
      <c r="A50" s="63" t="s">
        <v>1960</v>
      </c>
      <c r="B50" s="63" t="s">
        <v>1970</v>
      </c>
      <c r="C50" s="439" t="s">
        <v>1917</v>
      </c>
      <c r="D50" s="63" t="s">
        <v>1952</v>
      </c>
      <c r="E50" s="434">
        <v>24535</v>
      </c>
      <c r="F50" s="435" t="s">
        <v>1879</v>
      </c>
      <c r="G50" s="9" t="s">
        <v>1881</v>
      </c>
      <c r="H50" s="9"/>
      <c r="I50" s="9"/>
      <c r="J50" s="9"/>
      <c r="K50" s="9"/>
      <c r="L50" s="9"/>
      <c r="M50" s="9"/>
      <c r="N50" s="9">
        <v>1</v>
      </c>
      <c r="O50" s="243">
        <v>43496</v>
      </c>
      <c r="P50" s="242">
        <f t="shared" si="3"/>
        <v>1</v>
      </c>
      <c r="Q50" s="9"/>
      <c r="R50" s="9"/>
      <c r="S50" s="9"/>
      <c r="T50" s="9"/>
      <c r="U50" s="9"/>
      <c r="V50" s="9"/>
      <c r="W50" s="9">
        <v>1</v>
      </c>
      <c r="X50" s="433">
        <v>43818</v>
      </c>
      <c r="Y50" s="244">
        <f t="shared" si="4"/>
        <v>1</v>
      </c>
      <c r="Z50" s="9"/>
      <c r="AA50" s="9"/>
      <c r="AB50" s="9"/>
      <c r="AC50" s="9"/>
      <c r="AD50" s="9"/>
      <c r="AE50" s="9"/>
      <c r="AF50" s="9"/>
      <c r="AG50" s="9"/>
      <c r="AH50" s="244">
        <f t="shared" si="2"/>
        <v>0</v>
      </c>
      <c r="AI50" s="245"/>
      <c r="AJ50" s="9" t="s">
        <v>1963</v>
      </c>
      <c r="AK50" s="9"/>
      <c r="AL50" s="9"/>
      <c r="AM50" s="9"/>
      <c r="AN50" s="9"/>
      <c r="AO50" s="9"/>
      <c r="AP50" s="9"/>
      <c r="AQ50" s="9"/>
      <c r="AR50" s="9"/>
      <c r="AS50" s="246"/>
      <c r="AT50" s="95"/>
    </row>
    <row r="51" spans="1:46" s="69" customFormat="1" ht="15.6" x14ac:dyDescent="0.3">
      <c r="A51" s="63" t="s">
        <v>1960</v>
      </c>
      <c r="B51" s="63" t="s">
        <v>1970</v>
      </c>
      <c r="C51" s="439" t="s">
        <v>1918</v>
      </c>
      <c r="D51" s="63" t="s">
        <v>1952</v>
      </c>
      <c r="E51" s="434">
        <v>24536</v>
      </c>
      <c r="F51" s="435" t="s">
        <v>1879</v>
      </c>
      <c r="G51" s="9" t="s">
        <v>1881</v>
      </c>
      <c r="H51" s="9"/>
      <c r="I51" s="9"/>
      <c r="J51" s="9"/>
      <c r="K51" s="9"/>
      <c r="L51" s="9"/>
      <c r="M51" s="9"/>
      <c r="N51" s="9">
        <v>1</v>
      </c>
      <c r="O51" s="243">
        <v>43496</v>
      </c>
      <c r="P51" s="242">
        <f t="shared" si="3"/>
        <v>1</v>
      </c>
      <c r="Q51" s="9"/>
      <c r="R51" s="9"/>
      <c r="S51" s="9"/>
      <c r="T51" s="9"/>
      <c r="U51" s="9"/>
      <c r="V51" s="9"/>
      <c r="W51" s="9">
        <v>1</v>
      </c>
      <c r="X51" s="433">
        <v>43818</v>
      </c>
      <c r="Y51" s="244">
        <f t="shared" si="4"/>
        <v>1</v>
      </c>
      <c r="Z51" s="9"/>
      <c r="AA51" s="9"/>
      <c r="AB51" s="9"/>
      <c r="AC51" s="9"/>
      <c r="AD51" s="9"/>
      <c r="AE51" s="9"/>
      <c r="AF51" s="9"/>
      <c r="AG51" s="9"/>
      <c r="AH51" s="244">
        <f t="shared" si="2"/>
        <v>0</v>
      </c>
      <c r="AI51" s="245"/>
      <c r="AJ51" s="9" t="s">
        <v>1963</v>
      </c>
      <c r="AK51" s="9"/>
      <c r="AL51" s="9"/>
      <c r="AM51" s="9"/>
      <c r="AN51" s="9"/>
      <c r="AO51" s="9"/>
      <c r="AP51" s="9"/>
      <c r="AQ51" s="9"/>
      <c r="AR51" s="9"/>
      <c r="AS51" s="246"/>
      <c r="AT51" s="95"/>
    </row>
    <row r="52" spans="1:46" s="231" customFormat="1" ht="14.4" x14ac:dyDescent="0.25">
      <c r="A52" s="63" t="s">
        <v>1960</v>
      </c>
      <c r="B52" s="63" t="s">
        <v>1971</v>
      </c>
      <c r="C52" s="439" t="s">
        <v>1919</v>
      </c>
      <c r="D52" s="63" t="s">
        <v>1952</v>
      </c>
      <c r="E52" s="434">
        <v>24537</v>
      </c>
      <c r="F52" s="435" t="s">
        <v>1879</v>
      </c>
      <c r="G52" s="9" t="s">
        <v>1881</v>
      </c>
      <c r="H52" s="9"/>
      <c r="I52" s="9"/>
      <c r="J52" s="9"/>
      <c r="K52" s="9"/>
      <c r="L52" s="9"/>
      <c r="M52" s="9"/>
      <c r="N52" s="9">
        <v>1</v>
      </c>
      <c r="O52" s="243">
        <v>43496</v>
      </c>
      <c r="P52" s="242">
        <f t="shared" si="3"/>
        <v>1</v>
      </c>
      <c r="Q52" s="9"/>
      <c r="R52" s="9"/>
      <c r="S52" s="9"/>
      <c r="T52" s="9"/>
      <c r="U52" s="9"/>
      <c r="V52" s="9"/>
      <c r="W52" s="9">
        <v>1</v>
      </c>
      <c r="X52" s="433">
        <v>43818</v>
      </c>
      <c r="Y52" s="244">
        <f t="shared" si="4"/>
        <v>1</v>
      </c>
      <c r="Z52" s="9"/>
      <c r="AA52" s="9"/>
      <c r="AB52" s="9"/>
      <c r="AC52" s="9"/>
      <c r="AD52" s="9"/>
      <c r="AE52" s="9"/>
      <c r="AF52" s="9"/>
      <c r="AG52" s="9"/>
      <c r="AH52" s="244">
        <f t="shared" si="2"/>
        <v>0</v>
      </c>
      <c r="AI52" s="245"/>
      <c r="AJ52" s="9" t="s">
        <v>1963</v>
      </c>
      <c r="AK52" s="9"/>
      <c r="AL52" s="9"/>
      <c r="AM52" s="9"/>
      <c r="AN52" s="9"/>
      <c r="AO52" s="9"/>
      <c r="AP52" s="9"/>
      <c r="AQ52" s="9"/>
      <c r="AR52" s="9"/>
      <c r="AS52" s="246"/>
      <c r="AT52" s="269"/>
    </row>
    <row r="53" spans="1:46" s="71" customFormat="1" ht="14.4" x14ac:dyDescent="0.25">
      <c r="A53" s="63" t="s">
        <v>1960</v>
      </c>
      <c r="B53" s="63" t="s">
        <v>1971</v>
      </c>
      <c r="C53" s="439" t="s">
        <v>1920</v>
      </c>
      <c r="D53" s="63" t="s">
        <v>1952</v>
      </c>
      <c r="E53" s="434">
        <v>24538</v>
      </c>
      <c r="F53" s="435" t="s">
        <v>1879</v>
      </c>
      <c r="G53" s="9" t="s">
        <v>1881</v>
      </c>
      <c r="H53" s="9"/>
      <c r="I53" s="9"/>
      <c r="J53" s="9"/>
      <c r="K53" s="9"/>
      <c r="L53" s="9"/>
      <c r="M53" s="9"/>
      <c r="N53" s="9">
        <v>1</v>
      </c>
      <c r="O53" s="243">
        <v>43496</v>
      </c>
      <c r="P53" s="242">
        <f t="shared" si="3"/>
        <v>1</v>
      </c>
      <c r="Q53" s="9"/>
      <c r="R53" s="9"/>
      <c r="S53" s="9"/>
      <c r="T53" s="9"/>
      <c r="U53" s="9"/>
      <c r="V53" s="9"/>
      <c r="W53" s="9">
        <v>1</v>
      </c>
      <c r="X53" s="433">
        <v>43818</v>
      </c>
      <c r="Y53" s="244">
        <f t="shared" si="4"/>
        <v>1</v>
      </c>
      <c r="Z53" s="9"/>
      <c r="AA53" s="9"/>
      <c r="AB53" s="9"/>
      <c r="AC53" s="9"/>
      <c r="AD53" s="9"/>
      <c r="AE53" s="9"/>
      <c r="AF53" s="9"/>
      <c r="AG53" s="9"/>
      <c r="AH53" s="244">
        <f t="shared" si="2"/>
        <v>0</v>
      </c>
      <c r="AI53" s="245"/>
      <c r="AJ53" s="9" t="s">
        <v>1963</v>
      </c>
      <c r="AK53" s="9"/>
      <c r="AL53" s="9"/>
      <c r="AM53" s="9"/>
      <c r="AN53" s="9"/>
      <c r="AO53" s="9"/>
      <c r="AP53" s="9"/>
      <c r="AQ53" s="9"/>
      <c r="AR53" s="9"/>
      <c r="AS53" s="246"/>
      <c r="AT53" s="270"/>
    </row>
    <row r="54" spans="1:46" s="71" customFormat="1" ht="14.4" x14ac:dyDescent="0.25">
      <c r="A54" s="63" t="s">
        <v>1960</v>
      </c>
      <c r="B54" s="63" t="s">
        <v>1972</v>
      </c>
      <c r="C54" s="439" t="s">
        <v>1921</v>
      </c>
      <c r="D54" s="63" t="s">
        <v>1952</v>
      </c>
      <c r="E54" s="434">
        <v>24539</v>
      </c>
      <c r="F54" s="435" t="s">
        <v>1879</v>
      </c>
      <c r="G54" s="9" t="s">
        <v>1881</v>
      </c>
      <c r="H54" s="9"/>
      <c r="I54" s="9"/>
      <c r="J54" s="9"/>
      <c r="K54" s="9"/>
      <c r="L54" s="9"/>
      <c r="M54" s="9"/>
      <c r="N54" s="9">
        <v>1</v>
      </c>
      <c r="O54" s="243">
        <v>43496</v>
      </c>
      <c r="P54" s="242">
        <f t="shared" si="3"/>
        <v>1</v>
      </c>
      <c r="Q54" s="9"/>
      <c r="R54" s="9"/>
      <c r="S54" s="9"/>
      <c r="T54" s="9"/>
      <c r="U54" s="9"/>
      <c r="V54" s="9"/>
      <c r="W54" s="9">
        <v>1</v>
      </c>
      <c r="X54" s="433">
        <v>43818</v>
      </c>
      <c r="Y54" s="244">
        <f t="shared" si="4"/>
        <v>1</v>
      </c>
      <c r="Z54" s="9"/>
      <c r="AA54" s="9"/>
      <c r="AB54" s="9"/>
      <c r="AC54" s="9"/>
      <c r="AD54" s="9"/>
      <c r="AE54" s="9"/>
      <c r="AF54" s="9"/>
      <c r="AG54" s="9"/>
      <c r="AH54" s="244">
        <f t="shared" si="2"/>
        <v>0</v>
      </c>
      <c r="AI54" s="245"/>
      <c r="AJ54" s="9" t="s">
        <v>1963</v>
      </c>
      <c r="AK54" s="9"/>
      <c r="AL54" s="9"/>
      <c r="AM54" s="9"/>
      <c r="AN54" s="9"/>
      <c r="AO54" s="9"/>
      <c r="AP54" s="9"/>
      <c r="AQ54" s="9"/>
      <c r="AR54" s="9"/>
      <c r="AS54" s="246"/>
      <c r="AT54" s="270"/>
    </row>
    <row r="55" spans="1:46" s="231" customFormat="1" ht="14.4" x14ac:dyDescent="0.25">
      <c r="A55" s="63" t="s">
        <v>1960</v>
      </c>
      <c r="B55" s="63" t="s">
        <v>1972</v>
      </c>
      <c r="C55" s="439" t="s">
        <v>1922</v>
      </c>
      <c r="D55" s="63" t="s">
        <v>1952</v>
      </c>
      <c r="E55" s="434">
        <v>24540</v>
      </c>
      <c r="F55" s="435" t="s">
        <v>1879</v>
      </c>
      <c r="G55" s="9" t="s">
        <v>1881</v>
      </c>
      <c r="H55" s="9"/>
      <c r="I55" s="9"/>
      <c r="J55" s="9"/>
      <c r="K55" s="9"/>
      <c r="L55" s="9"/>
      <c r="M55" s="9"/>
      <c r="N55" s="9">
        <v>1</v>
      </c>
      <c r="O55" s="243">
        <v>43496</v>
      </c>
      <c r="P55" s="242">
        <f t="shared" si="3"/>
        <v>1</v>
      </c>
      <c r="Q55" s="9"/>
      <c r="R55" s="9"/>
      <c r="S55" s="9"/>
      <c r="T55" s="9"/>
      <c r="U55" s="9"/>
      <c r="V55" s="9"/>
      <c r="W55" s="9">
        <v>1</v>
      </c>
      <c r="X55" s="433">
        <v>43818</v>
      </c>
      <c r="Y55" s="244">
        <f t="shared" si="4"/>
        <v>1</v>
      </c>
      <c r="Z55" s="9"/>
      <c r="AA55" s="9"/>
      <c r="AB55" s="9"/>
      <c r="AC55" s="9"/>
      <c r="AD55" s="9"/>
      <c r="AE55" s="9"/>
      <c r="AF55" s="9"/>
      <c r="AG55" s="9"/>
      <c r="AH55" s="244">
        <f t="shared" si="2"/>
        <v>0</v>
      </c>
      <c r="AI55" s="245"/>
      <c r="AJ55" s="9" t="s">
        <v>1963</v>
      </c>
      <c r="AK55" s="9"/>
      <c r="AL55" s="9"/>
      <c r="AM55" s="9"/>
      <c r="AN55" s="9"/>
      <c r="AO55" s="9"/>
      <c r="AP55" s="9"/>
      <c r="AQ55" s="9"/>
      <c r="AR55" s="9"/>
      <c r="AS55" s="246"/>
      <c r="AT55" s="269"/>
    </row>
    <row r="56" spans="1:46" s="231" customFormat="1" ht="14.4" x14ac:dyDescent="0.25">
      <c r="A56" s="63" t="s">
        <v>1960</v>
      </c>
      <c r="B56" s="63" t="s">
        <v>1973</v>
      </c>
      <c r="C56" s="439" t="s">
        <v>1923</v>
      </c>
      <c r="D56" s="63" t="s">
        <v>1952</v>
      </c>
      <c r="E56" s="434">
        <v>24541</v>
      </c>
      <c r="F56" s="435" t="s">
        <v>1879</v>
      </c>
      <c r="G56" s="9" t="s">
        <v>1881</v>
      </c>
      <c r="H56" s="9"/>
      <c r="I56" s="9"/>
      <c r="J56" s="9"/>
      <c r="K56" s="9"/>
      <c r="L56" s="9"/>
      <c r="M56" s="9"/>
      <c r="N56" s="9">
        <v>1</v>
      </c>
      <c r="O56" s="243">
        <v>43496</v>
      </c>
      <c r="P56" s="242">
        <f t="shared" si="3"/>
        <v>1</v>
      </c>
      <c r="Q56" s="9"/>
      <c r="R56" s="9"/>
      <c r="S56" s="9"/>
      <c r="T56" s="9"/>
      <c r="U56" s="9"/>
      <c r="V56" s="9"/>
      <c r="W56" s="9">
        <v>1</v>
      </c>
      <c r="X56" s="433">
        <v>43818</v>
      </c>
      <c r="Y56" s="244">
        <f t="shared" si="4"/>
        <v>1</v>
      </c>
      <c r="Z56" s="9"/>
      <c r="AA56" s="9"/>
      <c r="AB56" s="9"/>
      <c r="AC56" s="9"/>
      <c r="AD56" s="9"/>
      <c r="AE56" s="9"/>
      <c r="AF56" s="9"/>
      <c r="AG56" s="9"/>
      <c r="AH56" s="244">
        <f t="shared" si="2"/>
        <v>0</v>
      </c>
      <c r="AI56" s="245"/>
      <c r="AJ56" s="9" t="s">
        <v>1963</v>
      </c>
      <c r="AK56" s="9"/>
      <c r="AL56" s="9"/>
      <c r="AM56" s="9"/>
      <c r="AN56" s="9"/>
      <c r="AO56" s="9"/>
      <c r="AP56" s="9"/>
      <c r="AQ56" s="9"/>
      <c r="AR56" s="9"/>
      <c r="AS56" s="246"/>
      <c r="AT56" s="269"/>
    </row>
    <row r="57" spans="1:46" s="231" customFormat="1" ht="14.4" x14ac:dyDescent="0.25">
      <c r="A57" s="63" t="s">
        <v>1960</v>
      </c>
      <c r="B57" s="63" t="s">
        <v>1973</v>
      </c>
      <c r="C57" s="439" t="s">
        <v>1924</v>
      </c>
      <c r="D57" s="63" t="s">
        <v>1952</v>
      </c>
      <c r="E57" s="434">
        <v>24542</v>
      </c>
      <c r="F57" s="435" t="s">
        <v>1879</v>
      </c>
      <c r="G57" s="9" t="s">
        <v>1881</v>
      </c>
      <c r="H57" s="9"/>
      <c r="I57" s="9"/>
      <c r="J57" s="9"/>
      <c r="K57" s="9"/>
      <c r="L57" s="9"/>
      <c r="M57" s="9"/>
      <c r="N57" s="9">
        <v>1</v>
      </c>
      <c r="O57" s="243">
        <v>43496</v>
      </c>
      <c r="P57" s="242">
        <f t="shared" si="3"/>
        <v>1</v>
      </c>
      <c r="Q57" s="9"/>
      <c r="R57" s="9"/>
      <c r="S57" s="9"/>
      <c r="T57" s="9"/>
      <c r="U57" s="9"/>
      <c r="V57" s="9"/>
      <c r="W57" s="9">
        <v>1</v>
      </c>
      <c r="X57" s="433">
        <v>43818</v>
      </c>
      <c r="Y57" s="244">
        <f t="shared" si="4"/>
        <v>1</v>
      </c>
      <c r="Z57" s="9"/>
      <c r="AA57" s="9"/>
      <c r="AB57" s="9"/>
      <c r="AC57" s="9"/>
      <c r="AD57" s="9"/>
      <c r="AE57" s="9"/>
      <c r="AF57" s="9"/>
      <c r="AG57" s="9"/>
      <c r="AH57" s="244">
        <f t="shared" si="2"/>
        <v>0</v>
      </c>
      <c r="AI57" s="245"/>
      <c r="AJ57" s="9" t="s">
        <v>1963</v>
      </c>
      <c r="AK57" s="9"/>
      <c r="AL57" s="9"/>
      <c r="AM57" s="9"/>
      <c r="AN57" s="9"/>
      <c r="AO57" s="9"/>
      <c r="AP57" s="9"/>
      <c r="AQ57" s="9"/>
      <c r="AR57" s="9"/>
      <c r="AS57" s="246"/>
      <c r="AT57" s="269"/>
    </row>
    <row r="58" spans="1:46" s="231" customFormat="1" ht="14.4" x14ac:dyDescent="0.25">
      <c r="A58" s="63" t="s">
        <v>1960</v>
      </c>
      <c r="B58" s="63" t="s">
        <v>1974</v>
      </c>
      <c r="C58" s="439" t="s">
        <v>1925</v>
      </c>
      <c r="D58" s="63" t="s">
        <v>1952</v>
      </c>
      <c r="E58" s="434">
        <v>24543</v>
      </c>
      <c r="F58" s="435" t="s">
        <v>1879</v>
      </c>
      <c r="G58" s="9" t="s">
        <v>1881</v>
      </c>
      <c r="H58" s="9"/>
      <c r="I58" s="9"/>
      <c r="J58" s="9"/>
      <c r="K58" s="9"/>
      <c r="L58" s="9"/>
      <c r="M58" s="9"/>
      <c r="N58" s="9">
        <v>1</v>
      </c>
      <c r="O58" s="243">
        <v>43496</v>
      </c>
      <c r="P58" s="242">
        <f t="shared" si="3"/>
        <v>1</v>
      </c>
      <c r="Q58" s="9"/>
      <c r="R58" s="9"/>
      <c r="S58" s="9"/>
      <c r="T58" s="9"/>
      <c r="U58" s="9"/>
      <c r="V58" s="9"/>
      <c r="W58" s="9">
        <v>1</v>
      </c>
      <c r="X58" s="433">
        <v>43818</v>
      </c>
      <c r="Y58" s="244">
        <f t="shared" si="4"/>
        <v>1</v>
      </c>
      <c r="Z58" s="9"/>
      <c r="AA58" s="9"/>
      <c r="AB58" s="9"/>
      <c r="AC58" s="9"/>
      <c r="AD58" s="9"/>
      <c r="AE58" s="9"/>
      <c r="AF58" s="9"/>
      <c r="AG58" s="9"/>
      <c r="AH58" s="244">
        <f t="shared" si="2"/>
        <v>0</v>
      </c>
      <c r="AI58" s="245"/>
      <c r="AJ58" s="9" t="s">
        <v>1963</v>
      </c>
      <c r="AK58" s="9"/>
      <c r="AL58" s="9"/>
      <c r="AM58" s="9"/>
      <c r="AN58" s="9"/>
      <c r="AO58" s="9"/>
      <c r="AP58" s="9"/>
      <c r="AQ58" s="9"/>
      <c r="AR58" s="9"/>
      <c r="AS58" s="246"/>
      <c r="AT58" s="269"/>
    </row>
    <row r="59" spans="1:46" s="231" customFormat="1" ht="14.4" x14ac:dyDescent="0.3">
      <c r="A59" s="63" t="s">
        <v>1960</v>
      </c>
      <c r="B59" s="63" t="s">
        <v>1975</v>
      </c>
      <c r="C59" s="439" t="s">
        <v>1926</v>
      </c>
      <c r="D59" s="63" t="s">
        <v>1952</v>
      </c>
      <c r="E59" s="434">
        <v>24544</v>
      </c>
      <c r="F59" s="440" t="s">
        <v>2086</v>
      </c>
      <c r="G59" s="9" t="s">
        <v>1881</v>
      </c>
      <c r="H59" s="9"/>
      <c r="I59" s="9"/>
      <c r="J59" s="9">
        <v>1</v>
      </c>
      <c r="K59" s="9"/>
      <c r="L59" s="9">
        <v>1</v>
      </c>
      <c r="M59" s="9"/>
      <c r="N59" s="9"/>
      <c r="O59" s="243">
        <v>43496</v>
      </c>
      <c r="P59" s="242">
        <f t="shared" si="3"/>
        <v>2</v>
      </c>
      <c r="Q59" s="9"/>
      <c r="R59" s="9"/>
      <c r="S59" s="9">
        <v>1</v>
      </c>
      <c r="T59" s="9"/>
      <c r="U59" s="9">
        <v>1</v>
      </c>
      <c r="V59" s="9"/>
      <c r="W59" s="9"/>
      <c r="X59" s="433">
        <v>43818</v>
      </c>
      <c r="Y59" s="244">
        <f t="shared" si="4"/>
        <v>2</v>
      </c>
      <c r="Z59" s="9"/>
      <c r="AA59" s="9"/>
      <c r="AB59" s="9"/>
      <c r="AC59" s="9"/>
      <c r="AD59" s="9"/>
      <c r="AE59" s="9"/>
      <c r="AF59" s="9"/>
      <c r="AG59" s="9"/>
      <c r="AH59" s="244">
        <f t="shared" si="2"/>
        <v>0</v>
      </c>
      <c r="AI59" s="245"/>
      <c r="AJ59" s="9" t="s">
        <v>1963</v>
      </c>
      <c r="AK59" s="9"/>
      <c r="AL59" s="9" t="s">
        <v>1258</v>
      </c>
      <c r="AM59" s="9" t="s">
        <v>1256</v>
      </c>
      <c r="AN59" s="9"/>
      <c r="AO59" s="9">
        <v>55</v>
      </c>
      <c r="AP59" s="9"/>
      <c r="AQ59" s="9"/>
      <c r="AR59" s="9"/>
      <c r="AS59" s="246"/>
      <c r="AT59" s="269"/>
    </row>
    <row r="60" spans="1:46" s="231" customFormat="1" ht="14.4" x14ac:dyDescent="0.25">
      <c r="A60" s="63" t="s">
        <v>1960</v>
      </c>
      <c r="B60" s="63" t="s">
        <v>1976</v>
      </c>
      <c r="C60" s="439" t="s">
        <v>1927</v>
      </c>
      <c r="D60" s="63" t="s">
        <v>1952</v>
      </c>
      <c r="E60" s="434">
        <v>24545</v>
      </c>
      <c r="F60" s="435" t="s">
        <v>1879</v>
      </c>
      <c r="G60" s="9" t="s">
        <v>1881</v>
      </c>
      <c r="H60" s="9"/>
      <c r="I60" s="9"/>
      <c r="J60" s="9"/>
      <c r="K60" s="9"/>
      <c r="L60" s="9"/>
      <c r="M60" s="9"/>
      <c r="N60" s="9">
        <v>1</v>
      </c>
      <c r="O60" s="243">
        <v>43496</v>
      </c>
      <c r="P60" s="242">
        <f t="shared" si="3"/>
        <v>1</v>
      </c>
      <c r="Q60" s="9"/>
      <c r="R60" s="9"/>
      <c r="S60" s="9"/>
      <c r="T60" s="9"/>
      <c r="U60" s="9"/>
      <c r="V60" s="9"/>
      <c r="W60" s="9">
        <v>1</v>
      </c>
      <c r="X60" s="433">
        <v>43818</v>
      </c>
      <c r="Y60" s="244">
        <f t="shared" si="4"/>
        <v>1</v>
      </c>
      <c r="Z60" s="9"/>
      <c r="AA60" s="9"/>
      <c r="AB60" s="9"/>
      <c r="AC60" s="9"/>
      <c r="AD60" s="9"/>
      <c r="AE60" s="9"/>
      <c r="AF60" s="9"/>
      <c r="AG60" s="9"/>
      <c r="AH60" s="244">
        <f t="shared" si="2"/>
        <v>0</v>
      </c>
      <c r="AI60" s="245"/>
      <c r="AJ60" s="9" t="s">
        <v>1963</v>
      </c>
      <c r="AK60" s="9"/>
      <c r="AL60" s="9"/>
      <c r="AM60" s="9"/>
      <c r="AN60" s="9"/>
      <c r="AO60" s="9"/>
      <c r="AP60" s="9"/>
      <c r="AQ60" s="9"/>
      <c r="AR60" s="9"/>
      <c r="AS60" s="246"/>
      <c r="AT60" s="269"/>
    </row>
    <row r="61" spans="1:46" s="231" customFormat="1" ht="14.4" x14ac:dyDescent="0.25">
      <c r="A61" s="63" t="s">
        <v>1960</v>
      </c>
      <c r="B61" s="63" t="s">
        <v>1976</v>
      </c>
      <c r="C61" s="439" t="s">
        <v>1928</v>
      </c>
      <c r="D61" s="63" t="s">
        <v>1952</v>
      </c>
      <c r="E61" s="434">
        <v>24546</v>
      </c>
      <c r="F61" s="435" t="s">
        <v>1879</v>
      </c>
      <c r="G61" s="9" t="s">
        <v>1881</v>
      </c>
      <c r="H61" s="9"/>
      <c r="I61" s="9"/>
      <c r="J61" s="9"/>
      <c r="K61" s="9"/>
      <c r="L61" s="9"/>
      <c r="M61" s="9"/>
      <c r="N61" s="9">
        <v>1</v>
      </c>
      <c r="O61" s="243">
        <v>43496</v>
      </c>
      <c r="P61" s="242">
        <f t="shared" si="3"/>
        <v>1</v>
      </c>
      <c r="Q61" s="9"/>
      <c r="R61" s="9"/>
      <c r="S61" s="9"/>
      <c r="T61" s="9"/>
      <c r="U61" s="9"/>
      <c r="V61" s="9"/>
      <c r="W61" s="9">
        <v>1</v>
      </c>
      <c r="X61" s="433">
        <v>43818</v>
      </c>
      <c r="Y61" s="244">
        <f t="shared" si="4"/>
        <v>1</v>
      </c>
      <c r="Z61" s="9"/>
      <c r="AA61" s="9"/>
      <c r="AB61" s="9"/>
      <c r="AC61" s="9"/>
      <c r="AD61" s="9"/>
      <c r="AE61" s="9"/>
      <c r="AF61" s="9"/>
      <c r="AG61" s="9"/>
      <c r="AH61" s="244">
        <f t="shared" si="2"/>
        <v>0</v>
      </c>
      <c r="AI61" s="245"/>
      <c r="AJ61" s="9" t="s">
        <v>1963</v>
      </c>
      <c r="AK61" s="9"/>
      <c r="AL61" s="9"/>
      <c r="AM61" s="9"/>
      <c r="AN61" s="9"/>
      <c r="AO61" s="9"/>
      <c r="AP61" s="9"/>
      <c r="AQ61" s="9"/>
      <c r="AR61" s="9"/>
      <c r="AS61" s="246"/>
      <c r="AT61" s="269"/>
    </row>
    <row r="62" spans="1:46" s="231" customFormat="1" ht="13.95" customHeight="1" x14ac:dyDescent="0.25">
      <c r="A62" s="63" t="s">
        <v>1960</v>
      </c>
      <c r="B62" s="231" t="s">
        <v>1977</v>
      </c>
      <c r="C62" s="439" t="s">
        <v>1929</v>
      </c>
      <c r="D62" s="63" t="s">
        <v>1952</v>
      </c>
      <c r="E62" s="434">
        <v>24547</v>
      </c>
      <c r="F62" s="435" t="s">
        <v>1879</v>
      </c>
      <c r="G62" s="9" t="s">
        <v>1881</v>
      </c>
      <c r="H62" s="9"/>
      <c r="I62" s="9"/>
      <c r="J62" s="9"/>
      <c r="K62" s="9"/>
      <c r="L62" s="9"/>
      <c r="M62" s="9"/>
      <c r="N62" s="9">
        <v>1</v>
      </c>
      <c r="O62" s="243">
        <v>43496</v>
      </c>
      <c r="P62" s="242">
        <f t="shared" si="3"/>
        <v>1</v>
      </c>
      <c r="Q62" s="9"/>
      <c r="R62" s="9"/>
      <c r="S62" s="9"/>
      <c r="T62" s="9"/>
      <c r="U62" s="9"/>
      <c r="V62" s="9"/>
      <c r="W62" s="9">
        <v>1</v>
      </c>
      <c r="X62" s="433">
        <v>43818</v>
      </c>
      <c r="Y62" s="244">
        <f t="shared" si="4"/>
        <v>1</v>
      </c>
      <c r="Z62" s="9"/>
      <c r="AA62" s="9"/>
      <c r="AB62" s="9"/>
      <c r="AC62" s="9"/>
      <c r="AD62" s="9"/>
      <c r="AE62" s="9"/>
      <c r="AF62" s="9"/>
      <c r="AG62" s="9"/>
      <c r="AH62" s="244">
        <f t="shared" si="2"/>
        <v>0</v>
      </c>
      <c r="AI62" s="245"/>
      <c r="AJ62" s="9" t="s">
        <v>1963</v>
      </c>
      <c r="AK62" s="9"/>
      <c r="AL62" s="9"/>
      <c r="AM62" s="9"/>
      <c r="AN62" s="9"/>
      <c r="AO62" s="9"/>
      <c r="AP62" s="9"/>
      <c r="AQ62" s="9"/>
      <c r="AR62" s="9"/>
      <c r="AS62" s="246"/>
      <c r="AT62" s="269"/>
    </row>
    <row r="63" spans="1:46" s="231" customFormat="1" ht="14.4" x14ac:dyDescent="0.25">
      <c r="A63" s="63" t="s">
        <v>1960</v>
      </c>
      <c r="B63" s="231" t="s">
        <v>1977</v>
      </c>
      <c r="C63" s="439" t="s">
        <v>1930</v>
      </c>
      <c r="D63" s="63" t="s">
        <v>1952</v>
      </c>
      <c r="E63" s="434">
        <v>24548</v>
      </c>
      <c r="F63" s="435" t="s">
        <v>1879</v>
      </c>
      <c r="G63" s="9" t="s">
        <v>1881</v>
      </c>
      <c r="H63" s="9"/>
      <c r="I63" s="9"/>
      <c r="J63" s="9"/>
      <c r="K63" s="9"/>
      <c r="L63" s="9"/>
      <c r="M63" s="9"/>
      <c r="N63" s="9">
        <v>1</v>
      </c>
      <c r="O63" s="243">
        <v>43496</v>
      </c>
      <c r="P63" s="242">
        <f t="shared" si="3"/>
        <v>1</v>
      </c>
      <c r="Q63" s="9"/>
      <c r="R63" s="9"/>
      <c r="S63" s="9"/>
      <c r="T63" s="9"/>
      <c r="U63" s="9"/>
      <c r="V63" s="9"/>
      <c r="W63" s="9">
        <v>1</v>
      </c>
      <c r="X63" s="433">
        <v>43818</v>
      </c>
      <c r="Y63" s="244">
        <f t="shared" si="4"/>
        <v>1</v>
      </c>
      <c r="Z63" s="9"/>
      <c r="AA63" s="9"/>
      <c r="AB63" s="9"/>
      <c r="AC63" s="9"/>
      <c r="AD63" s="9"/>
      <c r="AE63" s="9"/>
      <c r="AF63" s="9"/>
      <c r="AG63" s="9"/>
      <c r="AH63" s="244">
        <f t="shared" si="2"/>
        <v>0</v>
      </c>
      <c r="AI63" s="245"/>
      <c r="AJ63" s="9" t="s">
        <v>1963</v>
      </c>
      <c r="AK63" s="9"/>
      <c r="AL63" s="9"/>
      <c r="AM63" s="9"/>
      <c r="AN63" s="9"/>
      <c r="AO63" s="9"/>
      <c r="AP63" s="9"/>
      <c r="AQ63" s="9"/>
      <c r="AR63" s="9"/>
      <c r="AS63" s="246"/>
      <c r="AT63" s="269"/>
    </row>
    <row r="64" spans="1:46" s="231" customFormat="1" ht="15" customHeight="1" x14ac:dyDescent="0.25">
      <c r="A64" s="63" t="s">
        <v>1960</v>
      </c>
      <c r="B64" s="231" t="s">
        <v>1978</v>
      </c>
      <c r="C64" s="439" t="s">
        <v>1931</v>
      </c>
      <c r="D64" s="63" t="s">
        <v>1952</v>
      </c>
      <c r="E64" s="434">
        <v>24549</v>
      </c>
      <c r="F64" s="435" t="s">
        <v>1879</v>
      </c>
      <c r="G64" s="9" t="s">
        <v>1881</v>
      </c>
      <c r="H64" s="9"/>
      <c r="I64" s="9"/>
      <c r="J64" s="9"/>
      <c r="K64" s="9"/>
      <c r="L64" s="9"/>
      <c r="M64" s="9"/>
      <c r="N64" s="9">
        <v>1</v>
      </c>
      <c r="O64" s="243">
        <v>43496</v>
      </c>
      <c r="P64" s="242">
        <f t="shared" si="3"/>
        <v>1</v>
      </c>
      <c r="Q64" s="9"/>
      <c r="R64" s="9"/>
      <c r="S64" s="9"/>
      <c r="T64" s="9"/>
      <c r="U64" s="9"/>
      <c r="V64" s="9"/>
      <c r="W64" s="9">
        <v>1</v>
      </c>
      <c r="X64" s="433">
        <v>43818</v>
      </c>
      <c r="Y64" s="244">
        <f t="shared" si="4"/>
        <v>1</v>
      </c>
      <c r="Z64" s="9"/>
      <c r="AA64" s="9"/>
      <c r="AB64" s="9"/>
      <c r="AC64" s="9"/>
      <c r="AD64" s="9"/>
      <c r="AE64" s="9"/>
      <c r="AF64" s="9"/>
      <c r="AG64" s="9"/>
      <c r="AH64" s="244">
        <f t="shared" si="2"/>
        <v>0</v>
      </c>
      <c r="AI64" s="245"/>
      <c r="AJ64" s="9" t="s">
        <v>1963</v>
      </c>
      <c r="AK64" s="9"/>
      <c r="AL64" s="9"/>
      <c r="AM64" s="9"/>
      <c r="AN64" s="9"/>
      <c r="AO64" s="9"/>
      <c r="AP64" s="9"/>
      <c r="AQ64" s="9"/>
      <c r="AR64" s="9"/>
      <c r="AS64" s="246"/>
      <c r="AT64" s="269"/>
    </row>
    <row r="65" spans="1:46" s="231" customFormat="1" ht="14.4" x14ac:dyDescent="0.25">
      <c r="A65" s="63" t="s">
        <v>1960</v>
      </c>
      <c r="B65" s="231" t="s">
        <v>1978</v>
      </c>
      <c r="C65" s="439" t="s">
        <v>1932</v>
      </c>
      <c r="D65" s="63" t="s">
        <v>1952</v>
      </c>
      <c r="E65" s="434">
        <v>24550</v>
      </c>
      <c r="F65" s="435" t="s">
        <v>1879</v>
      </c>
      <c r="G65" s="9" t="s">
        <v>1881</v>
      </c>
      <c r="H65" s="9"/>
      <c r="I65" s="9"/>
      <c r="J65" s="9"/>
      <c r="K65" s="9"/>
      <c r="L65" s="9"/>
      <c r="M65" s="9"/>
      <c r="N65" s="9">
        <v>1</v>
      </c>
      <c r="O65" s="243">
        <v>43496</v>
      </c>
      <c r="P65" s="242">
        <f t="shared" si="3"/>
        <v>1</v>
      </c>
      <c r="Q65" s="9"/>
      <c r="R65" s="9"/>
      <c r="S65" s="9"/>
      <c r="T65" s="9"/>
      <c r="U65" s="9"/>
      <c r="V65" s="9"/>
      <c r="W65" s="9">
        <v>1</v>
      </c>
      <c r="X65" s="433">
        <v>43818</v>
      </c>
      <c r="Y65" s="244">
        <f t="shared" si="4"/>
        <v>1</v>
      </c>
      <c r="Z65" s="9"/>
      <c r="AA65" s="9"/>
      <c r="AB65" s="9"/>
      <c r="AC65" s="9"/>
      <c r="AD65" s="9"/>
      <c r="AE65" s="9"/>
      <c r="AF65" s="9"/>
      <c r="AG65" s="9"/>
      <c r="AH65" s="244">
        <f t="shared" si="2"/>
        <v>0</v>
      </c>
      <c r="AI65" s="245"/>
      <c r="AJ65" s="9" t="s">
        <v>1963</v>
      </c>
      <c r="AK65" s="9"/>
      <c r="AL65" s="9"/>
      <c r="AM65" s="9"/>
      <c r="AN65" s="9"/>
      <c r="AO65" s="9"/>
      <c r="AP65" s="9"/>
      <c r="AQ65" s="9"/>
      <c r="AR65" s="9"/>
      <c r="AS65" s="246"/>
      <c r="AT65" s="269"/>
    </row>
    <row r="66" spans="1:46" s="69" customFormat="1" ht="15.6" x14ac:dyDescent="0.3">
      <c r="A66" s="63" t="s">
        <v>1960</v>
      </c>
      <c r="B66" s="231" t="s">
        <v>1979</v>
      </c>
      <c r="C66" s="439" t="s">
        <v>1933</v>
      </c>
      <c r="D66" s="63" t="s">
        <v>1952</v>
      </c>
      <c r="E66" s="434">
        <v>24551</v>
      </c>
      <c r="F66" s="435" t="s">
        <v>1879</v>
      </c>
      <c r="G66" s="9" t="s">
        <v>1881</v>
      </c>
      <c r="H66" s="9"/>
      <c r="I66" s="9"/>
      <c r="J66" s="9"/>
      <c r="K66" s="9"/>
      <c r="L66" s="9"/>
      <c r="M66" s="9"/>
      <c r="N66" s="9">
        <v>1</v>
      </c>
      <c r="O66" s="243">
        <v>43496</v>
      </c>
      <c r="P66" s="242">
        <f t="shared" si="3"/>
        <v>1</v>
      </c>
      <c r="Q66" s="9"/>
      <c r="R66" s="9"/>
      <c r="S66" s="9"/>
      <c r="T66" s="9"/>
      <c r="U66" s="9"/>
      <c r="V66" s="9"/>
      <c r="W66" s="9">
        <v>1</v>
      </c>
      <c r="X66" s="433">
        <v>43818</v>
      </c>
      <c r="Y66" s="244">
        <f t="shared" si="4"/>
        <v>1</v>
      </c>
      <c r="Z66" s="9"/>
      <c r="AA66" s="9"/>
      <c r="AB66" s="9"/>
      <c r="AC66" s="9"/>
      <c r="AD66" s="9"/>
      <c r="AE66" s="9"/>
      <c r="AF66" s="9"/>
      <c r="AG66" s="9"/>
      <c r="AH66" s="244">
        <f t="shared" si="2"/>
        <v>0</v>
      </c>
      <c r="AI66" s="245"/>
      <c r="AJ66" s="9" t="s">
        <v>1963</v>
      </c>
      <c r="AK66" s="9"/>
      <c r="AL66" s="9"/>
      <c r="AM66" s="9"/>
      <c r="AN66" s="9"/>
      <c r="AO66" s="9"/>
      <c r="AP66" s="9"/>
      <c r="AQ66" s="9"/>
      <c r="AR66" s="9"/>
      <c r="AS66" s="246"/>
      <c r="AT66" s="95"/>
    </row>
    <row r="67" spans="1:46" s="69" customFormat="1" ht="15.6" x14ac:dyDescent="0.3">
      <c r="A67" s="63" t="s">
        <v>1960</v>
      </c>
      <c r="B67" s="231" t="s">
        <v>1980</v>
      </c>
      <c r="C67" s="439" t="s">
        <v>1934</v>
      </c>
      <c r="D67" s="63" t="s">
        <v>1952</v>
      </c>
      <c r="E67" s="434">
        <v>24552</v>
      </c>
      <c r="F67" s="440" t="s">
        <v>2086</v>
      </c>
      <c r="G67" s="9" t="s">
        <v>1881</v>
      </c>
      <c r="H67" s="9"/>
      <c r="I67" s="9"/>
      <c r="J67" s="9">
        <v>1</v>
      </c>
      <c r="K67" s="9"/>
      <c r="L67" s="9">
        <v>1</v>
      </c>
      <c r="M67" s="9"/>
      <c r="N67" s="9"/>
      <c r="O67" s="243">
        <v>43496</v>
      </c>
      <c r="P67" s="242">
        <f t="shared" si="3"/>
        <v>2</v>
      </c>
      <c r="Q67" s="9"/>
      <c r="R67" s="9"/>
      <c r="S67" s="9">
        <v>1</v>
      </c>
      <c r="T67" s="9"/>
      <c r="U67" s="9">
        <v>1</v>
      </c>
      <c r="V67" s="9"/>
      <c r="W67" s="9"/>
      <c r="X67" s="433">
        <v>43818</v>
      </c>
      <c r="Y67" s="244">
        <f t="shared" si="4"/>
        <v>2</v>
      </c>
      <c r="Z67" s="9"/>
      <c r="AA67" s="9"/>
      <c r="AB67" s="9"/>
      <c r="AC67" s="9"/>
      <c r="AD67" s="9"/>
      <c r="AE67" s="9"/>
      <c r="AF67" s="9"/>
      <c r="AG67" s="9"/>
      <c r="AH67" s="244">
        <f t="shared" si="2"/>
        <v>0</v>
      </c>
      <c r="AI67" s="245"/>
      <c r="AJ67" s="9" t="s">
        <v>1963</v>
      </c>
      <c r="AK67" s="9"/>
      <c r="AL67" s="9" t="s">
        <v>1258</v>
      </c>
      <c r="AM67" s="9" t="s">
        <v>1256</v>
      </c>
      <c r="AN67" s="9"/>
      <c r="AO67" s="9">
        <v>55</v>
      </c>
      <c r="AP67" s="9"/>
      <c r="AQ67" s="9"/>
      <c r="AR67" s="9"/>
      <c r="AS67" s="246"/>
      <c r="AT67" s="95"/>
    </row>
    <row r="68" spans="1:46" s="71" customFormat="1" ht="14.4" x14ac:dyDescent="0.25">
      <c r="A68" s="63" t="s">
        <v>1960</v>
      </c>
      <c r="B68" s="231" t="s">
        <v>1981</v>
      </c>
      <c r="C68" s="439" t="s">
        <v>1935</v>
      </c>
      <c r="D68" s="63" t="s">
        <v>1952</v>
      </c>
      <c r="E68" s="434">
        <v>24553</v>
      </c>
      <c r="F68" s="435" t="s">
        <v>1879</v>
      </c>
      <c r="G68" s="9" t="s">
        <v>1881</v>
      </c>
      <c r="H68" s="9"/>
      <c r="I68" s="9"/>
      <c r="J68" s="9"/>
      <c r="K68" s="9"/>
      <c r="L68" s="9"/>
      <c r="M68" s="9"/>
      <c r="N68" s="9">
        <v>1</v>
      </c>
      <c r="O68" s="243">
        <v>43496</v>
      </c>
      <c r="P68" s="242">
        <f t="shared" si="3"/>
        <v>1</v>
      </c>
      <c r="Q68" s="9"/>
      <c r="R68" s="9"/>
      <c r="S68" s="9"/>
      <c r="T68" s="9"/>
      <c r="U68" s="9"/>
      <c r="V68" s="9"/>
      <c r="W68" s="9">
        <v>1</v>
      </c>
      <c r="X68" s="433">
        <v>43818</v>
      </c>
      <c r="Y68" s="244">
        <f t="shared" si="4"/>
        <v>1</v>
      </c>
      <c r="Z68" s="9"/>
      <c r="AA68" s="9"/>
      <c r="AB68" s="9"/>
      <c r="AC68" s="9"/>
      <c r="AD68" s="9"/>
      <c r="AE68" s="9"/>
      <c r="AF68" s="9"/>
      <c r="AG68" s="9"/>
      <c r="AH68" s="244">
        <f t="shared" si="2"/>
        <v>0</v>
      </c>
      <c r="AI68" s="245"/>
      <c r="AJ68" s="9" t="s">
        <v>1963</v>
      </c>
      <c r="AK68" s="9"/>
      <c r="AL68" s="9"/>
      <c r="AM68" s="9"/>
      <c r="AN68" s="9"/>
      <c r="AO68" s="9"/>
      <c r="AP68" s="9"/>
      <c r="AQ68" s="9"/>
      <c r="AR68" s="9"/>
      <c r="AS68" s="246"/>
      <c r="AT68" s="270"/>
    </row>
    <row r="69" spans="1:46" s="70" customFormat="1" ht="17.399999999999999" customHeight="1" x14ac:dyDescent="0.25">
      <c r="A69" s="63" t="s">
        <v>1960</v>
      </c>
      <c r="B69" s="231" t="s">
        <v>1981</v>
      </c>
      <c r="C69" s="439" t="s">
        <v>1936</v>
      </c>
      <c r="D69" s="63" t="s">
        <v>1952</v>
      </c>
      <c r="E69" s="434">
        <v>24554</v>
      </c>
      <c r="F69" s="435" t="s">
        <v>1879</v>
      </c>
      <c r="G69" s="9" t="s">
        <v>1881</v>
      </c>
      <c r="H69" s="9"/>
      <c r="I69" s="9"/>
      <c r="J69" s="9"/>
      <c r="K69" s="9"/>
      <c r="L69" s="9"/>
      <c r="M69" s="9"/>
      <c r="N69" s="9">
        <v>1</v>
      </c>
      <c r="O69" s="243">
        <v>43496</v>
      </c>
      <c r="P69" s="242">
        <f t="shared" si="3"/>
        <v>1</v>
      </c>
      <c r="Q69" s="9"/>
      <c r="R69" s="9"/>
      <c r="S69" s="9"/>
      <c r="T69" s="9"/>
      <c r="U69" s="9"/>
      <c r="V69" s="9"/>
      <c r="W69" s="9">
        <v>1</v>
      </c>
      <c r="X69" s="433">
        <v>43818</v>
      </c>
      <c r="Y69" s="244">
        <f t="shared" si="4"/>
        <v>1</v>
      </c>
      <c r="Z69" s="9"/>
      <c r="AA69" s="9"/>
      <c r="AB69" s="9"/>
      <c r="AC69" s="9"/>
      <c r="AD69" s="9"/>
      <c r="AE69" s="9"/>
      <c r="AF69" s="9"/>
      <c r="AG69" s="9"/>
      <c r="AH69" s="244">
        <f t="shared" si="2"/>
        <v>0</v>
      </c>
      <c r="AI69" s="245"/>
      <c r="AJ69" s="9" t="s">
        <v>1963</v>
      </c>
      <c r="AK69" s="9"/>
      <c r="AL69" s="9"/>
      <c r="AM69" s="9"/>
      <c r="AN69" s="9"/>
      <c r="AO69" s="9"/>
      <c r="AP69" s="9"/>
      <c r="AQ69" s="9"/>
      <c r="AR69" s="9"/>
      <c r="AS69" s="246"/>
      <c r="AT69" s="268"/>
    </row>
    <row r="70" spans="1:46" s="70" customFormat="1" ht="14.4" x14ac:dyDescent="0.25">
      <c r="A70" s="63" t="s">
        <v>1960</v>
      </c>
      <c r="B70" s="231" t="s">
        <v>1982</v>
      </c>
      <c r="C70" s="439" t="s">
        <v>1937</v>
      </c>
      <c r="D70" s="63" t="s">
        <v>1952</v>
      </c>
      <c r="E70" s="434">
        <v>24555</v>
      </c>
      <c r="F70" s="435" t="s">
        <v>1879</v>
      </c>
      <c r="G70" s="9" t="s">
        <v>1881</v>
      </c>
      <c r="H70" s="9"/>
      <c r="I70" s="9"/>
      <c r="J70" s="9"/>
      <c r="K70" s="9"/>
      <c r="L70" s="9"/>
      <c r="M70" s="9"/>
      <c r="N70" s="9">
        <v>1</v>
      </c>
      <c r="O70" s="243">
        <v>43496</v>
      </c>
      <c r="P70" s="242">
        <f t="shared" si="3"/>
        <v>1</v>
      </c>
      <c r="Q70" s="9"/>
      <c r="R70" s="9"/>
      <c r="S70" s="9"/>
      <c r="T70" s="9"/>
      <c r="U70" s="9"/>
      <c r="V70" s="9"/>
      <c r="W70" s="9">
        <v>1</v>
      </c>
      <c r="X70" s="433">
        <v>43818</v>
      </c>
      <c r="Y70" s="244">
        <f t="shared" si="4"/>
        <v>1</v>
      </c>
      <c r="Z70" s="9"/>
      <c r="AA70" s="9"/>
      <c r="AB70" s="9"/>
      <c r="AC70" s="9"/>
      <c r="AD70" s="9"/>
      <c r="AE70" s="9"/>
      <c r="AF70" s="9"/>
      <c r="AG70" s="9"/>
      <c r="AH70" s="244">
        <f t="shared" si="2"/>
        <v>0</v>
      </c>
      <c r="AI70" s="245"/>
      <c r="AJ70" s="9" t="s">
        <v>1963</v>
      </c>
      <c r="AK70" s="9"/>
      <c r="AL70" s="9"/>
      <c r="AM70" s="9"/>
      <c r="AN70" s="9"/>
      <c r="AO70" s="9"/>
      <c r="AP70" s="9"/>
      <c r="AQ70" s="9"/>
      <c r="AR70" s="9"/>
      <c r="AS70" s="246"/>
      <c r="AT70" s="268"/>
    </row>
    <row r="71" spans="1:46" s="70" customFormat="1" ht="14.4" x14ac:dyDescent="0.25">
      <c r="A71" s="63" t="s">
        <v>1960</v>
      </c>
      <c r="B71" s="231" t="s">
        <v>1982</v>
      </c>
      <c r="C71" s="439" t="s">
        <v>1938</v>
      </c>
      <c r="D71" s="63" t="s">
        <v>1952</v>
      </c>
      <c r="E71" s="434">
        <v>24556</v>
      </c>
      <c r="F71" s="435" t="s">
        <v>1879</v>
      </c>
      <c r="G71" s="9" t="s">
        <v>1881</v>
      </c>
      <c r="H71" s="9"/>
      <c r="I71" s="9"/>
      <c r="J71" s="9"/>
      <c r="K71" s="9"/>
      <c r="L71" s="9"/>
      <c r="M71" s="9"/>
      <c r="N71" s="9">
        <v>1</v>
      </c>
      <c r="O71" s="243">
        <v>43496</v>
      </c>
      <c r="P71" s="242">
        <f t="shared" si="3"/>
        <v>1</v>
      </c>
      <c r="Q71" s="9"/>
      <c r="R71" s="9"/>
      <c r="S71" s="9"/>
      <c r="T71" s="9"/>
      <c r="U71" s="9"/>
      <c r="V71" s="9"/>
      <c r="W71" s="9">
        <v>1</v>
      </c>
      <c r="X71" s="433">
        <v>43818</v>
      </c>
      <c r="Y71" s="244">
        <f t="shared" si="4"/>
        <v>1</v>
      </c>
      <c r="Z71" s="9"/>
      <c r="AA71" s="9"/>
      <c r="AB71" s="9"/>
      <c r="AC71" s="9"/>
      <c r="AD71" s="9"/>
      <c r="AE71" s="9"/>
      <c r="AF71" s="9"/>
      <c r="AG71" s="9"/>
      <c r="AH71" s="244">
        <f t="shared" si="2"/>
        <v>0</v>
      </c>
      <c r="AI71" s="245"/>
      <c r="AJ71" s="9" t="s">
        <v>1963</v>
      </c>
      <c r="AK71" s="9"/>
      <c r="AL71" s="9"/>
      <c r="AM71" s="9"/>
      <c r="AN71" s="9"/>
      <c r="AO71" s="9"/>
      <c r="AP71" s="9"/>
      <c r="AQ71" s="9"/>
      <c r="AR71" s="9"/>
      <c r="AS71" s="246"/>
      <c r="AT71" s="268"/>
    </row>
    <row r="72" spans="1:46" s="70" customFormat="1" ht="14.4" x14ac:dyDescent="0.25">
      <c r="A72" s="63" t="s">
        <v>1960</v>
      </c>
      <c r="B72" s="231" t="s">
        <v>1983</v>
      </c>
      <c r="C72" s="439" t="s">
        <v>1939</v>
      </c>
      <c r="D72" s="63" t="s">
        <v>1952</v>
      </c>
      <c r="E72" s="434">
        <v>24557</v>
      </c>
      <c r="F72" s="435" t="s">
        <v>1879</v>
      </c>
      <c r="G72" s="9" t="s">
        <v>1881</v>
      </c>
      <c r="H72" s="9"/>
      <c r="I72" s="9"/>
      <c r="J72" s="9"/>
      <c r="K72" s="9"/>
      <c r="L72" s="9"/>
      <c r="M72" s="9"/>
      <c r="N72" s="9">
        <v>1</v>
      </c>
      <c r="O72" s="243">
        <v>43496</v>
      </c>
      <c r="P72" s="242">
        <f t="shared" si="3"/>
        <v>1</v>
      </c>
      <c r="Q72" s="9"/>
      <c r="R72" s="9"/>
      <c r="S72" s="9"/>
      <c r="T72" s="9"/>
      <c r="U72" s="9"/>
      <c r="V72" s="9"/>
      <c r="W72" s="9">
        <v>1</v>
      </c>
      <c r="X72" s="433">
        <v>43818</v>
      </c>
      <c r="Y72" s="244">
        <f t="shared" si="4"/>
        <v>1</v>
      </c>
      <c r="Z72" s="9"/>
      <c r="AA72" s="9"/>
      <c r="AB72" s="9"/>
      <c r="AC72" s="9"/>
      <c r="AD72" s="9"/>
      <c r="AE72" s="9"/>
      <c r="AF72" s="9"/>
      <c r="AG72" s="9"/>
      <c r="AH72" s="244">
        <f t="shared" si="2"/>
        <v>0</v>
      </c>
      <c r="AI72" s="245"/>
      <c r="AJ72" s="9" t="s">
        <v>1963</v>
      </c>
      <c r="AK72" s="9"/>
      <c r="AL72" s="9"/>
      <c r="AM72" s="9"/>
      <c r="AN72" s="9"/>
      <c r="AO72" s="9"/>
      <c r="AP72" s="9"/>
      <c r="AQ72" s="9"/>
      <c r="AR72" s="9"/>
      <c r="AS72" s="246"/>
      <c r="AT72" s="268"/>
    </row>
    <row r="73" spans="1:46" s="70" customFormat="1" ht="14.4" x14ac:dyDescent="0.25">
      <c r="A73" s="63" t="s">
        <v>1960</v>
      </c>
      <c r="B73" s="231" t="s">
        <v>1984</v>
      </c>
      <c r="C73" s="439" t="s">
        <v>1940</v>
      </c>
      <c r="D73" s="63" t="s">
        <v>1952</v>
      </c>
      <c r="E73" s="434">
        <v>24558</v>
      </c>
      <c r="F73" s="435" t="s">
        <v>1879</v>
      </c>
      <c r="G73" s="9" t="s">
        <v>1881</v>
      </c>
      <c r="H73" s="9"/>
      <c r="I73" s="9"/>
      <c r="J73" s="9"/>
      <c r="K73" s="9"/>
      <c r="L73" s="9"/>
      <c r="M73" s="9"/>
      <c r="N73" s="9">
        <v>1</v>
      </c>
      <c r="O73" s="243">
        <v>43496</v>
      </c>
      <c r="P73" s="242">
        <f t="shared" si="3"/>
        <v>1</v>
      </c>
      <c r="Q73" s="9"/>
      <c r="R73" s="9"/>
      <c r="S73" s="9"/>
      <c r="T73" s="9"/>
      <c r="U73" s="9"/>
      <c r="V73" s="9"/>
      <c r="W73" s="9">
        <v>1</v>
      </c>
      <c r="X73" s="433">
        <v>43818</v>
      </c>
      <c r="Y73" s="244">
        <f t="shared" si="4"/>
        <v>1</v>
      </c>
      <c r="Z73" s="9"/>
      <c r="AA73" s="9"/>
      <c r="AB73" s="9"/>
      <c r="AC73" s="9"/>
      <c r="AD73" s="9"/>
      <c r="AE73" s="9"/>
      <c r="AF73" s="9"/>
      <c r="AG73" s="9"/>
      <c r="AH73" s="244">
        <f t="shared" si="2"/>
        <v>0</v>
      </c>
      <c r="AI73" s="245"/>
      <c r="AJ73" s="9" t="s">
        <v>1963</v>
      </c>
      <c r="AK73" s="9"/>
      <c r="AL73" s="9"/>
      <c r="AM73" s="9"/>
      <c r="AN73" s="9"/>
      <c r="AO73" s="9"/>
      <c r="AP73" s="9"/>
      <c r="AQ73" s="9"/>
      <c r="AR73" s="9"/>
      <c r="AS73" s="246"/>
      <c r="AT73" s="268"/>
    </row>
    <row r="74" spans="1:46" s="70" customFormat="1" ht="14.4" x14ac:dyDescent="0.25">
      <c r="A74" s="63" t="s">
        <v>1960</v>
      </c>
      <c r="B74" s="231" t="s">
        <v>1984</v>
      </c>
      <c r="C74" s="439" t="s">
        <v>1941</v>
      </c>
      <c r="D74" s="63" t="s">
        <v>1952</v>
      </c>
      <c r="E74" s="434">
        <v>24559</v>
      </c>
      <c r="F74" s="435" t="s">
        <v>1879</v>
      </c>
      <c r="G74" s="9" t="s">
        <v>1881</v>
      </c>
      <c r="H74" s="9"/>
      <c r="I74" s="9"/>
      <c r="J74" s="9"/>
      <c r="K74" s="9"/>
      <c r="L74" s="9"/>
      <c r="M74" s="9"/>
      <c r="N74" s="9">
        <v>1</v>
      </c>
      <c r="O74" s="243">
        <v>43496</v>
      </c>
      <c r="P74" s="242">
        <f t="shared" si="3"/>
        <v>1</v>
      </c>
      <c r="Q74" s="9"/>
      <c r="R74" s="9"/>
      <c r="S74" s="9"/>
      <c r="T74" s="9"/>
      <c r="U74" s="9"/>
      <c r="V74" s="9"/>
      <c r="W74" s="9">
        <v>1</v>
      </c>
      <c r="X74" s="433">
        <v>43818</v>
      </c>
      <c r="Y74" s="244">
        <f t="shared" si="4"/>
        <v>1</v>
      </c>
      <c r="Z74" s="9"/>
      <c r="AA74" s="9"/>
      <c r="AB74" s="9"/>
      <c r="AC74" s="9"/>
      <c r="AD74" s="9"/>
      <c r="AE74" s="9"/>
      <c r="AF74" s="9"/>
      <c r="AG74" s="9"/>
      <c r="AH74" s="244">
        <f t="shared" si="2"/>
        <v>0</v>
      </c>
      <c r="AI74" s="245"/>
      <c r="AJ74" s="9" t="s">
        <v>1963</v>
      </c>
      <c r="AK74" s="9"/>
      <c r="AL74" s="9"/>
      <c r="AM74" s="9"/>
      <c r="AN74" s="9"/>
      <c r="AO74" s="9"/>
      <c r="AP74" s="9"/>
      <c r="AQ74" s="9"/>
      <c r="AR74" s="9"/>
      <c r="AS74" s="246"/>
      <c r="AT74" s="268"/>
    </row>
    <row r="75" spans="1:46" s="70" customFormat="1" x14ac:dyDescent="0.25">
      <c r="G75" s="451"/>
      <c r="H75" s="451"/>
      <c r="I75" s="451"/>
      <c r="J75" s="451"/>
      <c r="K75" s="451"/>
      <c r="L75" s="451"/>
      <c r="M75" s="451"/>
      <c r="N75" s="451"/>
      <c r="P75" s="242">
        <f t="shared" si="3"/>
        <v>0</v>
      </c>
      <c r="Q75" s="9"/>
      <c r="R75" s="9"/>
      <c r="S75" s="9"/>
      <c r="T75" s="9"/>
      <c r="U75" s="9"/>
      <c r="V75" s="9"/>
      <c r="W75" s="9"/>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5">
      <c r="A76" s="9"/>
      <c r="G76" s="9"/>
      <c r="I76" s="9"/>
      <c r="J76" s="9"/>
      <c r="K76" s="9"/>
      <c r="L76" s="9"/>
      <c r="M76" s="9"/>
      <c r="N76" s="9"/>
      <c r="O76" s="243"/>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451"/>
      <c r="AM76" s="451"/>
      <c r="AN76" s="451"/>
      <c r="AO76" s="451"/>
      <c r="AP76" s="451"/>
      <c r="AQ76" s="9"/>
      <c r="AR76" s="9"/>
      <c r="AS76" s="246"/>
      <c r="AT76" s="268"/>
    </row>
    <row r="77" spans="1:46" s="70" customFormat="1" ht="14.4" x14ac:dyDescent="0.25">
      <c r="A77" s="9"/>
      <c r="F77" s="435"/>
      <c r="G77" s="9"/>
      <c r="I77" s="9"/>
      <c r="J77" s="9"/>
      <c r="K77" s="9"/>
      <c r="L77" s="9"/>
      <c r="M77" s="9"/>
      <c r="N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451"/>
      <c r="AM77" s="451"/>
      <c r="AN77" s="451"/>
      <c r="AO77" s="451"/>
      <c r="AP77" s="451"/>
      <c r="AQ77" s="9"/>
      <c r="AR77" s="9"/>
      <c r="AS77" s="246"/>
      <c r="AT77" s="268"/>
    </row>
    <row r="78" spans="1:46" s="70" customFormat="1" ht="14.4" x14ac:dyDescent="0.25">
      <c r="A78" s="9"/>
      <c r="B78" s="63"/>
      <c r="C78" s="439"/>
      <c r="D78" s="439"/>
      <c r="E78" s="439"/>
      <c r="F78" s="435"/>
      <c r="G78" s="9"/>
      <c r="I78" s="9"/>
      <c r="J78" s="9"/>
      <c r="K78" s="9"/>
      <c r="L78" s="9"/>
      <c r="M78" s="9"/>
      <c r="N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451"/>
      <c r="AM78" s="451"/>
      <c r="AN78" s="451"/>
      <c r="AO78" s="451"/>
      <c r="AP78" s="451"/>
      <c r="AQ78" s="9"/>
      <c r="AR78" s="9"/>
      <c r="AS78" s="246"/>
      <c r="AT78" s="268"/>
    </row>
    <row r="79" spans="1:46" s="70" customFormat="1" x14ac:dyDescent="0.25">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451"/>
      <c r="AM79" s="451"/>
      <c r="AN79" s="451"/>
      <c r="AO79" s="451"/>
      <c r="AP79" s="451"/>
      <c r="AQ79" s="9"/>
      <c r="AR79" s="9"/>
      <c r="AS79" s="246"/>
      <c r="AT79" s="268"/>
    </row>
    <row r="80" spans="1:46" s="72" customFormat="1" ht="15.6" x14ac:dyDescent="0.25">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6" x14ac:dyDescent="0.25">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95" customHeight="1" x14ac:dyDescent="0.25">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5">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5">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5">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5">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5">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5">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5">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6" x14ac:dyDescent="0.25">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6" x14ac:dyDescent="0.25">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5">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2" customHeight="1" x14ac:dyDescent="0.25">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5">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5">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5">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5">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5">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5">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5">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5">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5">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5">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5">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6" x14ac:dyDescent="0.25">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95" customHeight="1" x14ac:dyDescent="0.25">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5">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5">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5">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5">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5">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5">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5">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5">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5">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5">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5">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5">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5">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5">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5">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5">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5">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5">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5">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5">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5">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5">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5">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5">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5">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5">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5">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5">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5">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5">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5">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5">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5">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5">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5">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5">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5">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5">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5">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5">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5">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5">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5">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5">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5">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5">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5">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5">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5">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5">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5">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5">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5">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5">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5">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5">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5">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5">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5">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5">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5">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5">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5">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5">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5">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5">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5">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5">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5">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5">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5">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5">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5">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5">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5">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5">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5">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5">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5">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5">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5">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5">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5">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5">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5">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5">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5">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5">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5">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5">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5">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5">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5">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5">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5">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5">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5">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5">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5">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5">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5">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5">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5">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5">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5">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5">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5">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5">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5">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5">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5">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5">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5">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5">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5">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5">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5">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5">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5">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5">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5">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5">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5">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5">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5">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5">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5">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5">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5">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5">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5">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5">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5">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5">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5">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5">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5">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5">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5">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5">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5">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5">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5">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5">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5">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5">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5">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5">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5">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5">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5">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5">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5">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5">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5">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5">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5">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5">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5">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5">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5">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5">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5">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5">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5">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5">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5">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5">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5">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5">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5">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5">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5">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5">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5">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5">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5">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5">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5">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5">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5">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5">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5">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5">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5">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5">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5">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5">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5">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5">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5">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5">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5">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5">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5">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5">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5">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5">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5">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5">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5">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5">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5">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5">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5">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5">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5">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5">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5">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5">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5">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5">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5">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5">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5">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5">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5">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5">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5">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5">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5">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5">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5">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5">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5">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5">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5">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5">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5">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5">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5">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5">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5">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5">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5">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5">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5">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5">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5">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5">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5">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5">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5">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5">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5">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5">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5">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5">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5">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5">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5">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5">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5">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5">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5">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5">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5">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5">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5">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5">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5">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5">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5">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5">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5">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5">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5">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5">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5">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5">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5">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5">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5">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5">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5">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5">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5">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5">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5">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5">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5">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5">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5">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5">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5">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5">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5">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5">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5">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5">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5">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5">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5">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5">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5">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5">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5">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5">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5">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5">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5">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5">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5">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5">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5">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5">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5">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5">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5">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5">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5">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5">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5">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5">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5">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5">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5">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5">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5">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5">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5">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5">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5">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5">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5">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5">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5">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5">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5">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5">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5">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5">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5">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5">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5">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5">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5">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5">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5">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5">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5">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5">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5">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5">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5">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5">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5">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5">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5">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5">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5">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5">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5">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5">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5">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5">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5">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5">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5">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5">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5">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5">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5">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5">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5">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5">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5">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5">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5">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5">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5">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5">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5">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5">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5">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5">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5">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5">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5">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5">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5">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5">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5">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5">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5">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5">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5">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5">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5">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5">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5">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5">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5">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5">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5">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5">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5">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5">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5">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5">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5">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5">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5">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5">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5">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5">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5">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5">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5">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5">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5">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5">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5">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5">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5">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5">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5">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5">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5">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5">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5">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5">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5">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5">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5">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5">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5">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5">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5">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5">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5">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5">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5">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5">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5">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5">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5">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5">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5">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5">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5">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5">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5">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5">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5">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5">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5">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5">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5">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5">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5">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5">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5">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5">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5">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5">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5">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5">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5">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5">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5">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5">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5">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5">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5">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5">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5">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5">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5">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5">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5">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5">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5">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5">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5">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5">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5">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5">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5">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5">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5">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5">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5">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5">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5">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5">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5">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5">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5">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5">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5">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5">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5">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5">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5">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5">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5">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5">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5">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5">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5">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5">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5">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5">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5">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5">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5">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5">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5">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5">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5">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5">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5">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5">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5">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5">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5">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5">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5">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5">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5">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5">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5">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5">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5">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5">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5">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5">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5">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5">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5">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5">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5">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5">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5">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5">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5">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5">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5">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5">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5">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5">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5">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5">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5">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5">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5">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5">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5">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5">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5">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5">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5">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5">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5">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5">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5">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5">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5">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5">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5">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5">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5">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5">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5">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5">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5">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5">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5">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5">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5">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5">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5">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5">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5">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5">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5">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5">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5">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5">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5">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5">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5">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5">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5">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5">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5">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5">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5">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5">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5">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5">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5">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5">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5">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5">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5">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5">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5">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5">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5">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5">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5">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5">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5">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5">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5">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5">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5">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5">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5">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5">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5">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5">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5">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5">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5">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5">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5">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5">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5">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5">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5">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5">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5">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5">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5">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5">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5">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5">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5">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5">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5">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5">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5">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5">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5">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5">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5">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5">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5">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5">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5">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5">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5">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5">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5">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5">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5">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5">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5">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5">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5">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5">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5">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5">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5">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5">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5">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5">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5">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5">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5">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5">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5">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5">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5">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5">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5">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5">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5">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5">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5">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5">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5">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5">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5">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5">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5">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5">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5">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5">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5">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5">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5">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5">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5">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5">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5">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5">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5">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5">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5">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5">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5">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5">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5">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5">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5">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5">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5">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5">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5">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5">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5">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5">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5">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5">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5">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5">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5">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5">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5">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5">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5">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5">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5">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5">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5">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5">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5">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5">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5">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5">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5">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5">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5">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5">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5">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5">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5">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5">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5">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5">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5">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5">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5">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5">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5">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5">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5">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5">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5">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5">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5">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5">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5">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5">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5">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5">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5">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5">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5">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5">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5">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5">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5">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5">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5">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5">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5">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5">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5">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5">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5">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5">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5">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5">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5">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5">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5">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5">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5">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5">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5">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5">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5">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5">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5">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5">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5">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5">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5">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5">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5">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5">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5">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5">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5">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5">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5">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5">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5">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5">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5">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5">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5">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5">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5">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5">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5">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5">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5">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5">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5">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5">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5">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5">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5">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5">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5">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5">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5">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5">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5">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5">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5">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5">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5">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5">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5">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5">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5">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5">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5">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5">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5">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5">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5">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5">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5">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5">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5">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5">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5">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5">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5">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5">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5">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5">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5">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5">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5">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5">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5">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5">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5">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5">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5">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5">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5">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5">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5">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5">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5">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5">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5">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5">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5">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5">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5">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5">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5">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5">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5">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5">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5">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5">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5">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5">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5">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5">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5">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5">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5">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5">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5">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5">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5">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5">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5">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5">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5">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5">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5">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5">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5">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5">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5">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5">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5">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5">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5">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5">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79:C1000 F79:G1000 C31:E31 C32:C35 C78:E78 E32:E35 C13:C26 C28:C30 E13:E26 E28:E30 C37:C40 C42:C74 E37:E40 E42:E74 G13:G75 AJ13:AJ1000">
    <cfRule type="expression" dxfId="64" priority="54">
      <formula>AND(ISBLANK(B13),SUM(COUNTIF($A13:$O13,"&lt;&gt;"&amp;""),COUNTIF($Q13:$X13,"&lt;&gt;"&amp;""),COUNTIF($Z13:$AG13,"&lt;&gt;"&amp;""),COUNTIF($AI13:$AS13,"&lt;&gt;"&amp;"")&gt;0))</formula>
    </cfRule>
  </conditionalFormatting>
  <conditionalFormatting sqref="Q13:W1000 Z13:AF1000">
    <cfRule type="expression" dxfId="63" priority="73">
      <formula>AND(ISBLANK(Q13),SUM(COUNTIF($A13:$O13,"&lt;&gt;"&amp;""),COUNTIF($Q13:$X13,"&lt;&gt;"&amp;""),COUNTIF($Z13:$AG13,"&lt;&gt;"&amp;""),COUNTIF($AI13:$AS13,"&lt;&gt;"&amp;"")&gt;0))</formula>
    </cfRule>
  </conditionalFormatting>
  <conditionalFormatting sqref="AL79:AM1000 AO79:AO1000 AL13:AM75 AO13:AO75">
    <cfRule type="expression" dxfId="62" priority="70">
      <formula>AND(ISBLANK(AJ13),SUM(COUNTIF($H13,"&lt;&gt;"&amp;""),COUNTIF($J13,"&lt;&gt;"&amp;""),COUNTIF($L13,"&lt;&gt;"&amp;""),COUNTIF($Q13,"&lt;&gt;"&amp;""),COUNTIF($S13,"&lt;&gt;"&amp;""),COUNTIF($U13,"&lt;&gt;"&amp;""),COUNTIF($Z13,"&lt;&gt;"&amp;""),COUNTIF($AB13,"&lt;&gt;"&amp;""),COUNTIF($AD13,"&lt;&gt;"&amp;"")&gt;0))</formula>
    </cfRule>
  </conditionalFormatting>
  <conditionalFormatting sqref="AN13:AN1000">
    <cfRule type="expression" dxfId="61" priority="49">
      <formula>AND(ISBLANK(AN13),SUM(COUNTIF($I13,"&lt;&gt;"&amp;""),COUNTIF($K13,"&lt;&gt;"&amp;""),COUNTIF($M13,"&lt;&gt;"&amp;""),COUNTIF($R13,"&lt;&gt;"&amp;""),COUNTIF($T13,"&lt;&gt;"&amp;""),COUNTIF($V13,"&lt;&gt;"&amp;""),COUNTIF($AA13,"&lt;&gt;"&amp;""),COUNTIF($AC13,"&lt;&gt;"&amp;""),COUNTIF($AE13,"&lt;&gt;"&amp;"")&gt;0))</formula>
    </cfRule>
  </conditionalFormatting>
  <conditionalFormatting sqref="O79:O1000 O19:O27 O32:O35 O37:O40 O42:O74">
    <cfRule type="expression" dxfId="60" priority="58">
      <formula>AND(ISBLANK(O19),SUM(COUNTIF(H19:O19,"&lt;&gt;"&amp;"")&gt;0))</formula>
    </cfRule>
    <cfRule type="expression" dxfId="59" priority="74">
      <formula>ISTEXT(O19)</formula>
    </cfRule>
  </conditionalFormatting>
  <conditionalFormatting sqref="X19:X27 X76:X1000">
    <cfRule type="expression" dxfId="58" priority="65">
      <formula>ISTEXT(X19)</formula>
    </cfRule>
  </conditionalFormatting>
  <conditionalFormatting sqref="X19:X27 X76:X1000">
    <cfRule type="expression" dxfId="57" priority="57">
      <formula>AND(ISBLANK(X19),SUM(COUNTIF(Q19:X19,"&lt;&gt;"&amp;"")&gt;0))</formula>
    </cfRule>
  </conditionalFormatting>
  <conditionalFormatting sqref="AG27:AG1000">
    <cfRule type="expression" dxfId="56" priority="63">
      <formula>ISTEXT(AG27)</formula>
    </cfRule>
  </conditionalFormatting>
  <conditionalFormatting sqref="AG27:AG1000">
    <cfRule type="expression" dxfId="55" priority="56">
      <formula>AND(ISBLANK(AG27),SUM(COUNTIF(Z27:AG27,"&lt;&gt;"&amp;"")&gt;0))</formula>
    </cfRule>
  </conditionalFormatting>
  <conditionalFormatting sqref="H79:N1000 I76:N78 H13:N75">
    <cfRule type="expression" priority="61" stopIfTrue="1">
      <formula>COUNTIF($H13:$N13,"&lt;&gt;"&amp;"")&gt;0</formula>
    </cfRule>
    <cfRule type="expression" dxfId="54" priority="66">
      <formula>AND(ISBLANK(H13),SUM(COUNTIF($A13:$O13,"&lt;&gt;"&amp;""),COUNTIF($Q13:$X13,"&lt;&gt;"&amp;""),COUNTIF($Z13:$AG13,"&lt;&gt;"&amp;""),COUNTIF($AI13:$AS13,"&lt;&gt;"&amp;"")&gt;0))</formula>
    </cfRule>
  </conditionalFormatting>
  <conditionalFormatting sqref="Q13:W1000">
    <cfRule type="expression" priority="60" stopIfTrue="1">
      <formula>COUNTIF($Q13:$W13,"&lt;&gt;"&amp;"")&gt;0</formula>
    </cfRule>
  </conditionalFormatting>
  <conditionalFormatting sqref="Z13:AF1000">
    <cfRule type="expression" priority="59" stopIfTrue="1">
      <formula>COUNTIF($Z13:$AF13,"&lt;&gt;"&amp;"")&gt;0</formula>
    </cfRule>
  </conditionalFormatting>
  <conditionalFormatting sqref="AG13:AG26 AR27:AR28 A79:D1000 A76:A78 C13:C26 F31 C78:E78 C28:C30 E28:F30 F77:F78 D27:F27 C32:C74 X29:X74 E13:F26 E32:F74">
    <cfRule type="expression" dxfId="53" priority="55">
      <formula>LEN(A13)&gt;256</formula>
    </cfRule>
  </conditionalFormatting>
  <conditionalFormatting sqref="AS13:AS1000">
    <cfRule type="expression" dxfId="52" priority="50">
      <formula>LEN(AS13)&gt;4000</formula>
    </cfRule>
  </conditionalFormatting>
  <conditionalFormatting sqref="AN13:AN1000">
    <cfRule type="expression" dxfId="51" priority="68">
      <formula>LEN(AN13)&gt;256</formula>
    </cfRule>
  </conditionalFormatting>
  <conditionalFormatting sqref="AO13:AO1000">
    <cfRule type="expression" dxfId="50" priority="67">
      <formula>LEN(AO13)&gt;256</formula>
    </cfRule>
  </conditionalFormatting>
  <conditionalFormatting sqref="E79:E1000">
    <cfRule type="expression" dxfId="49" priority="142">
      <formula>LEN(#REF!)&gt;256</formula>
    </cfRule>
  </conditionalFormatting>
  <conditionalFormatting sqref="G76:G78">
    <cfRule type="expression" dxfId="48" priority="45">
      <formula>AND(ISBLANK(G76),SUM(COUNTIF(A1013:O1013,"&lt;&gt;"&amp;""),COUNTIF(Q1013,"&lt;&gt;"&amp;""),COUNTIF(S1013:T1013,"&lt;&gt;"&amp;"")&gt;0))</formula>
    </cfRule>
  </conditionalFormatting>
  <conditionalFormatting sqref="AL76:AM76 AO76">
    <cfRule type="expression" dxfId="47" priority="158">
      <formula>AND(ISBLANK(AJ76),SUM(COUNTIF($O76,"&lt;&gt;"&amp;""),COUNTIF($J76,"&lt;&gt;"&amp;""),COUNTIF($L76,"&lt;&gt;"&amp;""),COUNTIF($Q76,"&lt;&gt;"&amp;""),COUNTIF($S76,"&lt;&gt;"&amp;""),COUNTIF($U76,"&lt;&gt;"&amp;""),COUNTIF($Z76,"&lt;&gt;"&amp;""),COUNTIF($AB76,"&lt;&gt;"&amp;""),COUNTIF($AD76,"&lt;&gt;"&amp;"")&gt;0))</formula>
    </cfRule>
  </conditionalFormatting>
  <conditionalFormatting sqref="C27">
    <cfRule type="expression" dxfId="46" priority="31">
      <formula>LEN(C27)&gt;256</formula>
    </cfRule>
  </conditionalFormatting>
  <conditionalFormatting sqref="O76">
    <cfRule type="expression" dxfId="45" priority="28">
      <formula>AND(ISBLANK(O76),SUM(COUNTIF(H76:O76,"&lt;&gt;"&amp;"")&gt;0))</formula>
    </cfRule>
    <cfRule type="expression" dxfId="44" priority="29">
      <formula>ISTEXT(O76)</formula>
    </cfRule>
  </conditionalFormatting>
  <conditionalFormatting sqref="O13">
    <cfRule type="expression" dxfId="43" priority="22">
      <formula>AND(ISBLANK(O13),SUM(COUNTIF(H13:O13,"&lt;&gt;"&amp;"")&gt;0))</formula>
    </cfRule>
    <cfRule type="expression" dxfId="42" priority="23">
      <formula>ISTEXT(O13)</formula>
    </cfRule>
  </conditionalFormatting>
  <conditionalFormatting sqref="O28">
    <cfRule type="expression" dxfId="41" priority="20">
      <formula>AND(ISBLANK(O28),SUM(COUNTIF(H28:O28,"&lt;&gt;"&amp;"")&gt;0))</formula>
    </cfRule>
    <cfRule type="expression" dxfId="40" priority="21">
      <formula>ISTEXT(O28)</formula>
    </cfRule>
  </conditionalFormatting>
  <conditionalFormatting sqref="O29">
    <cfRule type="expression" dxfId="39" priority="18">
      <formula>AND(ISBLANK(O29),SUM(COUNTIF(H29:O29,"&lt;&gt;"&amp;"")&gt;0))</formula>
    </cfRule>
    <cfRule type="expression" dxfId="38" priority="19">
      <formula>ISTEXT(O29)</formula>
    </cfRule>
  </conditionalFormatting>
  <conditionalFormatting sqref="C31">
    <cfRule type="expression" dxfId="37" priority="17">
      <formula>LEN(C31)&gt;256</formula>
    </cfRule>
  </conditionalFormatting>
  <conditionalFormatting sqref="D31">
    <cfRule type="expression" dxfId="36" priority="15">
      <formula>LEN(D31)&gt;256</formula>
    </cfRule>
  </conditionalFormatting>
  <conditionalFormatting sqref="E31">
    <cfRule type="expression" dxfId="35" priority="13">
      <formula>LEN(E31)&gt;256</formula>
    </cfRule>
  </conditionalFormatting>
  <conditionalFormatting sqref="AL78:AM78 AO78">
    <cfRule type="expression" dxfId="34" priority="190">
      <formula>AND(ISBLANK(AJ78),SUM(COUNTIF($O31,"&lt;&gt;"&amp;""),COUNTIF($J78,"&lt;&gt;"&amp;""),COUNTIF($L78,"&lt;&gt;"&amp;""),COUNTIF($Q78,"&lt;&gt;"&amp;""),COUNTIF($S78,"&lt;&gt;"&amp;""),COUNTIF($U78,"&lt;&gt;"&amp;""),COUNTIF($Z78,"&lt;&gt;"&amp;""),COUNTIF($AB78,"&lt;&gt;"&amp;""),COUNTIF($AD78,"&lt;&gt;"&amp;"")&gt;0))</formula>
    </cfRule>
  </conditionalFormatting>
  <conditionalFormatting sqref="O31">
    <cfRule type="expression" dxfId="33" priority="195">
      <formula>AND(ISBLANK(O31),SUM(COUNTIF(H78:O78,"&lt;&gt;"&amp;"")&gt;0))</formula>
    </cfRule>
    <cfRule type="expression" dxfId="32" priority="196">
      <formula>ISTEXT(O31)</formula>
    </cfRule>
  </conditionalFormatting>
  <conditionalFormatting sqref="C36 E36">
    <cfRule type="expression" dxfId="31" priority="205">
      <formula>AND(ISBLANK(C36),SUM(COUNTIF($A77:$O77,"&lt;&gt;"&amp;""),COUNTIF($Q77:$X77,"&lt;&gt;"&amp;""),COUNTIF($Z77:$AG77,"&lt;&gt;"&amp;""),COUNTIF($AI77:$AS77,"&lt;&gt;"&amp;"")&gt;0))</formula>
    </cfRule>
  </conditionalFormatting>
  <conditionalFormatting sqref="AL77:AM77 AO77">
    <cfRule type="expression" dxfId="30" priority="237">
      <formula>AND(ISBLANK(AJ77),SUM(COUNTIF($O36,"&lt;&gt;"&amp;""),COUNTIF($J77,"&lt;&gt;"&amp;""),COUNTIF($L77,"&lt;&gt;"&amp;""),COUNTIF($Q77,"&lt;&gt;"&amp;""),COUNTIF($S77,"&lt;&gt;"&amp;""),COUNTIF($U77,"&lt;&gt;"&amp;""),COUNTIF($Z77,"&lt;&gt;"&amp;""),COUNTIF($AB77,"&lt;&gt;"&amp;""),COUNTIF($AD77,"&lt;&gt;"&amp;"")&gt;0))</formula>
    </cfRule>
  </conditionalFormatting>
  <conditionalFormatting sqref="O36">
    <cfRule type="expression" dxfId="29" priority="240">
      <formula>AND(ISBLANK(O36),SUM(COUNTIF(H77:O77,"&lt;&gt;"&amp;"")&gt;0))</formula>
    </cfRule>
    <cfRule type="expression" dxfId="28" priority="241">
      <formula>ISTEXT(O36)</formula>
    </cfRule>
  </conditionalFormatting>
  <conditionalFormatting sqref="C27:E27">
    <cfRule type="expression" dxfId="27" priority="250">
      <formula>AND(ISBLANK(C27),SUM(COUNTIF($A76:$O76,"&lt;&gt;"&amp;""),COUNTIF($Q76:$X76,"&lt;&gt;"&amp;""),COUNTIF($Z76:$AG76,"&lt;&gt;"&amp;""),COUNTIF($AI76:$AS76,"&lt;&gt;"&amp;"")&gt;0))</formula>
    </cfRule>
  </conditionalFormatting>
  <conditionalFormatting sqref="O30">
    <cfRule type="expression" dxfId="26" priority="10">
      <formula>AND(ISBLANK(O30),SUM(COUNTIF(H30:O30,"&lt;&gt;"&amp;"")&gt;0))</formula>
    </cfRule>
    <cfRule type="expression" dxfId="25" priority="11">
      <formula>ISTEXT(O30)</formula>
    </cfRule>
  </conditionalFormatting>
  <conditionalFormatting sqref="C36">
    <cfRule type="expression" dxfId="24" priority="9">
      <formula>AND(ISBLANK(C36),SUM(COUNTIF($A36:$O36,"&lt;&gt;"&amp;""),COUNTIF($Q36:$X36,"&lt;&gt;"&amp;""),COUNTIF($Z36:$AG36,"&lt;&gt;"&amp;""),COUNTIF($AI36:$AS36,"&lt;&gt;"&amp;"")&gt;0))</formula>
    </cfRule>
  </conditionalFormatting>
  <conditionalFormatting sqref="E36">
    <cfRule type="expression" dxfId="23" priority="8">
      <formula>AND(ISBLANK(E36),SUM(COUNTIF($A36:$O36,"&lt;&gt;"&amp;""),COUNTIF($Q36:$X36,"&lt;&gt;"&amp;""),COUNTIF($Z36:$AG36,"&lt;&gt;"&amp;""),COUNTIF($AI36:$AS36,"&lt;&gt;"&amp;"")&gt;0))</formula>
    </cfRule>
  </conditionalFormatting>
  <conditionalFormatting sqref="X28">
    <cfRule type="expression" dxfId="22" priority="7">
      <formula>LEN(X28)&gt;256</formula>
    </cfRule>
  </conditionalFormatting>
  <conditionalFormatting sqref="O14:O18">
    <cfRule type="expression" dxfId="21" priority="5">
      <formula>AND(ISBLANK(O14),SUM(COUNTIF(H14:O14,"&lt;&gt;"&amp;"")&gt;0))</formula>
    </cfRule>
    <cfRule type="expression" dxfId="20" priority="6">
      <formula>ISTEXT(O14)</formula>
    </cfRule>
  </conditionalFormatting>
  <conditionalFormatting sqref="X13">
    <cfRule type="expression" dxfId="19" priority="3">
      <formula>AND(ISBLANK(X13),SUM(COUNTIF(Q13:X13,"&lt;&gt;"&amp;"")&gt;0))</formula>
    </cfRule>
    <cfRule type="expression" dxfId="18" priority="4">
      <formula>ISTEXT(X13)</formula>
    </cfRule>
  </conditionalFormatting>
  <conditionalFormatting sqref="X14:X18">
    <cfRule type="expression" dxfId="17" priority="1">
      <formula>AND(ISBLANK(X14),SUM(COUNTIF(Q14:X14,"&lt;&gt;"&amp;"")&gt;0))</formula>
    </cfRule>
    <cfRule type="expression" dxfId="16" priority="2">
      <formula>ISTEXT(X14)</formula>
    </cfRule>
  </conditionalFormatting>
  <conditionalFormatting sqref="E41 C41">
    <cfRule type="expression" dxfId="15" priority="261">
      <formula>AND(ISBLANK(C41),SUM(COUNTIF($A75:$O75,"&lt;&gt;"&amp;""),COUNTIF($Q75:$X75,"&lt;&gt;"&amp;""),COUNTIF($Z75:$AG75,"&lt;&gt;"&amp;""),COUNTIF($AI75:$AS75,"&lt;&gt;"&amp;"")&gt;0))</formula>
    </cfRule>
  </conditionalFormatting>
  <conditionalFormatting sqref="O41">
    <cfRule type="expression" dxfId="14" priority="283">
      <formula>AND(ISBLANK(O41),SUM(COUNTIF(H75:O75,"&lt;&gt;"&amp;"")&gt;0))</formula>
    </cfRule>
    <cfRule type="expression" dxfId="13" priority="284">
      <formula>ISTEXT(O41)</formula>
    </cfRule>
  </conditionalFormatting>
  <dataValidations count="21">
    <dataValidation type="list" allowBlank="1" showInputMessage="1" showErrorMessage="1" sqref="F1:F3 F9 F27 F77: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75 H79:N1048576 O31 O36 I76:O76 I77:N78">
      <formula1>-1000</formula1>
    </dataValidation>
    <dataValidation type="date" allowBlank="1" showInputMessage="1" showErrorMessage="1" error="Please enter a date" sqref="AG10:AG11 AG1:AG5 AG7:AG8 AG27:AG1048576 X13:X28 X76:X1000">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79:O1000 O14:O27 O30 O32:O35 O37:O74">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26 AR29:AR1048576">
      <formula1>"R,O"</formula1>
    </dataValidation>
    <dataValidation showInputMessage="1" showErrorMessage="1" error="Please enter the current APN before continuing." sqref="C78:C1000 C36 C27 E28:E35 E13:E26 E37:E74"/>
  </dataValidations>
  <printOptions horizontalCentered="1"/>
  <pageMargins left="0.7" right="0.7" top="0.75" bottom="0.75" header="0.3" footer="0.3"/>
  <pageSetup paperSize="288" scale="32"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2" customFormat="1" ht="28.8" x14ac:dyDescent="0.3">
      <c r="A1" s="12" t="s">
        <v>1248</v>
      </c>
      <c r="B1" s="12" t="s">
        <v>1255</v>
      </c>
    </row>
    <row r="2" spans="1:2" x14ac:dyDescent="0.3">
      <c r="A2" t="s">
        <v>1277</v>
      </c>
      <c r="B2" s="76" t="s">
        <v>1257</v>
      </c>
    </row>
    <row r="3" spans="1:2" x14ac:dyDescent="0.3">
      <c r="A3" t="s">
        <v>1286</v>
      </c>
      <c r="B3" s="76" t="s">
        <v>1256</v>
      </c>
    </row>
    <row r="4" spans="1:2" x14ac:dyDescent="0.3">
      <c r="A4" t="s">
        <v>1259</v>
      </c>
      <c r="B4" t="s">
        <v>1258</v>
      </c>
    </row>
    <row r="5" spans="1:2" x14ac:dyDescent="0.3">
      <c r="A5" t="s">
        <v>1278</v>
      </c>
    </row>
    <row r="6" spans="1:2" x14ac:dyDescent="0.3">
      <c r="A6" t="s">
        <v>1254</v>
      </c>
    </row>
    <row r="7" spans="1:2" x14ac:dyDescent="0.3">
      <c r="A7" t="s">
        <v>1249</v>
      </c>
    </row>
    <row r="8" spans="1:2" x14ac:dyDescent="0.3">
      <c r="A8" t="s">
        <v>1279</v>
      </c>
    </row>
    <row r="9" spans="1:2" x14ac:dyDescent="0.3">
      <c r="A9" t="s">
        <v>1260</v>
      </c>
    </row>
    <row r="10" spans="1:2" x14ac:dyDescent="0.3">
      <c r="A10" t="s">
        <v>1280</v>
      </c>
    </row>
    <row r="11" spans="1:2" x14ac:dyDescent="0.3">
      <c r="A11" t="s">
        <v>1251</v>
      </c>
    </row>
    <row r="12" spans="1:2" x14ac:dyDescent="0.3">
      <c r="A12" t="s">
        <v>1263</v>
      </c>
    </row>
    <row r="13" spans="1:2" x14ac:dyDescent="0.3">
      <c r="A13" t="s">
        <v>1264</v>
      </c>
    </row>
    <row r="14" spans="1:2" x14ac:dyDescent="0.3">
      <c r="A14" t="s">
        <v>1266</v>
      </c>
    </row>
    <row r="15" spans="1:2" x14ac:dyDescent="0.3">
      <c r="A15" t="s">
        <v>1267</v>
      </c>
    </row>
    <row r="16" spans="1:2" x14ac:dyDescent="0.3">
      <c r="A16" t="s">
        <v>1252</v>
      </c>
    </row>
    <row r="17" spans="1:1" x14ac:dyDescent="0.3">
      <c r="A17" t="s">
        <v>1268</v>
      </c>
    </row>
    <row r="18" spans="1:1" x14ac:dyDescent="0.3">
      <c r="A18" t="s">
        <v>1269</v>
      </c>
    </row>
    <row r="19" spans="1:1" x14ac:dyDescent="0.3">
      <c r="A19" t="s">
        <v>1253</v>
      </c>
    </row>
    <row r="20" spans="1:1" x14ac:dyDescent="0.3">
      <c r="A20" t="s">
        <v>1270</v>
      </c>
    </row>
    <row r="21" spans="1:1" x14ac:dyDescent="0.3">
      <c r="A21" t="s">
        <v>1271</v>
      </c>
    </row>
    <row r="22" spans="1:1" x14ac:dyDescent="0.3">
      <c r="A22" t="s">
        <v>1272</v>
      </c>
    </row>
    <row r="23" spans="1:1" x14ac:dyDescent="0.3">
      <c r="A23" t="s">
        <v>1273</v>
      </c>
    </row>
    <row r="24" spans="1:1" x14ac:dyDescent="0.3">
      <c r="A24" t="s">
        <v>1281</v>
      </c>
    </row>
    <row r="25" spans="1:1" x14ac:dyDescent="0.3">
      <c r="A25" t="s">
        <v>1282</v>
      </c>
    </row>
    <row r="26" spans="1:1" x14ac:dyDescent="0.3">
      <c r="A26" t="s">
        <v>1250</v>
      </c>
    </row>
    <row r="27" spans="1:1" x14ac:dyDescent="0.3">
      <c r="A27" t="s">
        <v>1261</v>
      </c>
    </row>
    <row r="28" spans="1:1" x14ac:dyDescent="0.3">
      <c r="A28" t="s">
        <v>1262</v>
      </c>
    </row>
    <row r="29" spans="1:1" x14ac:dyDescent="0.3">
      <c r="A29" t="s">
        <v>1265</v>
      </c>
    </row>
    <row r="30" spans="1:1" x14ac:dyDescent="0.3">
      <c r="A30" t="s">
        <v>1284</v>
      </c>
    </row>
    <row r="31" spans="1:1" x14ac:dyDescent="0.3">
      <c r="A31" t="s">
        <v>1283</v>
      </c>
    </row>
    <row r="32" spans="1:1" x14ac:dyDescent="0.3">
      <c r="A32" t="s">
        <v>1274</v>
      </c>
    </row>
    <row r="33" spans="1:1" x14ac:dyDescent="0.3">
      <c r="A33" t="s">
        <v>1275</v>
      </c>
    </row>
    <row r="34" spans="1:1" x14ac:dyDescent="0.3">
      <c r="A34" t="s">
        <v>1276</v>
      </c>
    </row>
    <row r="35" spans="1:1" x14ac:dyDescent="0.3">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sqref="A1:N23"/>
    </sheetView>
  </sheetViews>
  <sheetFormatPr defaultColWidth="0" defaultRowHeight="13.8" x14ac:dyDescent="0.25"/>
  <cols>
    <col min="1" max="1" width="18.44140625" style="209" customWidth="1"/>
    <col min="2" max="2" width="19.88671875" style="209" bestFit="1" customWidth="1"/>
    <col min="3" max="3" width="17.109375" style="209" customWidth="1"/>
    <col min="4" max="14" width="15.6640625" style="209" customWidth="1"/>
    <col min="15" max="15" width="1.6640625" style="209" hidden="1" customWidth="1"/>
    <col min="16" max="16384" width="8.88671875" style="209" hidden="1"/>
  </cols>
  <sheetData>
    <row r="1" spans="1:45" s="219" customFormat="1" ht="28.2" customHeight="1" x14ac:dyDescent="0.4">
      <c r="A1" s="282" t="s">
        <v>10</v>
      </c>
      <c r="B1" s="206" t="str">
        <f>'Start Here'!B4</f>
        <v>Sonoma</v>
      </c>
      <c r="C1" s="280"/>
      <c r="D1" s="357"/>
      <c r="E1" s="359" t="s">
        <v>8</v>
      </c>
      <c r="F1" s="359"/>
      <c r="G1" s="359"/>
      <c r="H1" s="359"/>
      <c r="I1" s="535" t="s">
        <v>1364</v>
      </c>
      <c r="J1" s="536"/>
      <c r="K1" s="536"/>
      <c r="L1" s="536"/>
      <c r="M1" s="537"/>
      <c r="N1" s="357"/>
      <c r="O1" s="357"/>
      <c r="P1" s="357"/>
      <c r="Q1" s="357"/>
      <c r="R1" s="357"/>
      <c r="S1" s="357"/>
      <c r="T1" s="357"/>
      <c r="U1" s="57"/>
    </row>
    <row r="2" spans="1:45" s="219" customFormat="1" ht="22.5" customHeight="1" thickBot="1" x14ac:dyDescent="0.45">
      <c r="A2" s="282" t="s">
        <v>36</v>
      </c>
      <c r="B2" s="205">
        <f>'Start Here'!B5</f>
        <v>2019</v>
      </c>
      <c r="C2" s="281" t="str">
        <f>'Table A'!C2</f>
        <v>(Jan. 1 - Dec. 31)</v>
      </c>
      <c r="D2" s="357"/>
      <c r="E2" s="359" t="s">
        <v>9</v>
      </c>
      <c r="F2" s="359"/>
      <c r="G2" s="359"/>
      <c r="H2" s="359"/>
      <c r="I2" s="540" t="s">
        <v>1285</v>
      </c>
      <c r="J2" s="541"/>
      <c r="K2" s="541"/>
      <c r="L2" s="541"/>
      <c r="M2" s="542"/>
      <c r="N2" s="357"/>
      <c r="O2" s="357"/>
      <c r="P2" s="357"/>
      <c r="Q2" s="357"/>
      <c r="R2" s="357"/>
      <c r="S2" s="357"/>
      <c r="T2" s="357"/>
      <c r="U2" s="58"/>
    </row>
    <row r="3" spans="1:45" s="219" customFormat="1" ht="15.6" customHeight="1" x14ac:dyDescent="0.35">
      <c r="B3" s="358"/>
      <c r="C3" s="358"/>
      <c r="D3" s="358"/>
      <c r="E3" s="358" t="s">
        <v>1368</v>
      </c>
      <c r="F3" s="360"/>
      <c r="G3" s="360"/>
      <c r="H3" s="360"/>
      <c r="I3" s="358"/>
      <c r="J3" s="358"/>
      <c r="K3" s="358"/>
      <c r="L3" s="358"/>
      <c r="M3" s="358"/>
      <c r="N3" s="358"/>
      <c r="O3" s="358"/>
      <c r="P3" s="358"/>
      <c r="Q3" s="358"/>
      <c r="R3" s="358"/>
      <c r="S3" s="358"/>
      <c r="T3" s="358"/>
      <c r="U3" s="59"/>
    </row>
    <row r="4" spans="1:45" s="61" customFormat="1" ht="5.4" customHeight="1" x14ac:dyDescent="0.25">
      <c r="D4" s="60"/>
      <c r="E4" s="60"/>
      <c r="F4" s="60"/>
      <c r="G4" s="60"/>
      <c r="H4" s="60"/>
    </row>
    <row r="5" spans="1:45" s="61" customFormat="1" ht="6.6" customHeight="1" x14ac:dyDescent="0.35">
      <c r="D5" s="60"/>
      <c r="E5" s="84"/>
      <c r="F5" s="84"/>
      <c r="G5" s="84"/>
      <c r="H5" s="84"/>
    </row>
    <row r="6" spans="1:45" s="292" customFormat="1" ht="10.199999999999999" hidden="1" x14ac:dyDescent="0.2">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7.399999999999999" x14ac:dyDescent="0.3">
      <c r="A7" s="544" t="s">
        <v>13</v>
      </c>
      <c r="B7" s="544"/>
      <c r="C7" s="544"/>
      <c r="D7" s="544"/>
      <c r="E7" s="544"/>
      <c r="F7" s="544"/>
      <c r="G7" s="544"/>
      <c r="H7" s="544"/>
      <c r="I7" s="544"/>
      <c r="J7" s="544"/>
      <c r="K7" s="544"/>
      <c r="L7" s="544"/>
      <c r="M7" s="544"/>
      <c r="N7" s="544"/>
    </row>
    <row r="8" spans="1:45" ht="17.399999999999999" x14ac:dyDescent="0.3">
      <c r="A8" s="544" t="s">
        <v>78</v>
      </c>
      <c r="B8" s="544"/>
      <c r="C8" s="544"/>
      <c r="D8" s="544"/>
      <c r="E8" s="544"/>
      <c r="F8" s="544"/>
      <c r="G8" s="544"/>
      <c r="H8" s="544"/>
      <c r="I8" s="544"/>
      <c r="J8" s="544"/>
      <c r="K8" s="544"/>
      <c r="L8" s="544"/>
      <c r="M8" s="544"/>
      <c r="N8" s="544"/>
    </row>
    <row r="9" spans="1:45" ht="17.399999999999999" x14ac:dyDescent="0.3">
      <c r="A9" s="544" t="s">
        <v>14</v>
      </c>
      <c r="B9" s="544"/>
      <c r="C9" s="544"/>
      <c r="D9" s="544"/>
      <c r="E9" s="544"/>
      <c r="F9" s="544"/>
      <c r="G9" s="544"/>
      <c r="H9" s="544"/>
      <c r="I9" s="544"/>
      <c r="J9" s="544"/>
      <c r="K9" s="544"/>
      <c r="L9" s="544"/>
      <c r="M9" s="544"/>
      <c r="N9" s="544"/>
    </row>
    <row r="10" spans="1:45" x14ac:dyDescent="0.25">
      <c r="A10" s="85"/>
      <c r="B10" s="85"/>
      <c r="C10" s="178">
        <v>1</v>
      </c>
      <c r="D10" s="543">
        <v>2</v>
      </c>
      <c r="E10" s="543"/>
      <c r="F10" s="543"/>
      <c r="G10" s="543"/>
      <c r="H10" s="543"/>
      <c r="I10" s="543"/>
      <c r="J10" s="543"/>
      <c r="K10" s="543"/>
      <c r="L10" s="543"/>
      <c r="M10" s="178">
        <v>3</v>
      </c>
      <c r="N10" s="178">
        <v>4</v>
      </c>
    </row>
    <row r="11" spans="1:45" ht="58.5" customHeight="1" thickBot="1" x14ac:dyDescent="0.3">
      <c r="A11" s="548" t="s">
        <v>15</v>
      </c>
      <c r="B11" s="548"/>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5">
      <c r="A13" s="538" t="s">
        <v>16</v>
      </c>
      <c r="B13" s="175" t="s">
        <v>5</v>
      </c>
      <c r="C13" s="539">
        <f>VLOOKUP($B$1,'RHNA Allocations'!$C$2:$H$540,2,0)</f>
        <v>24</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4</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34">
        <f ca="1">SUM(D13:L13)+SUM(D14:L14)</f>
        <v>4</v>
      </c>
      <c r="N13" s="532">
        <f ca="1">MAX(0,C13-M13)</f>
        <v>20</v>
      </c>
      <c r="O13" s="293" t="s">
        <v>1514</v>
      </c>
    </row>
    <row r="14" spans="1:45" x14ac:dyDescent="0.25">
      <c r="A14" s="538"/>
      <c r="B14" s="175" t="s">
        <v>20</v>
      </c>
      <c r="C14" s="539"/>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33"/>
      <c r="N14" s="533"/>
      <c r="O14" s="293" t="s">
        <v>1515</v>
      </c>
    </row>
    <row r="15" spans="1:45" x14ac:dyDescent="0.25">
      <c r="A15" s="538" t="s">
        <v>17</v>
      </c>
      <c r="B15" s="175" t="s">
        <v>5</v>
      </c>
      <c r="C15" s="539">
        <f>VLOOKUP($B$1,'RHNA Allocations'!$C$2:$H$540,3,0)</f>
        <v>23</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2</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34">
        <f ca="1">SUM(D15:L15)+SUM(D16:L16)</f>
        <v>9</v>
      </c>
      <c r="N15" s="532">
        <f ca="1">MAX(0,C15-M15)</f>
        <v>14</v>
      </c>
      <c r="O15" s="293" t="s">
        <v>1516</v>
      </c>
    </row>
    <row r="16" spans="1:45" x14ac:dyDescent="0.25">
      <c r="A16" s="538"/>
      <c r="B16" s="175" t="s">
        <v>20</v>
      </c>
      <c r="C16" s="539"/>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7</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33"/>
      <c r="N16" s="533"/>
      <c r="O16" s="293" t="s">
        <v>1517</v>
      </c>
    </row>
    <row r="17" spans="1:15" x14ac:dyDescent="0.25">
      <c r="A17" s="538" t="s">
        <v>18</v>
      </c>
      <c r="B17" s="175" t="s">
        <v>5</v>
      </c>
      <c r="C17" s="539">
        <f>VLOOKUP($B$1,'RHNA Allocations'!$C$2:$H$540,4,0)</f>
        <v>27</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3</v>
      </c>
      <c r="H17" s="9">
        <f ca="1">IF(H$11=$B$2,'Table A2'!$U$12,IF(H$11&lt;$B$2,(VLOOKUP($B$1,INDIRECT("'RHNA " &amp; H$11 &amp; "'!$A:$F"),6,FALSE)),0))</f>
        <v>2</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34">
        <f ca="1">SUM(D17:L17)+SUM(D18:L18)</f>
        <v>15</v>
      </c>
      <c r="N17" s="532">
        <f ca="1">MAX(0,C17-M17)</f>
        <v>12</v>
      </c>
      <c r="O17" s="293" t="s">
        <v>1518</v>
      </c>
    </row>
    <row r="18" spans="1:15" x14ac:dyDescent="0.25">
      <c r="A18" s="538"/>
      <c r="B18" s="175" t="s">
        <v>20</v>
      </c>
      <c r="C18" s="539"/>
      <c r="D18" s="9">
        <f ca="1">IF(D$11=$B$2,'Table A2'!$V$12,IF(D$11&lt;$B$2,(VLOOKUP($B$1,INDIRECT("'RHNA " &amp; D$11 &amp; "'!$A:$G"),7,FALSE)),0))</f>
        <v>0</v>
      </c>
      <c r="E18" s="9">
        <f ca="1">IF(E$11=$B$2,'Table A2'!$V$12,IF(E$11&lt;$B$2,(VLOOKUP($B$1,INDIRECT("'RHNA " &amp; E$11 &amp; "'!$A:$G"),7,FALSE)),0))</f>
        <v>0</v>
      </c>
      <c r="F18" s="9">
        <f ca="1">IF(F$11=$B$2,'Table A2'!$V$12,IF(F$11&lt;$B$2,(VLOOKUP($B$1,INDIRECT("'RHNA " &amp; F$11 &amp; "'!$A:$G"),7,FALSE)),0))</f>
        <v>1</v>
      </c>
      <c r="G18" s="9">
        <f ca="1">IF(G$11=$B$2,'Table A2'!$V$12,IF(G$11&lt;$B$2,(VLOOKUP($B$1,INDIRECT("'RHNA " &amp; G$11 &amp; "'!$A:$G"),7,FALSE)),0))</f>
        <v>7</v>
      </c>
      <c r="H18" s="9">
        <f ca="1">IF(H$11=$B$2,'Table A2'!$V$12,IF(H$11&lt;$B$2,(VLOOKUP($B$1,INDIRECT("'RHNA " &amp; H$11 &amp; "'!$A:$G"),7,FALSE)),0))</f>
        <v>2</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33"/>
      <c r="N18" s="533"/>
      <c r="O18" s="293" t="s">
        <v>1519</v>
      </c>
    </row>
    <row r="19" spans="1:15" ht="14.4" thickBot="1" x14ac:dyDescent="0.3">
      <c r="A19" s="163" t="s">
        <v>19</v>
      </c>
      <c r="B19" s="164"/>
      <c r="C19" s="165">
        <f>VLOOKUP($B$1,'RHNA Allocations'!$C$2:$H$540,5,0)</f>
        <v>63</v>
      </c>
      <c r="D19" s="10">
        <f ca="1">IF(D$11=$B$2,'Table A2'!$W$12,IF(D$11&lt;$B$2,(VLOOKUP($B$1,INDIRECT("'RHNA " &amp; D$11 &amp; "'!$A:$H"),8,FALSE)),0))</f>
        <v>0</v>
      </c>
      <c r="E19" s="10">
        <f ca="1">IF(E$11=$B$2,'Table A2'!$W$12,IF(E$11&lt;$B$2,(VLOOKUP($B$1,INDIRECT("'RHNA " &amp; E$11 &amp; "'!$A:$H"),8,FALSE)),0))</f>
        <v>12</v>
      </c>
      <c r="F19" s="10">
        <f ca="1">IF(F$11=$B$2,'Table A2'!$W$12,IF(F$11&lt;$B$2,(VLOOKUP($B$1,INDIRECT("'RHNA " &amp; F$11 &amp; "'!$A:$H"),8,FALSE)),0))</f>
        <v>9</v>
      </c>
      <c r="G19" s="10">
        <f ca="1">IF(G$11=$B$2,'Table A2'!$W$12,IF(G$11&lt;$B$2,(VLOOKUP($B$1,INDIRECT("'RHNA " &amp; G$11 &amp; "'!$A:$H"),8,FALSE)),0))</f>
        <v>7</v>
      </c>
      <c r="H19" s="10">
        <f ca="1">IF(H$11=$B$2,'Table A2'!$W$12,IF(H$11&lt;$B$2,(VLOOKUP($B$1,INDIRECT("'RHNA " &amp; H$11 &amp; "'!$A:$H"),8,FALSE)),0))</f>
        <v>49</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77</v>
      </c>
      <c r="N19" s="167">
        <f ca="1">MAX(0,C19-M19)</f>
        <v>0</v>
      </c>
      <c r="O19" s="293" t="s">
        <v>1520</v>
      </c>
    </row>
    <row r="20" spans="1:15" ht="14.4" thickTop="1" x14ac:dyDescent="0.25">
      <c r="A20" s="545" t="s">
        <v>74</v>
      </c>
      <c r="B20" s="546"/>
      <c r="C20" s="168">
        <f>SUM(C13:C19)</f>
        <v>137</v>
      </c>
      <c r="D20" s="169"/>
      <c r="E20" s="169"/>
      <c r="F20" s="169"/>
      <c r="G20" s="169"/>
      <c r="H20" s="169"/>
      <c r="I20" s="169"/>
      <c r="J20" s="169"/>
      <c r="K20" s="169"/>
      <c r="L20" s="169"/>
      <c r="M20" s="169"/>
      <c r="N20" s="170"/>
      <c r="O20" s="293" t="s">
        <v>1521</v>
      </c>
    </row>
    <row r="21" spans="1:15" x14ac:dyDescent="0.25">
      <c r="A21" s="547" t="s">
        <v>1749</v>
      </c>
      <c r="B21" s="547"/>
      <c r="C21" s="547"/>
      <c r="D21" s="171">
        <f t="shared" ref="D21:N21" ca="1" si="0">SUM(D13:D19)</f>
        <v>0</v>
      </c>
      <c r="E21" s="171">
        <f t="shared" ca="1" si="0"/>
        <v>12</v>
      </c>
      <c r="F21" s="171">
        <f t="shared" ca="1" si="0"/>
        <v>10</v>
      </c>
      <c r="G21" s="171">
        <f t="shared" ca="1" si="0"/>
        <v>24</v>
      </c>
      <c r="H21" s="171">
        <f t="shared" ca="1" si="0"/>
        <v>59</v>
      </c>
      <c r="I21" s="171">
        <f t="shared" ca="1" si="0"/>
        <v>0</v>
      </c>
      <c r="J21" s="171">
        <f t="shared" ca="1" si="0"/>
        <v>0</v>
      </c>
      <c r="K21" s="171">
        <f t="shared" ca="1" si="0"/>
        <v>0</v>
      </c>
      <c r="L21" s="171">
        <f t="shared" ca="1" si="0"/>
        <v>0</v>
      </c>
      <c r="M21" s="171">
        <f t="shared" ca="1" si="0"/>
        <v>105</v>
      </c>
      <c r="N21" s="171">
        <f t="shared" ca="1" si="0"/>
        <v>46</v>
      </c>
      <c r="O21" s="293" t="s">
        <v>1522</v>
      </c>
    </row>
    <row r="22" spans="1:15" x14ac:dyDescent="0.25">
      <c r="A22" s="87" t="s">
        <v>73</v>
      </c>
      <c r="B22" s="250"/>
      <c r="C22" s="250"/>
      <c r="D22" s="88"/>
      <c r="E22" s="88"/>
      <c r="F22" s="61"/>
      <c r="G22" s="61"/>
      <c r="H22" s="61"/>
      <c r="I22" s="61"/>
      <c r="J22" s="61"/>
      <c r="K22" s="61"/>
      <c r="L22" s="61"/>
      <c r="M22" s="61"/>
      <c r="N22" s="219"/>
    </row>
    <row r="23" spans="1:15" x14ac:dyDescent="0.25">
      <c r="A23" s="77" t="s">
        <v>101</v>
      </c>
    </row>
    <row r="27" spans="1:15" ht="40.35" customHeight="1" x14ac:dyDescent="0.25"/>
    <row r="28" spans="1:15" ht="29.4" customHeight="1" x14ac:dyDescent="0.25"/>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18"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17" customWidth="1"/>
  </cols>
  <sheetData>
    <row r="1" spans="1:15" s="12" customFormat="1" ht="86.4" x14ac:dyDescent="0.3">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3">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3">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3">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3">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3">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3">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3">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3">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3">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3">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3">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3">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3">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3">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3">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3">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3">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3">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3">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3">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3">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3">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3">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3">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3">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3">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3">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3">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3">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3">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3">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3">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3">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3">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3">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3">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3">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3">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3">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3">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3">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3">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3">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3">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3">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3">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3">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3">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3">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3">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3">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3">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3">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3">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3">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3">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3">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3">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3">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3">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3">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3">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3">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3">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3">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3">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3">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3">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3">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3">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3">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3">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3">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3">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3">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3">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3">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3">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3">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3">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3">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3">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3">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3">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3">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3">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3">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3">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3">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3">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3">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3">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3">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3">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3">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3">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3">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3">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3">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3">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3">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3">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3">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3">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3">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3">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3">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3">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3">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3">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3">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3">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3">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3">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3">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3">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3">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3">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3">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3">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3">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3">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3">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3">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3">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3">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3">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3">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3">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3">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3">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3">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3">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3">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3">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3">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3">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3">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3">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3">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3">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3">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3">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3">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3">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3">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3">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3">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3">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3">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3">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3">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3">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3">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3">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3">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3">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3">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3">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3">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3">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3">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3">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3">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3">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3">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3">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3">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3">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3">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3">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3">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3">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3">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3">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3">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3">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3">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3">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3">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3">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3">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3">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3">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3">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3">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3">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3">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3">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3">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3">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3">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3">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3">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3">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3">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3">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3">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3">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3">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3">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3">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3">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3">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3">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3">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3">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3">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3">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3">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3">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3">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3">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3">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3">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3">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3">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3">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3">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3">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3">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3">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3">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3">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3">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3">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3">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3">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3">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3">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3">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3">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3">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3">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3">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3">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3">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3">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3">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3">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3">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3">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3">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3">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3">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3">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3">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3">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3">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3">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3">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3">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3">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3">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3">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3">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3">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3">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3">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3">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3">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3">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3">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3">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3">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3">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3">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3">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3">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3">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3">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3">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3">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3">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3">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3">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3">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3">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3">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3">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3">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3">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3">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3">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3">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3">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3">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3">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3">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3">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3">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3">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3">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3">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3">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3">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3">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3">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3">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3">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3">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3">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3">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3">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3">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3">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3">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3">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3">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3">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3">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3">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3">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3">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3">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3">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3">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3">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3">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3">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3">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3">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3">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3">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3">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3">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3">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3">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3">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3">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3">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3">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3">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3">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3">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3">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3">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3">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3">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3">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3">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3">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3">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3">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3">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3">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3">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3">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3">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3">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3">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3">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3">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3">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3">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3">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3">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3">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3">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3">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3">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3">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3">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3">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3">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3">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3">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3">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3">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3">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3">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3">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3">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3">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3">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3">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3">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3">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3">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3">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3">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3">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3">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3">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3">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3">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3">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3">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3">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3">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3">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3">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3">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3">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3">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3">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3">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3">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3">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3">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3">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3">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3">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3">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3">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3">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3">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3">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3">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3">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3">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3">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3">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3">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3">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3">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3">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3">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3">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3">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3">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3">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3">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3">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3">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3">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3">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3">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3">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3">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3">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3">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3">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3">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3">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3">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3">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3">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3">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3">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3">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3">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3">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3">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3">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3">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3">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3">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3">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3">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3">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3">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3">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3">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3">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3">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3">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3">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3">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3">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3">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3">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3">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3">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3">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3">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3">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3">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3">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3">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3">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3">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3">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3">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3">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3">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3">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3">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3">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3">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3">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3">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3">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3">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3">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3">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3">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3">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3">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3">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3">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3">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3">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3">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3">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3">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3">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3">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3">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3">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3">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3">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3">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3">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3">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3">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3">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3">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3">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3">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3">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3">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3">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3">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3">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3">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3">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3">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3">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3">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3">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3">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3">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3">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3">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3">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3">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3">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3">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3">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3">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3">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3">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3">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3">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3">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3">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3">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3">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2" priority="1">
      <formula>$H2=$L2</formula>
    </cfRule>
    <cfRule type="expression" dxfId="11" priority="2">
      <formula>$L2&lt;$H2</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4.4" x14ac:dyDescent="0.3"/>
  <cols>
    <col min="1" max="1" width="38.109375" customWidth="1"/>
    <col min="2" max="2" width="8.88671875" style="341"/>
    <col min="3" max="3" width="8.88671875" style="336" customWidth="1"/>
    <col min="7" max="7" width="10" customWidth="1"/>
    <col min="8" max="8" width="11.88671875" bestFit="1" customWidth="1"/>
  </cols>
  <sheetData>
    <row r="1" spans="1:8" x14ac:dyDescent="0.3">
      <c r="A1" s="102" t="s">
        <v>1334</v>
      </c>
      <c r="B1" s="348" t="s">
        <v>1539</v>
      </c>
      <c r="C1" s="349" t="s">
        <v>1540</v>
      </c>
      <c r="D1" s="350" t="s">
        <v>1541</v>
      </c>
      <c r="E1" s="350" t="s">
        <v>1542</v>
      </c>
      <c r="F1" s="346" t="s">
        <v>1543</v>
      </c>
      <c r="G1" s="346" t="s">
        <v>1544</v>
      </c>
      <c r="H1" s="351" t="s">
        <v>1545</v>
      </c>
    </row>
    <row r="2" spans="1:8" x14ac:dyDescent="0.3">
      <c r="A2" s="109" t="s">
        <v>921</v>
      </c>
      <c r="B2" s="344">
        <v>0</v>
      </c>
      <c r="C2" s="336">
        <v>0</v>
      </c>
      <c r="D2" s="336">
        <v>0</v>
      </c>
      <c r="E2" s="336">
        <v>0</v>
      </c>
      <c r="G2" s="336">
        <v>0</v>
      </c>
      <c r="H2" s="336">
        <v>0</v>
      </c>
    </row>
    <row r="3" spans="1:8" x14ac:dyDescent="0.3">
      <c r="A3" s="109" t="s">
        <v>1128</v>
      </c>
      <c r="B3" s="345">
        <v>0</v>
      </c>
      <c r="C3" s="336">
        <v>0</v>
      </c>
      <c r="D3" s="336">
        <v>0</v>
      </c>
      <c r="E3" s="336">
        <v>0</v>
      </c>
      <c r="G3" s="336">
        <v>0</v>
      </c>
      <c r="H3" s="336">
        <v>0</v>
      </c>
    </row>
    <row r="4" spans="1:8" x14ac:dyDescent="0.3">
      <c r="A4" s="109" t="s">
        <v>1225</v>
      </c>
      <c r="B4" s="345" t="s">
        <v>1538</v>
      </c>
      <c r="C4" s="336" t="s">
        <v>1538</v>
      </c>
      <c r="D4" s="336" t="s">
        <v>1538</v>
      </c>
      <c r="E4" s="336" t="s">
        <v>1538</v>
      </c>
      <c r="G4" s="336" t="s">
        <v>1538</v>
      </c>
      <c r="H4" s="336" t="s">
        <v>1538</v>
      </c>
    </row>
    <row r="5" spans="1:8" x14ac:dyDescent="0.3">
      <c r="A5" s="109" t="s">
        <v>734</v>
      </c>
      <c r="B5" s="345" t="s">
        <v>1538</v>
      </c>
      <c r="C5" s="336" t="s">
        <v>1538</v>
      </c>
      <c r="D5" s="336" t="s">
        <v>1538</v>
      </c>
      <c r="E5" s="336" t="s">
        <v>1538</v>
      </c>
      <c r="G5" s="336" t="s">
        <v>1538</v>
      </c>
      <c r="H5" s="336" t="s">
        <v>1538</v>
      </c>
    </row>
    <row r="6" spans="1:8" x14ac:dyDescent="0.3">
      <c r="A6" s="109" t="s">
        <v>1237</v>
      </c>
      <c r="B6" s="345" t="s">
        <v>1538</v>
      </c>
      <c r="C6" s="336" t="s">
        <v>1538</v>
      </c>
      <c r="D6" s="336" t="s">
        <v>1538</v>
      </c>
      <c r="E6" s="336" t="s">
        <v>1538</v>
      </c>
      <c r="G6" s="336" t="s">
        <v>1538</v>
      </c>
      <c r="H6" s="336" t="s">
        <v>1538</v>
      </c>
    </row>
    <row r="7" spans="1:8" x14ac:dyDescent="0.3">
      <c r="A7" s="109" t="s">
        <v>1127</v>
      </c>
      <c r="B7" s="344">
        <v>0</v>
      </c>
      <c r="C7" s="336">
        <v>0</v>
      </c>
      <c r="D7" s="336">
        <v>0</v>
      </c>
      <c r="E7" s="336">
        <v>0</v>
      </c>
      <c r="G7" s="336">
        <v>0</v>
      </c>
      <c r="H7" s="336">
        <v>0</v>
      </c>
    </row>
    <row r="8" spans="1:8" x14ac:dyDescent="0.3">
      <c r="A8" s="109" t="s">
        <v>997</v>
      </c>
      <c r="B8" s="337">
        <v>0</v>
      </c>
      <c r="C8" s="336">
        <v>0</v>
      </c>
      <c r="D8" s="336">
        <v>0</v>
      </c>
      <c r="E8" s="336">
        <v>0</v>
      </c>
      <c r="G8" s="336">
        <v>0</v>
      </c>
      <c r="H8" s="336">
        <v>0</v>
      </c>
    </row>
    <row r="9" spans="1:8" x14ac:dyDescent="0.3">
      <c r="A9" s="109" t="s">
        <v>1335</v>
      </c>
      <c r="B9" s="337" t="s">
        <v>1538</v>
      </c>
      <c r="C9" s="336" t="s">
        <v>1538</v>
      </c>
      <c r="D9" s="336" t="s">
        <v>1538</v>
      </c>
      <c r="E9" s="336" t="s">
        <v>1538</v>
      </c>
      <c r="G9" s="336" t="s">
        <v>1538</v>
      </c>
      <c r="H9" s="336" t="s">
        <v>1538</v>
      </c>
    </row>
    <row r="10" spans="1:8" x14ac:dyDescent="0.3">
      <c r="A10" s="109" t="s">
        <v>1019</v>
      </c>
      <c r="B10" s="337" t="s">
        <v>1538</v>
      </c>
      <c r="C10" s="336" t="s">
        <v>1538</v>
      </c>
      <c r="D10" s="336" t="s">
        <v>1538</v>
      </c>
      <c r="E10" s="336" t="s">
        <v>1538</v>
      </c>
      <c r="G10" s="336" t="s">
        <v>1538</v>
      </c>
      <c r="H10" s="336" t="s">
        <v>1538</v>
      </c>
    </row>
    <row r="11" spans="1:8" x14ac:dyDescent="0.3">
      <c r="A11" s="109" t="s">
        <v>1223</v>
      </c>
      <c r="B11" s="337" t="s">
        <v>1538</v>
      </c>
      <c r="C11" s="336" t="s">
        <v>1538</v>
      </c>
      <c r="D11" s="336" t="s">
        <v>1538</v>
      </c>
      <c r="E11" s="336" t="s">
        <v>1538</v>
      </c>
      <c r="G11" s="336" t="s">
        <v>1538</v>
      </c>
      <c r="H11" s="336" t="s">
        <v>1538</v>
      </c>
    </row>
    <row r="12" spans="1:8" x14ac:dyDescent="0.3">
      <c r="A12" s="109" t="s">
        <v>718</v>
      </c>
      <c r="B12" s="337" t="s">
        <v>1538</v>
      </c>
      <c r="C12" s="336" t="s">
        <v>1538</v>
      </c>
      <c r="D12" s="336" t="s">
        <v>1538</v>
      </c>
      <c r="E12" s="336" t="s">
        <v>1538</v>
      </c>
      <c r="G12" s="336" t="s">
        <v>1538</v>
      </c>
      <c r="H12" s="336" t="s">
        <v>1538</v>
      </c>
    </row>
    <row r="13" spans="1:8" x14ac:dyDescent="0.3">
      <c r="A13" s="109" t="s">
        <v>1005</v>
      </c>
      <c r="B13" s="337" t="s">
        <v>1538</v>
      </c>
      <c r="C13" s="336" t="s">
        <v>1538</v>
      </c>
      <c r="D13" s="336" t="s">
        <v>1538</v>
      </c>
      <c r="E13" s="336" t="s">
        <v>1538</v>
      </c>
      <c r="G13" s="336" t="s">
        <v>1538</v>
      </c>
      <c r="H13" s="336" t="s">
        <v>1538</v>
      </c>
    </row>
    <row r="14" spans="1:8" x14ac:dyDescent="0.3">
      <c r="A14" s="109" t="s">
        <v>996</v>
      </c>
      <c r="B14" s="338">
        <v>0</v>
      </c>
      <c r="C14" s="336">
        <v>0</v>
      </c>
      <c r="D14" s="336">
        <v>0</v>
      </c>
      <c r="E14" s="336">
        <v>0</v>
      </c>
      <c r="G14" s="336">
        <v>0</v>
      </c>
      <c r="H14" s="336">
        <v>0</v>
      </c>
    </row>
    <row r="15" spans="1:8" x14ac:dyDescent="0.3">
      <c r="A15" s="109" t="s">
        <v>824</v>
      </c>
      <c r="B15" s="337" t="s">
        <v>1538</v>
      </c>
      <c r="C15" s="336" t="s">
        <v>1538</v>
      </c>
      <c r="D15" s="336" t="s">
        <v>1538</v>
      </c>
      <c r="E15" s="336" t="s">
        <v>1538</v>
      </c>
      <c r="G15" s="336" t="s">
        <v>1538</v>
      </c>
      <c r="H15" s="336" t="s">
        <v>1538</v>
      </c>
    </row>
    <row r="16" spans="1:8" x14ac:dyDescent="0.3">
      <c r="A16" s="109" t="s">
        <v>1337</v>
      </c>
      <c r="B16" s="337" t="s">
        <v>1538</v>
      </c>
      <c r="C16" s="336" t="s">
        <v>1538</v>
      </c>
      <c r="D16" s="336" t="s">
        <v>1538</v>
      </c>
      <c r="E16" s="336" t="s">
        <v>1538</v>
      </c>
      <c r="G16" s="336" t="s">
        <v>1538</v>
      </c>
      <c r="H16" s="336" t="s">
        <v>1538</v>
      </c>
    </row>
    <row r="17" spans="1:8" x14ac:dyDescent="0.3">
      <c r="A17" s="109" t="s">
        <v>1209</v>
      </c>
      <c r="B17" s="337" t="s">
        <v>1538</v>
      </c>
      <c r="C17" s="336" t="s">
        <v>1538</v>
      </c>
      <c r="D17" s="336" t="s">
        <v>1538</v>
      </c>
      <c r="E17" s="336" t="s">
        <v>1538</v>
      </c>
      <c r="G17" s="336" t="s">
        <v>1538</v>
      </c>
      <c r="H17" s="336" t="s">
        <v>1538</v>
      </c>
    </row>
    <row r="18" spans="1:8" x14ac:dyDescent="0.3">
      <c r="A18" s="109" t="s">
        <v>1325</v>
      </c>
      <c r="B18" s="337">
        <v>0</v>
      </c>
      <c r="C18" s="336">
        <v>0</v>
      </c>
      <c r="D18" s="336">
        <v>0</v>
      </c>
      <c r="E18" s="336">
        <v>0</v>
      </c>
      <c r="G18" s="336">
        <v>0</v>
      </c>
      <c r="H18" s="336">
        <v>0</v>
      </c>
    </row>
    <row r="19" spans="1:8" x14ac:dyDescent="0.3">
      <c r="A19" s="109" t="s">
        <v>1126</v>
      </c>
      <c r="B19" s="337">
        <v>0</v>
      </c>
      <c r="C19" s="336">
        <v>0</v>
      </c>
      <c r="D19" s="336">
        <v>0</v>
      </c>
      <c r="E19" s="336">
        <v>0</v>
      </c>
      <c r="G19" s="336">
        <v>0</v>
      </c>
      <c r="H19" s="336">
        <v>0</v>
      </c>
    </row>
    <row r="20" spans="1:8" x14ac:dyDescent="0.3">
      <c r="A20" s="109" t="s">
        <v>1168</v>
      </c>
      <c r="B20" s="337" t="s">
        <v>1538</v>
      </c>
      <c r="C20" s="336" t="s">
        <v>1538</v>
      </c>
      <c r="D20" s="336" t="s">
        <v>1538</v>
      </c>
      <c r="E20" s="336" t="s">
        <v>1538</v>
      </c>
      <c r="G20" s="336" t="s">
        <v>1538</v>
      </c>
      <c r="H20" s="336" t="s">
        <v>1538</v>
      </c>
    </row>
    <row r="21" spans="1:8" x14ac:dyDescent="0.3">
      <c r="A21" s="109" t="s">
        <v>871</v>
      </c>
      <c r="B21" s="337" t="s">
        <v>1538</v>
      </c>
      <c r="C21" s="336" t="s">
        <v>1538</v>
      </c>
      <c r="D21" s="336" t="s">
        <v>1538</v>
      </c>
      <c r="E21" s="336" t="s">
        <v>1538</v>
      </c>
      <c r="G21" s="336" t="s">
        <v>1538</v>
      </c>
      <c r="H21" s="336" t="s">
        <v>1538</v>
      </c>
    </row>
    <row r="22" spans="1:8" x14ac:dyDescent="0.3">
      <c r="A22" s="109" t="s">
        <v>1125</v>
      </c>
      <c r="B22" s="337">
        <v>0</v>
      </c>
      <c r="C22" s="336">
        <v>0</v>
      </c>
      <c r="D22" s="336">
        <v>0</v>
      </c>
      <c r="E22" s="336">
        <v>0</v>
      </c>
      <c r="G22" s="336">
        <v>0</v>
      </c>
      <c r="H22" s="336">
        <v>0</v>
      </c>
    </row>
    <row r="23" spans="1:8" x14ac:dyDescent="0.3">
      <c r="A23" s="109" t="s">
        <v>1150</v>
      </c>
      <c r="B23" s="337">
        <v>0</v>
      </c>
      <c r="C23" s="336">
        <v>0</v>
      </c>
      <c r="D23" s="336">
        <v>0</v>
      </c>
      <c r="E23" s="336">
        <v>0</v>
      </c>
      <c r="G23" s="336">
        <v>0</v>
      </c>
      <c r="H23" s="336">
        <v>0</v>
      </c>
    </row>
    <row r="24" spans="1:8" x14ac:dyDescent="0.3">
      <c r="A24" s="109" t="s">
        <v>870</v>
      </c>
      <c r="B24" s="337" t="s">
        <v>1538</v>
      </c>
      <c r="C24" s="336" t="s">
        <v>1538</v>
      </c>
      <c r="D24" s="336" t="s">
        <v>1538</v>
      </c>
      <c r="E24" s="336" t="s">
        <v>1538</v>
      </c>
      <c r="G24" s="336" t="s">
        <v>1538</v>
      </c>
      <c r="H24" s="336" t="s">
        <v>1538</v>
      </c>
    </row>
    <row r="25" spans="1:8" x14ac:dyDescent="0.3">
      <c r="A25" s="109" t="s">
        <v>1326</v>
      </c>
      <c r="B25" s="337" t="s">
        <v>1538</v>
      </c>
      <c r="C25" s="336" t="s">
        <v>1538</v>
      </c>
      <c r="D25" s="336" t="s">
        <v>1538</v>
      </c>
      <c r="E25" s="336" t="s">
        <v>1538</v>
      </c>
      <c r="G25" s="336" t="s">
        <v>1538</v>
      </c>
      <c r="H25" s="336" t="s">
        <v>1538</v>
      </c>
    </row>
    <row r="26" spans="1:8" x14ac:dyDescent="0.3">
      <c r="A26" s="109" t="s">
        <v>1026</v>
      </c>
      <c r="B26" s="337" t="s">
        <v>1538</v>
      </c>
      <c r="C26" s="336" t="s">
        <v>1538</v>
      </c>
      <c r="D26" s="336" t="s">
        <v>1538</v>
      </c>
      <c r="E26" s="336" t="s">
        <v>1538</v>
      </c>
      <c r="G26" s="336" t="s">
        <v>1538</v>
      </c>
      <c r="H26" s="336" t="s">
        <v>1538</v>
      </c>
    </row>
    <row r="27" spans="1:8" x14ac:dyDescent="0.3">
      <c r="A27" s="109" t="s">
        <v>963</v>
      </c>
      <c r="B27" s="337">
        <v>0</v>
      </c>
      <c r="C27" s="336">
        <v>0</v>
      </c>
      <c r="D27" s="336">
        <v>0</v>
      </c>
      <c r="E27" s="336">
        <v>0</v>
      </c>
      <c r="G27" s="336">
        <v>2</v>
      </c>
      <c r="H27" s="336">
        <v>10</v>
      </c>
    </row>
    <row r="28" spans="1:8" x14ac:dyDescent="0.3">
      <c r="A28" s="109" t="s">
        <v>1124</v>
      </c>
      <c r="B28" s="337">
        <v>0</v>
      </c>
      <c r="C28" s="336">
        <v>0</v>
      </c>
      <c r="D28" s="336">
        <v>0</v>
      </c>
      <c r="E28" s="336">
        <v>0</v>
      </c>
      <c r="G28" s="336">
        <v>0</v>
      </c>
      <c r="H28" s="336">
        <v>0</v>
      </c>
    </row>
    <row r="29" spans="1:8" x14ac:dyDescent="0.3">
      <c r="A29" s="109" t="s">
        <v>1138</v>
      </c>
      <c r="B29" s="337" t="s">
        <v>1538</v>
      </c>
      <c r="C29" s="336" t="s">
        <v>1538</v>
      </c>
      <c r="D29" s="336" t="s">
        <v>1538</v>
      </c>
      <c r="E29" s="336" t="s">
        <v>1538</v>
      </c>
      <c r="G29" s="336" t="s">
        <v>1538</v>
      </c>
      <c r="H29" s="336" t="s">
        <v>1538</v>
      </c>
    </row>
    <row r="30" spans="1:8" x14ac:dyDescent="0.3">
      <c r="A30" s="109" t="s">
        <v>1123</v>
      </c>
      <c r="B30" s="337">
        <v>0</v>
      </c>
      <c r="C30" s="336">
        <v>0</v>
      </c>
      <c r="D30" s="336">
        <v>0</v>
      </c>
      <c r="E30" s="336">
        <v>0</v>
      </c>
      <c r="G30" s="336">
        <v>0</v>
      </c>
      <c r="H30" s="336">
        <v>0</v>
      </c>
    </row>
    <row r="31" spans="1:8" x14ac:dyDescent="0.3">
      <c r="A31" s="109" t="s">
        <v>1149</v>
      </c>
      <c r="B31" s="337">
        <v>0</v>
      </c>
      <c r="C31" s="336">
        <v>0</v>
      </c>
      <c r="D31" s="336">
        <v>0</v>
      </c>
      <c r="E31" s="336">
        <v>0</v>
      </c>
      <c r="G31" s="336">
        <v>0</v>
      </c>
      <c r="H31" s="336">
        <v>0</v>
      </c>
    </row>
    <row r="32" spans="1:8" x14ac:dyDescent="0.3">
      <c r="A32" s="109" t="s">
        <v>1122</v>
      </c>
      <c r="B32" s="337">
        <v>0</v>
      </c>
      <c r="C32" s="336">
        <v>0</v>
      </c>
      <c r="D32" s="336">
        <v>0</v>
      </c>
      <c r="E32" s="336">
        <v>0</v>
      </c>
      <c r="G32" s="336">
        <v>0</v>
      </c>
      <c r="H32" s="336">
        <v>0</v>
      </c>
    </row>
    <row r="33" spans="1:8" x14ac:dyDescent="0.3">
      <c r="A33" s="109" t="s">
        <v>955</v>
      </c>
      <c r="B33" s="337">
        <v>0</v>
      </c>
      <c r="C33" s="336">
        <v>0</v>
      </c>
      <c r="D33" s="336">
        <v>0</v>
      </c>
      <c r="E33" s="336">
        <v>0</v>
      </c>
      <c r="G33" s="336">
        <v>0</v>
      </c>
      <c r="H33" s="336">
        <v>0</v>
      </c>
    </row>
    <row r="34" spans="1:8" x14ac:dyDescent="0.3">
      <c r="A34" s="109" t="s">
        <v>920</v>
      </c>
      <c r="B34" s="337">
        <v>0</v>
      </c>
      <c r="C34" s="336">
        <v>0</v>
      </c>
      <c r="D34" s="336">
        <v>0</v>
      </c>
      <c r="E34" s="336">
        <v>0</v>
      </c>
      <c r="G34" s="336">
        <v>0</v>
      </c>
      <c r="H34" s="336">
        <v>0</v>
      </c>
    </row>
    <row r="35" spans="1:8" x14ac:dyDescent="0.3">
      <c r="A35" s="109" t="s">
        <v>954</v>
      </c>
      <c r="B35" s="337">
        <v>0</v>
      </c>
      <c r="C35" s="336">
        <v>0</v>
      </c>
      <c r="D35" s="336">
        <v>0</v>
      </c>
      <c r="E35" s="336">
        <v>0</v>
      </c>
      <c r="G35" s="336">
        <v>0</v>
      </c>
      <c r="H35" s="336">
        <v>0</v>
      </c>
    </row>
    <row r="36" spans="1:8" x14ac:dyDescent="0.3">
      <c r="A36" s="109" t="s">
        <v>1121</v>
      </c>
      <c r="B36" s="337">
        <v>0</v>
      </c>
      <c r="C36" s="336">
        <v>0</v>
      </c>
      <c r="D36" s="336">
        <v>0</v>
      </c>
      <c r="E36" s="336">
        <v>0</v>
      </c>
      <c r="G36" s="336">
        <v>0</v>
      </c>
      <c r="H36" s="336">
        <v>0</v>
      </c>
    </row>
    <row r="37" spans="1:8" x14ac:dyDescent="0.3">
      <c r="A37" s="109" t="s">
        <v>1120</v>
      </c>
      <c r="B37" s="337">
        <v>0</v>
      </c>
      <c r="C37" s="336">
        <v>0</v>
      </c>
      <c r="D37" s="336">
        <v>0</v>
      </c>
      <c r="E37" s="336">
        <v>0</v>
      </c>
      <c r="G37" s="336">
        <v>0</v>
      </c>
      <c r="H37" s="336">
        <v>0</v>
      </c>
    </row>
    <row r="38" spans="1:8" x14ac:dyDescent="0.3">
      <c r="A38" s="109" t="s">
        <v>1119</v>
      </c>
      <c r="B38" s="342">
        <v>0</v>
      </c>
      <c r="C38" s="336">
        <v>0</v>
      </c>
      <c r="D38" s="336">
        <v>0</v>
      </c>
      <c r="E38" s="336">
        <v>0</v>
      </c>
      <c r="G38" s="336">
        <v>0</v>
      </c>
      <c r="H38" s="336">
        <v>0</v>
      </c>
    </row>
    <row r="39" spans="1:8" x14ac:dyDescent="0.3">
      <c r="A39" s="109" t="s">
        <v>864</v>
      </c>
      <c r="B39" s="341" t="s">
        <v>1538</v>
      </c>
      <c r="C39" s="336" t="s">
        <v>1538</v>
      </c>
      <c r="D39" s="336" t="s">
        <v>1538</v>
      </c>
      <c r="E39" s="336" t="s">
        <v>1538</v>
      </c>
      <c r="G39" s="336" t="s">
        <v>1538</v>
      </c>
      <c r="H39" s="336" t="s">
        <v>1538</v>
      </c>
    </row>
    <row r="40" spans="1:8" x14ac:dyDescent="0.3">
      <c r="A40" s="109" t="s">
        <v>1038</v>
      </c>
      <c r="B40" s="341" t="s">
        <v>1538</v>
      </c>
      <c r="C40" s="336" t="s">
        <v>1538</v>
      </c>
      <c r="D40" s="336" t="s">
        <v>1538</v>
      </c>
      <c r="E40" s="336" t="s">
        <v>1538</v>
      </c>
      <c r="G40" s="336" t="s">
        <v>1538</v>
      </c>
      <c r="H40" s="336" t="s">
        <v>1538</v>
      </c>
    </row>
    <row r="41" spans="1:8" x14ac:dyDescent="0.3">
      <c r="A41" s="109" t="s">
        <v>808</v>
      </c>
      <c r="B41" s="341" t="s">
        <v>1538</v>
      </c>
      <c r="C41" s="336" t="s">
        <v>1538</v>
      </c>
      <c r="D41" s="336" t="s">
        <v>1538</v>
      </c>
      <c r="E41" s="336" t="s">
        <v>1538</v>
      </c>
      <c r="G41" s="336" t="s">
        <v>1538</v>
      </c>
      <c r="H41" s="336" t="s">
        <v>1538</v>
      </c>
    </row>
    <row r="42" spans="1:8" x14ac:dyDescent="0.3">
      <c r="A42" s="109" t="s">
        <v>1236</v>
      </c>
      <c r="B42" s="342" t="s">
        <v>1538</v>
      </c>
      <c r="C42" s="336" t="s">
        <v>1538</v>
      </c>
      <c r="D42" s="336" t="s">
        <v>1538</v>
      </c>
      <c r="E42" s="336" t="s">
        <v>1538</v>
      </c>
      <c r="G42" s="336" t="s">
        <v>1538</v>
      </c>
      <c r="H42" s="336" t="s">
        <v>1538</v>
      </c>
    </row>
    <row r="43" spans="1:8" x14ac:dyDescent="0.3">
      <c r="A43" s="109" t="s">
        <v>1118</v>
      </c>
      <c r="B43" s="341">
        <v>0</v>
      </c>
      <c r="C43" s="336">
        <v>0</v>
      </c>
      <c r="D43" s="336">
        <v>0</v>
      </c>
      <c r="E43" s="336">
        <v>0</v>
      </c>
      <c r="G43" s="336">
        <v>0</v>
      </c>
      <c r="H43" s="336">
        <v>0</v>
      </c>
    </row>
    <row r="44" spans="1:8" x14ac:dyDescent="0.3">
      <c r="A44" s="109" t="s">
        <v>919</v>
      </c>
      <c r="B44" s="341">
        <v>0</v>
      </c>
      <c r="C44" s="336">
        <v>0</v>
      </c>
      <c r="D44" s="336">
        <v>0</v>
      </c>
      <c r="E44" s="336">
        <v>0</v>
      </c>
      <c r="G44" s="336">
        <v>0</v>
      </c>
      <c r="H44" s="336">
        <v>0</v>
      </c>
    </row>
    <row r="45" spans="1:8" x14ac:dyDescent="0.3">
      <c r="A45" s="109" t="s">
        <v>1217</v>
      </c>
      <c r="B45" s="341" t="s">
        <v>1538</v>
      </c>
      <c r="C45" s="336" t="s">
        <v>1538</v>
      </c>
      <c r="D45" s="336" t="s">
        <v>1538</v>
      </c>
      <c r="E45" s="336" t="s">
        <v>1538</v>
      </c>
      <c r="G45" s="336" t="s">
        <v>1538</v>
      </c>
      <c r="H45" s="336" t="s">
        <v>1538</v>
      </c>
    </row>
    <row r="46" spans="1:8" x14ac:dyDescent="0.3">
      <c r="A46" s="109" t="s">
        <v>1152</v>
      </c>
      <c r="B46" s="337" t="s">
        <v>1538</v>
      </c>
      <c r="C46" s="336" t="s">
        <v>1538</v>
      </c>
      <c r="D46" s="336" t="s">
        <v>1538</v>
      </c>
      <c r="E46" s="336" t="s">
        <v>1538</v>
      </c>
      <c r="G46" s="336" t="s">
        <v>1538</v>
      </c>
      <c r="H46" s="336" t="s">
        <v>1538</v>
      </c>
    </row>
    <row r="47" spans="1:8" x14ac:dyDescent="0.3">
      <c r="A47" s="109" t="s">
        <v>1167</v>
      </c>
      <c r="B47" s="337" t="s">
        <v>1538</v>
      </c>
      <c r="C47" s="336" t="s">
        <v>1538</v>
      </c>
      <c r="D47" s="336" t="s">
        <v>1538</v>
      </c>
      <c r="E47" s="336" t="s">
        <v>1538</v>
      </c>
      <c r="G47" s="336" t="s">
        <v>1538</v>
      </c>
      <c r="H47" s="336" t="s">
        <v>1538</v>
      </c>
    </row>
    <row r="48" spans="1:8" x14ac:dyDescent="0.3">
      <c r="A48" s="109" t="s">
        <v>953</v>
      </c>
      <c r="B48" s="337">
        <v>0</v>
      </c>
      <c r="C48" s="336">
        <v>0</v>
      </c>
      <c r="D48" s="336">
        <v>0</v>
      </c>
      <c r="E48" s="336">
        <v>0</v>
      </c>
      <c r="G48" s="336">
        <v>0</v>
      </c>
      <c r="H48" s="336">
        <v>0</v>
      </c>
    </row>
    <row r="49" spans="1:8" x14ac:dyDescent="0.3">
      <c r="A49" s="109" t="s">
        <v>1117</v>
      </c>
      <c r="B49" s="337">
        <v>0</v>
      </c>
      <c r="C49" s="336">
        <v>0</v>
      </c>
      <c r="D49" s="336">
        <v>0</v>
      </c>
      <c r="E49" s="336">
        <v>0</v>
      </c>
      <c r="G49" s="336">
        <v>0</v>
      </c>
      <c r="H49" s="336">
        <v>0</v>
      </c>
    </row>
    <row r="50" spans="1:8" x14ac:dyDescent="0.3">
      <c r="A50" s="109" t="s">
        <v>1160</v>
      </c>
      <c r="B50" s="337">
        <v>0</v>
      </c>
      <c r="C50" s="336">
        <v>0</v>
      </c>
      <c r="D50" s="336">
        <v>0</v>
      </c>
      <c r="E50" s="336">
        <v>0</v>
      </c>
      <c r="G50" s="336">
        <v>0</v>
      </c>
      <c r="H50" s="336">
        <v>0</v>
      </c>
    </row>
    <row r="51" spans="1:8" x14ac:dyDescent="0.3">
      <c r="A51" s="109" t="s">
        <v>995</v>
      </c>
      <c r="B51" s="337">
        <v>0</v>
      </c>
      <c r="C51" s="336">
        <v>0</v>
      </c>
      <c r="D51" s="336">
        <v>0</v>
      </c>
      <c r="E51" s="336">
        <v>0</v>
      </c>
      <c r="G51" s="336">
        <v>0</v>
      </c>
      <c r="H51" s="336">
        <v>0</v>
      </c>
    </row>
    <row r="52" spans="1:8" x14ac:dyDescent="0.3">
      <c r="A52" s="109" t="s">
        <v>1208</v>
      </c>
      <c r="B52" s="337" t="s">
        <v>1538</v>
      </c>
      <c r="C52" s="336" t="s">
        <v>1538</v>
      </c>
      <c r="D52" s="336" t="s">
        <v>1538</v>
      </c>
      <c r="E52" s="336" t="s">
        <v>1538</v>
      </c>
      <c r="G52" s="336" t="s">
        <v>1538</v>
      </c>
      <c r="H52" s="336" t="s">
        <v>1538</v>
      </c>
    </row>
    <row r="53" spans="1:8" x14ac:dyDescent="0.3">
      <c r="A53" s="109" t="s">
        <v>863</v>
      </c>
      <c r="B53" s="337" t="s">
        <v>1538</v>
      </c>
      <c r="C53" s="336" t="s">
        <v>1538</v>
      </c>
      <c r="D53" s="336" t="s">
        <v>1538</v>
      </c>
      <c r="E53" s="336" t="s">
        <v>1538</v>
      </c>
      <c r="G53" s="336" t="s">
        <v>1538</v>
      </c>
      <c r="H53" s="336" t="s">
        <v>1538</v>
      </c>
    </row>
    <row r="54" spans="1:8" x14ac:dyDescent="0.3">
      <c r="A54" s="109" t="s">
        <v>849</v>
      </c>
      <c r="B54" s="337" t="s">
        <v>1538</v>
      </c>
      <c r="C54" s="336" t="s">
        <v>1538</v>
      </c>
      <c r="D54" s="336" t="s">
        <v>1538</v>
      </c>
      <c r="E54" s="336" t="s">
        <v>1538</v>
      </c>
      <c r="G54" s="336" t="s">
        <v>1538</v>
      </c>
      <c r="H54" s="336" t="s">
        <v>1538</v>
      </c>
    </row>
    <row r="55" spans="1:8" x14ac:dyDescent="0.3">
      <c r="A55" s="109" t="s">
        <v>994</v>
      </c>
      <c r="B55" s="337">
        <v>0</v>
      </c>
      <c r="C55" s="336">
        <v>0</v>
      </c>
      <c r="D55" s="336">
        <v>0</v>
      </c>
      <c r="E55" s="336">
        <v>0</v>
      </c>
      <c r="G55" s="336">
        <v>0</v>
      </c>
      <c r="H55" s="336">
        <v>0</v>
      </c>
    </row>
    <row r="56" spans="1:8" x14ac:dyDescent="0.3">
      <c r="A56" s="109" t="s">
        <v>1116</v>
      </c>
      <c r="B56" s="337">
        <v>0</v>
      </c>
      <c r="C56" s="336">
        <v>0</v>
      </c>
      <c r="D56" s="336">
        <v>0</v>
      </c>
      <c r="E56" s="336">
        <v>0</v>
      </c>
      <c r="G56" s="336">
        <v>0</v>
      </c>
      <c r="H56" s="336">
        <v>0</v>
      </c>
    </row>
    <row r="57" spans="1:8" x14ac:dyDescent="0.3">
      <c r="A57" s="109" t="s">
        <v>862</v>
      </c>
      <c r="B57" s="337" t="s">
        <v>1538</v>
      </c>
      <c r="C57" s="336" t="s">
        <v>1538</v>
      </c>
      <c r="D57" s="336" t="s">
        <v>1538</v>
      </c>
      <c r="E57" s="336" t="s">
        <v>1538</v>
      </c>
      <c r="G57" s="336" t="s">
        <v>1538</v>
      </c>
      <c r="H57" s="336" t="s">
        <v>1538</v>
      </c>
    </row>
    <row r="58" spans="1:8" x14ac:dyDescent="0.3">
      <c r="A58" s="109" t="s">
        <v>711</v>
      </c>
      <c r="B58" s="337" t="s">
        <v>1538</v>
      </c>
      <c r="C58" s="336" t="s">
        <v>1538</v>
      </c>
      <c r="D58" s="336" t="s">
        <v>1538</v>
      </c>
      <c r="E58" s="336" t="s">
        <v>1538</v>
      </c>
      <c r="G58" s="336" t="s">
        <v>1538</v>
      </c>
      <c r="H58" s="336" t="s">
        <v>1538</v>
      </c>
    </row>
    <row r="59" spans="1:8" x14ac:dyDescent="0.3">
      <c r="A59" s="109" t="s">
        <v>1115</v>
      </c>
      <c r="B59" s="337">
        <v>0</v>
      </c>
      <c r="C59" s="336">
        <v>0</v>
      </c>
      <c r="D59" s="336">
        <v>0</v>
      </c>
      <c r="E59" s="336">
        <v>0</v>
      </c>
      <c r="G59" s="336">
        <v>0</v>
      </c>
      <c r="H59" s="336">
        <v>0</v>
      </c>
    </row>
    <row r="60" spans="1:8" x14ac:dyDescent="0.3">
      <c r="A60" s="109" t="s">
        <v>701</v>
      </c>
      <c r="B60" s="337" t="s">
        <v>1538</v>
      </c>
      <c r="C60" s="336" t="s">
        <v>1538</v>
      </c>
      <c r="D60" s="336" t="s">
        <v>1538</v>
      </c>
      <c r="E60" s="336" t="s">
        <v>1538</v>
      </c>
      <c r="G60" s="336" t="s">
        <v>1538</v>
      </c>
      <c r="H60" s="336" t="s">
        <v>1538</v>
      </c>
    </row>
    <row r="61" spans="1:8" x14ac:dyDescent="0.3">
      <c r="A61" s="109" t="s">
        <v>1159</v>
      </c>
      <c r="B61" s="337">
        <v>0</v>
      </c>
      <c r="C61" s="336">
        <v>0</v>
      </c>
      <c r="D61" s="336">
        <v>0</v>
      </c>
      <c r="E61" s="336">
        <v>0</v>
      </c>
      <c r="G61" s="336">
        <v>0</v>
      </c>
      <c r="H61" s="336">
        <v>0</v>
      </c>
    </row>
    <row r="62" spans="1:8" x14ac:dyDescent="0.3">
      <c r="A62" s="109" t="s">
        <v>1148</v>
      </c>
      <c r="B62" s="337">
        <v>0</v>
      </c>
      <c r="C62" s="336">
        <v>0</v>
      </c>
      <c r="D62" s="336">
        <v>0</v>
      </c>
      <c r="E62" s="336">
        <v>0</v>
      </c>
      <c r="G62" s="336">
        <v>0</v>
      </c>
      <c r="H62" s="336">
        <v>0</v>
      </c>
    </row>
    <row r="63" spans="1:8" x14ac:dyDescent="0.3">
      <c r="A63" s="109" t="s">
        <v>952</v>
      </c>
      <c r="B63" s="342">
        <v>0</v>
      </c>
      <c r="C63" s="336">
        <v>0</v>
      </c>
      <c r="D63" s="336">
        <v>0</v>
      </c>
      <c r="E63" s="336">
        <v>0</v>
      </c>
      <c r="G63" s="336">
        <v>0</v>
      </c>
      <c r="H63" s="336">
        <v>0</v>
      </c>
    </row>
    <row r="64" spans="1:8" x14ac:dyDescent="0.3">
      <c r="A64" s="109" t="s">
        <v>1158</v>
      </c>
      <c r="B64" s="341">
        <v>0</v>
      </c>
      <c r="C64" s="336">
        <v>0</v>
      </c>
      <c r="D64" s="336">
        <v>0</v>
      </c>
      <c r="E64" s="336">
        <v>0</v>
      </c>
      <c r="G64" s="336">
        <v>0</v>
      </c>
      <c r="H64" s="336">
        <v>0</v>
      </c>
    </row>
    <row r="65" spans="1:8" x14ac:dyDescent="0.3">
      <c r="A65" s="109" t="s">
        <v>1004</v>
      </c>
      <c r="B65" s="341" t="s">
        <v>1538</v>
      </c>
      <c r="C65" s="336" t="s">
        <v>1538</v>
      </c>
      <c r="D65" s="336" t="s">
        <v>1538</v>
      </c>
      <c r="E65" s="336" t="s">
        <v>1538</v>
      </c>
      <c r="G65" s="336" t="s">
        <v>1538</v>
      </c>
      <c r="H65" s="336" t="s">
        <v>1538</v>
      </c>
    </row>
    <row r="66" spans="1:8" x14ac:dyDescent="0.3">
      <c r="A66" s="109" t="s">
        <v>766</v>
      </c>
      <c r="B66" s="341">
        <v>0</v>
      </c>
      <c r="C66" s="336">
        <v>0</v>
      </c>
      <c r="D66" s="336">
        <v>0</v>
      </c>
      <c r="E66" s="336">
        <v>0</v>
      </c>
      <c r="G66" s="336">
        <v>0</v>
      </c>
      <c r="H66" s="336">
        <v>0</v>
      </c>
    </row>
    <row r="67" spans="1:8" x14ac:dyDescent="0.3">
      <c r="A67" s="109" t="s">
        <v>841</v>
      </c>
      <c r="B67" s="341" t="s">
        <v>1538</v>
      </c>
      <c r="C67" s="336" t="s">
        <v>1538</v>
      </c>
      <c r="D67" s="336" t="s">
        <v>1538</v>
      </c>
      <c r="E67" s="336" t="s">
        <v>1538</v>
      </c>
      <c r="G67" s="336" t="s">
        <v>1538</v>
      </c>
      <c r="H67" s="336" t="s">
        <v>1538</v>
      </c>
    </row>
    <row r="68" spans="1:8" x14ac:dyDescent="0.3">
      <c r="A68" s="109" t="s">
        <v>951</v>
      </c>
      <c r="B68" s="337">
        <v>0</v>
      </c>
      <c r="C68" s="336">
        <v>0</v>
      </c>
      <c r="D68" s="336">
        <v>0</v>
      </c>
      <c r="E68" s="336">
        <v>0</v>
      </c>
      <c r="G68" s="336">
        <v>0</v>
      </c>
      <c r="H68" s="336">
        <v>0</v>
      </c>
    </row>
    <row r="69" spans="1:8" x14ac:dyDescent="0.3">
      <c r="A69" s="109" t="s">
        <v>828</v>
      </c>
      <c r="B69" s="337" t="s">
        <v>1538</v>
      </c>
      <c r="C69" s="336" t="s">
        <v>1538</v>
      </c>
      <c r="D69" s="336" t="s">
        <v>1538</v>
      </c>
      <c r="E69" s="336" t="s">
        <v>1538</v>
      </c>
      <c r="G69" s="336" t="s">
        <v>1538</v>
      </c>
      <c r="H69" s="336" t="s">
        <v>1538</v>
      </c>
    </row>
    <row r="70" spans="1:8" x14ac:dyDescent="0.3">
      <c r="A70" s="109" t="s">
        <v>898</v>
      </c>
      <c r="B70" s="337">
        <v>35</v>
      </c>
      <c r="C70" s="336">
        <v>0</v>
      </c>
      <c r="D70" s="336">
        <v>28</v>
      </c>
      <c r="E70" s="336">
        <v>1</v>
      </c>
      <c r="G70" s="336">
        <v>104</v>
      </c>
      <c r="H70" s="336">
        <v>1136</v>
      </c>
    </row>
    <row r="71" spans="1:8" x14ac:dyDescent="0.3">
      <c r="A71" s="109" t="s">
        <v>1537</v>
      </c>
      <c r="B71" s="337" t="s">
        <v>1538</v>
      </c>
      <c r="C71" s="336" t="s">
        <v>1538</v>
      </c>
      <c r="D71" s="336" t="s">
        <v>1538</v>
      </c>
      <c r="E71" s="336" t="s">
        <v>1538</v>
      </c>
      <c r="G71" s="336" t="s">
        <v>1538</v>
      </c>
      <c r="H71" s="336" t="s">
        <v>1538</v>
      </c>
    </row>
    <row r="72" spans="1:8" x14ac:dyDescent="0.3">
      <c r="A72" s="109" t="s">
        <v>848</v>
      </c>
      <c r="B72" s="337" t="s">
        <v>1538</v>
      </c>
      <c r="C72" s="336" t="s">
        <v>1538</v>
      </c>
      <c r="D72" s="336" t="s">
        <v>1538</v>
      </c>
      <c r="E72" s="336" t="s">
        <v>1538</v>
      </c>
      <c r="G72" s="336" t="s">
        <v>1538</v>
      </c>
      <c r="H72" s="336" t="s">
        <v>1538</v>
      </c>
    </row>
    <row r="73" spans="1:8" x14ac:dyDescent="0.3">
      <c r="A73" s="109" t="s">
        <v>1114</v>
      </c>
      <c r="B73" s="337">
        <v>0</v>
      </c>
      <c r="C73" s="336">
        <v>0</v>
      </c>
      <c r="D73" s="336">
        <v>0</v>
      </c>
      <c r="E73" s="336">
        <v>0</v>
      </c>
      <c r="G73" s="336">
        <v>0</v>
      </c>
      <c r="H73" s="336">
        <v>0</v>
      </c>
    </row>
    <row r="74" spans="1:8" x14ac:dyDescent="0.3">
      <c r="A74" s="109" t="s">
        <v>1322</v>
      </c>
      <c r="B74" s="337">
        <v>0</v>
      </c>
      <c r="C74" s="336">
        <v>0</v>
      </c>
      <c r="D74" s="336">
        <v>0</v>
      </c>
      <c r="E74" s="336">
        <v>0</v>
      </c>
      <c r="G74" s="336">
        <v>0</v>
      </c>
      <c r="H74" s="336">
        <v>0</v>
      </c>
    </row>
    <row r="75" spans="1:8" x14ac:dyDescent="0.3">
      <c r="A75" s="109" t="s">
        <v>792</v>
      </c>
      <c r="B75" s="337" t="s">
        <v>1538</v>
      </c>
      <c r="C75" s="336" t="s">
        <v>1538</v>
      </c>
      <c r="D75" s="336" t="s">
        <v>1538</v>
      </c>
      <c r="E75" s="336" t="s">
        <v>1538</v>
      </c>
      <c r="G75" s="336" t="s">
        <v>1538</v>
      </c>
      <c r="H75" s="336" t="s">
        <v>1538</v>
      </c>
    </row>
    <row r="76" spans="1:8" x14ac:dyDescent="0.3">
      <c r="A76" s="109" t="s">
        <v>1113</v>
      </c>
      <c r="B76" s="337">
        <v>0</v>
      </c>
      <c r="C76" s="336">
        <v>0</v>
      </c>
      <c r="D76" s="336">
        <v>0</v>
      </c>
      <c r="E76" s="336">
        <v>0</v>
      </c>
      <c r="G76" s="336">
        <v>0</v>
      </c>
      <c r="H76" s="336">
        <v>0</v>
      </c>
    </row>
    <row r="77" spans="1:8" x14ac:dyDescent="0.3">
      <c r="A77" s="109" t="s">
        <v>1216</v>
      </c>
      <c r="B77" s="337" t="s">
        <v>1538</v>
      </c>
      <c r="C77" s="336" t="s">
        <v>1538</v>
      </c>
      <c r="D77" s="336" t="s">
        <v>1538</v>
      </c>
      <c r="E77" s="336" t="s">
        <v>1538</v>
      </c>
      <c r="G77" s="336" t="s">
        <v>1538</v>
      </c>
      <c r="H77" s="336" t="s">
        <v>1538</v>
      </c>
    </row>
    <row r="78" spans="1:8" x14ac:dyDescent="0.3">
      <c r="A78" s="109" t="s">
        <v>918</v>
      </c>
      <c r="B78" s="337">
        <v>0</v>
      </c>
      <c r="C78" s="336">
        <v>0</v>
      </c>
      <c r="D78" s="336">
        <v>0</v>
      </c>
      <c r="E78" s="336">
        <v>0</v>
      </c>
      <c r="G78" s="336">
        <v>0</v>
      </c>
      <c r="H78" s="336">
        <v>0</v>
      </c>
    </row>
    <row r="79" spans="1:8" x14ac:dyDescent="0.3">
      <c r="A79" s="109" t="s">
        <v>917</v>
      </c>
      <c r="B79" s="337">
        <v>0</v>
      </c>
      <c r="C79" s="336">
        <v>0</v>
      </c>
      <c r="D79" s="336">
        <v>0</v>
      </c>
      <c r="E79" s="336">
        <v>0</v>
      </c>
      <c r="G79" s="336">
        <v>0</v>
      </c>
      <c r="H79" s="336">
        <v>0</v>
      </c>
    </row>
    <row r="80" spans="1:8" x14ac:dyDescent="0.3">
      <c r="A80" s="109" t="s">
        <v>1040</v>
      </c>
      <c r="B80" s="337" t="s">
        <v>1538</v>
      </c>
      <c r="C80" s="336" t="s">
        <v>1538</v>
      </c>
      <c r="D80" s="336" t="s">
        <v>1538</v>
      </c>
      <c r="E80" s="336" t="s">
        <v>1538</v>
      </c>
      <c r="G80" s="336" t="s">
        <v>1538</v>
      </c>
      <c r="H80" s="336" t="s">
        <v>1538</v>
      </c>
    </row>
    <row r="81" spans="1:8" x14ac:dyDescent="0.3">
      <c r="A81" s="109" t="s">
        <v>897</v>
      </c>
      <c r="B81" s="337">
        <v>69</v>
      </c>
      <c r="C81" s="336">
        <v>0</v>
      </c>
      <c r="D81" s="336">
        <v>371</v>
      </c>
      <c r="E81" s="336">
        <v>0</v>
      </c>
      <c r="G81" s="336">
        <v>302</v>
      </c>
      <c r="H81" s="336">
        <v>2300</v>
      </c>
    </row>
    <row r="82" spans="1:8" x14ac:dyDescent="0.3">
      <c r="A82" s="109" t="s">
        <v>931</v>
      </c>
      <c r="B82" s="337">
        <v>0</v>
      </c>
      <c r="C82" s="336">
        <v>0</v>
      </c>
      <c r="D82" s="336">
        <v>0</v>
      </c>
      <c r="E82" s="336">
        <v>1</v>
      </c>
      <c r="G82" s="336">
        <v>0</v>
      </c>
      <c r="H82" s="336">
        <v>1</v>
      </c>
    </row>
    <row r="83" spans="1:8" x14ac:dyDescent="0.3">
      <c r="A83" s="109" t="s">
        <v>1112</v>
      </c>
      <c r="B83" s="337">
        <v>0</v>
      </c>
      <c r="C83" s="336">
        <v>0</v>
      </c>
      <c r="D83" s="336">
        <v>0</v>
      </c>
      <c r="E83" s="336">
        <v>0</v>
      </c>
      <c r="G83" s="336">
        <v>0</v>
      </c>
      <c r="H83" s="336">
        <v>0</v>
      </c>
    </row>
    <row r="84" spans="1:8" x14ac:dyDescent="0.3">
      <c r="A84" s="109" t="s">
        <v>1207</v>
      </c>
      <c r="B84" s="337" t="s">
        <v>1538</v>
      </c>
      <c r="C84" s="336" t="s">
        <v>1538</v>
      </c>
      <c r="D84" s="336" t="s">
        <v>1538</v>
      </c>
      <c r="E84" s="336" t="s">
        <v>1538</v>
      </c>
      <c r="G84" s="336" t="s">
        <v>1538</v>
      </c>
      <c r="H84" s="336" t="s">
        <v>1538</v>
      </c>
    </row>
    <row r="85" spans="1:8" x14ac:dyDescent="0.3">
      <c r="A85" s="109" t="s">
        <v>1133</v>
      </c>
      <c r="B85" s="337" t="s">
        <v>1538</v>
      </c>
      <c r="C85" s="336" t="s">
        <v>1538</v>
      </c>
      <c r="D85" s="336" t="s">
        <v>1538</v>
      </c>
      <c r="E85" s="336" t="s">
        <v>1538</v>
      </c>
      <c r="G85" s="336" t="s">
        <v>1538</v>
      </c>
      <c r="H85" s="336" t="s">
        <v>1538</v>
      </c>
    </row>
    <row r="86" spans="1:8" x14ac:dyDescent="0.3">
      <c r="A86" s="109" t="s">
        <v>800</v>
      </c>
      <c r="B86" s="337" t="s">
        <v>1538</v>
      </c>
      <c r="C86" s="336" t="s">
        <v>1538</v>
      </c>
      <c r="D86" s="336" t="s">
        <v>1538</v>
      </c>
      <c r="E86" s="336" t="s">
        <v>1538</v>
      </c>
      <c r="G86" s="336" t="s">
        <v>1538</v>
      </c>
      <c r="H86" s="336" t="s">
        <v>1538</v>
      </c>
    </row>
    <row r="87" spans="1:8" x14ac:dyDescent="0.3">
      <c r="A87" s="109" t="s">
        <v>1185</v>
      </c>
      <c r="B87" s="337">
        <v>0</v>
      </c>
      <c r="C87" s="336">
        <v>0</v>
      </c>
      <c r="D87" s="336">
        <v>0</v>
      </c>
      <c r="E87" s="336">
        <v>0</v>
      </c>
      <c r="G87" s="336">
        <v>0</v>
      </c>
      <c r="H87" s="336">
        <v>0</v>
      </c>
    </row>
    <row r="88" spans="1:8" x14ac:dyDescent="0.3">
      <c r="A88" s="109" t="s">
        <v>950</v>
      </c>
      <c r="B88" s="337">
        <v>0</v>
      </c>
      <c r="C88" s="336">
        <v>0</v>
      </c>
      <c r="D88" s="336">
        <v>0</v>
      </c>
      <c r="E88" s="336">
        <v>0</v>
      </c>
      <c r="G88" s="336">
        <v>0</v>
      </c>
      <c r="H88" s="336">
        <v>0</v>
      </c>
    </row>
    <row r="89" spans="1:8" x14ac:dyDescent="0.3">
      <c r="A89" s="109" t="s">
        <v>1184</v>
      </c>
      <c r="B89" s="337">
        <v>0</v>
      </c>
      <c r="C89" s="336">
        <v>0</v>
      </c>
      <c r="D89" s="336">
        <v>0</v>
      </c>
      <c r="E89" s="336">
        <v>0</v>
      </c>
      <c r="G89" s="336">
        <v>0</v>
      </c>
      <c r="H89" s="336">
        <v>0</v>
      </c>
    </row>
    <row r="90" spans="1:8" x14ac:dyDescent="0.3">
      <c r="A90" s="109" t="s">
        <v>962</v>
      </c>
      <c r="B90" s="337">
        <v>0</v>
      </c>
      <c r="C90" s="336">
        <v>0</v>
      </c>
      <c r="D90" s="336">
        <v>0</v>
      </c>
      <c r="E90" s="336">
        <v>0</v>
      </c>
      <c r="G90" s="336">
        <v>0</v>
      </c>
      <c r="H90" s="336">
        <v>0</v>
      </c>
    </row>
    <row r="91" spans="1:8" x14ac:dyDescent="0.3">
      <c r="A91" s="109" t="s">
        <v>1327</v>
      </c>
      <c r="B91" s="337" t="s">
        <v>1538</v>
      </c>
      <c r="C91" s="336" t="s">
        <v>1538</v>
      </c>
      <c r="D91" s="336" t="s">
        <v>1538</v>
      </c>
      <c r="E91" s="336" t="s">
        <v>1538</v>
      </c>
      <c r="G91" s="336" t="s">
        <v>1538</v>
      </c>
      <c r="H91" s="336" t="s">
        <v>1538</v>
      </c>
    </row>
    <row r="92" spans="1:8" x14ac:dyDescent="0.3">
      <c r="A92" s="109" t="s">
        <v>916</v>
      </c>
      <c r="B92" s="337">
        <v>0</v>
      </c>
      <c r="C92" s="336">
        <v>0</v>
      </c>
      <c r="D92" s="336">
        <v>0</v>
      </c>
      <c r="E92" s="336">
        <v>0</v>
      </c>
      <c r="G92" s="336">
        <v>0</v>
      </c>
      <c r="H92" s="336">
        <v>0</v>
      </c>
    </row>
    <row r="93" spans="1:8" x14ac:dyDescent="0.3">
      <c r="A93" s="109" t="s">
        <v>1211</v>
      </c>
      <c r="B93" s="337" t="s">
        <v>1538</v>
      </c>
      <c r="C93" s="336" t="s">
        <v>1538</v>
      </c>
      <c r="D93" s="336" t="s">
        <v>1538</v>
      </c>
      <c r="E93" s="336" t="s">
        <v>1538</v>
      </c>
      <c r="G93" s="336" t="s">
        <v>1538</v>
      </c>
      <c r="H93" s="336" t="s">
        <v>1538</v>
      </c>
    </row>
    <row r="94" spans="1:8" x14ac:dyDescent="0.3">
      <c r="A94" s="109" t="s">
        <v>699</v>
      </c>
      <c r="B94" s="337" t="s">
        <v>1538</v>
      </c>
      <c r="C94" s="336" t="s">
        <v>1538</v>
      </c>
      <c r="D94" s="336" t="s">
        <v>1538</v>
      </c>
      <c r="E94" s="336" t="s">
        <v>1538</v>
      </c>
      <c r="G94" s="336" t="s">
        <v>1538</v>
      </c>
      <c r="H94" s="336" t="s">
        <v>1538</v>
      </c>
    </row>
    <row r="95" spans="1:8" x14ac:dyDescent="0.3">
      <c r="A95" s="109" t="s">
        <v>1111</v>
      </c>
      <c r="B95" s="337">
        <v>0</v>
      </c>
      <c r="C95" s="336">
        <v>0</v>
      </c>
      <c r="D95" s="336">
        <v>0</v>
      </c>
      <c r="E95" s="336">
        <v>0</v>
      </c>
      <c r="G95" s="336">
        <v>0</v>
      </c>
      <c r="H95" s="336">
        <v>0</v>
      </c>
    </row>
    <row r="96" spans="1:8" x14ac:dyDescent="0.3">
      <c r="A96" s="109" t="s">
        <v>1110</v>
      </c>
      <c r="B96" s="337">
        <v>0</v>
      </c>
      <c r="C96" s="336">
        <v>0</v>
      </c>
      <c r="D96" s="336">
        <v>0</v>
      </c>
      <c r="E96" s="336">
        <v>0</v>
      </c>
      <c r="G96" s="336">
        <v>0</v>
      </c>
      <c r="H96" s="336">
        <v>0</v>
      </c>
    </row>
    <row r="97" spans="1:8" x14ac:dyDescent="0.3">
      <c r="A97" s="109" t="s">
        <v>1206</v>
      </c>
      <c r="B97" s="337" t="s">
        <v>1538</v>
      </c>
      <c r="C97" s="336" t="s">
        <v>1538</v>
      </c>
      <c r="D97" s="336" t="s">
        <v>1538</v>
      </c>
      <c r="E97" s="336" t="s">
        <v>1538</v>
      </c>
      <c r="G97" s="336" t="s">
        <v>1538</v>
      </c>
      <c r="H97" s="336" t="s">
        <v>1538</v>
      </c>
    </row>
    <row r="98" spans="1:8" x14ac:dyDescent="0.3">
      <c r="A98" s="109" t="s">
        <v>692</v>
      </c>
      <c r="B98" s="337" t="s">
        <v>1538</v>
      </c>
      <c r="C98" s="336" t="s">
        <v>1538</v>
      </c>
      <c r="D98" s="336" t="s">
        <v>1538</v>
      </c>
      <c r="E98" s="336" t="s">
        <v>1538</v>
      </c>
      <c r="G98" s="336" t="s">
        <v>1538</v>
      </c>
      <c r="H98" s="336" t="s">
        <v>1538</v>
      </c>
    </row>
    <row r="99" spans="1:8" x14ac:dyDescent="0.3">
      <c r="A99" s="109" t="s">
        <v>1137</v>
      </c>
      <c r="B99" s="337" t="s">
        <v>1538</v>
      </c>
      <c r="C99" s="336" t="s">
        <v>1538</v>
      </c>
      <c r="D99" s="336" t="s">
        <v>1538</v>
      </c>
      <c r="E99" s="336" t="s">
        <v>1538</v>
      </c>
      <c r="G99" s="336" t="s">
        <v>1538</v>
      </c>
      <c r="H99" s="336" t="s">
        <v>1538</v>
      </c>
    </row>
    <row r="100" spans="1:8" x14ac:dyDescent="0.3">
      <c r="A100" s="109" t="s">
        <v>779</v>
      </c>
      <c r="B100" s="337" t="s">
        <v>1538</v>
      </c>
      <c r="C100" s="336" t="s">
        <v>1538</v>
      </c>
      <c r="D100" s="336" t="s">
        <v>1538</v>
      </c>
      <c r="E100" s="336" t="s">
        <v>1538</v>
      </c>
      <c r="G100" s="336" t="s">
        <v>1538</v>
      </c>
      <c r="H100" s="336" t="s">
        <v>1538</v>
      </c>
    </row>
    <row r="101" spans="1:8" x14ac:dyDescent="0.3">
      <c r="A101" s="109" t="s">
        <v>949</v>
      </c>
      <c r="B101" s="337">
        <v>0</v>
      </c>
      <c r="C101" s="336">
        <v>0</v>
      </c>
      <c r="D101" s="336">
        <v>0</v>
      </c>
      <c r="E101" s="336">
        <v>0</v>
      </c>
      <c r="G101" s="336">
        <v>0</v>
      </c>
      <c r="H101" s="336">
        <v>0</v>
      </c>
    </row>
    <row r="102" spans="1:8" x14ac:dyDescent="0.3">
      <c r="A102" s="109" t="s">
        <v>896</v>
      </c>
      <c r="B102" s="337">
        <v>0</v>
      </c>
      <c r="C102" s="336">
        <v>0</v>
      </c>
      <c r="D102" s="336">
        <v>0</v>
      </c>
      <c r="E102" s="336">
        <v>0</v>
      </c>
      <c r="G102" s="336">
        <v>0</v>
      </c>
      <c r="H102" s="336">
        <v>113</v>
      </c>
    </row>
    <row r="103" spans="1:8" x14ac:dyDescent="0.3">
      <c r="A103" s="109" t="s">
        <v>1314</v>
      </c>
      <c r="B103" s="337" t="s">
        <v>1538</v>
      </c>
      <c r="C103" s="336" t="s">
        <v>1538</v>
      </c>
      <c r="D103" s="336" t="s">
        <v>1538</v>
      </c>
      <c r="E103" s="336" t="s">
        <v>1538</v>
      </c>
      <c r="G103" s="336" t="s">
        <v>1538</v>
      </c>
      <c r="H103" s="336" t="s">
        <v>1538</v>
      </c>
    </row>
    <row r="104" spans="1:8" x14ac:dyDescent="0.3">
      <c r="A104" s="109" t="s">
        <v>993</v>
      </c>
      <c r="B104" s="337">
        <v>0</v>
      </c>
      <c r="C104" s="336">
        <v>0</v>
      </c>
      <c r="D104" s="336">
        <v>0</v>
      </c>
      <c r="E104" s="336">
        <v>0</v>
      </c>
      <c r="G104" s="336">
        <v>0</v>
      </c>
      <c r="H104" s="336">
        <v>0</v>
      </c>
    </row>
    <row r="105" spans="1:8" x14ac:dyDescent="0.3">
      <c r="A105" s="109" t="s">
        <v>799</v>
      </c>
      <c r="B105" s="337" t="s">
        <v>1538</v>
      </c>
      <c r="C105" s="336" t="s">
        <v>1538</v>
      </c>
      <c r="D105" s="336" t="s">
        <v>1538</v>
      </c>
      <c r="E105" s="336" t="s">
        <v>1538</v>
      </c>
      <c r="G105" s="336" t="s">
        <v>1538</v>
      </c>
      <c r="H105" s="336" t="s">
        <v>1538</v>
      </c>
    </row>
    <row r="106" spans="1:8" x14ac:dyDescent="0.3">
      <c r="A106" s="109" t="s">
        <v>1109</v>
      </c>
      <c r="B106" s="337">
        <v>0</v>
      </c>
      <c r="C106" s="336">
        <v>0</v>
      </c>
      <c r="D106" s="336">
        <v>0</v>
      </c>
      <c r="E106" s="336">
        <v>0</v>
      </c>
      <c r="G106" s="336">
        <v>0</v>
      </c>
      <c r="H106" s="336">
        <v>0</v>
      </c>
    </row>
    <row r="107" spans="1:8" x14ac:dyDescent="0.3">
      <c r="A107" s="109" t="s">
        <v>1189</v>
      </c>
      <c r="B107" s="337" t="s">
        <v>1538</v>
      </c>
      <c r="C107" s="336" t="s">
        <v>1538</v>
      </c>
      <c r="D107" s="336" t="s">
        <v>1538</v>
      </c>
      <c r="E107" s="336" t="s">
        <v>1538</v>
      </c>
      <c r="G107" s="336" t="s">
        <v>1538</v>
      </c>
      <c r="H107" s="336" t="s">
        <v>1538</v>
      </c>
    </row>
    <row r="108" spans="1:8" x14ac:dyDescent="0.3">
      <c r="A108" s="109" t="s">
        <v>1108</v>
      </c>
      <c r="B108" s="337">
        <v>0</v>
      </c>
      <c r="C108" s="336">
        <v>0</v>
      </c>
      <c r="D108" s="336">
        <v>0</v>
      </c>
      <c r="E108" s="336">
        <v>0</v>
      </c>
      <c r="G108" s="336">
        <v>0</v>
      </c>
      <c r="H108" s="336">
        <v>0</v>
      </c>
    </row>
    <row r="109" spans="1:8" x14ac:dyDescent="0.3">
      <c r="A109" s="109" t="s">
        <v>1107</v>
      </c>
      <c r="B109" s="337">
        <v>0</v>
      </c>
      <c r="C109" s="336">
        <v>0</v>
      </c>
      <c r="D109" s="336">
        <v>0</v>
      </c>
      <c r="E109" s="336">
        <v>0</v>
      </c>
      <c r="G109" s="336">
        <v>0</v>
      </c>
      <c r="H109" s="336">
        <v>0</v>
      </c>
    </row>
    <row r="110" spans="1:8" x14ac:dyDescent="0.3">
      <c r="A110" s="109" t="s">
        <v>840</v>
      </c>
      <c r="B110" s="337" t="s">
        <v>1538</v>
      </c>
      <c r="C110" s="336" t="s">
        <v>1538</v>
      </c>
      <c r="D110" s="336" t="s">
        <v>1538</v>
      </c>
      <c r="E110" s="336" t="s">
        <v>1538</v>
      </c>
      <c r="G110" s="336" t="s">
        <v>1538</v>
      </c>
      <c r="H110" s="336" t="s">
        <v>1538</v>
      </c>
    </row>
    <row r="111" spans="1:8" x14ac:dyDescent="0.3">
      <c r="A111" s="109" t="s">
        <v>992</v>
      </c>
      <c r="B111" s="337">
        <v>0</v>
      </c>
      <c r="C111" s="336">
        <v>0</v>
      </c>
      <c r="D111" s="336">
        <v>0</v>
      </c>
      <c r="E111" s="336">
        <v>0</v>
      </c>
      <c r="G111" s="336">
        <v>0</v>
      </c>
      <c r="H111" s="336">
        <v>0</v>
      </c>
    </row>
    <row r="112" spans="1:8" x14ac:dyDescent="0.3">
      <c r="A112" s="109" t="s">
        <v>861</v>
      </c>
      <c r="B112" s="337" t="s">
        <v>1538</v>
      </c>
      <c r="C112" s="336" t="s">
        <v>1538</v>
      </c>
      <c r="D112" s="336" t="s">
        <v>1538</v>
      </c>
      <c r="E112" s="336" t="s">
        <v>1538</v>
      </c>
      <c r="G112" s="336" t="s">
        <v>1538</v>
      </c>
      <c r="H112" s="336" t="s">
        <v>1538</v>
      </c>
    </row>
    <row r="113" spans="1:8" x14ac:dyDescent="0.3">
      <c r="A113" s="109" t="s">
        <v>991</v>
      </c>
      <c r="B113" s="337">
        <v>0</v>
      </c>
      <c r="C113" s="336">
        <v>0</v>
      </c>
      <c r="D113" s="336">
        <v>0</v>
      </c>
      <c r="E113" s="336">
        <v>0</v>
      </c>
      <c r="G113" s="336">
        <v>0</v>
      </c>
      <c r="H113" s="336">
        <v>0</v>
      </c>
    </row>
    <row r="114" spans="1:8" x14ac:dyDescent="0.3">
      <c r="A114" s="109" t="s">
        <v>1312</v>
      </c>
      <c r="B114" s="337" t="s">
        <v>1538</v>
      </c>
      <c r="C114" s="336" t="s">
        <v>1538</v>
      </c>
      <c r="D114" s="336" t="s">
        <v>1538</v>
      </c>
      <c r="E114" s="336" t="s">
        <v>1538</v>
      </c>
      <c r="G114" s="336" t="s">
        <v>1538</v>
      </c>
      <c r="H114" s="336" t="s">
        <v>1538</v>
      </c>
    </row>
    <row r="115" spans="1:8" x14ac:dyDescent="0.3">
      <c r="A115" s="109" t="s">
        <v>755</v>
      </c>
      <c r="B115" s="337">
        <v>0</v>
      </c>
      <c r="C115" s="336">
        <v>0</v>
      </c>
      <c r="D115" s="336">
        <v>0</v>
      </c>
      <c r="E115" s="336">
        <v>3</v>
      </c>
      <c r="G115" s="336">
        <v>13</v>
      </c>
      <c r="H115" s="336">
        <v>38</v>
      </c>
    </row>
    <row r="116" spans="1:8" x14ac:dyDescent="0.3">
      <c r="A116" s="109" t="s">
        <v>895</v>
      </c>
      <c r="B116" s="337">
        <v>0</v>
      </c>
      <c r="C116" s="336">
        <v>0</v>
      </c>
      <c r="D116" s="336">
        <v>0</v>
      </c>
      <c r="E116" s="336">
        <v>0</v>
      </c>
      <c r="G116" s="336">
        <v>0</v>
      </c>
      <c r="H116" s="336">
        <v>7</v>
      </c>
    </row>
    <row r="117" spans="1:8" x14ac:dyDescent="0.3">
      <c r="A117" s="109" t="s">
        <v>673</v>
      </c>
      <c r="B117" s="337" t="s">
        <v>1538</v>
      </c>
      <c r="C117" s="336" t="s">
        <v>1538</v>
      </c>
      <c r="D117" s="336" t="s">
        <v>1538</v>
      </c>
      <c r="E117" s="336" t="s">
        <v>1538</v>
      </c>
      <c r="G117" s="336" t="s">
        <v>1538</v>
      </c>
      <c r="H117" s="336" t="s">
        <v>1538</v>
      </c>
    </row>
    <row r="118" spans="1:8" x14ac:dyDescent="0.3">
      <c r="A118" s="109" t="s">
        <v>1016</v>
      </c>
      <c r="B118" s="337" t="s">
        <v>1538</v>
      </c>
      <c r="C118" s="336" t="s">
        <v>1538</v>
      </c>
      <c r="D118" s="336" t="s">
        <v>1538</v>
      </c>
      <c r="E118" s="336" t="s">
        <v>1538</v>
      </c>
      <c r="G118" s="336" t="s">
        <v>1538</v>
      </c>
      <c r="H118" s="336" t="s">
        <v>1538</v>
      </c>
    </row>
    <row r="119" spans="1:8" x14ac:dyDescent="0.3">
      <c r="A119" s="109" t="s">
        <v>1147</v>
      </c>
      <c r="B119" s="337">
        <v>0</v>
      </c>
      <c r="C119" s="336">
        <v>0</v>
      </c>
      <c r="D119" s="336">
        <v>0</v>
      </c>
      <c r="E119" s="336">
        <v>0</v>
      </c>
      <c r="G119" s="336">
        <v>0</v>
      </c>
      <c r="H119" s="336">
        <v>0</v>
      </c>
    </row>
    <row r="120" spans="1:8" x14ac:dyDescent="0.3">
      <c r="A120" s="109" t="s">
        <v>948</v>
      </c>
      <c r="B120" s="337">
        <v>0</v>
      </c>
      <c r="C120" s="336">
        <v>0</v>
      </c>
      <c r="D120" s="336">
        <v>0</v>
      </c>
      <c r="E120" s="336">
        <v>0</v>
      </c>
      <c r="G120" s="336">
        <v>0</v>
      </c>
      <c r="H120" s="336">
        <v>0</v>
      </c>
    </row>
    <row r="121" spans="1:8" x14ac:dyDescent="0.3">
      <c r="A121" s="109" t="s">
        <v>1106</v>
      </c>
      <c r="B121" s="337">
        <v>0</v>
      </c>
      <c r="C121" s="336">
        <v>0</v>
      </c>
      <c r="D121" s="336">
        <v>0</v>
      </c>
      <c r="E121" s="336">
        <v>0</v>
      </c>
      <c r="G121" s="336">
        <v>0</v>
      </c>
      <c r="H121" s="336">
        <v>0</v>
      </c>
    </row>
    <row r="122" spans="1:8" x14ac:dyDescent="0.3">
      <c r="A122" s="109" t="s">
        <v>776</v>
      </c>
      <c r="B122" s="337" t="s">
        <v>1538</v>
      </c>
      <c r="C122" s="336" t="s">
        <v>1538</v>
      </c>
      <c r="D122" s="336" t="s">
        <v>1538</v>
      </c>
      <c r="E122" s="336" t="s">
        <v>1538</v>
      </c>
      <c r="G122" s="336" t="s">
        <v>1538</v>
      </c>
      <c r="H122" s="336" t="s">
        <v>1538</v>
      </c>
    </row>
    <row r="123" spans="1:8" x14ac:dyDescent="0.3">
      <c r="A123" s="109" t="s">
        <v>807</v>
      </c>
      <c r="B123" s="337" t="s">
        <v>1538</v>
      </c>
      <c r="C123" s="336" t="s">
        <v>1538</v>
      </c>
      <c r="D123" s="336" t="s">
        <v>1538</v>
      </c>
      <c r="E123" s="336" t="s">
        <v>1538</v>
      </c>
      <c r="G123" s="336" t="s">
        <v>1538</v>
      </c>
      <c r="H123" s="336" t="s">
        <v>1538</v>
      </c>
    </row>
    <row r="124" spans="1:8" x14ac:dyDescent="0.3">
      <c r="A124" s="109" t="s">
        <v>818</v>
      </c>
      <c r="B124" s="337" t="s">
        <v>1538</v>
      </c>
      <c r="C124" s="336" t="s">
        <v>1538</v>
      </c>
      <c r="D124" s="336" t="s">
        <v>1538</v>
      </c>
      <c r="E124" s="336" t="s">
        <v>1538</v>
      </c>
      <c r="G124" s="336" t="s">
        <v>1538</v>
      </c>
      <c r="H124" s="336" t="s">
        <v>1538</v>
      </c>
    </row>
    <row r="125" spans="1:8" x14ac:dyDescent="0.3">
      <c r="A125" s="109" t="s">
        <v>1025</v>
      </c>
      <c r="B125" s="337" t="s">
        <v>1538</v>
      </c>
      <c r="C125" s="336" t="s">
        <v>1538</v>
      </c>
      <c r="D125" s="336" t="s">
        <v>1538</v>
      </c>
      <c r="E125" s="336" t="s">
        <v>1538</v>
      </c>
      <c r="G125" s="336" t="s">
        <v>1538</v>
      </c>
      <c r="H125" s="336" t="s">
        <v>1538</v>
      </c>
    </row>
    <row r="126" spans="1:8" x14ac:dyDescent="0.3">
      <c r="A126" s="109" t="s">
        <v>1105</v>
      </c>
      <c r="B126" s="337">
        <v>0</v>
      </c>
      <c r="C126" s="336">
        <v>0</v>
      </c>
      <c r="D126" s="336">
        <v>0</v>
      </c>
      <c r="E126" s="336">
        <v>0</v>
      </c>
      <c r="G126" s="336">
        <v>0</v>
      </c>
      <c r="H126" s="336">
        <v>0</v>
      </c>
    </row>
    <row r="127" spans="1:8" x14ac:dyDescent="0.3">
      <c r="A127" s="109" t="s">
        <v>1104</v>
      </c>
      <c r="B127" s="342">
        <v>0</v>
      </c>
      <c r="C127" s="336">
        <v>0</v>
      </c>
      <c r="D127" s="336">
        <v>0</v>
      </c>
      <c r="E127" s="336">
        <v>0</v>
      </c>
      <c r="G127" s="336">
        <v>0</v>
      </c>
      <c r="H127" s="336">
        <v>0</v>
      </c>
    </row>
    <row r="128" spans="1:8" x14ac:dyDescent="0.3">
      <c r="A128" s="109" t="s">
        <v>1235</v>
      </c>
      <c r="B128" s="341" t="s">
        <v>1538</v>
      </c>
      <c r="C128" s="336" t="s">
        <v>1538</v>
      </c>
      <c r="D128" s="336" t="s">
        <v>1538</v>
      </c>
      <c r="E128" s="336" t="s">
        <v>1538</v>
      </c>
      <c r="G128" s="336" t="s">
        <v>1538</v>
      </c>
      <c r="H128" s="336" t="s">
        <v>1538</v>
      </c>
    </row>
    <row r="129" spans="1:8" x14ac:dyDescent="0.3">
      <c r="A129" s="109" t="s">
        <v>817</v>
      </c>
      <c r="B129" s="341" t="s">
        <v>1538</v>
      </c>
      <c r="C129" s="336" t="s">
        <v>1538</v>
      </c>
      <c r="D129" s="336" t="s">
        <v>1538</v>
      </c>
      <c r="E129" s="336" t="s">
        <v>1538</v>
      </c>
      <c r="G129" s="336" t="s">
        <v>1538</v>
      </c>
      <c r="H129" s="336" t="s">
        <v>1538</v>
      </c>
    </row>
    <row r="130" spans="1:8" x14ac:dyDescent="0.3">
      <c r="A130" s="109" t="s">
        <v>860</v>
      </c>
      <c r="B130" s="341" t="s">
        <v>1538</v>
      </c>
      <c r="C130" s="336" t="s">
        <v>1538</v>
      </c>
      <c r="D130" s="336" t="s">
        <v>1538</v>
      </c>
      <c r="E130" s="336" t="s">
        <v>1538</v>
      </c>
      <c r="G130" s="336" t="s">
        <v>1538</v>
      </c>
      <c r="H130" s="336" t="s">
        <v>1538</v>
      </c>
    </row>
    <row r="131" spans="1:8" x14ac:dyDescent="0.3">
      <c r="A131" s="109" t="s">
        <v>1323</v>
      </c>
      <c r="B131" s="341">
        <v>0</v>
      </c>
      <c r="C131" s="336">
        <v>0</v>
      </c>
      <c r="D131" s="336">
        <v>0</v>
      </c>
      <c r="E131" s="336">
        <v>0</v>
      </c>
      <c r="G131" s="336">
        <v>0</v>
      </c>
      <c r="H131" s="336">
        <v>0</v>
      </c>
    </row>
    <row r="132" spans="1:8" x14ac:dyDescent="0.3">
      <c r="A132" s="109" t="s">
        <v>894</v>
      </c>
      <c r="B132" s="341">
        <v>48</v>
      </c>
      <c r="C132" s="336">
        <v>0</v>
      </c>
      <c r="D132" s="336">
        <v>2</v>
      </c>
      <c r="E132" s="336">
        <v>0</v>
      </c>
      <c r="G132" s="336">
        <v>24</v>
      </c>
      <c r="H132" s="336">
        <v>12</v>
      </c>
    </row>
    <row r="133" spans="1:8" x14ac:dyDescent="0.3">
      <c r="A133" s="109" t="s">
        <v>1157</v>
      </c>
      <c r="B133" s="337">
        <v>0</v>
      </c>
      <c r="C133" s="336">
        <v>0</v>
      </c>
      <c r="D133" s="336">
        <v>0</v>
      </c>
      <c r="E133" s="336">
        <v>0</v>
      </c>
      <c r="G133" s="336">
        <v>0</v>
      </c>
      <c r="H133" s="336">
        <v>0</v>
      </c>
    </row>
    <row r="134" spans="1:8" x14ac:dyDescent="0.3">
      <c r="A134" s="109" t="s">
        <v>1205</v>
      </c>
      <c r="B134" s="337" t="s">
        <v>1538</v>
      </c>
      <c r="C134" s="336" t="s">
        <v>1538</v>
      </c>
      <c r="D134" s="336" t="s">
        <v>1538</v>
      </c>
      <c r="E134" s="336" t="s">
        <v>1538</v>
      </c>
      <c r="G134" s="336" t="s">
        <v>1538</v>
      </c>
      <c r="H134" s="336" t="s">
        <v>1538</v>
      </c>
    </row>
    <row r="135" spans="1:8" x14ac:dyDescent="0.3">
      <c r="A135" s="109" t="s">
        <v>672</v>
      </c>
      <c r="B135" s="337">
        <v>42</v>
      </c>
      <c r="C135" s="336">
        <v>0</v>
      </c>
      <c r="D135" s="336">
        <v>29</v>
      </c>
      <c r="E135" s="336">
        <v>0</v>
      </c>
      <c r="G135" s="336">
        <v>7</v>
      </c>
      <c r="H135" s="336">
        <v>685</v>
      </c>
    </row>
    <row r="136" spans="1:8" x14ac:dyDescent="0.3">
      <c r="A136" s="109" t="s">
        <v>1103</v>
      </c>
      <c r="B136" s="337">
        <v>0</v>
      </c>
      <c r="C136" s="336">
        <v>0</v>
      </c>
      <c r="D136" s="336">
        <v>0</v>
      </c>
      <c r="E136" s="336">
        <v>0</v>
      </c>
      <c r="G136" s="336">
        <v>0</v>
      </c>
      <c r="H136" s="336">
        <v>0</v>
      </c>
    </row>
    <row r="137" spans="1:8" x14ac:dyDescent="0.3">
      <c r="A137" s="109" t="s">
        <v>1102</v>
      </c>
      <c r="B137" s="337">
        <v>0</v>
      </c>
      <c r="C137" s="336">
        <v>0</v>
      </c>
      <c r="D137" s="336">
        <v>0</v>
      </c>
      <c r="E137" s="336">
        <v>0</v>
      </c>
      <c r="G137" s="336">
        <v>0</v>
      </c>
      <c r="H137" s="336">
        <v>0</v>
      </c>
    </row>
    <row r="138" spans="1:8" x14ac:dyDescent="0.3">
      <c r="A138" s="109" t="s">
        <v>930</v>
      </c>
      <c r="B138" s="337">
        <v>0</v>
      </c>
      <c r="C138" s="336">
        <v>0</v>
      </c>
      <c r="D138" s="336">
        <v>0</v>
      </c>
      <c r="E138" s="336">
        <v>0</v>
      </c>
      <c r="G138" s="336">
        <v>173</v>
      </c>
      <c r="H138" s="336">
        <v>196</v>
      </c>
    </row>
    <row r="139" spans="1:8" x14ac:dyDescent="0.3">
      <c r="A139" s="109" t="s">
        <v>1234</v>
      </c>
      <c r="B139" s="337" t="s">
        <v>1538</v>
      </c>
      <c r="C139" s="336" t="s">
        <v>1538</v>
      </c>
      <c r="D139" s="336" t="s">
        <v>1538</v>
      </c>
      <c r="E139" s="336" t="s">
        <v>1538</v>
      </c>
      <c r="G139" s="336" t="s">
        <v>1538</v>
      </c>
      <c r="H139" s="336" t="s">
        <v>1538</v>
      </c>
    </row>
    <row r="140" spans="1:8" x14ac:dyDescent="0.3">
      <c r="A140" s="109" t="s">
        <v>893</v>
      </c>
      <c r="B140" s="337">
        <v>31</v>
      </c>
      <c r="C140" s="336">
        <v>1</v>
      </c>
      <c r="D140" s="336">
        <v>9</v>
      </c>
      <c r="E140" s="336">
        <v>1</v>
      </c>
      <c r="G140" s="336">
        <v>0</v>
      </c>
      <c r="H140" s="336">
        <v>283</v>
      </c>
    </row>
    <row r="141" spans="1:8" x14ac:dyDescent="0.3">
      <c r="A141" s="109" t="s">
        <v>880</v>
      </c>
      <c r="B141" s="337" t="s">
        <v>1538</v>
      </c>
      <c r="C141" s="336" t="s">
        <v>1538</v>
      </c>
      <c r="D141" s="336" t="s">
        <v>1538</v>
      </c>
      <c r="E141" s="336" t="s">
        <v>1538</v>
      </c>
      <c r="G141" s="336" t="s">
        <v>1538</v>
      </c>
      <c r="H141" s="336" t="s">
        <v>1538</v>
      </c>
    </row>
    <row r="142" spans="1:8" x14ac:dyDescent="0.3">
      <c r="A142" s="109" t="s">
        <v>892</v>
      </c>
      <c r="B142" s="337">
        <v>46</v>
      </c>
      <c r="C142" s="336">
        <v>0</v>
      </c>
      <c r="D142" s="336">
        <v>44</v>
      </c>
      <c r="E142" s="336">
        <v>0</v>
      </c>
      <c r="G142" s="336">
        <v>7</v>
      </c>
      <c r="H142" s="336">
        <v>497</v>
      </c>
    </row>
    <row r="143" spans="1:8" x14ac:dyDescent="0.3">
      <c r="A143" s="109" t="s">
        <v>816</v>
      </c>
      <c r="B143" s="337" t="s">
        <v>1538</v>
      </c>
      <c r="C143" s="336" t="s">
        <v>1538</v>
      </c>
      <c r="D143" s="336" t="s">
        <v>1538</v>
      </c>
      <c r="E143" s="336" t="s">
        <v>1538</v>
      </c>
      <c r="G143" s="336" t="s">
        <v>1538</v>
      </c>
      <c r="H143" s="336" t="s">
        <v>1538</v>
      </c>
    </row>
    <row r="144" spans="1:8" x14ac:dyDescent="0.3">
      <c r="A144" s="109" t="s">
        <v>1166</v>
      </c>
      <c r="B144" s="337" t="s">
        <v>1538</v>
      </c>
      <c r="C144" s="336" t="s">
        <v>1538</v>
      </c>
      <c r="D144" s="336" t="s">
        <v>1538</v>
      </c>
      <c r="E144" s="336" t="s">
        <v>1538</v>
      </c>
      <c r="G144" s="336" t="s">
        <v>1538</v>
      </c>
      <c r="H144" s="336" t="s">
        <v>1538</v>
      </c>
    </row>
    <row r="145" spans="1:8" x14ac:dyDescent="0.3">
      <c r="A145" s="109" t="s">
        <v>775</v>
      </c>
      <c r="B145" s="337" t="s">
        <v>1538</v>
      </c>
      <c r="C145" s="336" t="s">
        <v>1538</v>
      </c>
      <c r="D145" s="336" t="s">
        <v>1538</v>
      </c>
      <c r="E145" s="336" t="s">
        <v>1538</v>
      </c>
      <c r="G145" s="336" t="s">
        <v>1538</v>
      </c>
      <c r="H145" s="336" t="s">
        <v>1538</v>
      </c>
    </row>
    <row r="146" spans="1:8" x14ac:dyDescent="0.3">
      <c r="A146" s="109" t="s">
        <v>1315</v>
      </c>
      <c r="B146" s="337" t="s">
        <v>1538</v>
      </c>
      <c r="C146" s="336" t="s">
        <v>1538</v>
      </c>
      <c r="D146" s="336" t="s">
        <v>1538</v>
      </c>
      <c r="E146" s="336" t="s">
        <v>1538</v>
      </c>
      <c r="G146" s="336" t="s">
        <v>1538</v>
      </c>
      <c r="H146" s="336" t="s">
        <v>1538</v>
      </c>
    </row>
    <row r="147" spans="1:8" x14ac:dyDescent="0.3">
      <c r="A147" s="109" t="s">
        <v>806</v>
      </c>
      <c r="B147" s="337" t="s">
        <v>1538</v>
      </c>
      <c r="C147" s="336" t="s">
        <v>1538</v>
      </c>
      <c r="D147" s="336" t="s">
        <v>1538</v>
      </c>
      <c r="E147" s="336" t="s">
        <v>1538</v>
      </c>
      <c r="G147" s="336" t="s">
        <v>1538</v>
      </c>
      <c r="H147" s="336" t="s">
        <v>1538</v>
      </c>
    </row>
    <row r="148" spans="1:8" x14ac:dyDescent="0.3">
      <c r="A148" s="109" t="s">
        <v>774</v>
      </c>
      <c r="B148" s="337" t="s">
        <v>1538</v>
      </c>
      <c r="C148" s="336" t="s">
        <v>1538</v>
      </c>
      <c r="D148" s="336" t="s">
        <v>1538</v>
      </c>
      <c r="E148" s="336" t="s">
        <v>1538</v>
      </c>
      <c r="G148" s="336" t="s">
        <v>1538</v>
      </c>
      <c r="H148" s="336" t="s">
        <v>1538</v>
      </c>
    </row>
    <row r="149" spans="1:8" x14ac:dyDescent="0.3">
      <c r="A149" s="109" t="s">
        <v>1165</v>
      </c>
      <c r="B149" s="337" t="s">
        <v>1538</v>
      </c>
      <c r="C149" s="336" t="s">
        <v>1538</v>
      </c>
      <c r="D149" s="336" t="s">
        <v>1538</v>
      </c>
      <c r="E149" s="336" t="s">
        <v>1538</v>
      </c>
      <c r="G149" s="336" t="s">
        <v>1538</v>
      </c>
      <c r="H149" s="336" t="s">
        <v>1538</v>
      </c>
    </row>
    <row r="150" spans="1:8" x14ac:dyDescent="0.3">
      <c r="A150" s="109" t="s">
        <v>765</v>
      </c>
      <c r="B150" s="337">
        <v>0</v>
      </c>
      <c r="C150" s="336">
        <v>0</v>
      </c>
      <c r="D150" s="336">
        <v>0</v>
      </c>
      <c r="E150" s="336">
        <v>0</v>
      </c>
      <c r="G150" s="336">
        <v>0</v>
      </c>
      <c r="H150" s="336">
        <v>0</v>
      </c>
    </row>
    <row r="151" spans="1:8" x14ac:dyDescent="0.3">
      <c r="A151" s="109" t="s">
        <v>1183</v>
      </c>
      <c r="B151" s="337">
        <v>0</v>
      </c>
      <c r="C151" s="336">
        <v>0</v>
      </c>
      <c r="D151" s="336">
        <v>0</v>
      </c>
      <c r="E151" s="336">
        <v>0</v>
      </c>
      <c r="G151" s="336">
        <v>0</v>
      </c>
      <c r="H151" s="336">
        <v>0</v>
      </c>
    </row>
    <row r="152" spans="1:8" x14ac:dyDescent="0.3">
      <c r="A152" s="109" t="s">
        <v>929</v>
      </c>
      <c r="B152" s="337">
        <v>0</v>
      </c>
      <c r="C152" s="336">
        <v>0</v>
      </c>
      <c r="D152" s="336">
        <v>0</v>
      </c>
      <c r="E152" s="336">
        <v>0</v>
      </c>
      <c r="G152" s="336">
        <v>28</v>
      </c>
      <c r="H152" s="336">
        <v>302</v>
      </c>
    </row>
    <row r="153" spans="1:8" x14ac:dyDescent="0.3">
      <c r="A153" s="109" t="s">
        <v>915</v>
      </c>
      <c r="B153" s="337">
        <v>0</v>
      </c>
      <c r="C153" s="336">
        <v>0</v>
      </c>
      <c r="D153" s="336">
        <v>0</v>
      </c>
      <c r="E153" s="336">
        <v>0</v>
      </c>
      <c r="G153" s="336">
        <v>0</v>
      </c>
      <c r="H153" s="336">
        <v>0</v>
      </c>
    </row>
    <row r="154" spans="1:8" x14ac:dyDescent="0.3">
      <c r="A154" s="109" t="s">
        <v>1031</v>
      </c>
      <c r="B154" s="337" t="s">
        <v>1538</v>
      </c>
      <c r="C154" s="336" t="s">
        <v>1538</v>
      </c>
      <c r="D154" s="336" t="s">
        <v>1538</v>
      </c>
      <c r="E154" s="336" t="s">
        <v>1538</v>
      </c>
      <c r="G154" s="336" t="s">
        <v>1538</v>
      </c>
      <c r="H154" s="336" t="s">
        <v>1538</v>
      </c>
    </row>
    <row r="155" spans="1:8" x14ac:dyDescent="0.3">
      <c r="A155" s="109" t="s">
        <v>815</v>
      </c>
      <c r="B155" s="337" t="s">
        <v>1538</v>
      </c>
      <c r="C155" s="336" t="s">
        <v>1538</v>
      </c>
      <c r="D155" s="336" t="s">
        <v>1538</v>
      </c>
      <c r="E155" s="336" t="s">
        <v>1538</v>
      </c>
      <c r="G155" s="336" t="s">
        <v>1538</v>
      </c>
      <c r="H155" s="336" t="s">
        <v>1538</v>
      </c>
    </row>
    <row r="156" spans="1:8" x14ac:dyDescent="0.3">
      <c r="A156" s="109" t="s">
        <v>1164</v>
      </c>
      <c r="B156" s="337" t="s">
        <v>1538</v>
      </c>
      <c r="C156" s="336" t="s">
        <v>1538</v>
      </c>
      <c r="D156" s="336" t="s">
        <v>1538</v>
      </c>
      <c r="E156" s="336" t="s">
        <v>1538</v>
      </c>
      <c r="G156" s="336" t="s">
        <v>1538</v>
      </c>
      <c r="H156" s="336" t="s">
        <v>1538</v>
      </c>
    </row>
    <row r="157" spans="1:8" x14ac:dyDescent="0.3">
      <c r="A157" s="109" t="s">
        <v>859</v>
      </c>
      <c r="B157" s="337" t="s">
        <v>1538</v>
      </c>
      <c r="C157" s="336" t="s">
        <v>1538</v>
      </c>
      <c r="D157" s="336" t="s">
        <v>1538</v>
      </c>
      <c r="E157" s="336" t="s">
        <v>1538</v>
      </c>
      <c r="G157" s="336" t="s">
        <v>1538</v>
      </c>
      <c r="H157" s="336" t="s">
        <v>1538</v>
      </c>
    </row>
    <row r="158" spans="1:8" x14ac:dyDescent="0.3">
      <c r="A158" s="109" t="s">
        <v>990</v>
      </c>
      <c r="B158" s="337">
        <v>0</v>
      </c>
      <c r="C158" s="336">
        <v>0</v>
      </c>
      <c r="D158" s="336">
        <v>0</v>
      </c>
      <c r="E158" s="336">
        <v>0</v>
      </c>
      <c r="G158" s="336">
        <v>0</v>
      </c>
      <c r="H158" s="336">
        <v>0</v>
      </c>
    </row>
    <row r="159" spans="1:8" x14ac:dyDescent="0.3">
      <c r="A159" s="109" t="s">
        <v>1182</v>
      </c>
      <c r="B159" s="337">
        <v>0</v>
      </c>
      <c r="C159" s="336">
        <v>0</v>
      </c>
      <c r="D159" s="336">
        <v>0</v>
      </c>
      <c r="E159" s="336">
        <v>0</v>
      </c>
      <c r="G159" s="336">
        <v>0</v>
      </c>
      <c r="H159" s="336">
        <v>0</v>
      </c>
    </row>
    <row r="160" spans="1:8" x14ac:dyDescent="0.3">
      <c r="A160" s="109" t="s">
        <v>1233</v>
      </c>
      <c r="B160" s="337" t="s">
        <v>1538</v>
      </c>
      <c r="C160" s="336" t="s">
        <v>1538</v>
      </c>
      <c r="D160" s="336" t="s">
        <v>1538</v>
      </c>
      <c r="E160" s="336" t="s">
        <v>1538</v>
      </c>
      <c r="G160" s="336" t="s">
        <v>1538</v>
      </c>
      <c r="H160" s="336" t="s">
        <v>1538</v>
      </c>
    </row>
    <row r="161" spans="1:8" x14ac:dyDescent="0.3">
      <c r="A161" s="109" t="s">
        <v>1173</v>
      </c>
      <c r="B161" s="337">
        <v>0</v>
      </c>
      <c r="C161" s="336">
        <v>0</v>
      </c>
      <c r="D161" s="336">
        <v>0</v>
      </c>
      <c r="E161" s="336">
        <v>0</v>
      </c>
      <c r="G161" s="336">
        <v>0</v>
      </c>
      <c r="H161" s="336">
        <v>0</v>
      </c>
    </row>
    <row r="162" spans="1:8" x14ac:dyDescent="0.3">
      <c r="A162" s="109" t="s">
        <v>663</v>
      </c>
      <c r="B162" s="337">
        <v>0</v>
      </c>
      <c r="C162" s="336">
        <v>0</v>
      </c>
      <c r="D162" s="336">
        <v>0</v>
      </c>
      <c r="E162" s="336">
        <v>0</v>
      </c>
      <c r="G162" s="336">
        <v>0</v>
      </c>
      <c r="H162" s="336">
        <v>0</v>
      </c>
    </row>
    <row r="163" spans="1:8" x14ac:dyDescent="0.3">
      <c r="A163" s="109" t="s">
        <v>989</v>
      </c>
      <c r="B163" s="337">
        <v>0</v>
      </c>
      <c r="C163" s="336">
        <v>0</v>
      </c>
      <c r="D163" s="336">
        <v>0</v>
      </c>
      <c r="E163" s="336">
        <v>0</v>
      </c>
      <c r="G163" s="336">
        <v>0</v>
      </c>
      <c r="H163" s="336">
        <v>0</v>
      </c>
    </row>
    <row r="164" spans="1:8" x14ac:dyDescent="0.3">
      <c r="A164" s="109" t="s">
        <v>928</v>
      </c>
      <c r="B164" s="337">
        <v>0</v>
      </c>
      <c r="C164" s="336">
        <v>0</v>
      </c>
      <c r="D164" s="336">
        <v>0</v>
      </c>
      <c r="E164" s="336">
        <v>0</v>
      </c>
      <c r="G164" s="336">
        <v>0</v>
      </c>
      <c r="H164" s="336">
        <v>41</v>
      </c>
    </row>
    <row r="165" spans="1:8" x14ac:dyDescent="0.3">
      <c r="A165" s="109" t="s">
        <v>988</v>
      </c>
      <c r="B165" s="337">
        <v>0</v>
      </c>
      <c r="C165" s="336">
        <v>0</v>
      </c>
      <c r="D165" s="336">
        <v>0</v>
      </c>
      <c r="E165" s="336">
        <v>0</v>
      </c>
      <c r="G165" s="336">
        <v>0</v>
      </c>
      <c r="H165" s="336">
        <v>0</v>
      </c>
    </row>
    <row r="166" spans="1:8" x14ac:dyDescent="0.3">
      <c r="A166" s="109" t="s">
        <v>1101</v>
      </c>
      <c r="B166" s="337">
        <v>0</v>
      </c>
      <c r="C166" s="336">
        <v>0</v>
      </c>
      <c r="D166" s="336">
        <v>0</v>
      </c>
      <c r="E166" s="336">
        <v>0</v>
      </c>
      <c r="G166" s="336">
        <v>0</v>
      </c>
      <c r="H166" s="336">
        <v>0</v>
      </c>
    </row>
    <row r="167" spans="1:8" x14ac:dyDescent="0.3">
      <c r="A167" s="109" t="s">
        <v>839</v>
      </c>
      <c r="B167" s="337" t="s">
        <v>1538</v>
      </c>
      <c r="C167" s="336" t="s">
        <v>1538</v>
      </c>
      <c r="D167" s="336" t="s">
        <v>1538</v>
      </c>
      <c r="E167" s="336" t="s">
        <v>1538</v>
      </c>
      <c r="G167" s="336" t="s">
        <v>1538</v>
      </c>
      <c r="H167" s="336" t="s">
        <v>1538</v>
      </c>
    </row>
    <row r="168" spans="1:8" x14ac:dyDescent="0.3">
      <c r="A168" s="109" t="s">
        <v>1100</v>
      </c>
      <c r="B168" s="337">
        <v>0</v>
      </c>
      <c r="C168" s="336">
        <v>0</v>
      </c>
      <c r="D168" s="336">
        <v>0</v>
      </c>
      <c r="E168" s="336">
        <v>0</v>
      </c>
      <c r="G168" s="336">
        <v>0</v>
      </c>
      <c r="H168" s="336">
        <v>0</v>
      </c>
    </row>
    <row r="169" spans="1:8" x14ac:dyDescent="0.3">
      <c r="A169" s="109" t="s">
        <v>1099</v>
      </c>
      <c r="B169" s="337">
        <v>0</v>
      </c>
      <c r="C169" s="336">
        <v>0</v>
      </c>
      <c r="D169" s="336">
        <v>0</v>
      </c>
      <c r="E169" s="336">
        <v>0</v>
      </c>
      <c r="G169" s="336">
        <v>0</v>
      </c>
      <c r="H169" s="336">
        <v>0</v>
      </c>
    </row>
    <row r="170" spans="1:8" x14ac:dyDescent="0.3">
      <c r="A170" s="109" t="s">
        <v>651</v>
      </c>
      <c r="B170" s="337" t="s">
        <v>1538</v>
      </c>
      <c r="C170" s="336" t="s">
        <v>1538</v>
      </c>
      <c r="D170" s="336" t="s">
        <v>1538</v>
      </c>
      <c r="E170" s="336" t="s">
        <v>1538</v>
      </c>
      <c r="G170" s="336" t="s">
        <v>1538</v>
      </c>
      <c r="H170" s="336" t="s">
        <v>1538</v>
      </c>
    </row>
    <row r="171" spans="1:8" x14ac:dyDescent="0.3">
      <c r="A171" s="109" t="s">
        <v>847</v>
      </c>
      <c r="B171" s="337" t="s">
        <v>1538</v>
      </c>
      <c r="C171" s="336" t="s">
        <v>1538</v>
      </c>
      <c r="D171" s="336" t="s">
        <v>1538</v>
      </c>
      <c r="E171" s="336" t="s">
        <v>1538</v>
      </c>
      <c r="G171" s="336" t="s">
        <v>1538</v>
      </c>
      <c r="H171" s="336" t="s">
        <v>1538</v>
      </c>
    </row>
    <row r="172" spans="1:8" x14ac:dyDescent="0.3">
      <c r="A172" s="109" t="s">
        <v>1015</v>
      </c>
      <c r="B172" s="337" t="s">
        <v>1538</v>
      </c>
      <c r="C172" s="336" t="s">
        <v>1538</v>
      </c>
      <c r="D172" s="336" t="s">
        <v>1538</v>
      </c>
      <c r="E172" s="336" t="s">
        <v>1538</v>
      </c>
      <c r="G172" s="336" t="s">
        <v>1538</v>
      </c>
      <c r="H172" s="336" t="s">
        <v>1538</v>
      </c>
    </row>
    <row r="173" spans="1:8" x14ac:dyDescent="0.3">
      <c r="A173" s="109" t="s">
        <v>914</v>
      </c>
      <c r="B173" s="337">
        <v>0</v>
      </c>
      <c r="C173" s="336">
        <v>0</v>
      </c>
      <c r="D173" s="336">
        <v>0</v>
      </c>
      <c r="E173" s="336">
        <v>0</v>
      </c>
      <c r="G173" s="336">
        <v>0</v>
      </c>
      <c r="H173" s="336">
        <v>0</v>
      </c>
    </row>
    <row r="174" spans="1:8" x14ac:dyDescent="0.3">
      <c r="A174" s="109" t="s">
        <v>1001</v>
      </c>
      <c r="B174" s="337" t="s">
        <v>1538</v>
      </c>
      <c r="C174" s="336" t="s">
        <v>1538</v>
      </c>
      <c r="D174" s="336" t="s">
        <v>1538</v>
      </c>
      <c r="E174" s="336" t="s">
        <v>1538</v>
      </c>
      <c r="G174" s="336" t="s">
        <v>1538</v>
      </c>
      <c r="H174" s="336" t="s">
        <v>1538</v>
      </c>
    </row>
    <row r="175" spans="1:8" x14ac:dyDescent="0.3">
      <c r="A175" s="109" t="s">
        <v>1014</v>
      </c>
      <c r="B175" s="337" t="s">
        <v>1538</v>
      </c>
      <c r="C175" s="336" t="s">
        <v>1538</v>
      </c>
      <c r="D175" s="336" t="s">
        <v>1538</v>
      </c>
      <c r="E175" s="336" t="s">
        <v>1538</v>
      </c>
      <c r="G175" s="336" t="s">
        <v>1538</v>
      </c>
      <c r="H175" s="336" t="s">
        <v>1538</v>
      </c>
    </row>
    <row r="176" spans="1:8" x14ac:dyDescent="0.3">
      <c r="A176" s="109" t="s">
        <v>1215</v>
      </c>
      <c r="B176" s="337" t="s">
        <v>1538</v>
      </c>
      <c r="C176" s="336" t="s">
        <v>1538</v>
      </c>
      <c r="D176" s="336" t="s">
        <v>1538</v>
      </c>
      <c r="E176" s="336" t="s">
        <v>1538</v>
      </c>
      <c r="G176" s="336" t="s">
        <v>1538</v>
      </c>
      <c r="H176" s="336" t="s">
        <v>1538</v>
      </c>
    </row>
    <row r="177" spans="1:8" x14ac:dyDescent="0.3">
      <c r="A177" s="109" t="s">
        <v>869</v>
      </c>
      <c r="B177" s="337" t="s">
        <v>1538</v>
      </c>
      <c r="C177" s="336" t="s">
        <v>1538</v>
      </c>
      <c r="D177" s="336" t="s">
        <v>1538</v>
      </c>
      <c r="E177" s="336" t="s">
        <v>1538</v>
      </c>
      <c r="G177" s="336" t="s">
        <v>1538</v>
      </c>
      <c r="H177" s="336" t="s">
        <v>1538</v>
      </c>
    </row>
    <row r="178" spans="1:8" x14ac:dyDescent="0.3">
      <c r="A178" s="109" t="s">
        <v>846</v>
      </c>
      <c r="B178" s="337" t="s">
        <v>1538</v>
      </c>
      <c r="C178" s="336" t="s">
        <v>1538</v>
      </c>
      <c r="D178" s="336" t="s">
        <v>1538</v>
      </c>
      <c r="E178" s="336" t="s">
        <v>1538</v>
      </c>
      <c r="G178" s="336" t="s">
        <v>1538</v>
      </c>
      <c r="H178" s="336" t="s">
        <v>1538</v>
      </c>
    </row>
    <row r="179" spans="1:8" x14ac:dyDescent="0.3">
      <c r="A179" s="109" t="s">
        <v>1024</v>
      </c>
      <c r="B179" s="337" t="s">
        <v>1538</v>
      </c>
      <c r="C179" s="336" t="s">
        <v>1538</v>
      </c>
      <c r="D179" s="336" t="s">
        <v>1538</v>
      </c>
      <c r="E179" s="336" t="s">
        <v>1538</v>
      </c>
      <c r="G179" s="336" t="s">
        <v>1538</v>
      </c>
      <c r="H179" s="336" t="s">
        <v>1538</v>
      </c>
    </row>
    <row r="180" spans="1:8" x14ac:dyDescent="0.3">
      <c r="A180" s="109" t="s">
        <v>858</v>
      </c>
      <c r="B180" s="337" t="s">
        <v>1538</v>
      </c>
      <c r="C180" s="336" t="s">
        <v>1538</v>
      </c>
      <c r="D180" s="336" t="s">
        <v>1538</v>
      </c>
      <c r="E180" s="336" t="s">
        <v>1538</v>
      </c>
      <c r="G180" s="336" t="s">
        <v>1538</v>
      </c>
      <c r="H180" s="336" t="s">
        <v>1538</v>
      </c>
    </row>
    <row r="181" spans="1:8" x14ac:dyDescent="0.3">
      <c r="A181" s="109" t="s">
        <v>1136</v>
      </c>
      <c r="B181" s="337" t="s">
        <v>1538</v>
      </c>
      <c r="C181" s="336" t="s">
        <v>1538</v>
      </c>
      <c r="D181" s="336" t="s">
        <v>1538</v>
      </c>
      <c r="E181" s="336" t="s">
        <v>1538</v>
      </c>
      <c r="G181" s="336" t="s">
        <v>1538</v>
      </c>
      <c r="H181" s="336" t="s">
        <v>1538</v>
      </c>
    </row>
    <row r="182" spans="1:8" x14ac:dyDescent="0.3">
      <c r="A182" s="109" t="s">
        <v>1098</v>
      </c>
      <c r="B182" s="337">
        <v>0</v>
      </c>
      <c r="C182" s="336">
        <v>0</v>
      </c>
      <c r="D182" s="336">
        <v>0</v>
      </c>
      <c r="E182" s="336">
        <v>0</v>
      </c>
      <c r="G182" s="336">
        <v>0</v>
      </c>
      <c r="H182" s="336">
        <v>0</v>
      </c>
    </row>
    <row r="183" spans="1:8" x14ac:dyDescent="0.3">
      <c r="A183" s="109" t="s">
        <v>1097</v>
      </c>
      <c r="B183" s="337">
        <v>0</v>
      </c>
      <c r="C183" s="336">
        <v>0</v>
      </c>
      <c r="D183" s="336">
        <v>0</v>
      </c>
      <c r="E183" s="336">
        <v>0</v>
      </c>
      <c r="G183" s="336">
        <v>0</v>
      </c>
      <c r="H183" s="336">
        <v>0</v>
      </c>
    </row>
    <row r="184" spans="1:8" x14ac:dyDescent="0.3">
      <c r="A184" s="109" t="s">
        <v>1232</v>
      </c>
      <c r="B184" s="337" t="s">
        <v>1538</v>
      </c>
      <c r="C184" s="336" t="s">
        <v>1538</v>
      </c>
      <c r="D184" s="336" t="s">
        <v>1538</v>
      </c>
      <c r="E184" s="336" t="s">
        <v>1538</v>
      </c>
      <c r="G184" s="336" t="s">
        <v>1538</v>
      </c>
      <c r="H184" s="336" t="s">
        <v>1538</v>
      </c>
    </row>
    <row r="185" spans="1:8" x14ac:dyDescent="0.3">
      <c r="A185" s="109" t="s">
        <v>798</v>
      </c>
      <c r="B185" s="337" t="s">
        <v>1538</v>
      </c>
      <c r="C185" s="336" t="s">
        <v>1538</v>
      </c>
      <c r="D185" s="336" t="s">
        <v>1538</v>
      </c>
      <c r="E185" s="336" t="s">
        <v>1538</v>
      </c>
      <c r="G185" s="336" t="s">
        <v>1538</v>
      </c>
      <c r="H185" s="336" t="s">
        <v>1538</v>
      </c>
    </row>
    <row r="186" spans="1:8" x14ac:dyDescent="0.3">
      <c r="A186" s="109" t="s">
        <v>947</v>
      </c>
      <c r="B186" s="337">
        <v>0</v>
      </c>
      <c r="C186" s="336">
        <v>0</v>
      </c>
      <c r="D186" s="336">
        <v>0</v>
      </c>
      <c r="E186" s="336">
        <v>0</v>
      </c>
      <c r="G186" s="336">
        <v>0</v>
      </c>
      <c r="H186" s="336">
        <v>0</v>
      </c>
    </row>
    <row r="187" spans="1:8" x14ac:dyDescent="0.3">
      <c r="A187" s="109" t="s">
        <v>1204</v>
      </c>
      <c r="B187" s="337" t="s">
        <v>1538</v>
      </c>
      <c r="C187" s="336" t="s">
        <v>1538</v>
      </c>
      <c r="D187" s="336" t="s">
        <v>1538</v>
      </c>
      <c r="E187" s="336" t="s">
        <v>1538</v>
      </c>
      <c r="G187" s="336" t="s">
        <v>1538</v>
      </c>
      <c r="H187" s="336" t="s">
        <v>1538</v>
      </c>
    </row>
    <row r="188" spans="1:8" x14ac:dyDescent="0.3">
      <c r="A188" s="109" t="s">
        <v>1096</v>
      </c>
      <c r="B188" s="337">
        <v>0</v>
      </c>
      <c r="C188" s="336">
        <v>0</v>
      </c>
      <c r="D188" s="336">
        <v>0</v>
      </c>
      <c r="E188" s="336">
        <v>0</v>
      </c>
      <c r="G188" s="336">
        <v>0</v>
      </c>
      <c r="H188" s="336">
        <v>0</v>
      </c>
    </row>
    <row r="189" spans="1:8" x14ac:dyDescent="0.3">
      <c r="A189" s="109" t="s">
        <v>913</v>
      </c>
      <c r="B189" s="337">
        <v>0</v>
      </c>
      <c r="C189" s="336">
        <v>0</v>
      </c>
      <c r="D189" s="336">
        <v>0</v>
      </c>
      <c r="E189" s="336">
        <v>0</v>
      </c>
      <c r="G189" s="336">
        <v>0</v>
      </c>
      <c r="H189" s="336">
        <v>0</v>
      </c>
    </row>
    <row r="190" spans="1:8" x14ac:dyDescent="0.3">
      <c r="A190" s="109" t="s">
        <v>1095</v>
      </c>
      <c r="B190" s="337">
        <v>0</v>
      </c>
      <c r="C190" s="336">
        <v>0</v>
      </c>
      <c r="D190" s="336">
        <v>0</v>
      </c>
      <c r="E190" s="336">
        <v>0</v>
      </c>
      <c r="G190" s="336">
        <v>0</v>
      </c>
      <c r="H190" s="336">
        <v>0</v>
      </c>
    </row>
    <row r="191" spans="1:8" x14ac:dyDescent="0.3">
      <c r="A191" s="109" t="s">
        <v>912</v>
      </c>
      <c r="B191" s="337">
        <v>0</v>
      </c>
      <c r="C191" s="336">
        <v>0</v>
      </c>
      <c r="D191" s="336">
        <v>0</v>
      </c>
      <c r="E191" s="336">
        <v>0</v>
      </c>
      <c r="G191" s="336">
        <v>0</v>
      </c>
      <c r="H191" s="336">
        <v>0</v>
      </c>
    </row>
    <row r="192" spans="1:8" x14ac:dyDescent="0.3">
      <c r="A192" s="109" t="s">
        <v>1328</v>
      </c>
      <c r="B192" s="337" t="s">
        <v>1538</v>
      </c>
      <c r="C192" s="336" t="s">
        <v>1538</v>
      </c>
      <c r="D192" s="336" t="s">
        <v>1538</v>
      </c>
      <c r="E192" s="336" t="s">
        <v>1538</v>
      </c>
      <c r="G192" s="336" t="s">
        <v>1538</v>
      </c>
      <c r="H192" s="336" t="s">
        <v>1538</v>
      </c>
    </row>
    <row r="193" spans="1:8" x14ac:dyDescent="0.3">
      <c r="A193" s="109" t="s">
        <v>924</v>
      </c>
      <c r="B193" s="337" t="s">
        <v>1538</v>
      </c>
      <c r="C193" s="336" t="s">
        <v>1538</v>
      </c>
      <c r="D193" s="336" t="s">
        <v>1538</v>
      </c>
      <c r="E193" s="336" t="s">
        <v>1538</v>
      </c>
      <c r="G193" s="336" t="s">
        <v>1538</v>
      </c>
      <c r="H193" s="336" t="s">
        <v>1538</v>
      </c>
    </row>
    <row r="194" spans="1:8" x14ac:dyDescent="0.3">
      <c r="A194" s="109" t="s">
        <v>1156</v>
      </c>
      <c r="B194" s="337">
        <v>0</v>
      </c>
      <c r="C194" s="336">
        <v>0</v>
      </c>
      <c r="D194" s="336">
        <v>0</v>
      </c>
      <c r="E194" s="336">
        <v>0</v>
      </c>
      <c r="G194" s="336">
        <v>0</v>
      </c>
      <c r="H194" s="336">
        <v>0</v>
      </c>
    </row>
    <row r="195" spans="1:8" x14ac:dyDescent="0.3">
      <c r="A195" s="109" t="s">
        <v>791</v>
      </c>
      <c r="B195" s="337" t="s">
        <v>1538</v>
      </c>
      <c r="C195" s="336" t="s">
        <v>1538</v>
      </c>
      <c r="D195" s="336" t="s">
        <v>1538</v>
      </c>
      <c r="E195" s="336" t="s">
        <v>1538</v>
      </c>
      <c r="G195" s="336" t="s">
        <v>1538</v>
      </c>
      <c r="H195" s="336" t="s">
        <v>1538</v>
      </c>
    </row>
    <row r="196" spans="1:8" x14ac:dyDescent="0.3">
      <c r="A196" s="109" t="s">
        <v>642</v>
      </c>
      <c r="B196" s="337" t="s">
        <v>1538</v>
      </c>
      <c r="C196" s="336" t="s">
        <v>1538</v>
      </c>
      <c r="D196" s="336" t="s">
        <v>1538</v>
      </c>
      <c r="E196" s="336" t="s">
        <v>1538</v>
      </c>
      <c r="G196" s="336" t="s">
        <v>1538</v>
      </c>
      <c r="H196" s="336" t="s">
        <v>1538</v>
      </c>
    </row>
    <row r="197" spans="1:8" x14ac:dyDescent="0.3">
      <c r="A197" s="109" t="s">
        <v>987</v>
      </c>
      <c r="B197" s="337">
        <v>0</v>
      </c>
      <c r="C197" s="336">
        <v>0</v>
      </c>
      <c r="D197" s="336">
        <v>0</v>
      </c>
      <c r="E197" s="336">
        <v>0</v>
      </c>
      <c r="G197" s="336">
        <v>0</v>
      </c>
      <c r="H197" s="336">
        <v>0</v>
      </c>
    </row>
    <row r="198" spans="1:8" x14ac:dyDescent="0.3">
      <c r="A198" s="109" t="s">
        <v>1094</v>
      </c>
      <c r="B198" s="337">
        <v>0</v>
      </c>
      <c r="C198" s="336">
        <v>0</v>
      </c>
      <c r="D198" s="336">
        <v>0</v>
      </c>
      <c r="E198" s="336">
        <v>0</v>
      </c>
      <c r="G198" s="336">
        <v>0</v>
      </c>
      <c r="H198" s="336">
        <v>0</v>
      </c>
    </row>
    <row r="199" spans="1:8" x14ac:dyDescent="0.3">
      <c r="A199" s="109" t="s">
        <v>1181</v>
      </c>
      <c r="B199" s="337">
        <v>0</v>
      </c>
      <c r="C199" s="336">
        <v>0</v>
      </c>
      <c r="D199" s="336">
        <v>0</v>
      </c>
      <c r="E199" s="336">
        <v>0</v>
      </c>
      <c r="G199" s="336">
        <v>0</v>
      </c>
      <c r="H199" s="336">
        <v>0</v>
      </c>
    </row>
    <row r="200" spans="1:8" x14ac:dyDescent="0.3">
      <c r="A200" s="109" t="s">
        <v>1155</v>
      </c>
      <c r="B200" s="337">
        <v>0</v>
      </c>
      <c r="C200" s="336">
        <v>0</v>
      </c>
      <c r="D200" s="336">
        <v>0</v>
      </c>
      <c r="E200" s="336">
        <v>0</v>
      </c>
      <c r="G200" s="336">
        <v>0</v>
      </c>
      <c r="H200" s="336">
        <v>0</v>
      </c>
    </row>
    <row r="201" spans="1:8" x14ac:dyDescent="0.3">
      <c r="A201" s="109" t="s">
        <v>891</v>
      </c>
      <c r="B201" s="337">
        <v>3</v>
      </c>
      <c r="C201" s="336">
        <v>0</v>
      </c>
      <c r="D201" s="336">
        <v>26</v>
      </c>
      <c r="E201" s="336">
        <v>0</v>
      </c>
      <c r="G201" s="336">
        <v>5</v>
      </c>
      <c r="H201" s="336">
        <v>22</v>
      </c>
    </row>
    <row r="202" spans="1:8" x14ac:dyDescent="0.3">
      <c r="A202" s="109" t="s">
        <v>632</v>
      </c>
      <c r="B202" s="337">
        <v>0</v>
      </c>
      <c r="C202" s="336">
        <v>0</v>
      </c>
      <c r="D202" s="336">
        <v>0</v>
      </c>
      <c r="E202" s="336">
        <v>0</v>
      </c>
      <c r="G202" s="336">
        <v>0</v>
      </c>
      <c r="H202" s="336">
        <v>0</v>
      </c>
    </row>
    <row r="203" spans="1:8" x14ac:dyDescent="0.3">
      <c r="A203" s="109" t="s">
        <v>946</v>
      </c>
      <c r="B203" s="337">
        <v>0</v>
      </c>
      <c r="C203" s="336">
        <v>0</v>
      </c>
      <c r="D203" s="336">
        <v>0</v>
      </c>
      <c r="E203" s="336">
        <v>0</v>
      </c>
      <c r="G203" s="336">
        <v>0</v>
      </c>
      <c r="H203" s="336">
        <v>0</v>
      </c>
    </row>
    <row r="204" spans="1:8" x14ac:dyDescent="0.3">
      <c r="A204" s="109" t="s">
        <v>945</v>
      </c>
      <c r="B204" s="337">
        <v>0</v>
      </c>
      <c r="C204" s="336">
        <v>0</v>
      </c>
      <c r="D204" s="336">
        <v>0</v>
      </c>
      <c r="E204" s="336">
        <v>0</v>
      </c>
      <c r="G204" s="336">
        <v>0</v>
      </c>
      <c r="H204" s="336">
        <v>0</v>
      </c>
    </row>
    <row r="205" spans="1:8" x14ac:dyDescent="0.3">
      <c r="A205" s="109" t="s">
        <v>1093</v>
      </c>
      <c r="B205" s="342">
        <v>0</v>
      </c>
      <c r="C205" s="336">
        <v>0</v>
      </c>
      <c r="D205" s="336">
        <v>0</v>
      </c>
      <c r="E205" s="336">
        <v>0</v>
      </c>
      <c r="G205" s="336">
        <v>0</v>
      </c>
      <c r="H205" s="336">
        <v>0</v>
      </c>
    </row>
    <row r="206" spans="1:8" x14ac:dyDescent="0.3">
      <c r="A206" s="109" t="s">
        <v>1092</v>
      </c>
      <c r="B206" s="341">
        <v>0</v>
      </c>
      <c r="C206" s="336">
        <v>0</v>
      </c>
      <c r="D206" s="336">
        <v>0</v>
      </c>
      <c r="E206" s="336">
        <v>0</v>
      </c>
      <c r="G206" s="336">
        <v>0</v>
      </c>
      <c r="H206" s="336">
        <v>0</v>
      </c>
    </row>
    <row r="207" spans="1:8" x14ac:dyDescent="0.3">
      <c r="A207" s="109" t="s">
        <v>1151</v>
      </c>
      <c r="B207" s="341" t="s">
        <v>1538</v>
      </c>
      <c r="C207" s="336" t="s">
        <v>1538</v>
      </c>
      <c r="D207" s="336" t="s">
        <v>1538</v>
      </c>
      <c r="E207" s="336" t="s">
        <v>1538</v>
      </c>
      <c r="G207" s="336" t="s">
        <v>1538</v>
      </c>
      <c r="H207" s="336" t="s">
        <v>1538</v>
      </c>
    </row>
    <row r="208" spans="1:8" x14ac:dyDescent="0.3">
      <c r="A208" s="109" t="s">
        <v>1222</v>
      </c>
      <c r="B208" s="341" t="s">
        <v>1538</v>
      </c>
      <c r="C208" s="336" t="s">
        <v>1538</v>
      </c>
      <c r="D208" s="336" t="s">
        <v>1538</v>
      </c>
      <c r="E208" s="336" t="s">
        <v>1538</v>
      </c>
      <c r="G208" s="336" t="s">
        <v>1538</v>
      </c>
      <c r="H208" s="336" t="s">
        <v>1538</v>
      </c>
    </row>
    <row r="209" spans="1:8" x14ac:dyDescent="0.3">
      <c r="A209" s="109" t="s">
        <v>986</v>
      </c>
      <c r="B209" s="341">
        <v>0</v>
      </c>
      <c r="C209" s="336">
        <v>0</v>
      </c>
      <c r="D209" s="336">
        <v>0</v>
      </c>
      <c r="E209" s="336">
        <v>0</v>
      </c>
      <c r="G209" s="336">
        <v>0</v>
      </c>
      <c r="H209" s="336">
        <v>0</v>
      </c>
    </row>
    <row r="210" spans="1:8" x14ac:dyDescent="0.3">
      <c r="A210" s="109" t="s">
        <v>1091</v>
      </c>
      <c r="B210" s="342">
        <v>0</v>
      </c>
      <c r="C210" s="336">
        <v>0</v>
      </c>
      <c r="D210" s="336">
        <v>0</v>
      </c>
      <c r="E210" s="336">
        <v>0</v>
      </c>
      <c r="G210" s="336">
        <v>0</v>
      </c>
      <c r="H210" s="336">
        <v>0</v>
      </c>
    </row>
    <row r="211" spans="1:8" x14ac:dyDescent="0.3">
      <c r="A211" s="109" t="s">
        <v>927</v>
      </c>
      <c r="B211" s="341">
        <v>0</v>
      </c>
      <c r="C211" s="336">
        <v>0</v>
      </c>
      <c r="D211" s="336">
        <v>0</v>
      </c>
      <c r="E211" s="336">
        <v>0</v>
      </c>
      <c r="G211" s="336">
        <v>0</v>
      </c>
      <c r="H211" s="336">
        <v>0</v>
      </c>
    </row>
    <row r="212" spans="1:8" x14ac:dyDescent="0.3">
      <c r="A212" s="109" t="s">
        <v>1221</v>
      </c>
      <c r="B212" s="341" t="s">
        <v>1538</v>
      </c>
      <c r="C212" s="336" t="s">
        <v>1538</v>
      </c>
      <c r="D212" s="336" t="s">
        <v>1538</v>
      </c>
      <c r="E212" s="336" t="s">
        <v>1538</v>
      </c>
      <c r="G212" s="336" t="s">
        <v>1538</v>
      </c>
      <c r="H212" s="336" t="s">
        <v>1538</v>
      </c>
    </row>
    <row r="213" spans="1:8" x14ac:dyDescent="0.3">
      <c r="A213" s="109" t="s">
        <v>1345</v>
      </c>
      <c r="B213" s="341">
        <v>0</v>
      </c>
      <c r="C213" s="336">
        <v>0</v>
      </c>
      <c r="D213" s="336">
        <v>0</v>
      </c>
      <c r="E213" s="336">
        <v>0</v>
      </c>
      <c r="G213" s="336">
        <v>0</v>
      </c>
      <c r="H213" s="336">
        <v>0</v>
      </c>
    </row>
    <row r="214" spans="1:8" x14ac:dyDescent="0.3">
      <c r="A214" s="109" t="s">
        <v>1180</v>
      </c>
      <c r="B214" s="341">
        <v>0</v>
      </c>
      <c r="C214" s="336">
        <v>0</v>
      </c>
      <c r="D214" s="336">
        <v>0</v>
      </c>
      <c r="E214" s="336">
        <v>0</v>
      </c>
      <c r="G214" s="336">
        <v>0</v>
      </c>
      <c r="H214" s="336">
        <v>0</v>
      </c>
    </row>
    <row r="215" spans="1:8" x14ac:dyDescent="0.3">
      <c r="A215" s="109" t="s">
        <v>623</v>
      </c>
      <c r="B215" s="342">
        <v>0</v>
      </c>
      <c r="C215" s="336">
        <v>0</v>
      </c>
      <c r="D215" s="336">
        <v>0</v>
      </c>
      <c r="E215" s="336">
        <v>0</v>
      </c>
      <c r="G215" s="336">
        <v>0</v>
      </c>
      <c r="H215" s="336">
        <v>0</v>
      </c>
    </row>
    <row r="216" spans="1:8" x14ac:dyDescent="0.3">
      <c r="A216" s="109" t="s">
        <v>1013</v>
      </c>
      <c r="B216" s="341" t="s">
        <v>1538</v>
      </c>
      <c r="C216" s="336" t="s">
        <v>1538</v>
      </c>
      <c r="D216" s="336" t="s">
        <v>1538</v>
      </c>
      <c r="E216" s="336" t="s">
        <v>1538</v>
      </c>
      <c r="G216" s="336" t="s">
        <v>1538</v>
      </c>
      <c r="H216" s="336" t="s">
        <v>1538</v>
      </c>
    </row>
    <row r="217" spans="1:8" x14ac:dyDescent="0.3">
      <c r="A217" s="109" t="s">
        <v>610</v>
      </c>
      <c r="B217" s="341" t="s">
        <v>1538</v>
      </c>
      <c r="C217" s="336" t="s">
        <v>1538</v>
      </c>
      <c r="D217" s="336" t="s">
        <v>1538</v>
      </c>
      <c r="E217" s="336" t="s">
        <v>1538</v>
      </c>
      <c r="G217" s="336" t="s">
        <v>1538</v>
      </c>
      <c r="H217" s="336" t="s">
        <v>1538</v>
      </c>
    </row>
    <row r="218" spans="1:8" x14ac:dyDescent="0.3">
      <c r="A218" s="109" t="s">
        <v>1179</v>
      </c>
      <c r="B218" s="341">
        <v>0</v>
      </c>
      <c r="C218" s="336">
        <v>0</v>
      </c>
      <c r="D218" s="336">
        <v>0</v>
      </c>
      <c r="E218" s="336">
        <v>0</v>
      </c>
      <c r="G218" s="336">
        <v>0</v>
      </c>
      <c r="H218" s="336">
        <v>0</v>
      </c>
    </row>
    <row r="219" spans="1:8" x14ac:dyDescent="0.3">
      <c r="A219" s="109" t="s">
        <v>1090</v>
      </c>
      <c r="B219" s="341">
        <v>0</v>
      </c>
      <c r="C219" s="336">
        <v>0</v>
      </c>
      <c r="D219" s="336">
        <v>0</v>
      </c>
      <c r="E219" s="336">
        <v>0</v>
      </c>
      <c r="G219" s="336">
        <v>0</v>
      </c>
      <c r="H219" s="336">
        <v>0</v>
      </c>
    </row>
    <row r="220" spans="1:8" x14ac:dyDescent="0.3">
      <c r="A220" s="109" t="s">
        <v>985</v>
      </c>
      <c r="B220" s="337">
        <v>0</v>
      </c>
      <c r="C220" s="336">
        <v>0</v>
      </c>
      <c r="D220" s="336">
        <v>0</v>
      </c>
      <c r="E220" s="336">
        <v>0</v>
      </c>
      <c r="G220" s="336">
        <v>0</v>
      </c>
      <c r="H220" s="336">
        <v>0</v>
      </c>
    </row>
    <row r="221" spans="1:8" x14ac:dyDescent="0.3">
      <c r="A221" s="109" t="s">
        <v>1089</v>
      </c>
      <c r="B221" s="337">
        <v>0</v>
      </c>
      <c r="C221" s="336">
        <v>0</v>
      </c>
      <c r="D221" s="336">
        <v>0</v>
      </c>
      <c r="E221" s="336">
        <v>0</v>
      </c>
      <c r="G221" s="336">
        <v>0</v>
      </c>
      <c r="H221" s="336">
        <v>0</v>
      </c>
    </row>
    <row r="222" spans="1:8" x14ac:dyDescent="0.3">
      <c r="A222" s="109" t="s">
        <v>890</v>
      </c>
      <c r="B222" s="337">
        <v>0</v>
      </c>
      <c r="C222" s="336">
        <v>0</v>
      </c>
      <c r="D222" s="336">
        <v>0</v>
      </c>
      <c r="E222" s="336">
        <v>0</v>
      </c>
      <c r="G222" s="336">
        <v>0</v>
      </c>
      <c r="H222" s="336">
        <v>68</v>
      </c>
    </row>
    <row r="223" spans="1:8" x14ac:dyDescent="0.3">
      <c r="A223" s="109" t="s">
        <v>1088</v>
      </c>
      <c r="B223" s="337">
        <v>0</v>
      </c>
      <c r="C223" s="336">
        <v>0</v>
      </c>
      <c r="D223" s="336">
        <v>0</v>
      </c>
      <c r="E223" s="336">
        <v>0</v>
      </c>
      <c r="G223" s="336">
        <v>0</v>
      </c>
      <c r="H223" s="336">
        <v>0</v>
      </c>
    </row>
    <row r="224" spans="1:8" x14ac:dyDescent="0.3">
      <c r="A224" s="109" t="s">
        <v>984</v>
      </c>
      <c r="B224" s="337">
        <v>0</v>
      </c>
      <c r="C224" s="336">
        <v>0</v>
      </c>
      <c r="D224" s="336">
        <v>0</v>
      </c>
      <c r="E224" s="336">
        <v>0</v>
      </c>
      <c r="G224" s="336">
        <v>0</v>
      </c>
      <c r="H224" s="336">
        <v>0</v>
      </c>
    </row>
    <row r="225" spans="1:8" x14ac:dyDescent="0.3">
      <c r="A225" s="109" t="s">
        <v>1087</v>
      </c>
      <c r="B225" s="337">
        <v>0</v>
      </c>
      <c r="C225" s="336">
        <v>0</v>
      </c>
      <c r="D225" s="336">
        <v>0</v>
      </c>
      <c r="E225" s="336">
        <v>0</v>
      </c>
      <c r="G225" s="336">
        <v>0</v>
      </c>
      <c r="H225" s="336">
        <v>0</v>
      </c>
    </row>
    <row r="226" spans="1:8" x14ac:dyDescent="0.3">
      <c r="A226" s="109" t="s">
        <v>944</v>
      </c>
      <c r="B226" s="337">
        <v>0</v>
      </c>
      <c r="C226" s="336">
        <v>0</v>
      </c>
      <c r="D226" s="336">
        <v>0</v>
      </c>
      <c r="E226" s="336">
        <v>0</v>
      </c>
      <c r="G226" s="336">
        <v>0</v>
      </c>
      <c r="H226" s="336">
        <v>0</v>
      </c>
    </row>
    <row r="227" spans="1:8" x14ac:dyDescent="0.3">
      <c r="A227" s="109" t="s">
        <v>1086</v>
      </c>
      <c r="B227" s="337">
        <v>0</v>
      </c>
      <c r="C227" s="336">
        <v>0</v>
      </c>
      <c r="D227" s="336">
        <v>0</v>
      </c>
      <c r="E227" s="336">
        <v>0</v>
      </c>
      <c r="G227" s="336">
        <v>0</v>
      </c>
      <c r="H227" s="336">
        <v>0</v>
      </c>
    </row>
    <row r="228" spans="1:8" x14ac:dyDescent="0.3">
      <c r="A228" s="109" t="s">
        <v>1203</v>
      </c>
      <c r="B228" s="337" t="s">
        <v>1538</v>
      </c>
      <c r="C228" s="336" t="s">
        <v>1538</v>
      </c>
      <c r="D228" s="336" t="s">
        <v>1538</v>
      </c>
      <c r="E228" s="336" t="s">
        <v>1538</v>
      </c>
      <c r="G228" s="336" t="s">
        <v>1538</v>
      </c>
      <c r="H228" s="336" t="s">
        <v>1538</v>
      </c>
    </row>
    <row r="229" spans="1:8" x14ac:dyDescent="0.3">
      <c r="A229" s="109" t="s">
        <v>983</v>
      </c>
      <c r="B229" s="337">
        <v>0</v>
      </c>
      <c r="C229" s="336">
        <v>0</v>
      </c>
      <c r="D229" s="336">
        <v>0</v>
      </c>
      <c r="E229" s="336">
        <v>0</v>
      </c>
      <c r="G229" s="336">
        <v>0</v>
      </c>
      <c r="H229" s="336">
        <v>0</v>
      </c>
    </row>
    <row r="230" spans="1:8" x14ac:dyDescent="0.3">
      <c r="A230" s="109" t="s">
        <v>982</v>
      </c>
      <c r="B230" s="337">
        <v>0</v>
      </c>
      <c r="C230" s="336">
        <v>0</v>
      </c>
      <c r="D230" s="336">
        <v>0</v>
      </c>
      <c r="E230" s="336">
        <v>0</v>
      </c>
      <c r="G230" s="336">
        <v>0</v>
      </c>
      <c r="H230" s="336">
        <v>0</v>
      </c>
    </row>
    <row r="231" spans="1:8" x14ac:dyDescent="0.3">
      <c r="A231" s="109" t="s">
        <v>981</v>
      </c>
      <c r="B231" s="337">
        <v>0</v>
      </c>
      <c r="C231" s="336">
        <v>0</v>
      </c>
      <c r="D231" s="336">
        <v>0</v>
      </c>
      <c r="E231" s="336">
        <v>0</v>
      </c>
      <c r="G231" s="336">
        <v>0</v>
      </c>
      <c r="H231" s="336">
        <v>0</v>
      </c>
    </row>
    <row r="232" spans="1:8" x14ac:dyDescent="0.3">
      <c r="A232" s="109" t="s">
        <v>980</v>
      </c>
      <c r="B232" s="337">
        <v>0</v>
      </c>
      <c r="C232" s="336">
        <v>0</v>
      </c>
      <c r="D232" s="336">
        <v>0</v>
      </c>
      <c r="E232" s="336">
        <v>0</v>
      </c>
      <c r="G232" s="336">
        <v>0</v>
      </c>
      <c r="H232" s="336">
        <v>0</v>
      </c>
    </row>
    <row r="233" spans="1:8" x14ac:dyDescent="0.3">
      <c r="A233" s="109" t="s">
        <v>606</v>
      </c>
      <c r="B233" s="337" t="s">
        <v>1538</v>
      </c>
      <c r="C233" s="336" t="s">
        <v>1538</v>
      </c>
      <c r="D233" s="336" t="s">
        <v>1538</v>
      </c>
      <c r="E233" s="336" t="s">
        <v>1538</v>
      </c>
      <c r="G233" s="336" t="s">
        <v>1538</v>
      </c>
      <c r="H233" s="336" t="s">
        <v>1538</v>
      </c>
    </row>
    <row r="234" spans="1:8" x14ac:dyDescent="0.3">
      <c r="A234" s="109" t="s">
        <v>943</v>
      </c>
      <c r="B234" s="337">
        <v>0</v>
      </c>
      <c r="C234" s="336">
        <v>0</v>
      </c>
      <c r="D234" s="336">
        <v>0</v>
      </c>
      <c r="E234" s="336">
        <v>0</v>
      </c>
      <c r="G234" s="336">
        <v>0</v>
      </c>
      <c r="H234" s="336">
        <v>0</v>
      </c>
    </row>
    <row r="235" spans="1:8" x14ac:dyDescent="0.3">
      <c r="A235" s="109" t="s">
        <v>979</v>
      </c>
      <c r="B235" s="337">
        <v>0</v>
      </c>
      <c r="C235" s="336">
        <v>0</v>
      </c>
      <c r="D235" s="336">
        <v>0</v>
      </c>
      <c r="E235" s="336">
        <v>0</v>
      </c>
      <c r="G235" s="336">
        <v>0</v>
      </c>
      <c r="H235" s="336">
        <v>0</v>
      </c>
    </row>
    <row r="236" spans="1:8" x14ac:dyDescent="0.3">
      <c r="A236" s="109" t="s">
        <v>1131</v>
      </c>
      <c r="B236" s="337" t="s">
        <v>1538</v>
      </c>
      <c r="C236" s="336" t="s">
        <v>1538</v>
      </c>
      <c r="D236" s="336" t="s">
        <v>1538</v>
      </c>
      <c r="E236" s="336" t="s">
        <v>1538</v>
      </c>
      <c r="G236" s="336" t="s">
        <v>1538</v>
      </c>
      <c r="H236" s="336" t="s">
        <v>1538</v>
      </c>
    </row>
    <row r="237" spans="1:8" x14ac:dyDescent="0.3">
      <c r="A237" s="109" t="s">
        <v>1085</v>
      </c>
      <c r="B237" s="337">
        <v>0</v>
      </c>
      <c r="C237" s="336">
        <v>0</v>
      </c>
      <c r="D237" s="336">
        <v>0</v>
      </c>
      <c r="E237" s="336">
        <v>0</v>
      </c>
      <c r="G237" s="336">
        <v>0</v>
      </c>
      <c r="H237" s="336">
        <v>0</v>
      </c>
    </row>
    <row r="238" spans="1:8" x14ac:dyDescent="0.3">
      <c r="A238" s="109" t="s">
        <v>1084</v>
      </c>
      <c r="B238" s="337">
        <v>0</v>
      </c>
      <c r="C238" s="336">
        <v>0</v>
      </c>
      <c r="D238" s="336">
        <v>0</v>
      </c>
      <c r="E238" s="336">
        <v>0</v>
      </c>
      <c r="G238" s="336">
        <v>0</v>
      </c>
      <c r="H238" s="336">
        <v>0</v>
      </c>
    </row>
    <row r="239" spans="1:8" x14ac:dyDescent="0.3">
      <c r="A239" s="109" t="s">
        <v>1037</v>
      </c>
      <c r="B239" s="337" t="s">
        <v>1538</v>
      </c>
      <c r="C239" s="336" t="s">
        <v>1538</v>
      </c>
      <c r="D239" s="336" t="s">
        <v>1538</v>
      </c>
      <c r="E239" s="336" t="s">
        <v>1538</v>
      </c>
      <c r="G239" s="336" t="s">
        <v>1538</v>
      </c>
      <c r="H239" s="336" t="s">
        <v>1538</v>
      </c>
    </row>
    <row r="240" spans="1:8" x14ac:dyDescent="0.3">
      <c r="A240" s="109" t="s">
        <v>603</v>
      </c>
      <c r="B240" s="337" t="s">
        <v>1538</v>
      </c>
      <c r="C240" s="336" t="s">
        <v>1538</v>
      </c>
      <c r="D240" s="336" t="s">
        <v>1538</v>
      </c>
      <c r="E240" s="336" t="s">
        <v>1538</v>
      </c>
      <c r="G240" s="336" t="s">
        <v>1538</v>
      </c>
      <c r="H240" s="336" t="s">
        <v>1538</v>
      </c>
    </row>
    <row r="241" spans="1:8" x14ac:dyDescent="0.3">
      <c r="A241" s="109" t="s">
        <v>879</v>
      </c>
      <c r="B241" s="337" t="s">
        <v>1538</v>
      </c>
      <c r="C241" s="336" t="s">
        <v>1538</v>
      </c>
      <c r="D241" s="336" t="s">
        <v>1538</v>
      </c>
      <c r="E241" s="336" t="s">
        <v>1538</v>
      </c>
      <c r="G241" s="336" t="s">
        <v>1538</v>
      </c>
      <c r="H241" s="336" t="s">
        <v>1538</v>
      </c>
    </row>
    <row r="242" spans="1:8" x14ac:dyDescent="0.3">
      <c r="A242" s="109" t="s">
        <v>1083</v>
      </c>
      <c r="B242" s="337">
        <v>0</v>
      </c>
      <c r="C242" s="336">
        <v>0</v>
      </c>
      <c r="D242" s="336">
        <v>0</v>
      </c>
      <c r="E242" s="336">
        <v>0</v>
      </c>
      <c r="G242" s="336">
        <v>0</v>
      </c>
      <c r="H242" s="336">
        <v>0</v>
      </c>
    </row>
    <row r="243" spans="1:8" x14ac:dyDescent="0.3">
      <c r="A243" s="109" t="s">
        <v>889</v>
      </c>
      <c r="B243" s="337">
        <v>89</v>
      </c>
      <c r="C243" s="336">
        <v>0</v>
      </c>
      <c r="D243" s="336">
        <v>81</v>
      </c>
      <c r="E243" s="336">
        <v>0</v>
      </c>
      <c r="G243" s="336">
        <v>6</v>
      </c>
      <c r="H243" s="336">
        <v>1</v>
      </c>
    </row>
    <row r="244" spans="1:8" x14ac:dyDescent="0.3">
      <c r="A244" s="109" t="s">
        <v>1134</v>
      </c>
      <c r="B244" s="337" t="s">
        <v>1538</v>
      </c>
      <c r="C244" s="336" t="s">
        <v>1538</v>
      </c>
      <c r="D244" s="336" t="s">
        <v>1538</v>
      </c>
      <c r="E244" s="336" t="s">
        <v>1538</v>
      </c>
      <c r="G244" s="336" t="s">
        <v>1538</v>
      </c>
      <c r="H244" s="336" t="s">
        <v>1538</v>
      </c>
    </row>
    <row r="245" spans="1:8" x14ac:dyDescent="0.3">
      <c r="A245" s="109" t="s">
        <v>961</v>
      </c>
      <c r="B245" s="337">
        <v>0</v>
      </c>
      <c r="C245" s="336">
        <v>0</v>
      </c>
      <c r="D245" s="336">
        <v>0</v>
      </c>
      <c r="E245" s="336">
        <v>0</v>
      </c>
      <c r="G245" s="336">
        <v>0</v>
      </c>
      <c r="H245" s="336">
        <v>246</v>
      </c>
    </row>
    <row r="246" spans="1:8" x14ac:dyDescent="0.3">
      <c r="A246" s="109" t="s">
        <v>773</v>
      </c>
      <c r="B246" s="337" t="s">
        <v>1538</v>
      </c>
      <c r="C246" s="336" t="s">
        <v>1538</v>
      </c>
      <c r="D246" s="336" t="s">
        <v>1538</v>
      </c>
      <c r="E246" s="336" t="s">
        <v>1538</v>
      </c>
      <c r="G246" s="336" t="s">
        <v>1538</v>
      </c>
      <c r="H246" s="336" t="s">
        <v>1538</v>
      </c>
    </row>
    <row r="247" spans="1:8" x14ac:dyDescent="0.3">
      <c r="A247" s="109" t="s">
        <v>782</v>
      </c>
      <c r="B247" s="337">
        <v>0</v>
      </c>
      <c r="C247" s="336">
        <v>0</v>
      </c>
      <c r="D247" s="336">
        <v>0</v>
      </c>
      <c r="E247" s="336">
        <v>0</v>
      </c>
      <c r="G247" s="336">
        <v>0</v>
      </c>
      <c r="H247" s="336">
        <v>0</v>
      </c>
    </row>
    <row r="248" spans="1:8" x14ac:dyDescent="0.3">
      <c r="A248" s="109" t="s">
        <v>1231</v>
      </c>
      <c r="B248" s="337" t="s">
        <v>1538</v>
      </c>
      <c r="C248" s="336" t="s">
        <v>1538</v>
      </c>
      <c r="D248" s="336" t="s">
        <v>1538</v>
      </c>
      <c r="E248" s="336" t="s">
        <v>1538</v>
      </c>
      <c r="G248" s="336" t="s">
        <v>1538</v>
      </c>
      <c r="H248" s="336" t="s">
        <v>1538</v>
      </c>
    </row>
    <row r="249" spans="1:8" x14ac:dyDescent="0.3">
      <c r="A249" s="109" t="s">
        <v>1023</v>
      </c>
      <c r="B249" s="337" t="s">
        <v>1538</v>
      </c>
      <c r="C249" s="336" t="s">
        <v>1538</v>
      </c>
      <c r="D249" s="336" t="s">
        <v>1538</v>
      </c>
      <c r="E249" s="336" t="s">
        <v>1538</v>
      </c>
      <c r="G249" s="336" t="s">
        <v>1538</v>
      </c>
      <c r="H249" s="336" t="s">
        <v>1538</v>
      </c>
    </row>
    <row r="250" spans="1:8" x14ac:dyDescent="0.3">
      <c r="A250" s="109" t="s">
        <v>878</v>
      </c>
      <c r="B250" s="337" t="s">
        <v>1538</v>
      </c>
      <c r="C250" s="336" t="s">
        <v>1538</v>
      </c>
      <c r="D250" s="336" t="s">
        <v>1538</v>
      </c>
      <c r="E250" s="336" t="s">
        <v>1538</v>
      </c>
      <c r="G250" s="336" t="s">
        <v>1538</v>
      </c>
      <c r="H250" s="336" t="s">
        <v>1538</v>
      </c>
    </row>
    <row r="251" spans="1:8" x14ac:dyDescent="0.3">
      <c r="A251" s="109" t="s">
        <v>911</v>
      </c>
      <c r="B251" s="337">
        <v>0</v>
      </c>
      <c r="C251" s="336">
        <v>0</v>
      </c>
      <c r="D251" s="336">
        <v>0</v>
      </c>
      <c r="E251" s="336">
        <v>0</v>
      </c>
      <c r="G251" s="336">
        <v>0</v>
      </c>
      <c r="H251" s="336">
        <v>0</v>
      </c>
    </row>
    <row r="252" spans="1:8" x14ac:dyDescent="0.3">
      <c r="A252" s="109" t="s">
        <v>1082</v>
      </c>
      <c r="B252" s="337">
        <v>0</v>
      </c>
      <c r="C252" s="336">
        <v>0</v>
      </c>
      <c r="D252" s="336">
        <v>0</v>
      </c>
      <c r="E252" s="336">
        <v>0</v>
      </c>
      <c r="G252" s="336">
        <v>0</v>
      </c>
      <c r="H252" s="336">
        <v>0</v>
      </c>
    </row>
    <row r="253" spans="1:8" x14ac:dyDescent="0.3">
      <c r="A253" s="109" t="s">
        <v>845</v>
      </c>
      <c r="B253" s="337" t="s">
        <v>1538</v>
      </c>
      <c r="C253" s="336" t="s">
        <v>1538</v>
      </c>
      <c r="D253" s="336" t="s">
        <v>1538</v>
      </c>
      <c r="E253" s="336" t="s">
        <v>1538</v>
      </c>
      <c r="G253" s="336" t="s">
        <v>1538</v>
      </c>
      <c r="H253" s="336" t="s">
        <v>1538</v>
      </c>
    </row>
    <row r="254" spans="1:8" x14ac:dyDescent="0.3">
      <c r="A254" s="109" t="s">
        <v>1081</v>
      </c>
      <c r="B254" s="337">
        <v>0</v>
      </c>
      <c r="C254" s="336">
        <v>0</v>
      </c>
      <c r="D254" s="336">
        <v>0</v>
      </c>
      <c r="E254" s="336">
        <v>0</v>
      </c>
      <c r="G254" s="336">
        <v>0</v>
      </c>
      <c r="H254" s="336">
        <v>0</v>
      </c>
    </row>
    <row r="255" spans="1:8" x14ac:dyDescent="0.3">
      <c r="A255" s="109" t="s">
        <v>1321</v>
      </c>
      <c r="B255" s="337">
        <v>0</v>
      </c>
      <c r="C255" s="336">
        <v>0</v>
      </c>
      <c r="D255" s="336">
        <v>0</v>
      </c>
      <c r="E255" s="336">
        <v>0</v>
      </c>
      <c r="G255" s="336">
        <v>0</v>
      </c>
      <c r="H255" s="336">
        <v>0</v>
      </c>
    </row>
    <row r="256" spans="1:8" x14ac:dyDescent="0.3">
      <c r="A256" s="109" t="s">
        <v>978</v>
      </c>
      <c r="B256" s="337">
        <v>0</v>
      </c>
      <c r="C256" s="336">
        <v>0</v>
      </c>
      <c r="D256" s="336">
        <v>0</v>
      </c>
      <c r="E256" s="336">
        <v>0</v>
      </c>
      <c r="G256" s="336">
        <v>0</v>
      </c>
      <c r="H256" s="336">
        <v>0</v>
      </c>
    </row>
    <row r="257" spans="1:8" x14ac:dyDescent="0.3">
      <c r="A257" s="109" t="s">
        <v>838</v>
      </c>
      <c r="B257" s="337" t="s">
        <v>1538</v>
      </c>
      <c r="C257" s="336" t="s">
        <v>1538</v>
      </c>
      <c r="D257" s="336" t="s">
        <v>1538</v>
      </c>
      <c r="E257" s="336" t="s">
        <v>1538</v>
      </c>
      <c r="G257" s="336" t="s">
        <v>1538</v>
      </c>
      <c r="H257" s="336" t="s">
        <v>1538</v>
      </c>
    </row>
    <row r="258" spans="1:8" x14ac:dyDescent="0.3">
      <c r="A258" s="109" t="s">
        <v>1331</v>
      </c>
      <c r="B258" s="337" t="s">
        <v>1538</v>
      </c>
      <c r="C258" s="336" t="s">
        <v>1538</v>
      </c>
      <c r="D258" s="336" t="s">
        <v>1538</v>
      </c>
      <c r="E258" s="336" t="s">
        <v>1538</v>
      </c>
      <c r="G258" s="336" t="s">
        <v>1538</v>
      </c>
      <c r="H258" s="336" t="s">
        <v>1538</v>
      </c>
    </row>
    <row r="259" spans="1:8" x14ac:dyDescent="0.3">
      <c r="A259" s="109" t="s">
        <v>1042</v>
      </c>
      <c r="B259" s="337">
        <v>0</v>
      </c>
      <c r="C259" s="336">
        <v>0</v>
      </c>
      <c r="D259" s="336">
        <v>0</v>
      </c>
      <c r="E259" s="336">
        <v>0</v>
      </c>
      <c r="G259" s="336">
        <v>0</v>
      </c>
      <c r="H259" s="336">
        <v>0</v>
      </c>
    </row>
    <row r="260" spans="1:8" x14ac:dyDescent="0.3">
      <c r="A260" s="109" t="s">
        <v>551</v>
      </c>
      <c r="B260" s="337">
        <v>0</v>
      </c>
      <c r="C260" s="336">
        <v>0</v>
      </c>
      <c r="D260" s="336">
        <v>0</v>
      </c>
      <c r="E260" s="336">
        <v>0</v>
      </c>
      <c r="G260" s="336">
        <v>0</v>
      </c>
      <c r="H260" s="336">
        <v>0</v>
      </c>
    </row>
    <row r="261" spans="1:8" x14ac:dyDescent="0.3">
      <c r="A261" s="109" t="s">
        <v>1022</v>
      </c>
      <c r="B261" s="337" t="s">
        <v>1538</v>
      </c>
      <c r="C261" s="336" t="s">
        <v>1538</v>
      </c>
      <c r="D261" s="336" t="s">
        <v>1538</v>
      </c>
      <c r="E261" s="336" t="s">
        <v>1538</v>
      </c>
      <c r="G261" s="336" t="s">
        <v>1538</v>
      </c>
      <c r="H261" s="336" t="s">
        <v>1538</v>
      </c>
    </row>
    <row r="262" spans="1:8" x14ac:dyDescent="0.3">
      <c r="A262" s="109" t="s">
        <v>1332</v>
      </c>
      <c r="B262" s="337" t="s">
        <v>1538</v>
      </c>
      <c r="C262" s="336" t="s">
        <v>1538</v>
      </c>
      <c r="D262" s="336" t="s">
        <v>1538</v>
      </c>
      <c r="E262" s="336" t="s">
        <v>1538</v>
      </c>
      <c r="G262" s="336" t="s">
        <v>1538</v>
      </c>
      <c r="H262" s="336" t="s">
        <v>1538</v>
      </c>
    </row>
    <row r="263" spans="1:8" x14ac:dyDescent="0.3">
      <c r="A263" s="109" t="s">
        <v>819</v>
      </c>
      <c r="B263" s="337" t="s">
        <v>1538</v>
      </c>
      <c r="C263" s="336" t="s">
        <v>1538</v>
      </c>
      <c r="D263" s="336" t="s">
        <v>1538</v>
      </c>
      <c r="E263" s="336" t="s">
        <v>1538</v>
      </c>
      <c r="G263" s="336" t="s">
        <v>1538</v>
      </c>
      <c r="H263" s="336" t="s">
        <v>1538</v>
      </c>
    </row>
    <row r="264" spans="1:8" x14ac:dyDescent="0.3">
      <c r="A264" s="109" t="s">
        <v>1080</v>
      </c>
      <c r="B264" s="337">
        <v>0</v>
      </c>
      <c r="C264" s="336">
        <v>0</v>
      </c>
      <c r="D264" s="336">
        <v>0</v>
      </c>
      <c r="E264" s="336">
        <v>0</v>
      </c>
      <c r="G264" s="336">
        <v>0</v>
      </c>
      <c r="H264" s="336">
        <v>0</v>
      </c>
    </row>
    <row r="265" spans="1:8" x14ac:dyDescent="0.3">
      <c r="A265" s="109" t="s">
        <v>1039</v>
      </c>
      <c r="B265" s="337" t="s">
        <v>1538</v>
      </c>
      <c r="C265" s="336" t="s">
        <v>1538</v>
      </c>
      <c r="D265" s="336" t="s">
        <v>1538</v>
      </c>
      <c r="E265" s="336" t="s">
        <v>1538</v>
      </c>
      <c r="G265" s="336" t="s">
        <v>1538</v>
      </c>
      <c r="H265" s="336" t="s">
        <v>1538</v>
      </c>
    </row>
    <row r="266" spans="1:8" x14ac:dyDescent="0.3">
      <c r="A266" s="109" t="s">
        <v>508</v>
      </c>
      <c r="B266" s="337" t="s">
        <v>1538</v>
      </c>
      <c r="C266" s="336" t="s">
        <v>1538</v>
      </c>
      <c r="D266" s="336" t="s">
        <v>1538</v>
      </c>
      <c r="E266" s="336" t="s">
        <v>1538</v>
      </c>
      <c r="G266" s="336" t="s">
        <v>1538</v>
      </c>
      <c r="H266" s="336" t="s">
        <v>1538</v>
      </c>
    </row>
    <row r="267" spans="1:8" x14ac:dyDescent="0.3">
      <c r="A267" s="109" t="s">
        <v>1079</v>
      </c>
      <c r="B267" s="337">
        <v>0</v>
      </c>
      <c r="C267" s="336">
        <v>0</v>
      </c>
      <c r="D267" s="336">
        <v>0</v>
      </c>
      <c r="E267" s="336">
        <v>0</v>
      </c>
      <c r="G267" s="336">
        <v>0</v>
      </c>
      <c r="H267" s="336">
        <v>0</v>
      </c>
    </row>
    <row r="268" spans="1:8" x14ac:dyDescent="0.3">
      <c r="A268" s="109" t="s">
        <v>1319</v>
      </c>
      <c r="B268" s="337" t="s">
        <v>1538</v>
      </c>
      <c r="C268" s="336" t="s">
        <v>1538</v>
      </c>
      <c r="D268" s="336" t="s">
        <v>1538</v>
      </c>
      <c r="E268" s="336" t="s">
        <v>1538</v>
      </c>
      <c r="G268" s="336" t="s">
        <v>1538</v>
      </c>
      <c r="H268" s="336" t="s">
        <v>1538</v>
      </c>
    </row>
    <row r="269" spans="1:8" x14ac:dyDescent="0.3">
      <c r="A269" s="109" t="s">
        <v>1078</v>
      </c>
      <c r="B269" s="337">
        <v>0</v>
      </c>
      <c r="C269" s="336">
        <v>0</v>
      </c>
      <c r="D269" s="336">
        <v>0</v>
      </c>
      <c r="E269" s="336">
        <v>0</v>
      </c>
      <c r="G269" s="336">
        <v>0</v>
      </c>
      <c r="H269" s="336">
        <v>0</v>
      </c>
    </row>
    <row r="270" spans="1:8" x14ac:dyDescent="0.3">
      <c r="A270" s="109" t="s">
        <v>877</v>
      </c>
      <c r="B270" s="337" t="s">
        <v>1538</v>
      </c>
      <c r="C270" s="336" t="s">
        <v>1538</v>
      </c>
      <c r="D270" s="336" t="s">
        <v>1538</v>
      </c>
      <c r="E270" s="336" t="s">
        <v>1538</v>
      </c>
      <c r="G270" s="336" t="s">
        <v>1538</v>
      </c>
      <c r="H270" s="336" t="s">
        <v>1538</v>
      </c>
    </row>
    <row r="271" spans="1:8" x14ac:dyDescent="0.3">
      <c r="A271" s="109" t="s">
        <v>1146</v>
      </c>
      <c r="B271" s="337">
        <v>0</v>
      </c>
      <c r="C271" s="336">
        <v>0</v>
      </c>
      <c r="D271" s="336">
        <v>0</v>
      </c>
      <c r="E271" s="336">
        <v>0</v>
      </c>
      <c r="G271" s="336">
        <v>0</v>
      </c>
      <c r="H271" s="336">
        <v>0</v>
      </c>
    </row>
    <row r="272" spans="1:8" x14ac:dyDescent="0.3">
      <c r="A272" s="109" t="s">
        <v>502</v>
      </c>
      <c r="B272" s="337" t="s">
        <v>1538</v>
      </c>
      <c r="C272" s="336" t="s">
        <v>1538</v>
      </c>
      <c r="D272" s="336" t="s">
        <v>1538</v>
      </c>
      <c r="E272" s="336" t="s">
        <v>1538</v>
      </c>
      <c r="G272" s="336" t="s">
        <v>1538</v>
      </c>
      <c r="H272" s="336" t="s">
        <v>1538</v>
      </c>
    </row>
    <row r="273" spans="1:8" x14ac:dyDescent="0.3">
      <c r="A273" s="109" t="s">
        <v>1012</v>
      </c>
      <c r="B273" s="337" t="s">
        <v>1538</v>
      </c>
      <c r="C273" s="336" t="s">
        <v>1538</v>
      </c>
      <c r="D273" s="336" t="s">
        <v>1538</v>
      </c>
      <c r="E273" s="336" t="s">
        <v>1538</v>
      </c>
      <c r="G273" s="336" t="s">
        <v>1538</v>
      </c>
      <c r="H273" s="336" t="s">
        <v>1538</v>
      </c>
    </row>
    <row r="274" spans="1:8" x14ac:dyDescent="0.3">
      <c r="A274" s="109" t="s">
        <v>1336</v>
      </c>
      <c r="B274" s="342" t="s">
        <v>1538</v>
      </c>
      <c r="C274" s="336" t="s">
        <v>1538</v>
      </c>
      <c r="D274" s="336" t="s">
        <v>1538</v>
      </c>
      <c r="E274" s="336" t="s">
        <v>1538</v>
      </c>
      <c r="G274" s="336" t="s">
        <v>1538</v>
      </c>
      <c r="H274" s="336" t="s">
        <v>1538</v>
      </c>
    </row>
    <row r="275" spans="1:8" x14ac:dyDescent="0.3">
      <c r="A275" s="109" t="s">
        <v>1202</v>
      </c>
      <c r="B275" s="341" t="s">
        <v>1538</v>
      </c>
      <c r="C275" s="336" t="s">
        <v>1538</v>
      </c>
      <c r="D275" s="336" t="s">
        <v>1538</v>
      </c>
      <c r="E275" s="336" t="s">
        <v>1538</v>
      </c>
      <c r="G275" s="336" t="s">
        <v>1538</v>
      </c>
      <c r="H275" s="336" t="s">
        <v>1538</v>
      </c>
    </row>
    <row r="276" spans="1:8" x14ac:dyDescent="0.3">
      <c r="A276" s="109" t="s">
        <v>750</v>
      </c>
      <c r="B276" s="341">
        <v>0</v>
      </c>
      <c r="C276" s="336">
        <v>0</v>
      </c>
      <c r="D276" s="336">
        <v>0</v>
      </c>
      <c r="E276" s="336">
        <v>0</v>
      </c>
      <c r="G276" s="336">
        <v>0</v>
      </c>
      <c r="H276" s="336">
        <v>0</v>
      </c>
    </row>
    <row r="277" spans="1:8" x14ac:dyDescent="0.3">
      <c r="A277" s="109" t="s">
        <v>1077</v>
      </c>
      <c r="B277" s="341">
        <v>0</v>
      </c>
      <c r="C277" s="336">
        <v>0</v>
      </c>
      <c r="D277" s="336">
        <v>0</v>
      </c>
      <c r="E277" s="336">
        <v>0</v>
      </c>
      <c r="G277" s="336">
        <v>0</v>
      </c>
      <c r="H277" s="336">
        <v>0</v>
      </c>
    </row>
    <row r="278" spans="1:8" x14ac:dyDescent="0.3">
      <c r="A278" s="109" t="s">
        <v>1313</v>
      </c>
      <c r="B278" s="341">
        <v>0</v>
      </c>
      <c r="C278" s="336">
        <v>0</v>
      </c>
      <c r="D278" s="336">
        <v>0</v>
      </c>
      <c r="E278" s="336">
        <v>0</v>
      </c>
      <c r="G278" s="336">
        <v>0</v>
      </c>
      <c r="H278" s="336">
        <v>0</v>
      </c>
    </row>
    <row r="279" spans="1:8" x14ac:dyDescent="0.3">
      <c r="A279" s="109" t="s">
        <v>492</v>
      </c>
      <c r="B279" s="337" t="s">
        <v>1538</v>
      </c>
      <c r="C279" s="336" t="s">
        <v>1538</v>
      </c>
      <c r="D279" s="336" t="s">
        <v>1538</v>
      </c>
      <c r="E279" s="336" t="s">
        <v>1538</v>
      </c>
      <c r="G279" s="336" t="s">
        <v>1538</v>
      </c>
      <c r="H279" s="336" t="s">
        <v>1538</v>
      </c>
    </row>
    <row r="280" spans="1:8" x14ac:dyDescent="0.3">
      <c r="A280" s="109" t="s">
        <v>1178</v>
      </c>
      <c r="B280" s="337">
        <v>0</v>
      </c>
      <c r="C280" s="336">
        <v>0</v>
      </c>
      <c r="D280" s="336">
        <v>0</v>
      </c>
      <c r="E280" s="336">
        <v>0</v>
      </c>
      <c r="G280" s="336">
        <v>0</v>
      </c>
      <c r="H280" s="336">
        <v>0</v>
      </c>
    </row>
    <row r="281" spans="1:8" x14ac:dyDescent="0.3">
      <c r="A281" s="109" t="s">
        <v>942</v>
      </c>
      <c r="B281" s="337">
        <v>0</v>
      </c>
      <c r="C281" s="336">
        <v>0</v>
      </c>
      <c r="D281" s="336">
        <v>0</v>
      </c>
      <c r="E281" s="336">
        <v>0</v>
      </c>
      <c r="G281" s="336">
        <v>0</v>
      </c>
      <c r="H281" s="336">
        <v>0</v>
      </c>
    </row>
    <row r="282" spans="1:8" x14ac:dyDescent="0.3">
      <c r="A282" s="109" t="s">
        <v>857</v>
      </c>
      <c r="B282" s="337" t="s">
        <v>1538</v>
      </c>
      <c r="C282" s="336" t="s">
        <v>1538</v>
      </c>
      <c r="D282" s="336" t="s">
        <v>1538</v>
      </c>
      <c r="E282" s="336" t="s">
        <v>1538</v>
      </c>
      <c r="G282" s="336" t="s">
        <v>1538</v>
      </c>
      <c r="H282" s="336" t="s">
        <v>1538</v>
      </c>
    </row>
    <row r="283" spans="1:8" x14ac:dyDescent="0.3">
      <c r="A283" s="109" t="s">
        <v>1021</v>
      </c>
      <c r="B283" s="337" t="s">
        <v>1538</v>
      </c>
      <c r="C283" s="336" t="s">
        <v>1538</v>
      </c>
      <c r="D283" s="336" t="s">
        <v>1538</v>
      </c>
      <c r="E283" s="336" t="s">
        <v>1538</v>
      </c>
      <c r="G283" s="336" t="s">
        <v>1538</v>
      </c>
      <c r="H283" s="336" t="s">
        <v>1538</v>
      </c>
    </row>
    <row r="284" spans="1:8" x14ac:dyDescent="0.3">
      <c r="A284" s="109" t="s">
        <v>480</v>
      </c>
      <c r="B284" s="337" t="s">
        <v>1538</v>
      </c>
      <c r="C284" s="336" t="s">
        <v>1538</v>
      </c>
      <c r="D284" s="336" t="s">
        <v>1538</v>
      </c>
      <c r="E284" s="336" t="s">
        <v>1538</v>
      </c>
      <c r="G284" s="336" t="s">
        <v>1538</v>
      </c>
      <c r="H284" s="336" t="s">
        <v>1538</v>
      </c>
    </row>
    <row r="285" spans="1:8" x14ac:dyDescent="0.3">
      <c r="A285" s="109" t="s">
        <v>1036</v>
      </c>
      <c r="B285" s="337" t="s">
        <v>1538</v>
      </c>
      <c r="C285" s="336" t="s">
        <v>1538</v>
      </c>
      <c r="D285" s="336" t="s">
        <v>1538</v>
      </c>
      <c r="E285" s="336" t="s">
        <v>1538</v>
      </c>
      <c r="G285" s="336" t="s">
        <v>1538</v>
      </c>
      <c r="H285" s="336" t="s">
        <v>1538</v>
      </c>
    </row>
    <row r="286" spans="1:8" x14ac:dyDescent="0.3">
      <c r="A286" s="109" t="s">
        <v>856</v>
      </c>
      <c r="B286" s="337" t="s">
        <v>1538</v>
      </c>
      <c r="C286" s="336" t="s">
        <v>1538</v>
      </c>
      <c r="D286" s="336" t="s">
        <v>1538</v>
      </c>
      <c r="E286" s="336" t="s">
        <v>1538</v>
      </c>
      <c r="G286" s="336" t="s">
        <v>1538</v>
      </c>
      <c r="H286" s="336" t="s">
        <v>1538</v>
      </c>
    </row>
    <row r="287" spans="1:8" x14ac:dyDescent="0.3">
      <c r="A287" s="109" t="s">
        <v>837</v>
      </c>
      <c r="B287" s="337" t="s">
        <v>1538</v>
      </c>
      <c r="C287" s="336" t="s">
        <v>1538</v>
      </c>
      <c r="D287" s="336" t="s">
        <v>1538</v>
      </c>
      <c r="E287" s="336" t="s">
        <v>1538</v>
      </c>
      <c r="G287" s="336" t="s">
        <v>1538</v>
      </c>
      <c r="H287" s="336" t="s">
        <v>1538</v>
      </c>
    </row>
    <row r="288" spans="1:8" x14ac:dyDescent="0.3">
      <c r="A288" s="109" t="s">
        <v>977</v>
      </c>
      <c r="B288" s="337">
        <v>0</v>
      </c>
      <c r="C288" s="336">
        <v>0</v>
      </c>
      <c r="D288" s="336">
        <v>0</v>
      </c>
      <c r="E288" s="336">
        <v>0</v>
      </c>
      <c r="G288" s="336">
        <v>0</v>
      </c>
      <c r="H288" s="336">
        <v>0</v>
      </c>
    </row>
    <row r="289" spans="1:8" x14ac:dyDescent="0.3">
      <c r="A289" s="109" t="s">
        <v>790</v>
      </c>
      <c r="B289" s="337" t="s">
        <v>1538</v>
      </c>
      <c r="C289" s="336" t="s">
        <v>1538</v>
      </c>
      <c r="D289" s="336" t="s">
        <v>1538</v>
      </c>
      <c r="E289" s="336" t="s">
        <v>1538</v>
      </c>
      <c r="G289" s="336" t="s">
        <v>1538</v>
      </c>
      <c r="H289" s="336" t="s">
        <v>1538</v>
      </c>
    </row>
    <row r="290" spans="1:8" x14ac:dyDescent="0.3">
      <c r="A290" s="109" t="s">
        <v>476</v>
      </c>
      <c r="B290" s="337" t="s">
        <v>1538</v>
      </c>
      <c r="C290" s="336" t="s">
        <v>1538</v>
      </c>
      <c r="D290" s="336" t="s">
        <v>1538</v>
      </c>
      <c r="E290" s="336" t="s">
        <v>1538</v>
      </c>
      <c r="G290" s="336" t="s">
        <v>1538</v>
      </c>
      <c r="H290" s="336" t="s">
        <v>1538</v>
      </c>
    </row>
    <row r="291" spans="1:8" x14ac:dyDescent="0.3">
      <c r="A291" s="109" t="s">
        <v>473</v>
      </c>
      <c r="B291" s="337" t="s">
        <v>1538</v>
      </c>
      <c r="C291" s="336" t="s">
        <v>1538</v>
      </c>
      <c r="D291" s="336" t="s">
        <v>1538</v>
      </c>
      <c r="E291" s="336" t="s">
        <v>1538</v>
      </c>
      <c r="G291" s="336" t="s">
        <v>1538</v>
      </c>
      <c r="H291" s="336" t="s">
        <v>1538</v>
      </c>
    </row>
    <row r="292" spans="1:8" x14ac:dyDescent="0.3">
      <c r="A292" s="109" t="s">
        <v>1076</v>
      </c>
      <c r="B292" s="337">
        <v>0</v>
      </c>
      <c r="C292" s="336">
        <v>0</v>
      </c>
      <c r="D292" s="336">
        <v>0</v>
      </c>
      <c r="E292" s="336">
        <v>0</v>
      </c>
      <c r="G292" s="336">
        <v>0</v>
      </c>
      <c r="H292" s="336">
        <v>0</v>
      </c>
    </row>
    <row r="293" spans="1:8" x14ac:dyDescent="0.3">
      <c r="A293" s="109" t="s">
        <v>814</v>
      </c>
      <c r="B293" s="337" t="s">
        <v>1538</v>
      </c>
      <c r="C293" s="336" t="s">
        <v>1538</v>
      </c>
      <c r="D293" s="336" t="s">
        <v>1538</v>
      </c>
      <c r="E293" s="336" t="s">
        <v>1538</v>
      </c>
      <c r="G293" s="336" t="s">
        <v>1538</v>
      </c>
      <c r="H293" s="336" t="s">
        <v>1538</v>
      </c>
    </row>
    <row r="294" spans="1:8" x14ac:dyDescent="0.3">
      <c r="A294" s="109" t="s">
        <v>910</v>
      </c>
      <c r="B294" s="337">
        <v>0</v>
      </c>
      <c r="C294" s="336">
        <v>0</v>
      </c>
      <c r="D294" s="336">
        <v>0</v>
      </c>
      <c r="E294" s="336">
        <v>0</v>
      </c>
      <c r="G294" s="336">
        <v>0</v>
      </c>
      <c r="H294" s="336">
        <v>0</v>
      </c>
    </row>
    <row r="295" spans="1:8" x14ac:dyDescent="0.3">
      <c r="A295" s="109" t="s">
        <v>836</v>
      </c>
      <c r="B295" s="337" t="s">
        <v>1538</v>
      </c>
      <c r="C295" s="336" t="s">
        <v>1538</v>
      </c>
      <c r="D295" s="336" t="s">
        <v>1538</v>
      </c>
      <c r="E295" s="336" t="s">
        <v>1538</v>
      </c>
      <c r="G295" s="336" t="s">
        <v>1538</v>
      </c>
      <c r="H295" s="336" t="s">
        <v>1538</v>
      </c>
    </row>
    <row r="296" spans="1:8" x14ac:dyDescent="0.3">
      <c r="A296" s="109" t="s">
        <v>1075</v>
      </c>
      <c r="B296" s="337">
        <v>0</v>
      </c>
      <c r="C296" s="336">
        <v>0</v>
      </c>
      <c r="D296" s="336">
        <v>0</v>
      </c>
      <c r="E296" s="336">
        <v>0</v>
      </c>
      <c r="G296" s="336">
        <v>0</v>
      </c>
      <c r="H296" s="336">
        <v>0</v>
      </c>
    </row>
    <row r="297" spans="1:8" x14ac:dyDescent="0.3">
      <c r="A297" s="109" t="s">
        <v>1007</v>
      </c>
      <c r="B297" s="337" t="s">
        <v>1538</v>
      </c>
      <c r="C297" s="336" t="s">
        <v>1538</v>
      </c>
      <c r="D297" s="336" t="s">
        <v>1538</v>
      </c>
      <c r="E297" s="336" t="s">
        <v>1538</v>
      </c>
      <c r="G297" s="336" t="s">
        <v>1538</v>
      </c>
      <c r="H297" s="336" t="s">
        <v>1538</v>
      </c>
    </row>
    <row r="298" spans="1:8" x14ac:dyDescent="0.3">
      <c r="A298" s="109" t="s">
        <v>466</v>
      </c>
      <c r="B298" s="337" t="s">
        <v>1538</v>
      </c>
      <c r="C298" s="336" t="s">
        <v>1538</v>
      </c>
      <c r="D298" s="336" t="s">
        <v>1538</v>
      </c>
      <c r="E298" s="336" t="s">
        <v>1538</v>
      </c>
      <c r="G298" s="336" t="s">
        <v>1538</v>
      </c>
      <c r="H298" s="336" t="s">
        <v>1538</v>
      </c>
    </row>
    <row r="299" spans="1:8" x14ac:dyDescent="0.3">
      <c r="A299" s="109" t="s">
        <v>1074</v>
      </c>
      <c r="B299" s="337">
        <v>0</v>
      </c>
      <c r="C299" s="336">
        <v>0</v>
      </c>
      <c r="D299" s="336">
        <v>0</v>
      </c>
      <c r="E299" s="336">
        <v>0</v>
      </c>
      <c r="G299" s="336">
        <v>0</v>
      </c>
      <c r="H299" s="336">
        <v>0</v>
      </c>
    </row>
    <row r="300" spans="1:8" x14ac:dyDescent="0.3">
      <c r="A300" s="109" t="s">
        <v>764</v>
      </c>
      <c r="B300" s="337">
        <v>0</v>
      </c>
      <c r="C300" s="336">
        <v>0</v>
      </c>
      <c r="D300" s="336">
        <v>0</v>
      </c>
      <c r="E300" s="336">
        <v>0</v>
      </c>
      <c r="G300" s="336">
        <v>0</v>
      </c>
      <c r="H300" s="336">
        <v>0</v>
      </c>
    </row>
    <row r="301" spans="1:8" x14ac:dyDescent="0.3">
      <c r="A301" s="109" t="s">
        <v>1201</v>
      </c>
      <c r="B301" s="337" t="s">
        <v>1538</v>
      </c>
      <c r="C301" s="336" t="s">
        <v>1538</v>
      </c>
      <c r="D301" s="336" t="s">
        <v>1538</v>
      </c>
      <c r="E301" s="336" t="s">
        <v>1538</v>
      </c>
      <c r="G301" s="336" t="s">
        <v>1538</v>
      </c>
      <c r="H301" s="336" t="s">
        <v>1538</v>
      </c>
    </row>
    <row r="302" spans="1:8" x14ac:dyDescent="0.3">
      <c r="A302" s="109" t="s">
        <v>941</v>
      </c>
      <c r="B302" s="342">
        <v>0</v>
      </c>
      <c r="C302" s="336">
        <v>0</v>
      </c>
      <c r="D302" s="336">
        <v>0</v>
      </c>
      <c r="E302" s="336">
        <v>0</v>
      </c>
      <c r="G302" s="336">
        <v>0</v>
      </c>
      <c r="H302" s="336">
        <v>0</v>
      </c>
    </row>
    <row r="303" spans="1:8" x14ac:dyDescent="0.3">
      <c r="A303" s="109" t="s">
        <v>835</v>
      </c>
      <c r="B303" s="341" t="s">
        <v>1538</v>
      </c>
      <c r="C303" s="336" t="s">
        <v>1538</v>
      </c>
      <c r="D303" s="336" t="s">
        <v>1538</v>
      </c>
      <c r="E303" s="336" t="s">
        <v>1538</v>
      </c>
      <c r="G303" s="336" t="s">
        <v>1538</v>
      </c>
      <c r="H303" s="336" t="s">
        <v>1538</v>
      </c>
    </row>
    <row r="304" spans="1:8" x14ac:dyDescent="0.3">
      <c r="A304" s="109" t="s">
        <v>868</v>
      </c>
      <c r="B304" s="341" t="s">
        <v>1538</v>
      </c>
      <c r="C304" s="336" t="s">
        <v>1538</v>
      </c>
      <c r="D304" s="336" t="s">
        <v>1538</v>
      </c>
      <c r="E304" s="336" t="s">
        <v>1538</v>
      </c>
      <c r="G304" s="336" t="s">
        <v>1538</v>
      </c>
      <c r="H304" s="336" t="s">
        <v>1538</v>
      </c>
    </row>
    <row r="305" spans="1:8" x14ac:dyDescent="0.3">
      <c r="A305" s="109" t="s">
        <v>813</v>
      </c>
      <c r="B305" s="341" t="s">
        <v>1538</v>
      </c>
      <c r="C305" s="336" t="s">
        <v>1538</v>
      </c>
      <c r="D305" s="336" t="s">
        <v>1538</v>
      </c>
      <c r="E305" s="336" t="s">
        <v>1538</v>
      </c>
      <c r="G305" s="336" t="s">
        <v>1538</v>
      </c>
      <c r="H305" s="336" t="s">
        <v>1538</v>
      </c>
    </row>
    <row r="306" spans="1:8" x14ac:dyDescent="0.3">
      <c r="A306" s="109" t="s">
        <v>834</v>
      </c>
      <c r="B306" s="341" t="s">
        <v>1538</v>
      </c>
      <c r="C306" s="336" t="s">
        <v>1538</v>
      </c>
      <c r="D306" s="336" t="s">
        <v>1538</v>
      </c>
      <c r="E306" s="336" t="s">
        <v>1538</v>
      </c>
      <c r="G306" s="336" t="s">
        <v>1538</v>
      </c>
      <c r="H306" s="336" t="s">
        <v>1538</v>
      </c>
    </row>
    <row r="307" spans="1:8" x14ac:dyDescent="0.3">
      <c r="A307" s="109" t="s">
        <v>940</v>
      </c>
      <c r="B307" s="337">
        <v>0</v>
      </c>
      <c r="C307" s="336">
        <v>0</v>
      </c>
      <c r="D307" s="336">
        <v>0</v>
      </c>
      <c r="E307" s="336">
        <v>0</v>
      </c>
      <c r="G307" s="336">
        <v>0</v>
      </c>
      <c r="H307" s="336">
        <v>0</v>
      </c>
    </row>
    <row r="308" spans="1:8" x14ac:dyDescent="0.3">
      <c r="A308" s="109" t="s">
        <v>1002</v>
      </c>
      <c r="B308" s="337" t="s">
        <v>1538</v>
      </c>
      <c r="C308" s="336" t="s">
        <v>1538</v>
      </c>
      <c r="D308" s="336" t="s">
        <v>1538</v>
      </c>
      <c r="E308" s="336" t="s">
        <v>1538</v>
      </c>
      <c r="G308" s="336" t="s">
        <v>1538</v>
      </c>
      <c r="H308" s="336" t="s">
        <v>1538</v>
      </c>
    </row>
    <row r="309" spans="1:8" x14ac:dyDescent="0.3">
      <c r="A309" s="109" t="s">
        <v>456</v>
      </c>
      <c r="B309" s="337" t="s">
        <v>1538</v>
      </c>
      <c r="C309" s="336" t="s">
        <v>1538</v>
      </c>
      <c r="D309" s="336" t="s">
        <v>1538</v>
      </c>
      <c r="E309" s="336" t="s">
        <v>1538</v>
      </c>
      <c r="G309" s="336" t="s">
        <v>1538</v>
      </c>
      <c r="H309" s="336" t="s">
        <v>1538</v>
      </c>
    </row>
    <row r="310" spans="1:8" x14ac:dyDescent="0.3">
      <c r="A310" s="109" t="s">
        <v>888</v>
      </c>
      <c r="B310" s="337">
        <v>0</v>
      </c>
      <c r="C310" s="336">
        <v>0</v>
      </c>
      <c r="D310" s="336">
        <v>8</v>
      </c>
      <c r="E310" s="336">
        <v>0</v>
      </c>
      <c r="G310" s="336">
        <v>0</v>
      </c>
      <c r="H310" s="336">
        <v>67</v>
      </c>
    </row>
    <row r="311" spans="1:8" x14ac:dyDescent="0.3">
      <c r="A311" s="109" t="s">
        <v>909</v>
      </c>
      <c r="B311" s="337">
        <v>0</v>
      </c>
      <c r="C311" s="336">
        <v>0</v>
      </c>
      <c r="D311" s="336">
        <v>0</v>
      </c>
      <c r="E311" s="336">
        <v>0</v>
      </c>
      <c r="G311" s="336">
        <v>0</v>
      </c>
      <c r="H311" s="336">
        <v>0</v>
      </c>
    </row>
    <row r="312" spans="1:8" x14ac:dyDescent="0.3">
      <c r="A312" s="109" t="s">
        <v>1000</v>
      </c>
      <c r="B312" s="337" t="s">
        <v>1538</v>
      </c>
      <c r="C312" s="336" t="s">
        <v>1538</v>
      </c>
      <c r="D312" s="336" t="s">
        <v>1538</v>
      </c>
      <c r="E312" s="336" t="s">
        <v>1538</v>
      </c>
      <c r="G312" s="336" t="s">
        <v>1538</v>
      </c>
      <c r="H312" s="336" t="s">
        <v>1538</v>
      </c>
    </row>
    <row r="313" spans="1:8" x14ac:dyDescent="0.3">
      <c r="A313" s="109" t="s">
        <v>451</v>
      </c>
      <c r="B313" s="337" t="s">
        <v>1538</v>
      </c>
      <c r="C313" s="336" t="s">
        <v>1538</v>
      </c>
      <c r="D313" s="336" t="s">
        <v>1538</v>
      </c>
      <c r="E313" s="336" t="s">
        <v>1538</v>
      </c>
      <c r="G313" s="336" t="s">
        <v>1538</v>
      </c>
      <c r="H313" s="336" t="s">
        <v>1538</v>
      </c>
    </row>
    <row r="314" spans="1:8" x14ac:dyDescent="0.3">
      <c r="A314" s="109" t="s">
        <v>1230</v>
      </c>
      <c r="B314" s="337" t="s">
        <v>1538</v>
      </c>
      <c r="C314" s="336" t="s">
        <v>1538</v>
      </c>
      <c r="D314" s="336" t="s">
        <v>1538</v>
      </c>
      <c r="E314" s="336" t="s">
        <v>1538</v>
      </c>
      <c r="G314" s="336" t="s">
        <v>1538</v>
      </c>
      <c r="H314" s="336" t="s">
        <v>1538</v>
      </c>
    </row>
    <row r="315" spans="1:8" x14ac:dyDescent="0.3">
      <c r="A315" s="109" t="s">
        <v>789</v>
      </c>
      <c r="B315" s="342" t="s">
        <v>1538</v>
      </c>
      <c r="C315" s="336" t="s">
        <v>1538</v>
      </c>
      <c r="D315" s="336" t="s">
        <v>1538</v>
      </c>
      <c r="E315" s="336" t="s">
        <v>1538</v>
      </c>
      <c r="G315" s="336" t="s">
        <v>1538</v>
      </c>
      <c r="H315" s="336" t="s">
        <v>1538</v>
      </c>
    </row>
    <row r="316" spans="1:8" x14ac:dyDescent="0.3">
      <c r="A316" s="109" t="s">
        <v>976</v>
      </c>
      <c r="B316" s="341">
        <v>0</v>
      </c>
      <c r="C316" s="336">
        <v>0</v>
      </c>
      <c r="D316" s="336">
        <v>0</v>
      </c>
      <c r="E316" s="336">
        <v>0</v>
      </c>
      <c r="G316" s="336">
        <v>0</v>
      </c>
      <c r="H316" s="336">
        <v>0</v>
      </c>
    </row>
    <row r="317" spans="1:8" x14ac:dyDescent="0.3">
      <c r="A317" s="109" t="s">
        <v>939</v>
      </c>
      <c r="B317" s="341">
        <v>0</v>
      </c>
      <c r="C317" s="336">
        <v>0</v>
      </c>
      <c r="D317" s="336">
        <v>0</v>
      </c>
      <c r="E317" s="336">
        <v>0</v>
      </c>
      <c r="G317" s="336">
        <v>0</v>
      </c>
      <c r="H317" s="336">
        <v>0</v>
      </c>
    </row>
    <row r="318" spans="1:8" x14ac:dyDescent="0.3">
      <c r="A318" s="109" t="s">
        <v>1073</v>
      </c>
      <c r="B318" s="341">
        <v>0</v>
      </c>
      <c r="C318" s="336">
        <v>0</v>
      </c>
      <c r="D318" s="336">
        <v>0</v>
      </c>
      <c r="E318" s="336">
        <v>0</v>
      </c>
      <c r="G318" s="336">
        <v>0</v>
      </c>
      <c r="H318" s="336">
        <v>0</v>
      </c>
    </row>
    <row r="319" spans="1:8" x14ac:dyDescent="0.3">
      <c r="A319" s="109" t="s">
        <v>1035</v>
      </c>
      <c r="B319" s="337" t="s">
        <v>1538</v>
      </c>
      <c r="C319" s="336" t="s">
        <v>1538</v>
      </c>
      <c r="D319" s="336" t="s">
        <v>1538</v>
      </c>
      <c r="E319" s="336" t="s">
        <v>1538</v>
      </c>
      <c r="G319" s="336" t="s">
        <v>1538</v>
      </c>
      <c r="H319" s="336" t="s">
        <v>1538</v>
      </c>
    </row>
    <row r="320" spans="1:8" x14ac:dyDescent="0.3">
      <c r="A320" s="109" t="s">
        <v>788</v>
      </c>
      <c r="B320" s="337" t="s">
        <v>1538</v>
      </c>
      <c r="C320" s="336" t="s">
        <v>1538</v>
      </c>
      <c r="D320" s="336" t="s">
        <v>1538</v>
      </c>
      <c r="E320" s="336" t="s">
        <v>1538</v>
      </c>
      <c r="G320" s="336" t="s">
        <v>1538</v>
      </c>
      <c r="H320" s="336" t="s">
        <v>1538</v>
      </c>
    </row>
    <row r="321" spans="1:8" x14ac:dyDescent="0.3">
      <c r="A321" s="109" t="s">
        <v>1229</v>
      </c>
      <c r="B321" s="337" t="s">
        <v>1538</v>
      </c>
      <c r="C321" s="336" t="s">
        <v>1538</v>
      </c>
      <c r="D321" s="336" t="s">
        <v>1538</v>
      </c>
      <c r="E321" s="336" t="s">
        <v>1538</v>
      </c>
      <c r="G321" s="336" t="s">
        <v>1538</v>
      </c>
      <c r="H321" s="336" t="s">
        <v>1538</v>
      </c>
    </row>
    <row r="322" spans="1:8" x14ac:dyDescent="0.3">
      <c r="A322" s="109" t="s">
        <v>1200</v>
      </c>
      <c r="B322" s="337" t="s">
        <v>1538</v>
      </c>
      <c r="C322" s="336" t="s">
        <v>1538</v>
      </c>
      <c r="D322" s="336" t="s">
        <v>1538</v>
      </c>
      <c r="E322" s="336" t="s">
        <v>1538</v>
      </c>
      <c r="G322" s="336" t="s">
        <v>1538</v>
      </c>
      <c r="H322" s="336" t="s">
        <v>1538</v>
      </c>
    </row>
    <row r="323" spans="1:8" x14ac:dyDescent="0.3">
      <c r="A323" s="109" t="s">
        <v>887</v>
      </c>
      <c r="B323" s="337">
        <v>244</v>
      </c>
      <c r="C323" s="336">
        <v>23</v>
      </c>
      <c r="D323" s="336">
        <v>55</v>
      </c>
      <c r="E323" s="336">
        <v>2</v>
      </c>
      <c r="G323" s="336">
        <v>102</v>
      </c>
      <c r="H323" s="336">
        <v>362</v>
      </c>
    </row>
    <row r="324" spans="1:8" x14ac:dyDescent="0.3">
      <c r="A324" s="109" t="s">
        <v>763</v>
      </c>
      <c r="B324" s="337">
        <v>0</v>
      </c>
      <c r="C324" s="336">
        <v>0</v>
      </c>
      <c r="D324" s="336">
        <v>0</v>
      </c>
      <c r="E324" s="336">
        <v>0</v>
      </c>
      <c r="G324" s="336">
        <v>0</v>
      </c>
      <c r="H324" s="336">
        <v>0</v>
      </c>
    </row>
    <row r="325" spans="1:8" x14ac:dyDescent="0.3">
      <c r="A325" s="109" t="s">
        <v>908</v>
      </c>
      <c r="B325" s="337">
        <v>0</v>
      </c>
      <c r="C325" s="336">
        <v>0</v>
      </c>
      <c r="D325" s="336">
        <v>0</v>
      </c>
      <c r="E325" s="336">
        <v>0</v>
      </c>
      <c r="G325" s="336">
        <v>0</v>
      </c>
      <c r="H325" s="336">
        <v>0</v>
      </c>
    </row>
    <row r="326" spans="1:8" x14ac:dyDescent="0.3">
      <c r="A326" s="109" t="s">
        <v>965</v>
      </c>
      <c r="B326" s="337">
        <v>0</v>
      </c>
      <c r="C326" s="336">
        <v>0</v>
      </c>
      <c r="D326" s="336">
        <v>0</v>
      </c>
      <c r="E326" s="336">
        <v>0</v>
      </c>
      <c r="G326" s="336">
        <v>0</v>
      </c>
      <c r="H326" s="336">
        <v>0</v>
      </c>
    </row>
    <row r="327" spans="1:8" x14ac:dyDescent="0.3">
      <c r="A327" s="109" t="s">
        <v>425</v>
      </c>
      <c r="B327" s="337">
        <v>0</v>
      </c>
      <c r="C327" s="336">
        <v>0</v>
      </c>
      <c r="D327" s="336">
        <v>0</v>
      </c>
      <c r="E327" s="336">
        <v>0</v>
      </c>
      <c r="G327" s="336">
        <v>0</v>
      </c>
      <c r="H327" s="336">
        <v>0</v>
      </c>
    </row>
    <row r="328" spans="1:8" x14ac:dyDescent="0.3">
      <c r="A328" s="109" t="s">
        <v>1177</v>
      </c>
      <c r="B328" s="337">
        <v>0</v>
      </c>
      <c r="C328" s="336">
        <v>0</v>
      </c>
      <c r="D328" s="336">
        <v>0</v>
      </c>
      <c r="E328" s="336">
        <v>0</v>
      </c>
      <c r="G328" s="336">
        <v>0</v>
      </c>
      <c r="H328" s="336">
        <v>0</v>
      </c>
    </row>
    <row r="329" spans="1:8" x14ac:dyDescent="0.3">
      <c r="A329" s="109" t="s">
        <v>1199</v>
      </c>
      <c r="B329" s="337" t="s">
        <v>1538</v>
      </c>
      <c r="C329" s="336" t="s">
        <v>1538</v>
      </c>
      <c r="D329" s="336" t="s">
        <v>1538</v>
      </c>
      <c r="E329" s="336" t="s">
        <v>1538</v>
      </c>
      <c r="G329" s="336" t="s">
        <v>1538</v>
      </c>
      <c r="H329" s="336" t="s">
        <v>1538</v>
      </c>
    </row>
    <row r="330" spans="1:8" x14ac:dyDescent="0.3">
      <c r="A330" s="109" t="s">
        <v>1171</v>
      </c>
      <c r="B330" s="337" t="s">
        <v>1538</v>
      </c>
      <c r="C330" s="336" t="s">
        <v>1538</v>
      </c>
      <c r="D330" s="336" t="s">
        <v>1538</v>
      </c>
      <c r="E330" s="336" t="s">
        <v>1538</v>
      </c>
      <c r="G330" s="336" t="s">
        <v>1538</v>
      </c>
      <c r="H330" s="336" t="s">
        <v>1538</v>
      </c>
    </row>
    <row r="331" spans="1:8" x14ac:dyDescent="0.3">
      <c r="A331" s="109" t="s">
        <v>1214</v>
      </c>
      <c r="B331" s="337" t="s">
        <v>1538</v>
      </c>
      <c r="C331" s="336" t="s">
        <v>1538</v>
      </c>
      <c r="D331" s="336" t="s">
        <v>1538</v>
      </c>
      <c r="E331" s="336" t="s">
        <v>1538</v>
      </c>
      <c r="G331" s="336" t="s">
        <v>1538</v>
      </c>
      <c r="H331" s="336" t="s">
        <v>1538</v>
      </c>
    </row>
    <row r="332" spans="1:8" x14ac:dyDescent="0.3">
      <c r="A332" s="109" t="s">
        <v>762</v>
      </c>
      <c r="B332" s="337">
        <v>0</v>
      </c>
      <c r="C332" s="336">
        <v>0</v>
      </c>
      <c r="D332" s="336">
        <v>0</v>
      </c>
      <c r="E332" s="336">
        <v>0</v>
      </c>
      <c r="G332" s="336">
        <v>0</v>
      </c>
      <c r="H332" s="336">
        <v>0</v>
      </c>
    </row>
    <row r="333" spans="1:8" x14ac:dyDescent="0.3">
      <c r="A333" s="109" t="s">
        <v>1011</v>
      </c>
      <c r="B333" s="337" t="s">
        <v>1538</v>
      </c>
      <c r="C333" s="336" t="s">
        <v>1538</v>
      </c>
      <c r="D333" s="336" t="s">
        <v>1538</v>
      </c>
      <c r="E333" s="336" t="s">
        <v>1538</v>
      </c>
      <c r="G333" s="336" t="s">
        <v>1538</v>
      </c>
      <c r="H333" s="336" t="s">
        <v>1538</v>
      </c>
    </row>
    <row r="334" spans="1:8" x14ac:dyDescent="0.3">
      <c r="A334" s="109" t="s">
        <v>855</v>
      </c>
      <c r="B334" s="337" t="s">
        <v>1538</v>
      </c>
      <c r="C334" s="336" t="s">
        <v>1538</v>
      </c>
      <c r="D334" s="336" t="s">
        <v>1538</v>
      </c>
      <c r="E334" s="336" t="s">
        <v>1538</v>
      </c>
      <c r="G334" s="336" t="s">
        <v>1538</v>
      </c>
      <c r="H334" s="336" t="s">
        <v>1538</v>
      </c>
    </row>
    <row r="335" spans="1:8" x14ac:dyDescent="0.3">
      <c r="A335" s="109" t="s">
        <v>938</v>
      </c>
      <c r="B335" s="337">
        <v>0</v>
      </c>
      <c r="C335" s="336">
        <v>0</v>
      </c>
      <c r="D335" s="336">
        <v>0</v>
      </c>
      <c r="E335" s="336">
        <v>0</v>
      </c>
      <c r="G335" s="336">
        <v>0</v>
      </c>
      <c r="H335" s="336">
        <v>0</v>
      </c>
    </row>
    <row r="336" spans="1:8" x14ac:dyDescent="0.3">
      <c r="A336" s="109" t="s">
        <v>937</v>
      </c>
      <c r="B336" s="337">
        <v>0</v>
      </c>
      <c r="C336" s="336">
        <v>0</v>
      </c>
      <c r="D336" s="336">
        <v>0</v>
      </c>
      <c r="E336" s="336">
        <v>0</v>
      </c>
      <c r="G336" s="336">
        <v>0</v>
      </c>
      <c r="H336" s="336">
        <v>0</v>
      </c>
    </row>
    <row r="337" spans="1:8" x14ac:dyDescent="0.3">
      <c r="A337" s="109" t="s">
        <v>1072</v>
      </c>
      <c r="B337" s="337">
        <v>0</v>
      </c>
      <c r="C337" s="336">
        <v>0</v>
      </c>
      <c r="D337" s="336">
        <v>0</v>
      </c>
      <c r="E337" s="336">
        <v>0</v>
      </c>
      <c r="G337" s="336">
        <v>0</v>
      </c>
      <c r="H337" s="336">
        <v>0</v>
      </c>
    </row>
    <row r="338" spans="1:8" x14ac:dyDescent="0.3">
      <c r="A338" s="109" t="s">
        <v>833</v>
      </c>
      <c r="B338" s="337" t="s">
        <v>1538</v>
      </c>
      <c r="C338" s="336" t="s">
        <v>1538</v>
      </c>
      <c r="D338" s="336" t="s">
        <v>1538</v>
      </c>
      <c r="E338" s="336" t="s">
        <v>1538</v>
      </c>
      <c r="G338" s="336" t="s">
        <v>1538</v>
      </c>
      <c r="H338" s="336" t="s">
        <v>1538</v>
      </c>
    </row>
    <row r="339" spans="1:8" x14ac:dyDescent="0.3">
      <c r="A339" s="109" t="s">
        <v>1071</v>
      </c>
      <c r="B339" s="337">
        <v>0</v>
      </c>
      <c r="C339" s="336">
        <v>0</v>
      </c>
      <c r="D339" s="336">
        <v>0</v>
      </c>
      <c r="E339" s="336">
        <v>0</v>
      </c>
      <c r="G339" s="336">
        <v>0</v>
      </c>
      <c r="H339" s="336">
        <v>0</v>
      </c>
    </row>
    <row r="340" spans="1:8" x14ac:dyDescent="0.3">
      <c r="A340" s="109" t="s">
        <v>1311</v>
      </c>
      <c r="B340" s="337" t="s">
        <v>1538</v>
      </c>
      <c r="C340" s="336" t="s">
        <v>1538</v>
      </c>
      <c r="D340" s="336" t="s">
        <v>1538</v>
      </c>
      <c r="E340" s="336" t="s">
        <v>1538</v>
      </c>
      <c r="G340" s="336" t="s">
        <v>1538</v>
      </c>
      <c r="H340" s="336" t="s">
        <v>1538</v>
      </c>
    </row>
    <row r="341" spans="1:8" x14ac:dyDescent="0.3">
      <c r="A341" s="109" t="s">
        <v>1070</v>
      </c>
      <c r="B341" s="337">
        <v>0</v>
      </c>
      <c r="C341" s="336">
        <v>0</v>
      </c>
      <c r="D341" s="336">
        <v>0</v>
      </c>
      <c r="E341" s="336">
        <v>0</v>
      </c>
      <c r="G341" s="336">
        <v>0</v>
      </c>
      <c r="H341" s="336">
        <v>0</v>
      </c>
    </row>
    <row r="342" spans="1:8" x14ac:dyDescent="0.3">
      <c r="A342" s="109" t="s">
        <v>1176</v>
      </c>
      <c r="B342" s="337">
        <v>0</v>
      </c>
      <c r="C342" s="336">
        <v>0</v>
      </c>
      <c r="D342" s="336">
        <v>0</v>
      </c>
      <c r="E342" s="336">
        <v>0</v>
      </c>
      <c r="G342" s="336">
        <v>0</v>
      </c>
      <c r="H342" s="336">
        <v>0</v>
      </c>
    </row>
    <row r="343" spans="1:8" x14ac:dyDescent="0.3">
      <c r="A343" s="109" t="s">
        <v>1069</v>
      </c>
      <c r="B343" s="337">
        <v>0</v>
      </c>
      <c r="C343" s="336">
        <v>0</v>
      </c>
      <c r="D343" s="336">
        <v>0</v>
      </c>
      <c r="E343" s="336">
        <v>0</v>
      </c>
      <c r="G343" s="336">
        <v>0</v>
      </c>
      <c r="H343" s="336">
        <v>0</v>
      </c>
    </row>
    <row r="344" spans="1:8" x14ac:dyDescent="0.3">
      <c r="A344" s="109" t="s">
        <v>867</v>
      </c>
      <c r="B344" s="337" t="s">
        <v>1538</v>
      </c>
      <c r="C344" s="336" t="s">
        <v>1538</v>
      </c>
      <c r="D344" s="336" t="s">
        <v>1538</v>
      </c>
      <c r="E344" s="336" t="s">
        <v>1538</v>
      </c>
      <c r="G344" s="336" t="s">
        <v>1538</v>
      </c>
      <c r="H344" s="336" t="s">
        <v>1538</v>
      </c>
    </row>
    <row r="345" spans="1:8" x14ac:dyDescent="0.3">
      <c r="A345" s="109" t="s">
        <v>787</v>
      </c>
      <c r="B345" s="337" t="s">
        <v>1538</v>
      </c>
      <c r="C345" s="336" t="s">
        <v>1538</v>
      </c>
      <c r="D345" s="336" t="s">
        <v>1538</v>
      </c>
      <c r="E345" s="336" t="s">
        <v>1538</v>
      </c>
      <c r="G345" s="336" t="s">
        <v>1538</v>
      </c>
      <c r="H345" s="336" t="s">
        <v>1538</v>
      </c>
    </row>
    <row r="346" spans="1:8" x14ac:dyDescent="0.3">
      <c r="A346" s="109" t="s">
        <v>936</v>
      </c>
      <c r="B346" s="337">
        <v>0</v>
      </c>
      <c r="C346" s="336">
        <v>0</v>
      </c>
      <c r="D346" s="336">
        <v>0</v>
      </c>
      <c r="E346" s="336">
        <v>0</v>
      </c>
      <c r="G346" s="336">
        <v>0</v>
      </c>
      <c r="H346" s="336">
        <v>0</v>
      </c>
    </row>
    <row r="347" spans="1:8" x14ac:dyDescent="0.3">
      <c r="A347" s="109" t="s">
        <v>797</v>
      </c>
      <c r="B347" s="337" t="s">
        <v>1538</v>
      </c>
      <c r="C347" s="336" t="s">
        <v>1538</v>
      </c>
      <c r="D347" s="336" t="s">
        <v>1538</v>
      </c>
      <c r="E347" s="336" t="s">
        <v>1538</v>
      </c>
      <c r="G347" s="336" t="s">
        <v>1538</v>
      </c>
      <c r="H347" s="336" t="s">
        <v>1538</v>
      </c>
    </row>
    <row r="348" spans="1:8" x14ac:dyDescent="0.3">
      <c r="A348" s="109" t="s">
        <v>1068</v>
      </c>
      <c r="B348" s="337">
        <v>0</v>
      </c>
      <c r="C348" s="336">
        <v>0</v>
      </c>
      <c r="D348" s="336">
        <v>0</v>
      </c>
      <c r="E348" s="336">
        <v>0</v>
      </c>
      <c r="G348" s="336">
        <v>0</v>
      </c>
      <c r="H348" s="336">
        <v>0</v>
      </c>
    </row>
    <row r="349" spans="1:8" x14ac:dyDescent="0.3">
      <c r="A349" s="109" t="s">
        <v>1228</v>
      </c>
      <c r="B349" s="337" t="s">
        <v>1538</v>
      </c>
      <c r="C349" s="336" t="s">
        <v>1538</v>
      </c>
      <c r="D349" s="336" t="s">
        <v>1538</v>
      </c>
      <c r="E349" s="336" t="s">
        <v>1538</v>
      </c>
      <c r="G349" s="336" t="s">
        <v>1538</v>
      </c>
      <c r="H349" s="336" t="s">
        <v>1538</v>
      </c>
    </row>
    <row r="350" spans="1:8" x14ac:dyDescent="0.3">
      <c r="A350" s="109" t="s">
        <v>1198</v>
      </c>
      <c r="B350" s="337" t="s">
        <v>1538</v>
      </c>
      <c r="C350" s="336" t="s">
        <v>1538</v>
      </c>
      <c r="D350" s="336" t="s">
        <v>1538</v>
      </c>
      <c r="E350" s="336" t="s">
        <v>1538</v>
      </c>
      <c r="G350" s="336" t="s">
        <v>1538</v>
      </c>
      <c r="H350" s="336" t="s">
        <v>1538</v>
      </c>
    </row>
    <row r="351" spans="1:8" x14ac:dyDescent="0.3">
      <c r="A351" s="109" t="s">
        <v>866</v>
      </c>
      <c r="B351" s="337" t="s">
        <v>1538</v>
      </c>
      <c r="C351" s="336" t="s">
        <v>1538</v>
      </c>
      <c r="D351" s="336" t="s">
        <v>1538</v>
      </c>
      <c r="E351" s="336" t="s">
        <v>1538</v>
      </c>
      <c r="G351" s="336" t="s">
        <v>1538</v>
      </c>
      <c r="H351" s="336" t="s">
        <v>1538</v>
      </c>
    </row>
    <row r="352" spans="1:8" x14ac:dyDescent="0.3">
      <c r="A352" s="109" t="s">
        <v>1197</v>
      </c>
      <c r="B352" s="337" t="s">
        <v>1538</v>
      </c>
      <c r="C352" s="336" t="s">
        <v>1538</v>
      </c>
      <c r="D352" s="336" t="s">
        <v>1538</v>
      </c>
      <c r="E352" s="336" t="s">
        <v>1538</v>
      </c>
      <c r="G352" s="336" t="s">
        <v>1538</v>
      </c>
      <c r="H352" s="336" t="s">
        <v>1538</v>
      </c>
    </row>
    <row r="353" spans="1:8" x14ac:dyDescent="0.3">
      <c r="A353" s="109" t="s">
        <v>975</v>
      </c>
      <c r="B353" s="337">
        <v>0</v>
      </c>
      <c r="C353" s="336">
        <v>0</v>
      </c>
      <c r="D353" s="336">
        <v>0</v>
      </c>
      <c r="E353" s="336">
        <v>0</v>
      </c>
      <c r="G353" s="336">
        <v>0</v>
      </c>
      <c r="H353" s="336">
        <v>0</v>
      </c>
    </row>
    <row r="354" spans="1:8" x14ac:dyDescent="0.3">
      <c r="A354" s="109" t="s">
        <v>409</v>
      </c>
      <c r="B354" s="337">
        <v>0</v>
      </c>
      <c r="C354" s="336">
        <v>0</v>
      </c>
      <c r="D354" s="336">
        <v>4</v>
      </c>
      <c r="E354" s="336">
        <v>14</v>
      </c>
      <c r="G354" s="336">
        <v>2</v>
      </c>
      <c r="H354" s="336">
        <v>241</v>
      </c>
    </row>
    <row r="355" spans="1:8" x14ac:dyDescent="0.3">
      <c r="A355" s="109" t="s">
        <v>1188</v>
      </c>
      <c r="B355" s="337">
        <v>0</v>
      </c>
      <c r="C355" s="336">
        <v>0</v>
      </c>
      <c r="D355" s="336">
        <v>0</v>
      </c>
      <c r="E355" s="336">
        <v>0</v>
      </c>
      <c r="G355" s="336">
        <v>5</v>
      </c>
      <c r="H355" s="336">
        <v>47</v>
      </c>
    </row>
    <row r="356" spans="1:8" x14ac:dyDescent="0.3">
      <c r="A356" s="109" t="s">
        <v>1196</v>
      </c>
      <c r="B356" s="342" t="s">
        <v>1538</v>
      </c>
      <c r="C356" s="336" t="s">
        <v>1538</v>
      </c>
      <c r="D356" s="336" t="s">
        <v>1538</v>
      </c>
      <c r="E356" s="336" t="s">
        <v>1538</v>
      </c>
      <c r="G356" s="336" t="s">
        <v>1538</v>
      </c>
      <c r="H356" s="336" t="s">
        <v>1538</v>
      </c>
    </row>
    <row r="357" spans="1:8" x14ac:dyDescent="0.3">
      <c r="A357" s="109" t="s">
        <v>1227</v>
      </c>
      <c r="B357" s="341" t="s">
        <v>1538</v>
      </c>
      <c r="C357" s="336" t="s">
        <v>1538</v>
      </c>
      <c r="D357" s="336" t="s">
        <v>1538</v>
      </c>
      <c r="E357" s="336" t="s">
        <v>1538</v>
      </c>
      <c r="G357" s="336" t="s">
        <v>1538</v>
      </c>
      <c r="H357" s="336" t="s">
        <v>1538</v>
      </c>
    </row>
    <row r="358" spans="1:8" x14ac:dyDescent="0.3">
      <c r="A358" s="109" t="s">
        <v>405</v>
      </c>
      <c r="B358" s="341" t="s">
        <v>1538</v>
      </c>
      <c r="C358" s="336" t="s">
        <v>1538</v>
      </c>
      <c r="D358" s="336" t="s">
        <v>1538</v>
      </c>
      <c r="E358" s="336" t="s">
        <v>1538</v>
      </c>
      <c r="G358" s="336" t="s">
        <v>1538</v>
      </c>
      <c r="H358" s="336" t="s">
        <v>1538</v>
      </c>
    </row>
    <row r="359" spans="1:8" x14ac:dyDescent="0.3">
      <c r="A359" s="109" t="s">
        <v>1220</v>
      </c>
      <c r="B359" s="341" t="s">
        <v>1538</v>
      </c>
      <c r="C359" s="336" t="s">
        <v>1538</v>
      </c>
      <c r="D359" s="336" t="s">
        <v>1538</v>
      </c>
      <c r="E359" s="336" t="s">
        <v>1538</v>
      </c>
      <c r="G359" s="336" t="s">
        <v>1538</v>
      </c>
      <c r="H359" s="336" t="s">
        <v>1538</v>
      </c>
    </row>
    <row r="360" spans="1:8" x14ac:dyDescent="0.3">
      <c r="A360" s="109" t="s">
        <v>1030</v>
      </c>
      <c r="B360" s="337" t="s">
        <v>1538</v>
      </c>
      <c r="C360" s="336" t="s">
        <v>1538</v>
      </c>
      <c r="D360" s="336" t="s">
        <v>1538</v>
      </c>
      <c r="E360" s="336" t="s">
        <v>1538</v>
      </c>
      <c r="G360" s="336" t="s">
        <v>1538</v>
      </c>
      <c r="H360" s="336" t="s">
        <v>1538</v>
      </c>
    </row>
    <row r="361" spans="1:8" x14ac:dyDescent="0.3">
      <c r="A361" s="109" t="s">
        <v>1067</v>
      </c>
      <c r="B361" s="337">
        <v>0</v>
      </c>
      <c r="C361" s="336">
        <v>0</v>
      </c>
      <c r="D361" s="336">
        <v>0</v>
      </c>
      <c r="E361" s="336">
        <v>0</v>
      </c>
      <c r="G361" s="336">
        <v>0</v>
      </c>
      <c r="H361" s="336">
        <v>0</v>
      </c>
    </row>
    <row r="362" spans="1:8" x14ac:dyDescent="0.3">
      <c r="A362" s="109" t="s">
        <v>761</v>
      </c>
      <c r="B362" s="337">
        <v>0</v>
      </c>
      <c r="C362" s="336">
        <v>0</v>
      </c>
      <c r="D362" s="336">
        <v>0</v>
      </c>
      <c r="E362" s="336">
        <v>0</v>
      </c>
      <c r="G362" s="336">
        <v>0</v>
      </c>
      <c r="H362" s="336">
        <v>0</v>
      </c>
    </row>
    <row r="363" spans="1:8" x14ac:dyDescent="0.3">
      <c r="A363" s="109" t="s">
        <v>772</v>
      </c>
      <c r="B363" s="337" t="s">
        <v>1538</v>
      </c>
      <c r="C363" s="336" t="s">
        <v>1538</v>
      </c>
      <c r="D363" s="336" t="s">
        <v>1538</v>
      </c>
      <c r="E363" s="336" t="s">
        <v>1538</v>
      </c>
      <c r="G363" s="336" t="s">
        <v>1538</v>
      </c>
      <c r="H363" s="336" t="s">
        <v>1538</v>
      </c>
    </row>
    <row r="364" spans="1:8" x14ac:dyDescent="0.3">
      <c r="A364" s="109" t="s">
        <v>956</v>
      </c>
      <c r="B364" s="337" t="s">
        <v>1538</v>
      </c>
      <c r="C364" s="336" t="s">
        <v>1538</v>
      </c>
      <c r="D364" s="336" t="s">
        <v>1538</v>
      </c>
      <c r="E364" s="336" t="s">
        <v>1538</v>
      </c>
      <c r="G364" s="336" t="s">
        <v>1538</v>
      </c>
      <c r="H364" s="336" t="s">
        <v>1538</v>
      </c>
    </row>
    <row r="365" spans="1:8" x14ac:dyDescent="0.3">
      <c r="A365" s="109" t="s">
        <v>1329</v>
      </c>
      <c r="B365" s="337" t="s">
        <v>1538</v>
      </c>
      <c r="C365" s="336" t="s">
        <v>1538</v>
      </c>
      <c r="D365" s="336" t="s">
        <v>1538</v>
      </c>
      <c r="E365" s="336" t="s">
        <v>1538</v>
      </c>
      <c r="G365" s="336" t="s">
        <v>1538</v>
      </c>
      <c r="H365" s="336" t="s">
        <v>1538</v>
      </c>
    </row>
    <row r="366" spans="1:8" x14ac:dyDescent="0.3">
      <c r="A366" s="109" t="s">
        <v>886</v>
      </c>
      <c r="B366" s="337">
        <v>26</v>
      </c>
      <c r="C366" s="336">
        <v>0</v>
      </c>
      <c r="D366" s="336">
        <v>26</v>
      </c>
      <c r="E366" s="336">
        <v>0</v>
      </c>
      <c r="G366" s="336">
        <v>0</v>
      </c>
      <c r="H366" s="336">
        <v>64</v>
      </c>
    </row>
    <row r="367" spans="1:8" x14ac:dyDescent="0.3">
      <c r="A367" s="109" t="s">
        <v>926</v>
      </c>
      <c r="B367" s="337">
        <v>0</v>
      </c>
      <c r="C367" s="336">
        <v>0</v>
      </c>
      <c r="D367" s="336">
        <v>0</v>
      </c>
      <c r="E367" s="336">
        <v>0</v>
      </c>
      <c r="G367" s="336">
        <v>0</v>
      </c>
      <c r="H367" s="336">
        <v>331</v>
      </c>
    </row>
    <row r="368" spans="1:8" x14ac:dyDescent="0.3">
      <c r="A368" s="109" t="s">
        <v>907</v>
      </c>
      <c r="B368" s="337">
        <v>0</v>
      </c>
      <c r="C368" s="336">
        <v>0</v>
      </c>
      <c r="D368" s="336">
        <v>0</v>
      </c>
      <c r="E368" s="336">
        <v>0</v>
      </c>
      <c r="G368" s="336">
        <v>0</v>
      </c>
      <c r="H368" s="336">
        <v>0</v>
      </c>
    </row>
    <row r="369" spans="1:8" x14ac:dyDescent="0.3">
      <c r="A369" s="109" t="s">
        <v>935</v>
      </c>
      <c r="B369" s="337">
        <v>0</v>
      </c>
      <c r="C369" s="336">
        <v>0</v>
      </c>
      <c r="D369" s="336">
        <v>0</v>
      </c>
      <c r="E369" s="336">
        <v>0</v>
      </c>
      <c r="G369" s="336">
        <v>0</v>
      </c>
      <c r="H369" s="336">
        <v>0</v>
      </c>
    </row>
    <row r="370" spans="1:8" x14ac:dyDescent="0.3">
      <c r="A370" s="109" t="s">
        <v>1066</v>
      </c>
      <c r="B370" s="337">
        <v>0</v>
      </c>
      <c r="C370" s="336">
        <v>0</v>
      </c>
      <c r="D370" s="336">
        <v>0</v>
      </c>
      <c r="E370" s="336">
        <v>0</v>
      </c>
      <c r="G370" s="336">
        <v>0</v>
      </c>
      <c r="H370" s="336">
        <v>0</v>
      </c>
    </row>
    <row r="371" spans="1:8" x14ac:dyDescent="0.3">
      <c r="A371" s="109" t="s">
        <v>974</v>
      </c>
      <c r="B371" s="337">
        <v>0</v>
      </c>
      <c r="C371" s="336">
        <v>0</v>
      </c>
      <c r="D371" s="336">
        <v>0</v>
      </c>
      <c r="E371" s="336">
        <v>0</v>
      </c>
      <c r="G371" s="336">
        <v>0</v>
      </c>
      <c r="H371" s="336">
        <v>0</v>
      </c>
    </row>
    <row r="372" spans="1:8" x14ac:dyDescent="0.3">
      <c r="A372" s="109" t="s">
        <v>778</v>
      </c>
      <c r="B372" s="337" t="s">
        <v>1538</v>
      </c>
      <c r="C372" s="336" t="s">
        <v>1538</v>
      </c>
      <c r="D372" s="336" t="s">
        <v>1538</v>
      </c>
      <c r="E372" s="336" t="s">
        <v>1538</v>
      </c>
      <c r="G372" s="336" t="s">
        <v>1538</v>
      </c>
      <c r="H372" s="336" t="s">
        <v>1538</v>
      </c>
    </row>
    <row r="373" spans="1:8" x14ac:dyDescent="0.3">
      <c r="A373" s="109" t="s">
        <v>823</v>
      </c>
      <c r="B373" s="337" t="s">
        <v>1538</v>
      </c>
      <c r="C373" s="336" t="s">
        <v>1538</v>
      </c>
      <c r="D373" s="336" t="s">
        <v>1538</v>
      </c>
      <c r="E373" s="336" t="s">
        <v>1538</v>
      </c>
      <c r="G373" s="336" t="s">
        <v>1538</v>
      </c>
      <c r="H373" s="336" t="s">
        <v>1538</v>
      </c>
    </row>
    <row r="374" spans="1:8" x14ac:dyDescent="0.3">
      <c r="A374" s="109" t="s">
        <v>906</v>
      </c>
      <c r="B374" s="337">
        <v>0</v>
      </c>
      <c r="C374" s="336">
        <v>0</v>
      </c>
      <c r="D374" s="336">
        <v>0</v>
      </c>
      <c r="E374" s="336">
        <v>0</v>
      </c>
      <c r="G374" s="336">
        <v>0</v>
      </c>
      <c r="H374" s="336">
        <v>0</v>
      </c>
    </row>
    <row r="375" spans="1:8" x14ac:dyDescent="0.3">
      <c r="A375" s="109" t="s">
        <v>1065</v>
      </c>
      <c r="B375" s="337">
        <v>0</v>
      </c>
      <c r="C375" s="336">
        <v>0</v>
      </c>
      <c r="D375" s="336">
        <v>0</v>
      </c>
      <c r="E375" s="336">
        <v>0</v>
      </c>
      <c r="G375" s="336">
        <v>0</v>
      </c>
      <c r="H375" s="336">
        <v>0</v>
      </c>
    </row>
    <row r="376" spans="1:8" x14ac:dyDescent="0.3">
      <c r="A376" s="109" t="s">
        <v>854</v>
      </c>
      <c r="B376" s="337" t="s">
        <v>1538</v>
      </c>
      <c r="C376" s="336" t="s">
        <v>1538</v>
      </c>
      <c r="D376" s="336" t="s">
        <v>1538</v>
      </c>
      <c r="E376" s="336" t="s">
        <v>1538</v>
      </c>
      <c r="G376" s="336" t="s">
        <v>1538</v>
      </c>
      <c r="H376" s="336" t="s">
        <v>1538</v>
      </c>
    </row>
    <row r="377" spans="1:8" x14ac:dyDescent="0.3">
      <c r="A377" s="109" t="s">
        <v>1175</v>
      </c>
      <c r="B377" s="337">
        <v>0</v>
      </c>
      <c r="C377" s="336">
        <v>0</v>
      </c>
      <c r="D377" s="336">
        <v>0</v>
      </c>
      <c r="E377" s="336">
        <v>0</v>
      </c>
      <c r="G377" s="336">
        <v>0</v>
      </c>
      <c r="H377" s="336">
        <v>0</v>
      </c>
    </row>
    <row r="378" spans="1:8" x14ac:dyDescent="0.3">
      <c r="A378" s="109" t="s">
        <v>905</v>
      </c>
      <c r="B378" s="337">
        <v>0</v>
      </c>
      <c r="C378" s="336">
        <v>0</v>
      </c>
      <c r="D378" s="336">
        <v>0</v>
      </c>
      <c r="E378" s="336">
        <v>0</v>
      </c>
      <c r="G378" s="336">
        <v>0</v>
      </c>
      <c r="H378" s="336">
        <v>0</v>
      </c>
    </row>
    <row r="379" spans="1:8" x14ac:dyDescent="0.3">
      <c r="A379" s="109" t="s">
        <v>1195</v>
      </c>
      <c r="B379" s="337" t="s">
        <v>1538</v>
      </c>
      <c r="C379" s="336" t="s">
        <v>1538</v>
      </c>
      <c r="D379" s="336" t="s">
        <v>1538</v>
      </c>
      <c r="E379" s="336" t="s">
        <v>1538</v>
      </c>
      <c r="G379" s="336" t="s">
        <v>1538</v>
      </c>
      <c r="H379" s="336" t="s">
        <v>1538</v>
      </c>
    </row>
    <row r="380" spans="1:8" x14ac:dyDescent="0.3">
      <c r="A380" s="109" t="s">
        <v>1144</v>
      </c>
      <c r="B380" s="337">
        <v>0</v>
      </c>
      <c r="C380" s="336">
        <v>0</v>
      </c>
      <c r="D380" s="336">
        <v>0</v>
      </c>
      <c r="E380" s="336">
        <v>0</v>
      </c>
      <c r="G380" s="336">
        <v>0</v>
      </c>
      <c r="H380" s="336">
        <v>0</v>
      </c>
    </row>
    <row r="381" spans="1:8" x14ac:dyDescent="0.3">
      <c r="A381" s="109" t="s">
        <v>1163</v>
      </c>
      <c r="B381" s="337" t="s">
        <v>1538</v>
      </c>
      <c r="C381" s="336" t="s">
        <v>1538</v>
      </c>
      <c r="D381" s="336" t="s">
        <v>1538</v>
      </c>
      <c r="E381" s="336" t="s">
        <v>1538</v>
      </c>
      <c r="G381" s="336" t="s">
        <v>1538</v>
      </c>
      <c r="H381" s="336" t="s">
        <v>1538</v>
      </c>
    </row>
    <row r="382" spans="1:8" x14ac:dyDescent="0.3">
      <c r="A382" s="109" t="s">
        <v>805</v>
      </c>
      <c r="B382" s="337" t="s">
        <v>1538</v>
      </c>
      <c r="C382" s="336" t="s">
        <v>1538</v>
      </c>
      <c r="D382" s="336" t="s">
        <v>1538</v>
      </c>
      <c r="E382" s="336" t="s">
        <v>1538</v>
      </c>
      <c r="G382" s="336" t="s">
        <v>1538</v>
      </c>
      <c r="H382" s="336" t="s">
        <v>1538</v>
      </c>
    </row>
    <row r="383" spans="1:8" x14ac:dyDescent="0.3">
      <c r="A383" s="109" t="s">
        <v>876</v>
      </c>
      <c r="B383" s="337" t="s">
        <v>1538</v>
      </c>
      <c r="C383" s="336" t="s">
        <v>1538</v>
      </c>
      <c r="D383" s="336" t="s">
        <v>1538</v>
      </c>
      <c r="E383" s="336" t="s">
        <v>1538</v>
      </c>
      <c r="G383" s="336" t="s">
        <v>1538</v>
      </c>
      <c r="H383" s="336" t="s">
        <v>1538</v>
      </c>
    </row>
    <row r="384" spans="1:8" x14ac:dyDescent="0.3">
      <c r="A384" s="109" t="s">
        <v>786</v>
      </c>
      <c r="B384" s="337" t="s">
        <v>1538</v>
      </c>
      <c r="C384" s="336" t="s">
        <v>1538</v>
      </c>
      <c r="D384" s="336" t="s">
        <v>1538</v>
      </c>
      <c r="E384" s="336" t="s">
        <v>1538</v>
      </c>
      <c r="G384" s="336" t="s">
        <v>1538</v>
      </c>
      <c r="H384" s="336" t="s">
        <v>1538</v>
      </c>
    </row>
    <row r="385" spans="1:8" x14ac:dyDescent="0.3">
      <c r="A385" s="109" t="s">
        <v>932</v>
      </c>
      <c r="B385" s="337">
        <v>0</v>
      </c>
      <c r="C385" s="336">
        <v>0</v>
      </c>
      <c r="D385" s="336">
        <v>0</v>
      </c>
      <c r="E385" s="336">
        <v>0</v>
      </c>
      <c r="G385" s="336">
        <v>0</v>
      </c>
      <c r="H385" s="336">
        <v>0</v>
      </c>
    </row>
    <row r="386" spans="1:8" x14ac:dyDescent="0.3">
      <c r="A386" s="109" t="s">
        <v>377</v>
      </c>
      <c r="B386" s="337">
        <v>0</v>
      </c>
      <c r="C386" s="336">
        <v>0</v>
      </c>
      <c r="D386" s="336">
        <v>0</v>
      </c>
      <c r="E386" s="336">
        <v>0</v>
      </c>
      <c r="G386" s="336">
        <v>0</v>
      </c>
      <c r="H386" s="336">
        <v>0</v>
      </c>
    </row>
    <row r="387" spans="1:8" x14ac:dyDescent="0.3">
      <c r="A387" s="109" t="s">
        <v>960</v>
      </c>
      <c r="B387" s="337">
        <v>0</v>
      </c>
      <c r="C387" s="336">
        <v>0</v>
      </c>
      <c r="D387" s="336">
        <v>0</v>
      </c>
      <c r="E387" s="336">
        <v>0</v>
      </c>
      <c r="G387" s="336">
        <v>0</v>
      </c>
      <c r="H387" s="336">
        <v>0</v>
      </c>
    </row>
    <row r="388" spans="1:8" x14ac:dyDescent="0.3">
      <c r="A388" s="109" t="s">
        <v>796</v>
      </c>
      <c r="B388" s="337" t="s">
        <v>1538</v>
      </c>
      <c r="C388" s="336" t="s">
        <v>1538</v>
      </c>
      <c r="D388" s="336" t="s">
        <v>1538</v>
      </c>
      <c r="E388" s="336" t="s">
        <v>1538</v>
      </c>
      <c r="G388" s="336" t="s">
        <v>1538</v>
      </c>
      <c r="H388" s="336" t="s">
        <v>1538</v>
      </c>
    </row>
    <row r="389" spans="1:8" x14ac:dyDescent="0.3">
      <c r="A389" s="109" t="s">
        <v>1064</v>
      </c>
      <c r="B389" s="337">
        <v>0</v>
      </c>
      <c r="C389" s="336">
        <v>0</v>
      </c>
      <c r="D389" s="336">
        <v>0</v>
      </c>
      <c r="E389" s="336">
        <v>0</v>
      </c>
      <c r="G389" s="336">
        <v>0</v>
      </c>
      <c r="H389" s="336">
        <v>0</v>
      </c>
    </row>
    <row r="390" spans="1:8" x14ac:dyDescent="0.3">
      <c r="A390" s="109" t="s">
        <v>1063</v>
      </c>
      <c r="B390" s="337">
        <v>0</v>
      </c>
      <c r="C390" s="336">
        <v>0</v>
      </c>
      <c r="D390" s="336">
        <v>0</v>
      </c>
      <c r="E390" s="336">
        <v>0</v>
      </c>
      <c r="G390" s="336">
        <v>0</v>
      </c>
      <c r="H390" s="336">
        <v>0</v>
      </c>
    </row>
    <row r="391" spans="1:8" x14ac:dyDescent="0.3">
      <c r="A391" s="109" t="s">
        <v>1062</v>
      </c>
      <c r="B391" s="337">
        <v>0</v>
      </c>
      <c r="C391" s="336">
        <v>0</v>
      </c>
      <c r="D391" s="336">
        <v>0</v>
      </c>
      <c r="E391" s="336">
        <v>0</v>
      </c>
      <c r="G391" s="336">
        <v>0</v>
      </c>
      <c r="H391" s="336">
        <v>0</v>
      </c>
    </row>
    <row r="392" spans="1:8" x14ac:dyDescent="0.3">
      <c r="A392" s="109" t="s">
        <v>958</v>
      </c>
      <c r="B392" s="337">
        <v>0</v>
      </c>
      <c r="C392" s="336">
        <v>0</v>
      </c>
      <c r="D392" s="336">
        <v>0</v>
      </c>
      <c r="E392" s="336">
        <v>0</v>
      </c>
      <c r="G392" s="336">
        <v>142</v>
      </c>
      <c r="H392" s="336">
        <v>384</v>
      </c>
    </row>
    <row r="393" spans="1:8" x14ac:dyDescent="0.3">
      <c r="A393" s="109" t="s">
        <v>1316</v>
      </c>
      <c r="B393" s="337" t="s">
        <v>1538</v>
      </c>
      <c r="C393" s="336" t="s">
        <v>1538</v>
      </c>
      <c r="D393" s="336" t="s">
        <v>1538</v>
      </c>
      <c r="E393" s="336" t="s">
        <v>1538</v>
      </c>
      <c r="G393" s="336" t="s">
        <v>1538</v>
      </c>
      <c r="H393" s="336" t="s">
        <v>1538</v>
      </c>
    </row>
    <row r="394" spans="1:8" x14ac:dyDescent="0.3">
      <c r="A394" s="109" t="s">
        <v>925</v>
      </c>
      <c r="B394" s="337">
        <v>62</v>
      </c>
      <c r="C394" s="336">
        <v>33</v>
      </c>
      <c r="D394" s="336">
        <v>24</v>
      </c>
      <c r="E394" s="336">
        <v>113</v>
      </c>
      <c r="G394" s="336">
        <v>34</v>
      </c>
      <c r="H394" s="336">
        <v>153</v>
      </c>
    </row>
    <row r="395" spans="1:8" x14ac:dyDescent="0.3">
      <c r="A395" s="109" t="s">
        <v>364</v>
      </c>
      <c r="B395" s="337">
        <v>0</v>
      </c>
      <c r="C395" s="336">
        <v>0</v>
      </c>
      <c r="D395" s="336">
        <v>0</v>
      </c>
      <c r="E395" s="336">
        <v>0</v>
      </c>
      <c r="G395" s="336">
        <v>137</v>
      </c>
      <c r="H395" s="336">
        <v>268</v>
      </c>
    </row>
    <row r="396" spans="1:8" x14ac:dyDescent="0.3">
      <c r="A396" s="109" t="s">
        <v>1010</v>
      </c>
      <c r="B396" s="337" t="s">
        <v>1538</v>
      </c>
      <c r="C396" s="336" t="s">
        <v>1538</v>
      </c>
      <c r="D396" s="336" t="s">
        <v>1538</v>
      </c>
      <c r="E396" s="336" t="s">
        <v>1538</v>
      </c>
      <c r="G396" s="336" t="s">
        <v>1538</v>
      </c>
      <c r="H396" s="336" t="s">
        <v>1538</v>
      </c>
    </row>
    <row r="397" spans="1:8" x14ac:dyDescent="0.3">
      <c r="A397" s="109" t="s">
        <v>1317</v>
      </c>
      <c r="B397" s="337" t="s">
        <v>1538</v>
      </c>
      <c r="C397" s="336" t="s">
        <v>1538</v>
      </c>
      <c r="D397" s="336" t="s">
        <v>1538</v>
      </c>
      <c r="E397" s="336" t="s">
        <v>1538</v>
      </c>
      <c r="G397" s="336" t="s">
        <v>1538</v>
      </c>
      <c r="H397" s="336" t="s">
        <v>1538</v>
      </c>
    </row>
    <row r="398" spans="1:8" x14ac:dyDescent="0.3">
      <c r="A398" s="109" t="s">
        <v>362</v>
      </c>
      <c r="B398" s="337" t="s">
        <v>1538</v>
      </c>
      <c r="C398" s="336" t="s">
        <v>1538</v>
      </c>
      <c r="D398" s="336" t="s">
        <v>1538</v>
      </c>
      <c r="E398" s="336" t="s">
        <v>1538</v>
      </c>
      <c r="G398" s="336" t="s">
        <v>1538</v>
      </c>
      <c r="H398" s="336" t="s">
        <v>1538</v>
      </c>
    </row>
    <row r="399" spans="1:8" x14ac:dyDescent="0.3">
      <c r="A399" s="109" t="s">
        <v>900</v>
      </c>
      <c r="B399" s="337">
        <v>0</v>
      </c>
      <c r="C399" s="336">
        <v>0</v>
      </c>
      <c r="D399" s="336">
        <v>0</v>
      </c>
      <c r="E399" s="336">
        <v>0</v>
      </c>
      <c r="G399" s="336">
        <v>0</v>
      </c>
      <c r="H399" s="336">
        <v>0</v>
      </c>
    </row>
    <row r="400" spans="1:8" x14ac:dyDescent="0.3">
      <c r="A400" s="109" t="s">
        <v>340</v>
      </c>
      <c r="B400" s="337">
        <v>0</v>
      </c>
      <c r="C400" s="336">
        <v>0</v>
      </c>
      <c r="D400" s="336">
        <v>0</v>
      </c>
      <c r="E400" s="336">
        <v>0</v>
      </c>
      <c r="G400" s="336">
        <v>0</v>
      </c>
      <c r="H400" s="336">
        <v>0</v>
      </c>
    </row>
    <row r="401" spans="1:8" x14ac:dyDescent="0.3">
      <c r="A401" s="109" t="s">
        <v>853</v>
      </c>
      <c r="B401" s="337" t="s">
        <v>1538</v>
      </c>
      <c r="C401" s="336" t="s">
        <v>1538</v>
      </c>
      <c r="D401" s="336" t="s">
        <v>1538</v>
      </c>
      <c r="E401" s="336" t="s">
        <v>1538</v>
      </c>
      <c r="G401" s="336" t="s">
        <v>1538</v>
      </c>
      <c r="H401" s="336" t="s">
        <v>1538</v>
      </c>
    </row>
    <row r="402" spans="1:8" x14ac:dyDescent="0.3">
      <c r="A402" s="109" t="s">
        <v>760</v>
      </c>
      <c r="B402" s="337">
        <v>0</v>
      </c>
      <c r="C402" s="336">
        <v>0</v>
      </c>
      <c r="D402" s="336">
        <v>0</v>
      </c>
      <c r="E402" s="336">
        <v>0</v>
      </c>
      <c r="G402" s="336">
        <v>0</v>
      </c>
      <c r="H402" s="336">
        <v>0</v>
      </c>
    </row>
    <row r="403" spans="1:8" x14ac:dyDescent="0.3">
      <c r="A403" s="109" t="s">
        <v>852</v>
      </c>
      <c r="B403" s="337" t="s">
        <v>1538</v>
      </c>
      <c r="C403" s="336" t="s">
        <v>1538</v>
      </c>
      <c r="D403" s="336" t="s">
        <v>1538</v>
      </c>
      <c r="E403" s="336" t="s">
        <v>1538</v>
      </c>
      <c r="G403" s="336" t="s">
        <v>1538</v>
      </c>
      <c r="H403" s="336" t="s">
        <v>1538</v>
      </c>
    </row>
    <row r="404" spans="1:8" x14ac:dyDescent="0.3">
      <c r="A404" s="109" t="s">
        <v>973</v>
      </c>
      <c r="B404" s="337">
        <v>0</v>
      </c>
      <c r="C404" s="336">
        <v>0</v>
      </c>
      <c r="D404" s="336">
        <v>0</v>
      </c>
      <c r="E404" s="336">
        <v>0</v>
      </c>
      <c r="G404" s="336">
        <v>0</v>
      </c>
      <c r="H404" s="336">
        <v>0</v>
      </c>
    </row>
    <row r="405" spans="1:8" x14ac:dyDescent="0.3">
      <c r="A405" s="109" t="s">
        <v>882</v>
      </c>
      <c r="B405" s="337">
        <v>609</v>
      </c>
      <c r="C405" s="336">
        <v>0</v>
      </c>
      <c r="D405" s="336">
        <v>915</v>
      </c>
      <c r="E405" s="336">
        <v>0</v>
      </c>
      <c r="G405" s="336">
        <v>0</v>
      </c>
      <c r="H405" s="336">
        <v>7665</v>
      </c>
    </row>
    <row r="406" spans="1:8" x14ac:dyDescent="0.3">
      <c r="A406" s="109" t="s">
        <v>319</v>
      </c>
      <c r="B406" s="337">
        <v>23</v>
      </c>
      <c r="C406" s="336">
        <v>0</v>
      </c>
      <c r="D406" s="336">
        <v>145</v>
      </c>
      <c r="E406" s="336">
        <v>0</v>
      </c>
      <c r="G406" s="336">
        <v>200</v>
      </c>
      <c r="H406" s="336">
        <v>1225</v>
      </c>
    </row>
    <row r="407" spans="1:8" x14ac:dyDescent="0.3">
      <c r="A407" s="109" t="s">
        <v>1061</v>
      </c>
      <c r="B407" s="337">
        <v>0</v>
      </c>
      <c r="C407" s="336">
        <v>0</v>
      </c>
      <c r="D407" s="336">
        <v>0</v>
      </c>
      <c r="E407" s="336">
        <v>0</v>
      </c>
      <c r="G407" s="336">
        <v>0</v>
      </c>
      <c r="H407" s="336">
        <v>0</v>
      </c>
    </row>
    <row r="408" spans="1:8" x14ac:dyDescent="0.3">
      <c r="A408" s="109" t="s">
        <v>1060</v>
      </c>
      <c r="B408" s="337">
        <v>0</v>
      </c>
      <c r="C408" s="336">
        <v>0</v>
      </c>
      <c r="D408" s="336">
        <v>0</v>
      </c>
      <c r="E408" s="336">
        <v>0</v>
      </c>
      <c r="G408" s="336">
        <v>0</v>
      </c>
      <c r="H408" s="336">
        <v>0</v>
      </c>
    </row>
    <row r="409" spans="1:8" x14ac:dyDescent="0.3">
      <c r="A409" s="109" t="s">
        <v>746</v>
      </c>
      <c r="B409" s="337" t="s">
        <v>1538</v>
      </c>
      <c r="C409" s="336" t="s">
        <v>1538</v>
      </c>
      <c r="D409" s="336" t="s">
        <v>1538</v>
      </c>
      <c r="E409" s="336" t="s">
        <v>1538</v>
      </c>
      <c r="G409" s="336" t="s">
        <v>1538</v>
      </c>
      <c r="H409" s="336" t="s">
        <v>1538</v>
      </c>
    </row>
    <row r="410" spans="1:8" x14ac:dyDescent="0.3">
      <c r="A410" s="109" t="s">
        <v>1059</v>
      </c>
      <c r="B410" s="337">
        <v>0</v>
      </c>
      <c r="C410" s="336">
        <v>0</v>
      </c>
      <c r="D410" s="336">
        <v>0</v>
      </c>
      <c r="E410" s="336">
        <v>0</v>
      </c>
      <c r="G410" s="336">
        <v>0</v>
      </c>
      <c r="H410" s="336">
        <v>0</v>
      </c>
    </row>
    <row r="411" spans="1:8" x14ac:dyDescent="0.3">
      <c r="A411" s="109" t="s">
        <v>934</v>
      </c>
      <c r="B411" s="337">
        <v>0</v>
      </c>
      <c r="C411" s="336">
        <v>0</v>
      </c>
      <c r="D411" s="336">
        <v>0</v>
      </c>
      <c r="E411" s="336">
        <v>0</v>
      </c>
      <c r="G411" s="336">
        <v>0</v>
      </c>
      <c r="H411" s="336">
        <v>0</v>
      </c>
    </row>
    <row r="412" spans="1:8" x14ac:dyDescent="0.3">
      <c r="A412" s="109" t="s">
        <v>874</v>
      </c>
      <c r="B412" s="337">
        <v>0</v>
      </c>
      <c r="C412" s="336">
        <v>0</v>
      </c>
      <c r="D412" s="336">
        <v>0</v>
      </c>
      <c r="E412" s="336">
        <v>0</v>
      </c>
      <c r="G412" s="336">
        <v>0</v>
      </c>
      <c r="H412" s="336">
        <v>0</v>
      </c>
    </row>
    <row r="413" spans="1:8" x14ac:dyDescent="0.3">
      <c r="A413" s="109" t="s">
        <v>872</v>
      </c>
      <c r="B413" s="337" t="s">
        <v>1538</v>
      </c>
      <c r="C413" s="336" t="s">
        <v>1538</v>
      </c>
      <c r="D413" s="336" t="s">
        <v>1538</v>
      </c>
      <c r="E413" s="336" t="s">
        <v>1538</v>
      </c>
      <c r="G413" s="336" t="s">
        <v>1538</v>
      </c>
      <c r="H413" s="336" t="s">
        <v>1538</v>
      </c>
    </row>
    <row r="414" spans="1:8" x14ac:dyDescent="0.3">
      <c r="A414" s="109" t="s">
        <v>832</v>
      </c>
      <c r="B414" s="337" t="s">
        <v>1538</v>
      </c>
      <c r="C414" s="336" t="s">
        <v>1538</v>
      </c>
      <c r="D414" s="336" t="s">
        <v>1538</v>
      </c>
      <c r="E414" s="336" t="s">
        <v>1538</v>
      </c>
      <c r="G414" s="336" t="s">
        <v>1538</v>
      </c>
      <c r="H414" s="336" t="s">
        <v>1538</v>
      </c>
    </row>
    <row r="415" spans="1:8" x14ac:dyDescent="0.3">
      <c r="A415" s="109" t="s">
        <v>922</v>
      </c>
      <c r="B415" s="337" t="s">
        <v>1538</v>
      </c>
      <c r="C415" s="336" t="s">
        <v>1538</v>
      </c>
      <c r="D415" s="336" t="s">
        <v>1538</v>
      </c>
      <c r="E415" s="336" t="s">
        <v>1538</v>
      </c>
      <c r="G415" s="336" t="s">
        <v>1538</v>
      </c>
      <c r="H415" s="336" t="s">
        <v>1538</v>
      </c>
    </row>
    <row r="416" spans="1:8" x14ac:dyDescent="0.3">
      <c r="A416" s="109" t="s">
        <v>972</v>
      </c>
      <c r="B416" s="342">
        <v>0</v>
      </c>
      <c r="C416" s="336">
        <v>0</v>
      </c>
      <c r="D416" s="336">
        <v>0</v>
      </c>
      <c r="E416" s="336">
        <v>0</v>
      </c>
      <c r="G416" s="336">
        <v>0</v>
      </c>
      <c r="H416" s="336">
        <v>0</v>
      </c>
    </row>
    <row r="417" spans="1:8" x14ac:dyDescent="0.3">
      <c r="A417" s="109" t="s">
        <v>1226</v>
      </c>
      <c r="B417" s="341" t="s">
        <v>1538</v>
      </c>
      <c r="C417" s="336" t="s">
        <v>1538</v>
      </c>
      <c r="D417" s="336" t="s">
        <v>1538</v>
      </c>
      <c r="E417" s="336" t="s">
        <v>1538</v>
      </c>
      <c r="G417" s="336" t="s">
        <v>1538</v>
      </c>
      <c r="H417" s="336" t="s">
        <v>1538</v>
      </c>
    </row>
    <row r="418" spans="1:8" x14ac:dyDescent="0.3">
      <c r="A418" s="109" t="s">
        <v>865</v>
      </c>
      <c r="B418" s="341" t="s">
        <v>1538</v>
      </c>
      <c r="C418" s="336" t="s">
        <v>1538</v>
      </c>
      <c r="D418" s="336" t="s">
        <v>1538</v>
      </c>
      <c r="E418" s="336" t="s">
        <v>1538</v>
      </c>
      <c r="G418" s="336" t="s">
        <v>1538</v>
      </c>
      <c r="H418" s="336" t="s">
        <v>1538</v>
      </c>
    </row>
    <row r="419" spans="1:8" x14ac:dyDescent="0.3">
      <c r="A419" s="109" t="s">
        <v>293</v>
      </c>
      <c r="B419" s="341" t="s">
        <v>1538</v>
      </c>
      <c r="C419" s="336" t="s">
        <v>1538</v>
      </c>
      <c r="D419" s="336" t="s">
        <v>1538</v>
      </c>
      <c r="E419" s="336" t="s">
        <v>1538</v>
      </c>
      <c r="G419" s="336" t="s">
        <v>1538</v>
      </c>
      <c r="H419" s="336" t="s">
        <v>1538</v>
      </c>
    </row>
    <row r="420" spans="1:8" x14ac:dyDescent="0.3">
      <c r="A420" s="109" t="s">
        <v>885</v>
      </c>
      <c r="B420" s="337">
        <v>136</v>
      </c>
      <c r="C420" s="336">
        <v>0</v>
      </c>
      <c r="D420" s="336">
        <v>50</v>
      </c>
      <c r="E420" s="336">
        <v>0</v>
      </c>
      <c r="G420" s="336">
        <v>63</v>
      </c>
      <c r="H420" s="336">
        <v>1684</v>
      </c>
    </row>
    <row r="421" spans="1:8" x14ac:dyDescent="0.3">
      <c r="A421" s="109" t="s">
        <v>1058</v>
      </c>
      <c r="B421" s="337">
        <v>0</v>
      </c>
      <c r="C421" s="336">
        <v>0</v>
      </c>
      <c r="D421" s="336">
        <v>0</v>
      </c>
      <c r="E421" s="336">
        <v>0</v>
      </c>
      <c r="G421" s="336">
        <v>0</v>
      </c>
      <c r="H421" s="336">
        <v>0</v>
      </c>
    </row>
    <row r="422" spans="1:8" x14ac:dyDescent="0.3">
      <c r="A422" s="109" t="s">
        <v>850</v>
      </c>
      <c r="B422" s="337" t="s">
        <v>1538</v>
      </c>
      <c r="C422" s="336" t="s">
        <v>1538</v>
      </c>
      <c r="D422" s="336" t="s">
        <v>1538</v>
      </c>
      <c r="E422" s="336" t="s">
        <v>1538</v>
      </c>
      <c r="G422" s="336" t="s">
        <v>1538</v>
      </c>
      <c r="H422" s="336" t="s">
        <v>1538</v>
      </c>
    </row>
    <row r="423" spans="1:8" x14ac:dyDescent="0.3">
      <c r="A423" s="109" t="s">
        <v>274</v>
      </c>
      <c r="B423" s="337" t="s">
        <v>1538</v>
      </c>
      <c r="C423" s="336" t="s">
        <v>1538</v>
      </c>
      <c r="D423" s="336" t="s">
        <v>1538</v>
      </c>
      <c r="E423" s="336" t="s">
        <v>1538</v>
      </c>
      <c r="G423" s="336" t="s">
        <v>1538</v>
      </c>
      <c r="H423" s="336" t="s">
        <v>1538</v>
      </c>
    </row>
    <row r="424" spans="1:8" x14ac:dyDescent="0.3">
      <c r="A424" s="109" t="s">
        <v>1194</v>
      </c>
      <c r="B424" s="337" t="s">
        <v>1538</v>
      </c>
      <c r="C424" s="336" t="s">
        <v>1538</v>
      </c>
      <c r="D424" s="336" t="s">
        <v>1538</v>
      </c>
      <c r="E424" s="336" t="s">
        <v>1538</v>
      </c>
      <c r="G424" s="336" t="s">
        <v>1538</v>
      </c>
      <c r="H424" s="336" t="s">
        <v>1538</v>
      </c>
    </row>
    <row r="425" spans="1:8" x14ac:dyDescent="0.3">
      <c r="A425" s="109" t="s">
        <v>1034</v>
      </c>
      <c r="B425" s="342" t="s">
        <v>1538</v>
      </c>
      <c r="C425" s="336" t="s">
        <v>1538</v>
      </c>
      <c r="D425" s="336" t="s">
        <v>1538</v>
      </c>
      <c r="E425" s="336" t="s">
        <v>1538</v>
      </c>
      <c r="G425" s="336" t="s">
        <v>1538</v>
      </c>
      <c r="H425" s="336" t="s">
        <v>1538</v>
      </c>
    </row>
    <row r="426" spans="1:8" x14ac:dyDescent="0.3">
      <c r="A426" s="109" t="s">
        <v>1193</v>
      </c>
      <c r="B426" s="341" t="s">
        <v>1538</v>
      </c>
      <c r="C426" s="336" t="s">
        <v>1538</v>
      </c>
      <c r="D426" s="336" t="s">
        <v>1538</v>
      </c>
      <c r="E426" s="336" t="s">
        <v>1538</v>
      </c>
      <c r="G426" s="336" t="s">
        <v>1538</v>
      </c>
      <c r="H426" s="336" t="s">
        <v>1538</v>
      </c>
    </row>
    <row r="427" spans="1:8" x14ac:dyDescent="0.3">
      <c r="A427" s="109" t="s">
        <v>1009</v>
      </c>
      <c r="B427" s="341" t="s">
        <v>1538</v>
      </c>
      <c r="C427" s="336" t="s">
        <v>1538</v>
      </c>
      <c r="D427" s="336" t="s">
        <v>1538</v>
      </c>
      <c r="E427" s="336" t="s">
        <v>1538</v>
      </c>
      <c r="G427" s="336" t="s">
        <v>1538</v>
      </c>
      <c r="H427" s="336" t="s">
        <v>1538</v>
      </c>
    </row>
    <row r="428" spans="1:8" x14ac:dyDescent="0.3">
      <c r="A428" s="109" t="s">
        <v>1174</v>
      </c>
      <c r="B428" s="341">
        <v>0</v>
      </c>
      <c r="C428" s="336">
        <v>0</v>
      </c>
      <c r="D428" s="336">
        <v>0</v>
      </c>
      <c r="E428" s="336">
        <v>0</v>
      </c>
      <c r="G428" s="336">
        <v>0</v>
      </c>
      <c r="H428" s="336">
        <v>0</v>
      </c>
    </row>
    <row r="429" spans="1:8" x14ac:dyDescent="0.3">
      <c r="A429" s="109" t="s">
        <v>971</v>
      </c>
      <c r="B429" s="341">
        <v>0</v>
      </c>
      <c r="C429" s="336">
        <v>0</v>
      </c>
      <c r="D429" s="336">
        <v>0</v>
      </c>
      <c r="E429" s="336">
        <v>0</v>
      </c>
      <c r="G429" s="336">
        <v>0</v>
      </c>
      <c r="H429" s="336">
        <v>0</v>
      </c>
    </row>
    <row r="430" spans="1:8" x14ac:dyDescent="0.3">
      <c r="A430" s="109" t="s">
        <v>843</v>
      </c>
      <c r="B430" s="342" t="s">
        <v>1538</v>
      </c>
      <c r="C430" s="336" t="s">
        <v>1538</v>
      </c>
      <c r="D430" s="336" t="s">
        <v>1538</v>
      </c>
      <c r="E430" s="336" t="s">
        <v>1538</v>
      </c>
      <c r="G430" s="336" t="s">
        <v>1538</v>
      </c>
      <c r="H430" s="336" t="s">
        <v>1538</v>
      </c>
    </row>
    <row r="431" spans="1:8" x14ac:dyDescent="0.3">
      <c r="A431" s="109" t="s">
        <v>264</v>
      </c>
      <c r="B431" s="341" t="s">
        <v>1538</v>
      </c>
      <c r="C431" s="336" t="s">
        <v>1538</v>
      </c>
      <c r="D431" s="336" t="s">
        <v>1538</v>
      </c>
      <c r="E431" s="336" t="s">
        <v>1538</v>
      </c>
      <c r="G431" s="336" t="s">
        <v>1538</v>
      </c>
      <c r="H431" s="336" t="s">
        <v>1538</v>
      </c>
    </row>
    <row r="432" spans="1:8" x14ac:dyDescent="0.3">
      <c r="A432" s="109" t="s">
        <v>830</v>
      </c>
      <c r="B432" s="341" t="s">
        <v>1538</v>
      </c>
      <c r="C432" s="336" t="s">
        <v>1538</v>
      </c>
      <c r="D432" s="336" t="s">
        <v>1538</v>
      </c>
      <c r="E432" s="336" t="s">
        <v>1538</v>
      </c>
      <c r="G432" s="336" t="s">
        <v>1538</v>
      </c>
      <c r="H432" s="336" t="s">
        <v>1538</v>
      </c>
    </row>
    <row r="433" spans="1:8" x14ac:dyDescent="0.3">
      <c r="A433" s="109" t="s">
        <v>245</v>
      </c>
      <c r="B433" s="341" t="s">
        <v>1538</v>
      </c>
      <c r="C433" s="336" t="s">
        <v>1538</v>
      </c>
      <c r="D433" s="336" t="s">
        <v>1538</v>
      </c>
      <c r="E433" s="336" t="s">
        <v>1538</v>
      </c>
      <c r="G433" s="336" t="s">
        <v>1538</v>
      </c>
      <c r="H433" s="336" t="s">
        <v>1538</v>
      </c>
    </row>
    <row r="434" spans="1:8" x14ac:dyDescent="0.3">
      <c r="A434" s="109" t="s">
        <v>1057</v>
      </c>
      <c r="B434" s="337">
        <v>0</v>
      </c>
      <c r="C434" s="336">
        <v>0</v>
      </c>
      <c r="D434" s="336">
        <v>0</v>
      </c>
      <c r="E434" s="336">
        <v>0</v>
      </c>
      <c r="G434" s="336">
        <v>0</v>
      </c>
      <c r="H434" s="336">
        <v>0</v>
      </c>
    </row>
    <row r="435" spans="1:8" x14ac:dyDescent="0.3">
      <c r="A435" s="109" t="s">
        <v>826</v>
      </c>
      <c r="B435" s="337" t="s">
        <v>1538</v>
      </c>
      <c r="C435" s="336" t="s">
        <v>1538</v>
      </c>
      <c r="D435" s="336" t="s">
        <v>1538</v>
      </c>
      <c r="E435" s="336" t="s">
        <v>1538</v>
      </c>
      <c r="G435" s="336" t="s">
        <v>1538</v>
      </c>
      <c r="H435" s="336" t="s">
        <v>1538</v>
      </c>
    </row>
    <row r="436" spans="1:8" x14ac:dyDescent="0.3">
      <c r="A436" s="109" t="s">
        <v>239</v>
      </c>
      <c r="B436" s="337" t="s">
        <v>1538</v>
      </c>
      <c r="C436" s="336" t="s">
        <v>1538</v>
      </c>
      <c r="D436" s="336" t="s">
        <v>1538</v>
      </c>
      <c r="E436" s="336" t="s">
        <v>1538</v>
      </c>
      <c r="G436" s="336" t="s">
        <v>1538</v>
      </c>
      <c r="H436" s="336" t="s">
        <v>1538</v>
      </c>
    </row>
    <row r="437" spans="1:8" x14ac:dyDescent="0.3">
      <c r="A437" s="109" t="s">
        <v>1056</v>
      </c>
      <c r="B437" s="337">
        <v>0</v>
      </c>
      <c r="C437" s="336">
        <v>0</v>
      </c>
      <c r="D437" s="336">
        <v>0</v>
      </c>
      <c r="E437" s="336">
        <v>0</v>
      </c>
      <c r="G437" s="336">
        <v>0</v>
      </c>
      <c r="H437" s="336">
        <v>0</v>
      </c>
    </row>
    <row r="438" spans="1:8" x14ac:dyDescent="0.3">
      <c r="A438" s="109" t="s">
        <v>844</v>
      </c>
      <c r="B438" s="337" t="s">
        <v>1538</v>
      </c>
      <c r="C438" s="336" t="s">
        <v>1538</v>
      </c>
      <c r="D438" s="336" t="s">
        <v>1538</v>
      </c>
      <c r="E438" s="336" t="s">
        <v>1538</v>
      </c>
      <c r="G438" s="336" t="s">
        <v>1538</v>
      </c>
      <c r="H438" s="336" t="s">
        <v>1538</v>
      </c>
    </row>
    <row r="439" spans="1:8" x14ac:dyDescent="0.3">
      <c r="A439" s="109" t="s">
        <v>1055</v>
      </c>
      <c r="B439" s="337">
        <v>0</v>
      </c>
      <c r="C439" s="336">
        <v>0</v>
      </c>
      <c r="D439" s="336">
        <v>0</v>
      </c>
      <c r="E439" s="336">
        <v>0</v>
      </c>
      <c r="G439" s="336">
        <v>0</v>
      </c>
      <c r="H439" s="336">
        <v>0</v>
      </c>
    </row>
    <row r="440" spans="1:8" x14ac:dyDescent="0.3">
      <c r="A440" s="109" t="s">
        <v>759</v>
      </c>
      <c r="B440" s="337">
        <v>0</v>
      </c>
      <c r="C440" s="336">
        <v>0</v>
      </c>
      <c r="D440" s="336">
        <v>0</v>
      </c>
      <c r="E440" s="336">
        <v>0</v>
      </c>
      <c r="G440" s="336">
        <v>0</v>
      </c>
      <c r="H440" s="336">
        <v>0</v>
      </c>
    </row>
    <row r="441" spans="1:8" x14ac:dyDescent="0.3">
      <c r="A441" s="109" t="s">
        <v>795</v>
      </c>
      <c r="B441" s="337" t="s">
        <v>1538</v>
      </c>
      <c r="C441" s="336" t="s">
        <v>1538</v>
      </c>
      <c r="D441" s="336" t="s">
        <v>1538</v>
      </c>
      <c r="E441" s="336" t="s">
        <v>1538</v>
      </c>
      <c r="G441" s="336" t="s">
        <v>1538</v>
      </c>
      <c r="H441" s="336" t="s">
        <v>1538</v>
      </c>
    </row>
    <row r="442" spans="1:8" x14ac:dyDescent="0.3">
      <c r="A442" s="109" t="s">
        <v>884</v>
      </c>
      <c r="B442" s="342">
        <v>10</v>
      </c>
      <c r="C442" s="336">
        <v>0</v>
      </c>
      <c r="D442" s="336">
        <v>37</v>
      </c>
      <c r="E442" s="336">
        <v>4</v>
      </c>
      <c r="G442" s="336">
        <v>80</v>
      </c>
      <c r="H442" s="336">
        <v>368</v>
      </c>
    </row>
    <row r="443" spans="1:8" x14ac:dyDescent="0.3">
      <c r="A443" s="109" t="s">
        <v>831</v>
      </c>
      <c r="B443" s="341" t="s">
        <v>1538</v>
      </c>
      <c r="C443" s="336" t="s">
        <v>1538</v>
      </c>
      <c r="D443" s="336" t="s">
        <v>1538</v>
      </c>
      <c r="E443" s="336" t="s">
        <v>1538</v>
      </c>
      <c r="G443" s="336" t="s">
        <v>1538</v>
      </c>
      <c r="H443" s="336" t="s">
        <v>1538</v>
      </c>
    </row>
    <row r="444" spans="1:8" x14ac:dyDescent="0.3">
      <c r="A444" s="109" t="s">
        <v>1033</v>
      </c>
      <c r="B444" s="341" t="s">
        <v>1538</v>
      </c>
      <c r="C444" s="336" t="s">
        <v>1538</v>
      </c>
      <c r="D444" s="336" t="s">
        <v>1538</v>
      </c>
      <c r="E444" s="336" t="s">
        <v>1538</v>
      </c>
      <c r="G444" s="336" t="s">
        <v>1538</v>
      </c>
      <c r="H444" s="336" t="s">
        <v>1538</v>
      </c>
    </row>
    <row r="445" spans="1:8" x14ac:dyDescent="0.3">
      <c r="A445" s="109" t="s">
        <v>827</v>
      </c>
      <c r="B445" s="341" t="s">
        <v>1538</v>
      </c>
      <c r="C445" s="336" t="s">
        <v>1538</v>
      </c>
      <c r="D445" s="336" t="s">
        <v>1538</v>
      </c>
      <c r="E445" s="336" t="s">
        <v>1538</v>
      </c>
      <c r="G445" s="336" t="s">
        <v>1538</v>
      </c>
      <c r="H445" s="336" t="s">
        <v>1538</v>
      </c>
    </row>
    <row r="446" spans="1:8" x14ac:dyDescent="0.3">
      <c r="A446" s="109" t="s">
        <v>970</v>
      </c>
      <c r="B446" s="342">
        <v>0</v>
      </c>
      <c r="C446" s="336">
        <v>0</v>
      </c>
      <c r="D446" s="336">
        <v>0</v>
      </c>
      <c r="E446" s="336">
        <v>0</v>
      </c>
      <c r="G446" s="336">
        <v>0</v>
      </c>
      <c r="H446" s="336">
        <v>0</v>
      </c>
    </row>
    <row r="447" spans="1:8" x14ac:dyDescent="0.3">
      <c r="A447" s="109" t="s">
        <v>1008</v>
      </c>
      <c r="B447" s="341" t="s">
        <v>1538</v>
      </c>
      <c r="C447" s="336" t="s">
        <v>1538</v>
      </c>
      <c r="D447" s="336" t="s">
        <v>1538</v>
      </c>
      <c r="E447" s="336" t="s">
        <v>1538</v>
      </c>
      <c r="G447" s="336" t="s">
        <v>1538</v>
      </c>
      <c r="H447" s="336" t="s">
        <v>1538</v>
      </c>
    </row>
    <row r="448" spans="1:8" x14ac:dyDescent="0.3">
      <c r="A448" s="109" t="s">
        <v>794</v>
      </c>
      <c r="B448" s="341" t="s">
        <v>1538</v>
      </c>
      <c r="C448" s="336" t="s">
        <v>1538</v>
      </c>
      <c r="D448" s="336" t="s">
        <v>1538</v>
      </c>
      <c r="E448" s="336" t="s">
        <v>1538</v>
      </c>
      <c r="G448" s="336" t="s">
        <v>1538</v>
      </c>
      <c r="H448" s="336" t="s">
        <v>1538</v>
      </c>
    </row>
    <row r="449" spans="1:8" x14ac:dyDescent="0.3">
      <c r="A449" s="109" t="s">
        <v>1172</v>
      </c>
      <c r="B449" s="341">
        <v>0</v>
      </c>
      <c r="C449" s="336">
        <v>0</v>
      </c>
      <c r="D449" s="336">
        <v>0</v>
      </c>
      <c r="E449" s="336">
        <v>0</v>
      </c>
      <c r="G449" s="336">
        <v>0</v>
      </c>
      <c r="H449" s="336">
        <v>0</v>
      </c>
    </row>
    <row r="450" spans="1:8" x14ac:dyDescent="0.3">
      <c r="A450" s="109" t="s">
        <v>1143</v>
      </c>
      <c r="B450" s="341">
        <v>0</v>
      </c>
      <c r="C450" s="336">
        <v>0</v>
      </c>
      <c r="D450" s="336">
        <v>0</v>
      </c>
      <c r="E450" s="336">
        <v>0</v>
      </c>
      <c r="G450" s="336">
        <v>0</v>
      </c>
      <c r="H450" s="336">
        <v>0</v>
      </c>
    </row>
    <row r="451" spans="1:8" x14ac:dyDescent="0.3">
      <c r="A451" s="109" t="s">
        <v>232</v>
      </c>
      <c r="B451" s="337" t="s">
        <v>1538</v>
      </c>
      <c r="C451" s="336" t="s">
        <v>1538</v>
      </c>
      <c r="D451" s="336" t="s">
        <v>1538</v>
      </c>
      <c r="E451" s="336" t="s">
        <v>1538</v>
      </c>
      <c r="G451" s="336" t="s">
        <v>1538</v>
      </c>
      <c r="H451" s="336" t="s">
        <v>1538</v>
      </c>
    </row>
    <row r="452" spans="1:8" x14ac:dyDescent="0.3">
      <c r="A452" s="109" t="s">
        <v>821</v>
      </c>
      <c r="B452" s="337" t="s">
        <v>1538</v>
      </c>
      <c r="C452" s="336" t="s">
        <v>1538</v>
      </c>
      <c r="D452" s="336" t="s">
        <v>1538</v>
      </c>
      <c r="E452" s="336" t="s">
        <v>1538</v>
      </c>
      <c r="G452" s="336" t="s">
        <v>1538</v>
      </c>
      <c r="H452" s="336" t="s">
        <v>1538</v>
      </c>
    </row>
    <row r="453" spans="1:8" x14ac:dyDescent="0.3">
      <c r="A453" s="109" t="s">
        <v>227</v>
      </c>
      <c r="B453" s="337" t="s">
        <v>1538</v>
      </c>
      <c r="C453" s="336" t="s">
        <v>1538</v>
      </c>
      <c r="D453" s="336" t="s">
        <v>1538</v>
      </c>
      <c r="E453" s="336" t="s">
        <v>1538</v>
      </c>
      <c r="G453" s="336" t="s">
        <v>1538</v>
      </c>
      <c r="H453" s="336" t="s">
        <v>1538</v>
      </c>
    </row>
    <row r="454" spans="1:8" x14ac:dyDescent="0.3">
      <c r="A454" s="109" t="s">
        <v>1054</v>
      </c>
      <c r="B454" s="337">
        <v>0</v>
      </c>
      <c r="C454" s="336">
        <v>0</v>
      </c>
      <c r="D454" s="336">
        <v>0</v>
      </c>
      <c r="E454" s="336">
        <v>0</v>
      </c>
      <c r="G454" s="336">
        <v>0</v>
      </c>
      <c r="H454" s="336">
        <v>0</v>
      </c>
    </row>
    <row r="455" spans="1:8" x14ac:dyDescent="0.3">
      <c r="A455" s="109" t="s">
        <v>1053</v>
      </c>
      <c r="B455" s="337">
        <v>0</v>
      </c>
      <c r="C455" s="336">
        <v>0</v>
      </c>
      <c r="D455" s="336">
        <v>0</v>
      </c>
      <c r="E455" s="336">
        <v>0</v>
      </c>
      <c r="G455" s="336">
        <v>0</v>
      </c>
      <c r="H455" s="336">
        <v>0</v>
      </c>
    </row>
    <row r="456" spans="1:8" x14ac:dyDescent="0.3">
      <c r="A456" s="109" t="s">
        <v>758</v>
      </c>
      <c r="B456" s="337">
        <v>0</v>
      </c>
      <c r="C456" s="336">
        <v>0</v>
      </c>
      <c r="D456" s="336">
        <v>0</v>
      </c>
      <c r="E456" s="336">
        <v>0</v>
      </c>
      <c r="G456" s="336">
        <v>0</v>
      </c>
      <c r="H456" s="336">
        <v>0</v>
      </c>
    </row>
    <row r="457" spans="1:8" x14ac:dyDescent="0.3">
      <c r="A457" s="109" t="s">
        <v>220</v>
      </c>
      <c r="B457" s="337" t="s">
        <v>1538</v>
      </c>
      <c r="C457" s="336" t="s">
        <v>1538</v>
      </c>
      <c r="D457" s="336" t="s">
        <v>1538</v>
      </c>
      <c r="E457" s="336" t="s">
        <v>1538</v>
      </c>
      <c r="G457" s="336" t="s">
        <v>1538</v>
      </c>
      <c r="H457" s="336" t="s">
        <v>1538</v>
      </c>
    </row>
    <row r="458" spans="1:8" x14ac:dyDescent="0.3">
      <c r="A458" s="109" t="s">
        <v>883</v>
      </c>
      <c r="B458" s="337">
        <v>0</v>
      </c>
      <c r="C458" s="336">
        <v>0</v>
      </c>
      <c r="D458" s="336">
        <v>0</v>
      </c>
      <c r="E458" s="336">
        <v>1</v>
      </c>
      <c r="G458" s="336">
        <v>0</v>
      </c>
      <c r="H458" s="336">
        <v>11</v>
      </c>
    </row>
    <row r="459" spans="1:8" x14ac:dyDescent="0.3">
      <c r="A459" s="109" t="s">
        <v>211</v>
      </c>
      <c r="B459" s="337" t="s">
        <v>1538</v>
      </c>
      <c r="C459" s="336" t="s">
        <v>1538</v>
      </c>
      <c r="D459" s="336" t="s">
        <v>1538</v>
      </c>
      <c r="E459" s="336" t="s">
        <v>1538</v>
      </c>
      <c r="G459" s="336" t="s">
        <v>1538</v>
      </c>
      <c r="H459" s="336" t="s">
        <v>1538</v>
      </c>
    </row>
    <row r="460" spans="1:8" x14ac:dyDescent="0.3">
      <c r="A460" s="109" t="s">
        <v>1006</v>
      </c>
      <c r="B460" s="337" t="s">
        <v>1538</v>
      </c>
      <c r="C460" s="336" t="s">
        <v>1538</v>
      </c>
      <c r="D460" s="336" t="s">
        <v>1538</v>
      </c>
      <c r="E460" s="336" t="s">
        <v>1538</v>
      </c>
      <c r="G460" s="336" t="s">
        <v>1538</v>
      </c>
      <c r="H460" s="336" t="s">
        <v>1538</v>
      </c>
    </row>
    <row r="461" spans="1:8" x14ac:dyDescent="0.3">
      <c r="A461" s="109" t="s">
        <v>842</v>
      </c>
      <c r="B461" s="337" t="s">
        <v>1538</v>
      </c>
      <c r="C461" s="336" t="s">
        <v>1538</v>
      </c>
      <c r="D461" s="336" t="s">
        <v>1538</v>
      </c>
      <c r="E461" s="336" t="s">
        <v>1538</v>
      </c>
      <c r="G461" s="336" t="s">
        <v>1538</v>
      </c>
      <c r="H461" s="336" t="s">
        <v>1538</v>
      </c>
    </row>
    <row r="462" spans="1:8" x14ac:dyDescent="0.3">
      <c r="A462" s="109" t="s">
        <v>793</v>
      </c>
      <c r="B462" s="337" t="s">
        <v>1538</v>
      </c>
      <c r="C462" s="336" t="s">
        <v>1538</v>
      </c>
      <c r="D462" s="336" t="s">
        <v>1538</v>
      </c>
      <c r="E462" s="336" t="s">
        <v>1538</v>
      </c>
      <c r="G462" s="336" t="s">
        <v>1538</v>
      </c>
      <c r="H462" s="336" t="s">
        <v>1538</v>
      </c>
    </row>
    <row r="463" spans="1:8" x14ac:dyDescent="0.3">
      <c r="A463" s="109" t="s">
        <v>198</v>
      </c>
      <c r="B463" s="337" t="s">
        <v>1538</v>
      </c>
      <c r="C463" s="336" t="s">
        <v>1538</v>
      </c>
      <c r="D463" s="336" t="s">
        <v>1538</v>
      </c>
      <c r="E463" s="336" t="s">
        <v>1538</v>
      </c>
      <c r="G463" s="336" t="s">
        <v>1538</v>
      </c>
      <c r="H463" s="336" t="s">
        <v>1538</v>
      </c>
    </row>
    <row r="464" spans="1:8" x14ac:dyDescent="0.3">
      <c r="A464" s="109" t="s">
        <v>767</v>
      </c>
      <c r="B464" s="337" t="s">
        <v>1538</v>
      </c>
      <c r="C464" s="336" t="s">
        <v>1538</v>
      </c>
      <c r="D464" s="336" t="s">
        <v>1538</v>
      </c>
      <c r="E464" s="336" t="s">
        <v>1538</v>
      </c>
      <c r="G464" s="336" t="s">
        <v>1538</v>
      </c>
      <c r="H464" s="336" t="s">
        <v>1538</v>
      </c>
    </row>
    <row r="465" spans="1:8" x14ac:dyDescent="0.3">
      <c r="A465" s="109" t="s">
        <v>1052</v>
      </c>
      <c r="B465" s="337">
        <v>0</v>
      </c>
      <c r="C465" s="336">
        <v>0</v>
      </c>
      <c r="D465" s="336">
        <v>0</v>
      </c>
      <c r="E465" s="336">
        <v>0</v>
      </c>
      <c r="G465" s="336">
        <v>0</v>
      </c>
      <c r="H465" s="336">
        <v>0</v>
      </c>
    </row>
    <row r="466" spans="1:8" x14ac:dyDescent="0.3">
      <c r="A466" s="109" t="s">
        <v>1051</v>
      </c>
      <c r="B466" s="337">
        <v>0</v>
      </c>
      <c r="C466" s="336">
        <v>0</v>
      </c>
      <c r="D466" s="336">
        <v>0</v>
      </c>
      <c r="E466" s="336">
        <v>0</v>
      </c>
      <c r="G466" s="336">
        <v>0</v>
      </c>
      <c r="H466" s="336">
        <v>0</v>
      </c>
    </row>
    <row r="467" spans="1:8" x14ac:dyDescent="0.3">
      <c r="A467" s="109" t="s">
        <v>1186</v>
      </c>
      <c r="B467" s="337">
        <v>0</v>
      </c>
      <c r="C467" s="336">
        <v>0</v>
      </c>
      <c r="D467" s="336">
        <v>0</v>
      </c>
      <c r="E467" s="336">
        <v>0</v>
      </c>
      <c r="G467" s="336">
        <v>0</v>
      </c>
      <c r="H467" s="336">
        <v>0</v>
      </c>
    </row>
    <row r="468" spans="1:8" x14ac:dyDescent="0.3">
      <c r="A468" s="109" t="s">
        <v>1050</v>
      </c>
      <c r="B468" s="337">
        <v>0</v>
      </c>
      <c r="C468" s="336">
        <v>0</v>
      </c>
      <c r="D468" s="336">
        <v>0</v>
      </c>
      <c r="E468" s="336">
        <v>0</v>
      </c>
      <c r="G468" s="336">
        <v>0</v>
      </c>
      <c r="H468" s="336">
        <v>0</v>
      </c>
    </row>
    <row r="469" spans="1:8" x14ac:dyDescent="0.3">
      <c r="A469" s="109" t="s">
        <v>851</v>
      </c>
      <c r="B469" s="337" t="s">
        <v>1538</v>
      </c>
      <c r="C469" s="336" t="s">
        <v>1538</v>
      </c>
      <c r="D469" s="336" t="s">
        <v>1538</v>
      </c>
      <c r="E469" s="336" t="s">
        <v>1538</v>
      </c>
      <c r="G469" s="336" t="s">
        <v>1538</v>
      </c>
      <c r="H469" s="336" t="s">
        <v>1538</v>
      </c>
    </row>
    <row r="470" spans="1:8" x14ac:dyDescent="0.3">
      <c r="A470" s="109" t="s">
        <v>1003</v>
      </c>
      <c r="B470" s="337" t="s">
        <v>1538</v>
      </c>
      <c r="C470" s="336" t="s">
        <v>1538</v>
      </c>
      <c r="D470" s="336" t="s">
        <v>1538</v>
      </c>
      <c r="E470" s="336" t="s">
        <v>1538</v>
      </c>
      <c r="G470" s="336" t="s">
        <v>1538</v>
      </c>
      <c r="H470" s="336" t="s">
        <v>1538</v>
      </c>
    </row>
    <row r="471" spans="1:8" x14ac:dyDescent="0.3">
      <c r="A471" s="109" t="s">
        <v>186</v>
      </c>
      <c r="B471" s="337" t="s">
        <v>1538</v>
      </c>
      <c r="C471" s="336" t="s">
        <v>1538</v>
      </c>
      <c r="D471" s="336" t="s">
        <v>1538</v>
      </c>
      <c r="E471" s="336" t="s">
        <v>1538</v>
      </c>
      <c r="G471" s="336" t="s">
        <v>1538</v>
      </c>
      <c r="H471" s="336" t="s">
        <v>1538</v>
      </c>
    </row>
    <row r="472" spans="1:8" x14ac:dyDescent="0.3">
      <c r="A472" s="109" t="s">
        <v>969</v>
      </c>
      <c r="B472" s="337">
        <v>0</v>
      </c>
      <c r="C472" s="336">
        <v>0</v>
      </c>
      <c r="D472" s="336">
        <v>0</v>
      </c>
      <c r="E472" s="336">
        <v>0</v>
      </c>
      <c r="G472" s="336">
        <v>0</v>
      </c>
      <c r="H472" s="336">
        <v>0</v>
      </c>
    </row>
    <row r="473" spans="1:8" x14ac:dyDescent="0.3">
      <c r="A473" s="109" t="s">
        <v>875</v>
      </c>
      <c r="B473" s="337" t="s">
        <v>1538</v>
      </c>
      <c r="C473" s="336" t="s">
        <v>1538</v>
      </c>
      <c r="D473" s="336" t="s">
        <v>1538</v>
      </c>
      <c r="E473" s="336" t="s">
        <v>1538</v>
      </c>
      <c r="G473" s="336" t="s">
        <v>1538</v>
      </c>
      <c r="H473" s="336" t="s">
        <v>1538</v>
      </c>
    </row>
    <row r="474" spans="1:8" x14ac:dyDescent="0.3">
      <c r="A474" s="109" t="s">
        <v>804</v>
      </c>
      <c r="B474" s="342" t="s">
        <v>1538</v>
      </c>
      <c r="C474" s="336" t="s">
        <v>1538</v>
      </c>
      <c r="D474" s="336" t="s">
        <v>1538</v>
      </c>
      <c r="E474" s="336" t="s">
        <v>1538</v>
      </c>
      <c r="G474" s="336" t="s">
        <v>1538</v>
      </c>
      <c r="H474" s="336" t="s">
        <v>1538</v>
      </c>
    </row>
    <row r="475" spans="1:8" x14ac:dyDescent="0.3">
      <c r="A475" s="109" t="s">
        <v>829</v>
      </c>
      <c r="B475" s="341" t="s">
        <v>1538</v>
      </c>
      <c r="C475" s="336" t="s">
        <v>1538</v>
      </c>
      <c r="D475" s="336" t="s">
        <v>1538</v>
      </c>
      <c r="E475" s="336" t="s">
        <v>1538</v>
      </c>
      <c r="G475" s="336" t="s">
        <v>1538</v>
      </c>
      <c r="H475" s="336" t="s">
        <v>1538</v>
      </c>
    </row>
    <row r="476" spans="1:8" x14ac:dyDescent="0.3">
      <c r="A476" s="109" t="s">
        <v>1129</v>
      </c>
      <c r="B476" s="341" t="s">
        <v>1538</v>
      </c>
      <c r="C476" s="336" t="s">
        <v>1538</v>
      </c>
      <c r="D476" s="336" t="s">
        <v>1538</v>
      </c>
      <c r="E476" s="336" t="s">
        <v>1538</v>
      </c>
      <c r="G476" s="336" t="s">
        <v>1538</v>
      </c>
      <c r="H476" s="336" t="s">
        <v>1538</v>
      </c>
    </row>
    <row r="477" spans="1:8" x14ac:dyDescent="0.3">
      <c r="A477" s="109" t="s">
        <v>181</v>
      </c>
      <c r="B477" s="341">
        <v>0</v>
      </c>
      <c r="C477" s="336">
        <v>0</v>
      </c>
      <c r="D477" s="336">
        <v>0</v>
      </c>
      <c r="E477" s="336">
        <v>0</v>
      </c>
      <c r="G477" s="336">
        <v>4</v>
      </c>
      <c r="H477" s="336">
        <v>8</v>
      </c>
    </row>
    <row r="478" spans="1:8" x14ac:dyDescent="0.3">
      <c r="A478" s="109" t="s">
        <v>1218</v>
      </c>
      <c r="B478" s="342" t="s">
        <v>1538</v>
      </c>
      <c r="C478" s="336" t="s">
        <v>1538</v>
      </c>
      <c r="D478" s="336" t="s">
        <v>1538</v>
      </c>
      <c r="E478" s="336" t="s">
        <v>1538</v>
      </c>
      <c r="G478" s="336" t="s">
        <v>1538</v>
      </c>
      <c r="H478" s="336" t="s">
        <v>1538</v>
      </c>
    </row>
    <row r="479" spans="1:8" x14ac:dyDescent="0.3">
      <c r="A479" s="109" t="s">
        <v>1142</v>
      </c>
      <c r="B479" s="341">
        <v>0</v>
      </c>
      <c r="C479" s="336">
        <v>0</v>
      </c>
      <c r="D479" s="336">
        <v>0</v>
      </c>
      <c r="E479" s="336">
        <v>0</v>
      </c>
      <c r="G479" s="336">
        <v>0</v>
      </c>
      <c r="H479" s="336">
        <v>0</v>
      </c>
    </row>
    <row r="480" spans="1:8" x14ac:dyDescent="0.3">
      <c r="A480" s="109" t="s">
        <v>1141</v>
      </c>
      <c r="B480" s="341">
        <v>0</v>
      </c>
      <c r="C480" s="336">
        <v>0</v>
      </c>
      <c r="D480" s="336">
        <v>0</v>
      </c>
      <c r="E480" s="336">
        <v>0</v>
      </c>
      <c r="G480" s="336">
        <v>0</v>
      </c>
      <c r="H480" s="336">
        <v>0</v>
      </c>
    </row>
    <row r="481" spans="1:8" x14ac:dyDescent="0.3">
      <c r="A481" s="109" t="s">
        <v>777</v>
      </c>
      <c r="B481" s="341" t="s">
        <v>1538</v>
      </c>
      <c r="C481" s="336" t="s">
        <v>1538</v>
      </c>
      <c r="D481" s="336" t="s">
        <v>1538</v>
      </c>
      <c r="E481" s="336" t="s">
        <v>1538</v>
      </c>
      <c r="G481" s="336" t="s">
        <v>1538</v>
      </c>
      <c r="H481" s="336" t="s">
        <v>1538</v>
      </c>
    </row>
    <row r="482" spans="1:8" x14ac:dyDescent="0.3">
      <c r="A482" s="109" t="s">
        <v>174</v>
      </c>
      <c r="B482" s="341" t="s">
        <v>1538</v>
      </c>
      <c r="C482" s="336" t="s">
        <v>1538</v>
      </c>
      <c r="D482" s="336" t="s">
        <v>1538</v>
      </c>
      <c r="E482" s="336" t="s">
        <v>1538</v>
      </c>
      <c r="G482" s="336" t="s">
        <v>1538</v>
      </c>
      <c r="H482" s="336" t="s">
        <v>1538</v>
      </c>
    </row>
    <row r="483" spans="1:8" x14ac:dyDescent="0.3">
      <c r="A483" s="109" t="s">
        <v>933</v>
      </c>
      <c r="B483" s="337">
        <v>0</v>
      </c>
      <c r="C483" s="336">
        <v>0</v>
      </c>
      <c r="D483" s="336">
        <v>0</v>
      </c>
      <c r="E483" s="336">
        <v>0</v>
      </c>
      <c r="G483" s="336">
        <v>0</v>
      </c>
      <c r="H483" s="336">
        <v>0</v>
      </c>
    </row>
    <row r="484" spans="1:8" x14ac:dyDescent="0.3">
      <c r="A484" s="109" t="s">
        <v>1049</v>
      </c>
      <c r="B484" s="337">
        <v>0</v>
      </c>
      <c r="C484" s="336">
        <v>0</v>
      </c>
      <c r="D484" s="336">
        <v>0</v>
      </c>
      <c r="E484" s="336">
        <v>0</v>
      </c>
      <c r="G484" s="336">
        <v>0</v>
      </c>
      <c r="H484" s="336">
        <v>0</v>
      </c>
    </row>
    <row r="485" spans="1:8" x14ac:dyDescent="0.3">
      <c r="A485" s="109" t="s">
        <v>756</v>
      </c>
      <c r="B485" s="337">
        <v>0</v>
      </c>
      <c r="C485" s="336">
        <v>0</v>
      </c>
      <c r="D485" s="336">
        <v>0</v>
      </c>
      <c r="E485" s="336">
        <v>0</v>
      </c>
      <c r="G485" s="336">
        <v>0</v>
      </c>
      <c r="H485" s="336">
        <v>0</v>
      </c>
    </row>
    <row r="486" spans="1:8" x14ac:dyDescent="0.3">
      <c r="A486" s="109" t="s">
        <v>1318</v>
      </c>
      <c r="B486" s="337" t="s">
        <v>1538</v>
      </c>
      <c r="C486" s="336" t="s">
        <v>1538</v>
      </c>
      <c r="D486" s="336" t="s">
        <v>1538</v>
      </c>
      <c r="E486" s="336" t="s">
        <v>1538</v>
      </c>
      <c r="G486" s="336" t="s">
        <v>1538</v>
      </c>
      <c r="H486" s="336" t="s">
        <v>1538</v>
      </c>
    </row>
    <row r="487" spans="1:8" x14ac:dyDescent="0.3">
      <c r="A487" s="109" t="s">
        <v>1048</v>
      </c>
      <c r="B487" s="337">
        <v>0</v>
      </c>
      <c r="C487" s="336">
        <v>0</v>
      </c>
      <c r="D487" s="336">
        <v>0</v>
      </c>
      <c r="E487" s="336">
        <v>0</v>
      </c>
      <c r="G487" s="336">
        <v>0</v>
      </c>
      <c r="H487" s="336">
        <v>0</v>
      </c>
    </row>
    <row r="488" spans="1:8" x14ac:dyDescent="0.3">
      <c r="A488" s="109" t="s">
        <v>873</v>
      </c>
      <c r="B488" s="337" t="s">
        <v>1538</v>
      </c>
      <c r="C488" s="336" t="s">
        <v>1538</v>
      </c>
      <c r="D488" s="336" t="s">
        <v>1538</v>
      </c>
      <c r="E488" s="336" t="s">
        <v>1538</v>
      </c>
      <c r="G488" s="336" t="s">
        <v>1538</v>
      </c>
      <c r="H488" s="336" t="s">
        <v>1538</v>
      </c>
    </row>
    <row r="489" spans="1:8" x14ac:dyDescent="0.3">
      <c r="A489" s="109" t="s">
        <v>1161</v>
      </c>
      <c r="B489" s="337" t="s">
        <v>1538</v>
      </c>
      <c r="C489" s="336" t="s">
        <v>1538</v>
      </c>
      <c r="D489" s="336" t="s">
        <v>1538</v>
      </c>
      <c r="E489" s="336" t="s">
        <v>1538</v>
      </c>
      <c r="G489" s="336" t="s">
        <v>1538</v>
      </c>
      <c r="H489" s="336" t="s">
        <v>1538</v>
      </c>
    </row>
    <row r="490" spans="1:8" x14ac:dyDescent="0.3">
      <c r="A490" s="109" t="s">
        <v>1353</v>
      </c>
      <c r="B490" s="337" t="s">
        <v>1538</v>
      </c>
      <c r="C490" s="336" t="s">
        <v>1538</v>
      </c>
      <c r="D490" s="336" t="s">
        <v>1538</v>
      </c>
      <c r="E490" s="336" t="s">
        <v>1538</v>
      </c>
      <c r="G490" s="336" t="s">
        <v>1538</v>
      </c>
      <c r="H490" s="336" t="s">
        <v>1538</v>
      </c>
    </row>
    <row r="491" spans="1:8" x14ac:dyDescent="0.3">
      <c r="A491" s="109" t="s">
        <v>998</v>
      </c>
      <c r="B491" s="337" t="s">
        <v>1538</v>
      </c>
      <c r="C491" s="336" t="s">
        <v>1538</v>
      </c>
      <c r="D491" s="336" t="s">
        <v>1538</v>
      </c>
      <c r="E491" s="336" t="s">
        <v>1538</v>
      </c>
      <c r="G491" s="336" t="s">
        <v>1538</v>
      </c>
      <c r="H491" s="336" t="s">
        <v>1538</v>
      </c>
    </row>
    <row r="492" spans="1:8" x14ac:dyDescent="0.3">
      <c r="A492" s="109" t="s">
        <v>770</v>
      </c>
      <c r="B492" s="337" t="s">
        <v>1538</v>
      </c>
      <c r="C492" s="336" t="s">
        <v>1538</v>
      </c>
      <c r="D492" s="336" t="s">
        <v>1538</v>
      </c>
      <c r="E492" s="336" t="s">
        <v>1538</v>
      </c>
      <c r="G492" s="336" t="s">
        <v>1538</v>
      </c>
      <c r="H492" s="336" t="s">
        <v>1538</v>
      </c>
    </row>
    <row r="493" spans="1:8" x14ac:dyDescent="0.3">
      <c r="A493" s="109" t="s">
        <v>168</v>
      </c>
      <c r="B493" s="337" t="s">
        <v>1538</v>
      </c>
      <c r="C493" s="336" t="s">
        <v>1538</v>
      </c>
      <c r="D493" s="336" t="s">
        <v>1538</v>
      </c>
      <c r="E493" s="336" t="s">
        <v>1538</v>
      </c>
      <c r="G493" s="336" t="s">
        <v>1538</v>
      </c>
      <c r="H493" s="336" t="s">
        <v>1538</v>
      </c>
    </row>
    <row r="494" spans="1:8" x14ac:dyDescent="0.3">
      <c r="A494" s="109" t="s">
        <v>812</v>
      </c>
      <c r="B494" s="337" t="s">
        <v>1538</v>
      </c>
      <c r="C494" s="336" t="s">
        <v>1538</v>
      </c>
      <c r="D494" s="336" t="s">
        <v>1538</v>
      </c>
      <c r="E494" s="336" t="s">
        <v>1538</v>
      </c>
      <c r="G494" s="336" t="s">
        <v>1538</v>
      </c>
      <c r="H494" s="336" t="s">
        <v>1538</v>
      </c>
    </row>
    <row r="495" spans="1:8" x14ac:dyDescent="0.3">
      <c r="A495" s="109" t="s">
        <v>160</v>
      </c>
      <c r="B495" s="337" t="s">
        <v>1538</v>
      </c>
      <c r="C495" s="336" t="s">
        <v>1538</v>
      </c>
      <c r="D495" s="336" t="s">
        <v>1538</v>
      </c>
      <c r="E495" s="336" t="s">
        <v>1538</v>
      </c>
      <c r="G495" s="336" t="s">
        <v>1538</v>
      </c>
      <c r="H495" s="336" t="s">
        <v>1538</v>
      </c>
    </row>
    <row r="496" spans="1:8" x14ac:dyDescent="0.3">
      <c r="A496" s="109" t="s">
        <v>785</v>
      </c>
      <c r="B496" s="337" t="s">
        <v>1538</v>
      </c>
      <c r="C496" s="336" t="s">
        <v>1538</v>
      </c>
      <c r="D496" s="336" t="s">
        <v>1538</v>
      </c>
      <c r="E496" s="336" t="s">
        <v>1538</v>
      </c>
      <c r="G496" s="336" t="s">
        <v>1538</v>
      </c>
      <c r="H496" s="336" t="s">
        <v>1538</v>
      </c>
    </row>
    <row r="497" spans="1:8" x14ac:dyDescent="0.3">
      <c r="A497" s="109" t="s">
        <v>968</v>
      </c>
      <c r="B497" s="337">
        <v>0</v>
      </c>
      <c r="C497" s="336">
        <v>0</v>
      </c>
      <c r="D497" s="336">
        <v>0</v>
      </c>
      <c r="E497" s="336">
        <v>0</v>
      </c>
      <c r="G497" s="336">
        <v>0</v>
      </c>
      <c r="H497" s="336">
        <v>0</v>
      </c>
    </row>
    <row r="498" spans="1:8" x14ac:dyDescent="0.3">
      <c r="A498" s="109" t="s">
        <v>904</v>
      </c>
      <c r="B498" s="337">
        <v>0</v>
      </c>
      <c r="C498" s="336">
        <v>0</v>
      </c>
      <c r="D498" s="336">
        <v>0</v>
      </c>
      <c r="E498" s="336">
        <v>0</v>
      </c>
      <c r="G498" s="336">
        <v>0</v>
      </c>
      <c r="H498" s="336">
        <v>0</v>
      </c>
    </row>
    <row r="499" spans="1:8" x14ac:dyDescent="0.3">
      <c r="A499" s="109" t="s">
        <v>1029</v>
      </c>
      <c r="B499" s="337" t="s">
        <v>1538</v>
      </c>
      <c r="C499" s="336" t="s">
        <v>1538</v>
      </c>
      <c r="D499" s="336" t="s">
        <v>1538</v>
      </c>
      <c r="E499" s="336" t="s">
        <v>1538</v>
      </c>
      <c r="G499" s="336" t="s">
        <v>1538</v>
      </c>
      <c r="H499" s="336" t="s">
        <v>1538</v>
      </c>
    </row>
    <row r="500" spans="1:8" x14ac:dyDescent="0.3">
      <c r="A500" s="109" t="s">
        <v>1224</v>
      </c>
      <c r="B500" s="337" t="s">
        <v>1538</v>
      </c>
      <c r="C500" s="336" t="s">
        <v>1538</v>
      </c>
      <c r="D500" s="336" t="s">
        <v>1538</v>
      </c>
      <c r="E500" s="336" t="s">
        <v>1538</v>
      </c>
      <c r="G500" s="336" t="s">
        <v>1538</v>
      </c>
      <c r="H500" s="336" t="s">
        <v>1538</v>
      </c>
    </row>
    <row r="501" spans="1:8" x14ac:dyDescent="0.3">
      <c r="A501" s="109" t="s">
        <v>903</v>
      </c>
      <c r="B501" s="337">
        <v>0</v>
      </c>
      <c r="C501" s="336">
        <v>0</v>
      </c>
      <c r="D501" s="336">
        <v>0</v>
      </c>
      <c r="E501" s="336">
        <v>0</v>
      </c>
      <c r="G501" s="336">
        <v>0</v>
      </c>
      <c r="H501" s="336">
        <v>0</v>
      </c>
    </row>
    <row r="502" spans="1:8" x14ac:dyDescent="0.3">
      <c r="A502" s="109" t="s">
        <v>803</v>
      </c>
      <c r="B502" s="337" t="s">
        <v>1538</v>
      </c>
      <c r="C502" s="336" t="s">
        <v>1538</v>
      </c>
      <c r="D502" s="336" t="s">
        <v>1538</v>
      </c>
      <c r="E502" s="336" t="s">
        <v>1538</v>
      </c>
      <c r="G502" s="336" t="s">
        <v>1538</v>
      </c>
      <c r="H502" s="336" t="s">
        <v>1538</v>
      </c>
    </row>
    <row r="503" spans="1:8" x14ac:dyDescent="0.3">
      <c r="A503" s="109" t="s">
        <v>801</v>
      </c>
      <c r="B503" s="337" t="s">
        <v>1538</v>
      </c>
      <c r="C503" s="336" t="s">
        <v>1538</v>
      </c>
      <c r="D503" s="336" t="s">
        <v>1538</v>
      </c>
      <c r="E503" s="336" t="s">
        <v>1538</v>
      </c>
      <c r="G503" s="336" t="s">
        <v>1538</v>
      </c>
      <c r="H503" s="336" t="s">
        <v>1538</v>
      </c>
    </row>
    <row r="504" spans="1:8" x14ac:dyDescent="0.3">
      <c r="A504" s="109" t="s">
        <v>146</v>
      </c>
      <c r="B504" s="337">
        <v>0</v>
      </c>
      <c r="C504" s="336">
        <v>0</v>
      </c>
      <c r="D504" s="336">
        <v>0</v>
      </c>
      <c r="E504" s="336">
        <v>0</v>
      </c>
      <c r="G504" s="336">
        <v>0</v>
      </c>
      <c r="H504" s="336">
        <v>0</v>
      </c>
    </row>
    <row r="505" spans="1:8" x14ac:dyDescent="0.3">
      <c r="A505" s="109" t="s">
        <v>1047</v>
      </c>
      <c r="B505" s="337">
        <v>0</v>
      </c>
      <c r="C505" s="336">
        <v>0</v>
      </c>
      <c r="D505" s="336">
        <v>0</v>
      </c>
      <c r="E505" s="336">
        <v>0</v>
      </c>
      <c r="G505" s="336">
        <v>0</v>
      </c>
      <c r="H505" s="336">
        <v>0</v>
      </c>
    </row>
    <row r="506" spans="1:8" x14ac:dyDescent="0.3">
      <c r="A506" s="109" t="s">
        <v>902</v>
      </c>
      <c r="B506" s="337">
        <v>0</v>
      </c>
      <c r="C506" s="336">
        <v>0</v>
      </c>
      <c r="D506" s="336">
        <v>0</v>
      </c>
      <c r="E506" s="336">
        <v>0</v>
      </c>
      <c r="G506" s="336">
        <v>0</v>
      </c>
      <c r="H506" s="336">
        <v>0</v>
      </c>
    </row>
    <row r="507" spans="1:8" x14ac:dyDescent="0.3">
      <c r="A507" s="109" t="s">
        <v>967</v>
      </c>
      <c r="B507" s="337">
        <v>0</v>
      </c>
      <c r="C507" s="336">
        <v>0</v>
      </c>
      <c r="D507" s="336">
        <v>0</v>
      </c>
      <c r="E507" s="336">
        <v>0</v>
      </c>
      <c r="G507" s="336">
        <v>0</v>
      </c>
      <c r="H507" s="336">
        <v>0</v>
      </c>
    </row>
    <row r="508" spans="1:8" x14ac:dyDescent="0.3">
      <c r="A508" s="109" t="s">
        <v>771</v>
      </c>
      <c r="B508" s="337" t="s">
        <v>1538</v>
      </c>
      <c r="C508" s="336" t="s">
        <v>1538</v>
      </c>
      <c r="D508" s="336" t="s">
        <v>1538</v>
      </c>
      <c r="E508" s="336" t="s">
        <v>1538</v>
      </c>
      <c r="G508" s="336" t="s">
        <v>1538</v>
      </c>
      <c r="H508" s="336" t="s">
        <v>1538</v>
      </c>
    </row>
    <row r="509" spans="1:8" x14ac:dyDescent="0.3">
      <c r="A509" s="109" t="s">
        <v>881</v>
      </c>
      <c r="B509" s="337">
        <v>48</v>
      </c>
      <c r="C509" s="336">
        <v>0</v>
      </c>
      <c r="D509" s="336">
        <v>36</v>
      </c>
      <c r="E509" s="336">
        <v>0</v>
      </c>
      <c r="G509" s="336">
        <v>1</v>
      </c>
      <c r="H509" s="336">
        <v>252</v>
      </c>
    </row>
    <row r="510" spans="1:8" x14ac:dyDescent="0.3">
      <c r="A510" s="109" t="s">
        <v>1046</v>
      </c>
      <c r="B510" s="337">
        <v>0</v>
      </c>
      <c r="C510" s="336">
        <v>0</v>
      </c>
      <c r="D510" s="336">
        <v>0</v>
      </c>
      <c r="E510" s="336">
        <v>0</v>
      </c>
      <c r="G510" s="336">
        <v>0</v>
      </c>
      <c r="H510" s="336">
        <v>0</v>
      </c>
    </row>
    <row r="511" spans="1:8" x14ac:dyDescent="0.3">
      <c r="A511" s="109" t="s">
        <v>1191</v>
      </c>
      <c r="B511" s="337" t="s">
        <v>1538</v>
      </c>
      <c r="C511" s="336" t="s">
        <v>1538</v>
      </c>
      <c r="D511" s="336" t="s">
        <v>1538</v>
      </c>
      <c r="E511" s="336" t="s">
        <v>1538</v>
      </c>
      <c r="G511" s="336" t="s">
        <v>1538</v>
      </c>
      <c r="H511" s="336" t="s">
        <v>1538</v>
      </c>
    </row>
    <row r="512" spans="1:8" x14ac:dyDescent="0.3">
      <c r="A512" s="109" t="s">
        <v>1139</v>
      </c>
      <c r="B512" s="337">
        <v>0</v>
      </c>
      <c r="C512" s="336">
        <v>0</v>
      </c>
      <c r="D512" s="336">
        <v>0</v>
      </c>
      <c r="E512" s="336">
        <v>0</v>
      </c>
      <c r="G512" s="336">
        <v>0</v>
      </c>
      <c r="H512" s="336">
        <v>0</v>
      </c>
    </row>
    <row r="513" spans="1:8" x14ac:dyDescent="0.3">
      <c r="A513" s="109" t="s">
        <v>783</v>
      </c>
      <c r="B513" s="337" t="s">
        <v>1538</v>
      </c>
      <c r="C513" s="336" t="s">
        <v>1538</v>
      </c>
      <c r="D513" s="336" t="s">
        <v>1538</v>
      </c>
      <c r="E513" s="336" t="s">
        <v>1538</v>
      </c>
      <c r="G513" s="336" t="s">
        <v>1538</v>
      </c>
      <c r="H513" s="336" t="s">
        <v>1538</v>
      </c>
    </row>
    <row r="514" spans="1:8" x14ac:dyDescent="0.3">
      <c r="A514" s="109" t="s">
        <v>825</v>
      </c>
      <c r="B514" s="337" t="s">
        <v>1538</v>
      </c>
      <c r="C514" s="336" t="s">
        <v>1538</v>
      </c>
      <c r="D514" s="336" t="s">
        <v>1538</v>
      </c>
      <c r="E514" s="336" t="s">
        <v>1538</v>
      </c>
      <c r="G514" s="336" t="s">
        <v>1538</v>
      </c>
      <c r="H514" s="336" t="s">
        <v>1538</v>
      </c>
    </row>
    <row r="515" spans="1:8" x14ac:dyDescent="0.3">
      <c r="A515" s="109" t="s">
        <v>811</v>
      </c>
      <c r="B515" s="337" t="s">
        <v>1538</v>
      </c>
      <c r="C515" s="336" t="s">
        <v>1538</v>
      </c>
      <c r="D515" s="336" t="s">
        <v>1538</v>
      </c>
      <c r="E515" s="336" t="s">
        <v>1538</v>
      </c>
      <c r="G515" s="336" t="s">
        <v>1538</v>
      </c>
      <c r="H515" s="336" t="s">
        <v>1538</v>
      </c>
    </row>
    <row r="516" spans="1:8" x14ac:dyDescent="0.3">
      <c r="A516" s="109" t="s">
        <v>1045</v>
      </c>
      <c r="B516" s="337">
        <v>0</v>
      </c>
      <c r="C516" s="336">
        <v>0</v>
      </c>
      <c r="D516" s="336">
        <v>0</v>
      </c>
      <c r="E516" s="336">
        <v>0</v>
      </c>
      <c r="G516" s="336">
        <v>0</v>
      </c>
      <c r="H516" s="336">
        <v>0</v>
      </c>
    </row>
    <row r="517" spans="1:8" x14ac:dyDescent="0.3">
      <c r="A517" s="109" t="s">
        <v>1044</v>
      </c>
      <c r="B517" s="337">
        <v>0</v>
      </c>
      <c r="C517" s="336">
        <v>0</v>
      </c>
      <c r="D517" s="336">
        <v>0</v>
      </c>
      <c r="E517" s="336">
        <v>0</v>
      </c>
      <c r="G517" s="336">
        <v>0</v>
      </c>
      <c r="H517" s="336">
        <v>0</v>
      </c>
    </row>
    <row r="518" spans="1:8" x14ac:dyDescent="0.3">
      <c r="A518" s="109" t="s">
        <v>754</v>
      </c>
      <c r="B518" s="337">
        <v>69</v>
      </c>
      <c r="C518" s="336">
        <v>0</v>
      </c>
      <c r="D518" s="336">
        <v>0</v>
      </c>
      <c r="E518" s="336">
        <v>0</v>
      </c>
      <c r="G518" s="336">
        <v>437</v>
      </c>
      <c r="H518" s="336">
        <v>76</v>
      </c>
    </row>
    <row r="519" spans="1:8" x14ac:dyDescent="0.3">
      <c r="A519" s="109" t="s">
        <v>1043</v>
      </c>
      <c r="B519" s="337">
        <v>0</v>
      </c>
      <c r="C519" s="336">
        <v>0</v>
      </c>
      <c r="D519" s="336">
        <v>0</v>
      </c>
      <c r="E519" s="336">
        <v>0</v>
      </c>
      <c r="G519" s="336">
        <v>0</v>
      </c>
      <c r="H519" s="336">
        <v>0</v>
      </c>
    </row>
    <row r="520" spans="1:8" x14ac:dyDescent="0.3">
      <c r="A520" s="109" t="s">
        <v>966</v>
      </c>
      <c r="B520" s="337">
        <v>0</v>
      </c>
      <c r="C520" s="336">
        <v>0</v>
      </c>
      <c r="D520" s="336">
        <v>0</v>
      </c>
      <c r="E520" s="336">
        <v>0</v>
      </c>
      <c r="G520" s="336">
        <v>0</v>
      </c>
      <c r="H520" s="336">
        <v>0</v>
      </c>
    </row>
    <row r="521" spans="1:8" x14ac:dyDescent="0.3">
      <c r="A521" s="109" t="s">
        <v>1154</v>
      </c>
      <c r="B521" s="337">
        <v>0</v>
      </c>
      <c r="C521" s="336">
        <v>0</v>
      </c>
      <c r="D521" s="336">
        <v>0</v>
      </c>
      <c r="E521" s="336">
        <v>0</v>
      </c>
      <c r="G521" s="336">
        <v>0</v>
      </c>
      <c r="H521" s="336">
        <v>0</v>
      </c>
    </row>
    <row r="522" spans="1:8" x14ac:dyDescent="0.3">
      <c r="A522" s="109" t="s">
        <v>748</v>
      </c>
      <c r="B522" s="337">
        <v>0</v>
      </c>
      <c r="C522" s="336">
        <v>0</v>
      </c>
      <c r="D522" s="336">
        <v>0</v>
      </c>
      <c r="E522" s="336">
        <v>0</v>
      </c>
      <c r="G522" s="336">
        <v>0</v>
      </c>
      <c r="H522" s="336">
        <v>0</v>
      </c>
    </row>
    <row r="523" spans="1:8" x14ac:dyDescent="0.3">
      <c r="A523" s="109" t="s">
        <v>1041</v>
      </c>
      <c r="B523" s="337">
        <v>0</v>
      </c>
      <c r="C523" s="336">
        <v>0</v>
      </c>
      <c r="D523" s="336">
        <v>0</v>
      </c>
      <c r="E523" s="336">
        <v>0</v>
      </c>
      <c r="G523" s="336">
        <v>0</v>
      </c>
      <c r="H523" s="336">
        <v>0</v>
      </c>
    </row>
    <row r="524" spans="1:8" x14ac:dyDescent="0.3">
      <c r="A524" s="109" t="s">
        <v>1324</v>
      </c>
      <c r="B524" s="337">
        <v>0</v>
      </c>
      <c r="C524" s="336">
        <v>0</v>
      </c>
      <c r="D524" s="336">
        <v>0</v>
      </c>
      <c r="E524" s="336">
        <v>0</v>
      </c>
      <c r="G524" s="336">
        <v>0</v>
      </c>
      <c r="H524" s="336">
        <v>0</v>
      </c>
    </row>
    <row r="525" spans="1:8" x14ac:dyDescent="0.3">
      <c r="A525" s="109" t="s">
        <v>1210</v>
      </c>
      <c r="B525" s="337" t="s">
        <v>1538</v>
      </c>
      <c r="C525" s="336" t="s">
        <v>1538</v>
      </c>
      <c r="D525" s="336" t="s">
        <v>1538</v>
      </c>
      <c r="E525" s="336" t="s">
        <v>1538</v>
      </c>
      <c r="G525" s="336" t="s">
        <v>1538</v>
      </c>
      <c r="H525" s="336" t="s">
        <v>1538</v>
      </c>
    </row>
    <row r="526" spans="1:8" x14ac:dyDescent="0.3">
      <c r="A526" s="109" t="s">
        <v>1027</v>
      </c>
      <c r="B526" s="337" t="s">
        <v>1538</v>
      </c>
      <c r="C526" s="336" t="s">
        <v>1538</v>
      </c>
      <c r="D526" s="336" t="s">
        <v>1538</v>
      </c>
      <c r="E526" s="336" t="s">
        <v>1538</v>
      </c>
      <c r="G526" s="336" t="s">
        <v>1538</v>
      </c>
      <c r="H526" s="336" t="s">
        <v>1538</v>
      </c>
    </row>
    <row r="527" spans="1:8" x14ac:dyDescent="0.3">
      <c r="A527" s="109" t="s">
        <v>1169</v>
      </c>
      <c r="B527" s="337" t="s">
        <v>1538</v>
      </c>
      <c r="C527" s="336" t="s">
        <v>1538</v>
      </c>
      <c r="D527" s="336" t="s">
        <v>1538</v>
      </c>
      <c r="E527" s="336" t="s">
        <v>1538</v>
      </c>
      <c r="G527" s="336" t="s">
        <v>1538</v>
      </c>
      <c r="H527" s="336" t="s">
        <v>1538</v>
      </c>
    </row>
    <row r="528" spans="1:8" x14ac:dyDescent="0.3">
      <c r="A528" s="109" t="s">
        <v>1333</v>
      </c>
      <c r="B528" s="342" t="s">
        <v>1538</v>
      </c>
      <c r="C528" s="336" t="s">
        <v>1538</v>
      </c>
      <c r="D528" s="336" t="s">
        <v>1538</v>
      </c>
      <c r="E528" s="336" t="s">
        <v>1538</v>
      </c>
      <c r="G528" s="336" t="s">
        <v>1538</v>
      </c>
      <c r="H528" s="336" t="s">
        <v>1538</v>
      </c>
    </row>
    <row r="529" spans="1:8" x14ac:dyDescent="0.3">
      <c r="A529" s="109" t="s">
        <v>753</v>
      </c>
      <c r="B529" s="341">
        <v>0</v>
      </c>
      <c r="C529" s="336">
        <v>0</v>
      </c>
      <c r="D529" s="336">
        <v>0</v>
      </c>
      <c r="E529" s="336">
        <v>0</v>
      </c>
      <c r="G529" s="336">
        <v>1</v>
      </c>
      <c r="H529" s="336">
        <v>0</v>
      </c>
    </row>
    <row r="530" spans="1:8" x14ac:dyDescent="0.3">
      <c r="A530" s="109" t="s">
        <v>769</v>
      </c>
      <c r="B530" s="341" t="s">
        <v>1538</v>
      </c>
      <c r="C530" s="336" t="s">
        <v>1538</v>
      </c>
      <c r="D530" s="336" t="s">
        <v>1538</v>
      </c>
      <c r="E530" s="336" t="s">
        <v>1538</v>
      </c>
      <c r="G530" s="336" t="s">
        <v>1538</v>
      </c>
      <c r="H530" s="336" t="s">
        <v>1538</v>
      </c>
    </row>
    <row r="531" spans="1:8" x14ac:dyDescent="0.3">
      <c r="A531" s="109" t="s">
        <v>751</v>
      </c>
      <c r="B531" s="341">
        <v>46</v>
      </c>
      <c r="C531" s="336">
        <v>0</v>
      </c>
      <c r="D531" s="336">
        <v>16</v>
      </c>
      <c r="E531" s="336">
        <v>0</v>
      </c>
      <c r="G531" s="336">
        <v>1</v>
      </c>
      <c r="H531" s="336">
        <v>97</v>
      </c>
    </row>
    <row r="532" spans="1:8" x14ac:dyDescent="0.3">
      <c r="A532" s="109" t="s">
        <v>1330</v>
      </c>
      <c r="B532" s="341" t="s">
        <v>1538</v>
      </c>
      <c r="C532" s="336" t="s">
        <v>1538</v>
      </c>
      <c r="D532" s="336" t="s">
        <v>1538</v>
      </c>
      <c r="E532" s="336" t="s">
        <v>1538</v>
      </c>
      <c r="G532" s="336" t="s">
        <v>1538</v>
      </c>
      <c r="H532" s="336" t="s">
        <v>1538</v>
      </c>
    </row>
    <row r="533" spans="1:8" x14ac:dyDescent="0.3">
      <c r="A533" s="109" t="s">
        <v>138</v>
      </c>
      <c r="B533" s="341">
        <v>0</v>
      </c>
      <c r="C533" s="336">
        <v>0</v>
      </c>
      <c r="D533" s="336">
        <v>0</v>
      </c>
      <c r="E533" s="336">
        <v>0</v>
      </c>
      <c r="G533" s="336">
        <v>0</v>
      </c>
      <c r="H533" s="336">
        <v>0</v>
      </c>
    </row>
    <row r="534" spans="1:8" x14ac:dyDescent="0.3">
      <c r="A534" s="109" t="s">
        <v>964</v>
      </c>
      <c r="B534" s="337">
        <v>0</v>
      </c>
      <c r="C534" s="336">
        <v>0</v>
      </c>
      <c r="D534" s="336">
        <v>0</v>
      </c>
      <c r="E534" s="336">
        <v>0</v>
      </c>
      <c r="G534" s="336">
        <v>0</v>
      </c>
      <c r="H534" s="336">
        <v>0</v>
      </c>
    </row>
    <row r="535" spans="1:8" x14ac:dyDescent="0.3">
      <c r="A535" s="109" t="s">
        <v>1320</v>
      </c>
      <c r="B535" s="337" t="s">
        <v>1538</v>
      </c>
      <c r="C535" s="336" t="s">
        <v>1538</v>
      </c>
      <c r="D535" s="336" t="s">
        <v>1538</v>
      </c>
      <c r="E535" s="336" t="s">
        <v>1538</v>
      </c>
      <c r="G535" s="336" t="s">
        <v>1538</v>
      </c>
      <c r="H535" s="336" t="s">
        <v>1538</v>
      </c>
    </row>
    <row r="536" spans="1:8" x14ac:dyDescent="0.3">
      <c r="A536" s="109" t="s">
        <v>809</v>
      </c>
      <c r="B536" s="337" t="s">
        <v>1538</v>
      </c>
      <c r="C536" s="336" t="s">
        <v>1538</v>
      </c>
      <c r="D536" s="336" t="s">
        <v>1538</v>
      </c>
      <c r="E536" s="336" t="s">
        <v>1538</v>
      </c>
      <c r="G536" s="336" t="s">
        <v>1538</v>
      </c>
      <c r="H536" s="336" t="s">
        <v>1538</v>
      </c>
    </row>
    <row r="537" spans="1:8" x14ac:dyDescent="0.3">
      <c r="A537" s="109" t="s">
        <v>780</v>
      </c>
      <c r="B537" s="337">
        <v>0</v>
      </c>
      <c r="C537" s="336">
        <v>0</v>
      </c>
      <c r="D537" s="336">
        <v>0</v>
      </c>
      <c r="E537" s="336">
        <v>0</v>
      </c>
      <c r="G537" s="336">
        <v>0</v>
      </c>
      <c r="H537" s="336">
        <v>50</v>
      </c>
    </row>
    <row r="538" spans="1:8" x14ac:dyDescent="0.3">
      <c r="A538" s="109" t="s">
        <v>747</v>
      </c>
      <c r="B538" s="337">
        <v>0</v>
      </c>
      <c r="C538" s="336">
        <v>0</v>
      </c>
      <c r="D538" s="336">
        <v>0</v>
      </c>
      <c r="E538" s="336">
        <v>0</v>
      </c>
      <c r="G538" s="336">
        <v>1</v>
      </c>
      <c r="H538" s="336">
        <v>85</v>
      </c>
    </row>
    <row r="539" spans="1:8" x14ac:dyDescent="0.3">
      <c r="A539" s="109" t="s">
        <v>901</v>
      </c>
      <c r="B539" s="337">
        <v>0</v>
      </c>
      <c r="C539" s="336">
        <v>0</v>
      </c>
      <c r="D539" s="336">
        <v>0</v>
      </c>
      <c r="E539" s="336">
        <v>0</v>
      </c>
      <c r="G539" s="336">
        <v>0</v>
      </c>
      <c r="H539" s="336">
        <v>0</v>
      </c>
    </row>
    <row r="540" spans="1:8" x14ac:dyDescent="0.3">
      <c r="A540" s="109" t="s">
        <v>899</v>
      </c>
      <c r="B540" s="337">
        <v>0</v>
      </c>
      <c r="C540" s="336">
        <v>0</v>
      </c>
      <c r="D540" s="336">
        <v>0</v>
      </c>
      <c r="E540" s="336">
        <v>0</v>
      </c>
      <c r="G540" s="336">
        <v>0</v>
      </c>
      <c r="H540" s="336">
        <v>0</v>
      </c>
    </row>
    <row r="541" spans="1:8" x14ac:dyDescent="0.3">
      <c r="A541" s="109"/>
      <c r="B541" s="337"/>
      <c r="C541" s="336" t="s">
        <v>1538</v>
      </c>
      <c r="D541" s="336" t="s">
        <v>1538</v>
      </c>
      <c r="E541" s="336" t="s">
        <v>1538</v>
      </c>
      <c r="G541" s="336" t="s">
        <v>1538</v>
      </c>
      <c r="H541" s="336" t="s">
        <v>1538</v>
      </c>
    </row>
    <row r="542" spans="1:8" x14ac:dyDescent="0.3">
      <c r="A542" s="109"/>
      <c r="B542" s="337"/>
      <c r="C542" s="336" t="s">
        <v>1538</v>
      </c>
      <c r="D542" s="336" t="s">
        <v>1538</v>
      </c>
      <c r="E542" s="336" t="s">
        <v>1538</v>
      </c>
      <c r="G542" s="336" t="s">
        <v>1538</v>
      </c>
      <c r="H542" s="336" t="s">
        <v>1538</v>
      </c>
    </row>
    <row r="543" spans="1:8" x14ac:dyDescent="0.3">
      <c r="A543" s="109"/>
      <c r="B543" s="337"/>
      <c r="C543" s="336" t="s">
        <v>1538</v>
      </c>
      <c r="D543" s="336" t="s">
        <v>1538</v>
      </c>
      <c r="E543" s="336" t="s">
        <v>1538</v>
      </c>
      <c r="G543" s="336" t="s">
        <v>1538</v>
      </c>
      <c r="H543" s="336" t="s">
        <v>1538</v>
      </c>
    </row>
    <row r="544" spans="1:8" x14ac:dyDescent="0.3">
      <c r="A544" s="109"/>
      <c r="B544" s="337"/>
      <c r="C544" s="336" t="s">
        <v>1538</v>
      </c>
      <c r="D544" s="336" t="s">
        <v>1538</v>
      </c>
      <c r="E544" s="336" t="s">
        <v>1538</v>
      </c>
      <c r="G544" s="336" t="s">
        <v>1538</v>
      </c>
      <c r="H544" s="336" t="s">
        <v>1538</v>
      </c>
    </row>
    <row r="545" spans="1:8" x14ac:dyDescent="0.3">
      <c r="A545" s="109"/>
      <c r="B545" s="337"/>
      <c r="C545" s="336" t="s">
        <v>1538</v>
      </c>
      <c r="D545" s="336" t="s">
        <v>1538</v>
      </c>
      <c r="E545" s="336" t="s">
        <v>1538</v>
      </c>
      <c r="G545" s="336" t="s">
        <v>1538</v>
      </c>
      <c r="H545" s="336" t="s">
        <v>1538</v>
      </c>
    </row>
    <row r="546" spans="1:8" x14ac:dyDescent="0.3">
      <c r="A546" s="109"/>
      <c r="B546" s="337"/>
      <c r="C546" s="336" t="s">
        <v>1538</v>
      </c>
      <c r="D546" s="336" t="s">
        <v>1538</v>
      </c>
      <c r="E546" s="336" t="s">
        <v>1538</v>
      </c>
      <c r="G546" s="336" t="s">
        <v>1538</v>
      </c>
      <c r="H546" s="336" t="s">
        <v>1538</v>
      </c>
    </row>
    <row r="547" spans="1:8" x14ac:dyDescent="0.3">
      <c r="A547" s="109"/>
      <c r="B547" s="337"/>
      <c r="C547" s="336" t="s">
        <v>1538</v>
      </c>
      <c r="D547" s="336" t="s">
        <v>1538</v>
      </c>
      <c r="E547" s="336" t="s">
        <v>1538</v>
      </c>
      <c r="G547" s="336" t="s">
        <v>1538</v>
      </c>
      <c r="H547" s="336" t="s">
        <v>1538</v>
      </c>
    </row>
    <row r="548" spans="1:8" x14ac:dyDescent="0.3">
      <c r="A548" s="109"/>
      <c r="B548" s="337"/>
      <c r="C548" s="336" t="s">
        <v>1538</v>
      </c>
      <c r="D548" s="336" t="s">
        <v>1538</v>
      </c>
      <c r="E548" s="336" t="s">
        <v>1538</v>
      </c>
      <c r="G548" s="336" t="s">
        <v>1538</v>
      </c>
      <c r="H548" s="336" t="s">
        <v>1538</v>
      </c>
    </row>
    <row r="549" spans="1:8" x14ac:dyDescent="0.3">
      <c r="A549" s="109"/>
      <c r="B549" s="337"/>
      <c r="C549" s="336" t="s">
        <v>1538</v>
      </c>
      <c r="D549" s="336" t="s">
        <v>1538</v>
      </c>
      <c r="E549" s="336" t="s">
        <v>1538</v>
      </c>
      <c r="G549" s="336" t="s">
        <v>1538</v>
      </c>
      <c r="H549" s="336" t="s">
        <v>1538</v>
      </c>
    </row>
    <row r="550" spans="1:8" x14ac:dyDescent="0.3">
      <c r="A550" s="109"/>
      <c r="B550" s="337"/>
      <c r="C550" s="336" t="s">
        <v>1538</v>
      </c>
      <c r="D550" s="336" t="s">
        <v>1538</v>
      </c>
      <c r="E550" s="336" t="s">
        <v>1538</v>
      </c>
      <c r="G550" s="336" t="s">
        <v>1538</v>
      </c>
      <c r="H550" s="336" t="s">
        <v>1538</v>
      </c>
    </row>
    <row r="551" spans="1:8" x14ac:dyDescent="0.3">
      <c r="A551" s="109"/>
      <c r="B551" s="337"/>
      <c r="C551" s="336" t="s">
        <v>1538</v>
      </c>
      <c r="D551" s="336" t="s">
        <v>1538</v>
      </c>
      <c r="E551" s="336" t="s">
        <v>1538</v>
      </c>
      <c r="G551" s="336" t="s">
        <v>1538</v>
      </c>
      <c r="H551" s="336" t="s">
        <v>1538</v>
      </c>
    </row>
    <row r="552" spans="1:8" x14ac:dyDescent="0.3">
      <c r="A552" s="109"/>
      <c r="B552" s="337"/>
      <c r="C552" s="336" t="s">
        <v>1538</v>
      </c>
      <c r="D552" s="336" t="s">
        <v>1538</v>
      </c>
      <c r="E552" s="336" t="s">
        <v>1538</v>
      </c>
      <c r="G552" s="336" t="s">
        <v>1538</v>
      </c>
      <c r="H552" s="336" t="s">
        <v>1538</v>
      </c>
    </row>
    <row r="553" spans="1:8" x14ac:dyDescent="0.3">
      <c r="A553" s="109"/>
      <c r="B553" s="337"/>
      <c r="C553" s="336" t="s">
        <v>1538</v>
      </c>
      <c r="D553" s="336" t="s">
        <v>1538</v>
      </c>
      <c r="E553" s="336" t="s">
        <v>1538</v>
      </c>
      <c r="G553" s="336" t="s">
        <v>1538</v>
      </c>
      <c r="H553" s="336" t="s">
        <v>1538</v>
      </c>
    </row>
    <row r="554" spans="1:8" x14ac:dyDescent="0.3">
      <c r="A554" s="109"/>
      <c r="B554" s="337"/>
      <c r="C554" s="336" t="s">
        <v>1538</v>
      </c>
      <c r="D554" s="336" t="s">
        <v>1538</v>
      </c>
      <c r="E554" s="336" t="s">
        <v>1538</v>
      </c>
      <c r="G554" s="336" t="s">
        <v>1538</v>
      </c>
      <c r="H554" s="336" t="s">
        <v>1538</v>
      </c>
    </row>
    <row r="555" spans="1:8" x14ac:dyDescent="0.3">
      <c r="A555" s="109"/>
      <c r="B555" s="337"/>
      <c r="C555" s="336" t="s">
        <v>1538</v>
      </c>
      <c r="D555" s="336" t="s">
        <v>1538</v>
      </c>
      <c r="E555" s="336" t="s">
        <v>1538</v>
      </c>
      <c r="G555" s="336" t="s">
        <v>1538</v>
      </c>
      <c r="H555" s="336" t="s">
        <v>1538</v>
      </c>
    </row>
    <row r="556" spans="1:8" x14ac:dyDescent="0.3">
      <c r="A556" s="109"/>
      <c r="B556" s="337"/>
      <c r="C556" s="336" t="s">
        <v>1538</v>
      </c>
      <c r="D556" s="336" t="s">
        <v>1538</v>
      </c>
      <c r="E556" s="336" t="s">
        <v>1538</v>
      </c>
      <c r="G556" s="336" t="s">
        <v>1538</v>
      </c>
      <c r="H556" s="336" t="s">
        <v>1538</v>
      </c>
    </row>
    <row r="557" spans="1:8" x14ac:dyDescent="0.3">
      <c r="A557" s="109"/>
      <c r="B557" s="337"/>
      <c r="C557" s="336" t="s">
        <v>1538</v>
      </c>
      <c r="D557" s="336" t="s">
        <v>1538</v>
      </c>
      <c r="E557" s="336" t="s">
        <v>1538</v>
      </c>
      <c r="G557" s="336" t="s">
        <v>1538</v>
      </c>
      <c r="H557" s="336" t="s">
        <v>1538</v>
      </c>
    </row>
    <row r="558" spans="1:8" x14ac:dyDescent="0.3">
      <c r="A558" s="109"/>
      <c r="B558" s="337"/>
      <c r="C558" s="336" t="s">
        <v>1538</v>
      </c>
      <c r="D558" s="336" t="s">
        <v>1538</v>
      </c>
      <c r="E558" s="336" t="s">
        <v>1538</v>
      </c>
      <c r="G558" s="336" t="s">
        <v>1538</v>
      </c>
      <c r="H558" s="336" t="s">
        <v>1538</v>
      </c>
    </row>
    <row r="559" spans="1:8" x14ac:dyDescent="0.3">
      <c r="A559" s="109"/>
      <c r="B559" s="342"/>
      <c r="C559" s="336" t="s">
        <v>1538</v>
      </c>
      <c r="D559" s="336" t="s">
        <v>1538</v>
      </c>
      <c r="E559" s="336" t="s">
        <v>1538</v>
      </c>
      <c r="G559" s="336" t="s">
        <v>1538</v>
      </c>
      <c r="H559" s="336" t="s">
        <v>1538</v>
      </c>
    </row>
    <row r="560" spans="1:8" x14ac:dyDescent="0.3">
      <c r="A560" s="109"/>
      <c r="C560" s="336" t="s">
        <v>1538</v>
      </c>
      <c r="D560" s="336" t="s">
        <v>1538</v>
      </c>
      <c r="E560" s="336" t="s">
        <v>1538</v>
      </c>
      <c r="G560" s="336" t="s">
        <v>1538</v>
      </c>
      <c r="H560" s="336" t="s">
        <v>1538</v>
      </c>
    </row>
    <row r="561" spans="1:8" x14ac:dyDescent="0.3">
      <c r="A561" s="109"/>
      <c r="C561" s="336" t="s">
        <v>1538</v>
      </c>
      <c r="D561" s="336" t="s">
        <v>1538</v>
      </c>
      <c r="E561" s="336" t="s">
        <v>1538</v>
      </c>
      <c r="G561" s="336" t="s">
        <v>1538</v>
      </c>
      <c r="H561" s="336" t="s">
        <v>1538</v>
      </c>
    </row>
    <row r="562" spans="1:8" x14ac:dyDescent="0.3">
      <c r="A562" s="109"/>
      <c r="C562" s="336" t="s">
        <v>1538</v>
      </c>
      <c r="D562" s="336" t="s">
        <v>1538</v>
      </c>
      <c r="E562" s="336" t="s">
        <v>1538</v>
      </c>
      <c r="G562" s="336" t="s">
        <v>1538</v>
      </c>
      <c r="H562" s="336" t="s">
        <v>1538</v>
      </c>
    </row>
    <row r="563" spans="1:8" x14ac:dyDescent="0.3">
      <c r="A563" s="109"/>
      <c r="C563" s="336" t="s">
        <v>1538</v>
      </c>
      <c r="D563" s="336" t="s">
        <v>1538</v>
      </c>
      <c r="E563" s="336" t="s">
        <v>1538</v>
      </c>
      <c r="G563" s="336" t="s">
        <v>1538</v>
      </c>
      <c r="H563" s="336" t="s">
        <v>1538</v>
      </c>
    </row>
    <row r="564" spans="1:8" x14ac:dyDescent="0.3">
      <c r="A564" s="109"/>
      <c r="B564" s="337"/>
      <c r="C564" s="336" t="s">
        <v>1538</v>
      </c>
      <c r="D564" s="336" t="s">
        <v>1538</v>
      </c>
      <c r="E564" s="336" t="s">
        <v>1538</v>
      </c>
      <c r="G564" s="336" t="s">
        <v>1538</v>
      </c>
      <c r="H564" s="336" t="s">
        <v>1538</v>
      </c>
    </row>
    <row r="565" spans="1:8" x14ac:dyDescent="0.3">
      <c r="A565" s="109"/>
      <c r="B565" s="337"/>
      <c r="C565" s="336" t="s">
        <v>1538</v>
      </c>
      <c r="D565" s="336" t="s">
        <v>1538</v>
      </c>
      <c r="E565" s="336" t="s">
        <v>1538</v>
      </c>
      <c r="G565" s="336" t="s">
        <v>1538</v>
      </c>
      <c r="H565" s="336" t="s">
        <v>1538</v>
      </c>
    </row>
    <row r="566" spans="1:8" x14ac:dyDescent="0.3">
      <c r="A566" s="109"/>
      <c r="B566" s="337"/>
      <c r="C566" s="336" t="s">
        <v>1538</v>
      </c>
      <c r="D566" s="336" t="s">
        <v>1538</v>
      </c>
      <c r="E566" s="336" t="s">
        <v>1538</v>
      </c>
      <c r="G566" s="336" t="s">
        <v>1538</v>
      </c>
      <c r="H566" s="336" t="s">
        <v>1538</v>
      </c>
    </row>
    <row r="567" spans="1:8" x14ac:dyDescent="0.3">
      <c r="A567" s="109"/>
      <c r="B567" s="337"/>
      <c r="C567" s="336" t="s">
        <v>1538</v>
      </c>
      <c r="D567" s="336" t="s">
        <v>1538</v>
      </c>
      <c r="E567" s="336" t="s">
        <v>1538</v>
      </c>
      <c r="G567" s="336" t="s">
        <v>1538</v>
      </c>
      <c r="H567" s="336" t="s">
        <v>1538</v>
      </c>
    </row>
    <row r="568" spans="1:8" x14ac:dyDescent="0.3">
      <c r="A568" s="109"/>
      <c r="B568" s="337"/>
      <c r="C568" s="336" t="s">
        <v>1538</v>
      </c>
      <c r="D568" s="336" t="s">
        <v>1538</v>
      </c>
      <c r="E568" s="336" t="s">
        <v>1538</v>
      </c>
      <c r="G568" s="336" t="s">
        <v>1538</v>
      </c>
      <c r="H568" s="336" t="s">
        <v>1538</v>
      </c>
    </row>
    <row r="569" spans="1:8" x14ac:dyDescent="0.3">
      <c r="A569" s="109"/>
      <c r="B569" s="337"/>
      <c r="C569" s="336" t="s">
        <v>1538</v>
      </c>
      <c r="D569" s="336" t="s">
        <v>1538</v>
      </c>
      <c r="E569" s="336" t="s">
        <v>1538</v>
      </c>
      <c r="G569" s="336" t="s">
        <v>1538</v>
      </c>
      <c r="H569" s="336" t="s">
        <v>1538</v>
      </c>
    </row>
    <row r="570" spans="1:8" x14ac:dyDescent="0.3">
      <c r="A570" s="109"/>
      <c r="B570" s="337"/>
      <c r="C570" s="336" t="s">
        <v>1538</v>
      </c>
      <c r="D570" s="336" t="s">
        <v>1538</v>
      </c>
      <c r="E570" s="336" t="s">
        <v>1538</v>
      </c>
      <c r="G570" s="336" t="s">
        <v>1538</v>
      </c>
      <c r="H570" s="336" t="s">
        <v>1538</v>
      </c>
    </row>
    <row r="571" spans="1:8" x14ac:dyDescent="0.3">
      <c r="A571" s="109"/>
      <c r="B571" s="337"/>
      <c r="C571" s="336" t="s">
        <v>1538</v>
      </c>
      <c r="D571" s="336" t="s">
        <v>1538</v>
      </c>
      <c r="E571" s="336" t="s">
        <v>1538</v>
      </c>
      <c r="G571" s="336" t="s">
        <v>1538</v>
      </c>
      <c r="H571" s="336" t="s">
        <v>1538</v>
      </c>
    </row>
    <row r="572" spans="1:8" x14ac:dyDescent="0.3">
      <c r="A572" s="109"/>
      <c r="B572" s="337"/>
      <c r="C572" s="336" t="s">
        <v>1538</v>
      </c>
      <c r="D572" s="336" t="s">
        <v>1538</v>
      </c>
      <c r="E572" s="336" t="s">
        <v>1538</v>
      </c>
      <c r="G572" s="336" t="s">
        <v>1538</v>
      </c>
      <c r="H572" s="336" t="s">
        <v>1538</v>
      </c>
    </row>
    <row r="573" spans="1:8" x14ac:dyDescent="0.3">
      <c r="A573" s="109"/>
      <c r="B573" s="337"/>
      <c r="C573" s="336" t="s">
        <v>1538</v>
      </c>
      <c r="D573" s="336" t="s">
        <v>1538</v>
      </c>
      <c r="E573" s="336" t="s">
        <v>1538</v>
      </c>
      <c r="G573" s="336" t="s">
        <v>1538</v>
      </c>
      <c r="H573" s="336" t="s">
        <v>1538</v>
      </c>
    </row>
    <row r="574" spans="1:8" x14ac:dyDescent="0.3">
      <c r="A574" s="109"/>
      <c r="B574" s="337"/>
      <c r="C574" s="336" t="s">
        <v>1538</v>
      </c>
      <c r="D574" s="336" t="s">
        <v>1538</v>
      </c>
      <c r="E574" s="336" t="s">
        <v>1538</v>
      </c>
      <c r="G574" s="336" t="s">
        <v>1538</v>
      </c>
      <c r="H574" s="336" t="s">
        <v>1538</v>
      </c>
    </row>
    <row r="575" spans="1:8" x14ac:dyDescent="0.3">
      <c r="A575" s="109"/>
      <c r="B575" s="337"/>
      <c r="C575" s="336" t="s">
        <v>1538</v>
      </c>
      <c r="D575" s="336" t="s">
        <v>1538</v>
      </c>
      <c r="E575" s="336" t="s">
        <v>1538</v>
      </c>
      <c r="G575" s="336" t="s">
        <v>1538</v>
      </c>
      <c r="H575" s="336" t="s">
        <v>1538</v>
      </c>
    </row>
    <row r="576" spans="1:8" x14ac:dyDescent="0.3">
      <c r="A576" s="109"/>
      <c r="B576" s="337"/>
      <c r="C576" s="336" t="s">
        <v>1538</v>
      </c>
      <c r="D576" s="336" t="s">
        <v>1538</v>
      </c>
      <c r="E576" s="336" t="s">
        <v>1538</v>
      </c>
      <c r="G576" s="336" t="s">
        <v>1538</v>
      </c>
      <c r="H576" s="336" t="s">
        <v>1538</v>
      </c>
    </row>
    <row r="577" spans="1:8" x14ac:dyDescent="0.3">
      <c r="A577" s="109"/>
      <c r="B577" s="342"/>
      <c r="C577" s="336" t="s">
        <v>1538</v>
      </c>
      <c r="D577" s="336" t="s">
        <v>1538</v>
      </c>
      <c r="E577" s="336" t="s">
        <v>1538</v>
      </c>
      <c r="G577" s="336" t="s">
        <v>1538</v>
      </c>
      <c r="H577" s="336" t="s">
        <v>1538</v>
      </c>
    </row>
    <row r="578" spans="1:8" x14ac:dyDescent="0.3">
      <c r="A578" s="109"/>
      <c r="C578" s="336" t="s">
        <v>1538</v>
      </c>
      <c r="D578" s="336" t="s">
        <v>1538</v>
      </c>
      <c r="E578" s="336" t="s">
        <v>1538</v>
      </c>
      <c r="G578" s="336" t="s">
        <v>1538</v>
      </c>
      <c r="H578" s="336" t="s">
        <v>1538</v>
      </c>
    </row>
    <row r="579" spans="1:8" x14ac:dyDescent="0.3">
      <c r="A579" s="109"/>
      <c r="C579" s="336" t="s">
        <v>1538</v>
      </c>
      <c r="D579" s="336" t="s">
        <v>1538</v>
      </c>
      <c r="E579" s="336" t="s">
        <v>1538</v>
      </c>
      <c r="G579" s="336" t="s">
        <v>1538</v>
      </c>
      <c r="H579" s="336" t="s">
        <v>1538</v>
      </c>
    </row>
    <row r="580" spans="1:8" x14ac:dyDescent="0.3">
      <c r="A580" s="109"/>
      <c r="C580" s="336" t="s">
        <v>1538</v>
      </c>
      <c r="D580" s="336" t="s">
        <v>1538</v>
      </c>
      <c r="E580" s="336" t="s">
        <v>1538</v>
      </c>
      <c r="G580" s="336" t="s">
        <v>1538</v>
      </c>
      <c r="H580" s="336" t="s">
        <v>1538</v>
      </c>
    </row>
    <row r="581" spans="1:8" x14ac:dyDescent="0.3">
      <c r="A581" s="109"/>
      <c r="C581" s="336" t="s">
        <v>1538</v>
      </c>
      <c r="D581" s="336" t="s">
        <v>1538</v>
      </c>
      <c r="E581" s="336" t="s">
        <v>1538</v>
      </c>
      <c r="G581" s="336" t="s">
        <v>1538</v>
      </c>
      <c r="H581" s="336" t="s">
        <v>1538</v>
      </c>
    </row>
    <row r="582" spans="1:8" x14ac:dyDescent="0.3">
      <c r="A582" s="109"/>
      <c r="B582" s="337"/>
      <c r="C582" s="336" t="s">
        <v>1538</v>
      </c>
      <c r="D582" s="336" t="s">
        <v>1538</v>
      </c>
      <c r="E582" s="336" t="s">
        <v>1538</v>
      </c>
      <c r="G582" s="336" t="s">
        <v>1538</v>
      </c>
      <c r="H582" s="336" t="s">
        <v>1538</v>
      </c>
    </row>
    <row r="583" spans="1:8" x14ac:dyDescent="0.3">
      <c r="A583" s="109"/>
      <c r="B583" s="337"/>
      <c r="C583" s="336" t="s">
        <v>1538</v>
      </c>
      <c r="D583" s="336" t="s">
        <v>1538</v>
      </c>
      <c r="E583" s="336" t="s">
        <v>1538</v>
      </c>
      <c r="G583" s="336" t="s">
        <v>1538</v>
      </c>
      <c r="H583" s="336" t="s">
        <v>1538</v>
      </c>
    </row>
    <row r="584" spans="1:8" x14ac:dyDescent="0.3">
      <c r="A584" s="109"/>
      <c r="B584" s="337"/>
      <c r="C584" s="336" t="s">
        <v>1538</v>
      </c>
      <c r="D584" s="336" t="s">
        <v>1538</v>
      </c>
      <c r="E584" s="336" t="s">
        <v>1538</v>
      </c>
      <c r="G584" s="336" t="s">
        <v>1538</v>
      </c>
      <c r="H584" s="336" t="s">
        <v>1538</v>
      </c>
    </row>
    <row r="585" spans="1:8" x14ac:dyDescent="0.3">
      <c r="A585" s="109"/>
      <c r="B585" s="337"/>
      <c r="C585" s="336" t="s">
        <v>1538</v>
      </c>
      <c r="D585" s="336" t="s">
        <v>1538</v>
      </c>
      <c r="E585" s="336" t="s">
        <v>1538</v>
      </c>
      <c r="G585" s="336" t="s">
        <v>1538</v>
      </c>
      <c r="H585" s="336" t="s">
        <v>1538</v>
      </c>
    </row>
    <row r="586" spans="1:8" x14ac:dyDescent="0.3">
      <c r="A586" s="109"/>
      <c r="B586" s="337"/>
      <c r="C586" s="336" t="s">
        <v>1538</v>
      </c>
      <c r="D586" s="336" t="s">
        <v>1538</v>
      </c>
      <c r="E586" s="336" t="s">
        <v>1538</v>
      </c>
      <c r="G586" s="336" t="s">
        <v>1538</v>
      </c>
      <c r="H586" s="336" t="s">
        <v>1538</v>
      </c>
    </row>
    <row r="587" spans="1:8" x14ac:dyDescent="0.3">
      <c r="A587" s="109"/>
      <c r="B587" s="337"/>
      <c r="C587" s="336" t="s">
        <v>1538</v>
      </c>
      <c r="D587" s="336" t="s">
        <v>1538</v>
      </c>
      <c r="E587" s="336" t="s">
        <v>1538</v>
      </c>
      <c r="G587" s="336" t="s">
        <v>1538</v>
      </c>
      <c r="H587" s="336" t="s">
        <v>1538</v>
      </c>
    </row>
    <row r="588" spans="1:8" x14ac:dyDescent="0.3">
      <c r="A588" s="109"/>
      <c r="B588" s="337"/>
      <c r="C588" s="336" t="s">
        <v>1538</v>
      </c>
      <c r="D588" s="336" t="s">
        <v>1538</v>
      </c>
      <c r="E588" s="336" t="s">
        <v>1538</v>
      </c>
      <c r="G588" s="336" t="s">
        <v>1538</v>
      </c>
      <c r="H588" s="336" t="s">
        <v>1538</v>
      </c>
    </row>
    <row r="589" spans="1:8" x14ac:dyDescent="0.3">
      <c r="A589" s="109"/>
      <c r="B589" s="337"/>
      <c r="C589" s="336" t="s">
        <v>1538</v>
      </c>
      <c r="D589" s="336" t="s">
        <v>1538</v>
      </c>
      <c r="E589" s="336" t="s">
        <v>1538</v>
      </c>
      <c r="G589" s="336" t="s">
        <v>1538</v>
      </c>
      <c r="H589" s="336" t="s">
        <v>1538</v>
      </c>
    </row>
    <row r="590" spans="1:8" x14ac:dyDescent="0.3">
      <c r="A590" s="109"/>
      <c r="B590" s="337"/>
      <c r="C590" s="336" t="s">
        <v>1538</v>
      </c>
      <c r="D590" s="336" t="s">
        <v>1538</v>
      </c>
      <c r="E590" s="336" t="s">
        <v>1538</v>
      </c>
      <c r="G590" s="336" t="s">
        <v>1538</v>
      </c>
      <c r="H590" s="336" t="s">
        <v>1538</v>
      </c>
    </row>
    <row r="591" spans="1:8" x14ac:dyDescent="0.3">
      <c r="A591" s="109"/>
      <c r="B591" s="337"/>
      <c r="C591" s="336" t="s">
        <v>1538</v>
      </c>
      <c r="D591" s="336" t="s">
        <v>1538</v>
      </c>
      <c r="E591" s="336" t="s">
        <v>1538</v>
      </c>
      <c r="G591" s="336" t="s">
        <v>1538</v>
      </c>
      <c r="H591" s="336" t="s">
        <v>1538</v>
      </c>
    </row>
    <row r="592" spans="1:8" x14ac:dyDescent="0.3">
      <c r="A592" s="109"/>
      <c r="B592" s="337"/>
      <c r="C592" s="336" t="s">
        <v>1538</v>
      </c>
      <c r="D592" s="336" t="s">
        <v>1538</v>
      </c>
      <c r="E592" s="336" t="s">
        <v>1538</v>
      </c>
      <c r="G592" s="336" t="s">
        <v>1538</v>
      </c>
      <c r="H592" s="336" t="s">
        <v>1538</v>
      </c>
    </row>
    <row r="593" spans="1:8" x14ac:dyDescent="0.3">
      <c r="A593" s="109"/>
      <c r="B593" s="337"/>
      <c r="C593" s="336" t="s">
        <v>1538</v>
      </c>
      <c r="D593" s="336" t="s">
        <v>1538</v>
      </c>
      <c r="E593" s="336" t="s">
        <v>1538</v>
      </c>
      <c r="G593" s="336" t="s">
        <v>1538</v>
      </c>
      <c r="H593" s="336" t="s">
        <v>1538</v>
      </c>
    </row>
    <row r="594" spans="1:8" x14ac:dyDescent="0.3">
      <c r="A594" s="109"/>
      <c r="B594" s="337"/>
      <c r="C594" s="336" t="s">
        <v>1538</v>
      </c>
      <c r="D594" s="336" t="s">
        <v>1538</v>
      </c>
      <c r="E594" s="336" t="s">
        <v>1538</v>
      </c>
      <c r="G594" s="336" t="s">
        <v>1538</v>
      </c>
      <c r="H594" s="336" t="s">
        <v>1538</v>
      </c>
    </row>
    <row r="595" spans="1:8" x14ac:dyDescent="0.3">
      <c r="A595" s="109"/>
      <c r="B595" s="337"/>
      <c r="C595" s="336" t="s">
        <v>1538</v>
      </c>
      <c r="D595" s="336" t="s">
        <v>1538</v>
      </c>
      <c r="E595" s="336" t="s">
        <v>1538</v>
      </c>
      <c r="G595" s="336" t="s">
        <v>1538</v>
      </c>
      <c r="H595" s="336" t="s">
        <v>1538</v>
      </c>
    </row>
    <row r="596" spans="1:8" x14ac:dyDescent="0.3">
      <c r="A596" s="109"/>
      <c r="B596" s="337"/>
      <c r="C596" s="336" t="s">
        <v>1538</v>
      </c>
      <c r="D596" s="336" t="s">
        <v>1538</v>
      </c>
      <c r="E596" s="336" t="s">
        <v>1538</v>
      </c>
      <c r="G596" s="336" t="s">
        <v>1538</v>
      </c>
      <c r="H596" s="336" t="s">
        <v>1538</v>
      </c>
    </row>
    <row r="597" spans="1:8" x14ac:dyDescent="0.3">
      <c r="A597" s="109"/>
      <c r="B597" s="337"/>
      <c r="C597" s="336" t="s">
        <v>1538</v>
      </c>
      <c r="D597" s="336" t="s">
        <v>1538</v>
      </c>
      <c r="E597" s="336" t="s">
        <v>1538</v>
      </c>
      <c r="G597" s="336" t="s">
        <v>1538</v>
      </c>
      <c r="H597" s="336" t="s">
        <v>1538</v>
      </c>
    </row>
    <row r="598" spans="1:8" x14ac:dyDescent="0.3">
      <c r="A598" s="109"/>
      <c r="B598" s="337"/>
      <c r="C598" s="336" t="s">
        <v>1538</v>
      </c>
      <c r="D598" s="336" t="s">
        <v>1538</v>
      </c>
      <c r="E598" s="336" t="s">
        <v>1538</v>
      </c>
      <c r="G598" s="336" t="s">
        <v>1538</v>
      </c>
      <c r="H598" s="336" t="s">
        <v>1538</v>
      </c>
    </row>
    <row r="599" spans="1:8" x14ac:dyDescent="0.3">
      <c r="A599" s="109"/>
      <c r="B599" s="337"/>
      <c r="C599" s="336" t="s">
        <v>1538</v>
      </c>
      <c r="D599" s="336" t="s">
        <v>1538</v>
      </c>
      <c r="E599" s="336" t="s">
        <v>1538</v>
      </c>
      <c r="G599" s="336" t="s">
        <v>1538</v>
      </c>
      <c r="H599" s="336" t="s">
        <v>1538</v>
      </c>
    </row>
    <row r="600" spans="1:8" x14ac:dyDescent="0.3">
      <c r="A600" s="109"/>
      <c r="B600" s="337"/>
      <c r="C600" s="336" t="s">
        <v>1538</v>
      </c>
      <c r="D600" s="336" t="s">
        <v>1538</v>
      </c>
      <c r="E600" s="336" t="s">
        <v>1538</v>
      </c>
      <c r="G600" s="336" t="s">
        <v>1538</v>
      </c>
      <c r="H600" s="336" t="s">
        <v>1538</v>
      </c>
    </row>
    <row r="601" spans="1:8" x14ac:dyDescent="0.3">
      <c r="A601" s="109"/>
      <c r="B601" s="337"/>
      <c r="C601" s="336" t="s">
        <v>1538</v>
      </c>
      <c r="D601" s="336" t="s">
        <v>1538</v>
      </c>
      <c r="E601" s="336" t="s">
        <v>1538</v>
      </c>
      <c r="G601" s="336" t="s">
        <v>1538</v>
      </c>
      <c r="H601" s="336" t="s">
        <v>1538</v>
      </c>
    </row>
    <row r="602" spans="1:8" x14ac:dyDescent="0.3">
      <c r="A602" s="109"/>
      <c r="B602" s="337"/>
      <c r="C602" s="336" t="s">
        <v>1538</v>
      </c>
      <c r="D602" s="336" t="s">
        <v>1538</v>
      </c>
      <c r="E602" s="336" t="s">
        <v>1538</v>
      </c>
      <c r="G602" s="336" t="s">
        <v>1538</v>
      </c>
      <c r="H602" s="336" t="s">
        <v>1538</v>
      </c>
    </row>
    <row r="603" spans="1:8" x14ac:dyDescent="0.3">
      <c r="A603" s="109"/>
      <c r="B603" s="337"/>
      <c r="C603" s="336" t="s">
        <v>1538</v>
      </c>
      <c r="D603" s="336" t="s">
        <v>1538</v>
      </c>
      <c r="E603" s="336" t="s">
        <v>1538</v>
      </c>
      <c r="G603" s="336" t="s">
        <v>1538</v>
      </c>
      <c r="H603" s="336" t="s">
        <v>1538</v>
      </c>
    </row>
    <row r="604" spans="1:8" x14ac:dyDescent="0.3">
      <c r="A604" s="109"/>
      <c r="B604" s="337"/>
      <c r="C604" s="336" t="s">
        <v>1538</v>
      </c>
      <c r="D604" s="336" t="s">
        <v>1538</v>
      </c>
      <c r="E604" s="336" t="s">
        <v>1538</v>
      </c>
      <c r="G604" s="336" t="s">
        <v>1538</v>
      </c>
      <c r="H604" s="336" t="s">
        <v>1538</v>
      </c>
    </row>
    <row r="605" spans="1:8" x14ac:dyDescent="0.3">
      <c r="A605" s="109"/>
      <c r="B605" s="337"/>
      <c r="C605" s="336" t="s">
        <v>1538</v>
      </c>
      <c r="D605" s="336" t="s">
        <v>1538</v>
      </c>
      <c r="E605" s="336" t="s">
        <v>1538</v>
      </c>
      <c r="G605" s="336" t="s">
        <v>1538</v>
      </c>
      <c r="H605" s="336" t="s">
        <v>1538</v>
      </c>
    </row>
    <row r="606" spans="1:8" x14ac:dyDescent="0.3">
      <c r="A606" s="109"/>
      <c r="B606" s="337"/>
      <c r="C606" s="336" t="s">
        <v>1538</v>
      </c>
      <c r="D606" s="336" t="s">
        <v>1538</v>
      </c>
      <c r="E606" s="336" t="s">
        <v>1538</v>
      </c>
      <c r="G606" s="336" t="s">
        <v>1538</v>
      </c>
      <c r="H606" s="336" t="s">
        <v>1538</v>
      </c>
    </row>
    <row r="607" spans="1:8" x14ac:dyDescent="0.3">
      <c r="A607" s="109"/>
      <c r="B607" s="337"/>
      <c r="C607" s="336" t="s">
        <v>1538</v>
      </c>
      <c r="D607" s="336" t="s">
        <v>1538</v>
      </c>
      <c r="E607" s="336" t="s">
        <v>1538</v>
      </c>
      <c r="G607" s="336" t="s">
        <v>1538</v>
      </c>
      <c r="H607" s="336" t="s">
        <v>1538</v>
      </c>
    </row>
    <row r="608" spans="1:8" x14ac:dyDescent="0.3">
      <c r="A608" s="109"/>
      <c r="B608" s="337"/>
      <c r="C608" s="336" t="s">
        <v>1538</v>
      </c>
      <c r="D608" s="336" t="s">
        <v>1538</v>
      </c>
      <c r="E608" s="336" t="s">
        <v>1538</v>
      </c>
      <c r="G608" s="336" t="s">
        <v>1538</v>
      </c>
      <c r="H608" s="336" t="s">
        <v>1538</v>
      </c>
    </row>
    <row r="609" spans="1:8" x14ac:dyDescent="0.3">
      <c r="A609" s="109"/>
      <c r="B609" s="337"/>
      <c r="C609" s="336" t="s">
        <v>1538</v>
      </c>
      <c r="D609" s="336" t="s">
        <v>1538</v>
      </c>
      <c r="E609" s="336" t="s">
        <v>1538</v>
      </c>
      <c r="G609" s="336" t="s">
        <v>1538</v>
      </c>
      <c r="H609" s="336" t="s">
        <v>1538</v>
      </c>
    </row>
    <row r="610" spans="1:8" x14ac:dyDescent="0.3">
      <c r="A610" s="109"/>
      <c r="B610" s="337"/>
      <c r="C610" s="336" t="s">
        <v>1538</v>
      </c>
      <c r="D610" s="336" t="s">
        <v>1538</v>
      </c>
      <c r="E610" s="336" t="s">
        <v>1538</v>
      </c>
      <c r="G610" s="336" t="s">
        <v>1538</v>
      </c>
      <c r="H610" s="336" t="s">
        <v>1538</v>
      </c>
    </row>
    <row r="611" spans="1:8" x14ac:dyDescent="0.3">
      <c r="A611" s="109"/>
      <c r="B611" s="337"/>
      <c r="C611" s="336" t="s">
        <v>1538</v>
      </c>
      <c r="D611" s="336" t="s">
        <v>1538</v>
      </c>
      <c r="E611" s="336" t="s">
        <v>1538</v>
      </c>
      <c r="G611" s="336" t="s">
        <v>1538</v>
      </c>
      <c r="H611" s="336" t="s">
        <v>1538</v>
      </c>
    </row>
    <row r="612" spans="1:8" x14ac:dyDescent="0.3">
      <c r="A612" s="109"/>
      <c r="B612" s="337"/>
      <c r="C612" s="336" t="s">
        <v>1538</v>
      </c>
      <c r="D612" s="336" t="s">
        <v>1538</v>
      </c>
      <c r="E612" s="336" t="s">
        <v>1538</v>
      </c>
      <c r="G612" s="336" t="s">
        <v>1538</v>
      </c>
      <c r="H612" s="336" t="s">
        <v>1538</v>
      </c>
    </row>
    <row r="613" spans="1:8" x14ac:dyDescent="0.3">
      <c r="A613" s="109"/>
      <c r="B613" s="337"/>
      <c r="C613" s="336" t="s">
        <v>1538</v>
      </c>
      <c r="D613" s="336" t="s">
        <v>1538</v>
      </c>
      <c r="E613" s="336" t="s">
        <v>1538</v>
      </c>
      <c r="G613" s="336" t="s">
        <v>1538</v>
      </c>
      <c r="H613" s="336" t="s">
        <v>1538</v>
      </c>
    </row>
    <row r="614" spans="1:8" x14ac:dyDescent="0.3">
      <c r="A614" s="109"/>
      <c r="B614" s="337"/>
      <c r="C614" s="336" t="s">
        <v>1538</v>
      </c>
      <c r="D614" s="336" t="s">
        <v>1538</v>
      </c>
      <c r="E614" s="336" t="s">
        <v>1538</v>
      </c>
      <c r="G614" s="336" t="s">
        <v>1538</v>
      </c>
      <c r="H614" s="336" t="s">
        <v>1538</v>
      </c>
    </row>
    <row r="615" spans="1:8" x14ac:dyDescent="0.3">
      <c r="A615" s="109"/>
      <c r="B615" s="342"/>
      <c r="C615" s="336" t="s">
        <v>1538</v>
      </c>
      <c r="D615" s="336" t="s">
        <v>1538</v>
      </c>
      <c r="E615" s="336" t="s">
        <v>1538</v>
      </c>
      <c r="G615" s="336" t="s">
        <v>1538</v>
      </c>
      <c r="H615" s="336" t="s">
        <v>1538</v>
      </c>
    </row>
    <row r="616" spans="1:8" x14ac:dyDescent="0.3">
      <c r="A616" s="109"/>
      <c r="C616" s="336" t="s">
        <v>1538</v>
      </c>
      <c r="D616" s="336" t="s">
        <v>1538</v>
      </c>
      <c r="E616" s="336" t="s">
        <v>1538</v>
      </c>
      <c r="G616" s="336" t="s">
        <v>1538</v>
      </c>
      <c r="H616" s="336" t="s">
        <v>1538</v>
      </c>
    </row>
    <row r="617" spans="1:8" x14ac:dyDescent="0.3">
      <c r="A617" s="109"/>
      <c r="C617" s="336" t="s">
        <v>1538</v>
      </c>
      <c r="D617" s="336" t="s">
        <v>1538</v>
      </c>
      <c r="E617" s="336" t="s">
        <v>1538</v>
      </c>
      <c r="G617" s="336" t="s">
        <v>1538</v>
      </c>
      <c r="H617" s="336" t="s">
        <v>1538</v>
      </c>
    </row>
    <row r="618" spans="1:8" x14ac:dyDescent="0.3">
      <c r="A618" s="109"/>
      <c r="C618" s="336" t="s">
        <v>1538</v>
      </c>
      <c r="D618" s="336" t="s">
        <v>1538</v>
      </c>
      <c r="E618" s="336" t="s">
        <v>1538</v>
      </c>
      <c r="G618" s="336" t="s">
        <v>1538</v>
      </c>
      <c r="H618" s="336" t="s">
        <v>1538</v>
      </c>
    </row>
    <row r="619" spans="1:8" x14ac:dyDescent="0.3">
      <c r="A619" s="109"/>
      <c r="B619" s="337"/>
      <c r="C619" s="336" t="s">
        <v>1538</v>
      </c>
      <c r="D619" s="336" t="s">
        <v>1538</v>
      </c>
      <c r="E619" s="336" t="s">
        <v>1538</v>
      </c>
      <c r="G619" s="336" t="s">
        <v>1538</v>
      </c>
      <c r="H619" s="336" t="s">
        <v>1538</v>
      </c>
    </row>
    <row r="620" spans="1:8" x14ac:dyDescent="0.3">
      <c r="A620" s="109"/>
      <c r="B620" s="337"/>
      <c r="C620" s="336" t="s">
        <v>1538</v>
      </c>
      <c r="D620" s="336" t="s">
        <v>1538</v>
      </c>
      <c r="E620" s="336" t="s">
        <v>1538</v>
      </c>
      <c r="G620" s="336" t="s">
        <v>1538</v>
      </c>
      <c r="H620" s="336" t="s">
        <v>1538</v>
      </c>
    </row>
    <row r="621" spans="1:8" x14ac:dyDescent="0.3">
      <c r="A621" s="109"/>
      <c r="B621" s="337"/>
      <c r="C621" s="336" t="s">
        <v>1538</v>
      </c>
      <c r="D621" s="336" t="s">
        <v>1538</v>
      </c>
      <c r="E621" s="336" t="s">
        <v>1538</v>
      </c>
      <c r="G621" s="336" t="s">
        <v>1538</v>
      </c>
      <c r="H621" s="336" t="s">
        <v>1538</v>
      </c>
    </row>
    <row r="622" spans="1:8" x14ac:dyDescent="0.3">
      <c r="A622" s="109"/>
      <c r="B622" s="337"/>
      <c r="C622" s="336" t="s">
        <v>1538</v>
      </c>
      <c r="D622" s="336" t="s">
        <v>1538</v>
      </c>
      <c r="E622" s="336" t="s">
        <v>1538</v>
      </c>
      <c r="G622" s="336" t="s">
        <v>1538</v>
      </c>
      <c r="H622" s="336" t="s">
        <v>1538</v>
      </c>
    </row>
    <row r="623" spans="1:8" x14ac:dyDescent="0.3">
      <c r="A623" s="109"/>
      <c r="B623" s="337"/>
      <c r="C623" s="336" t="s">
        <v>1538</v>
      </c>
      <c r="D623" s="336" t="s">
        <v>1538</v>
      </c>
      <c r="E623" s="336" t="s">
        <v>1538</v>
      </c>
      <c r="G623" s="336" t="s">
        <v>1538</v>
      </c>
      <c r="H623" s="336" t="s">
        <v>1538</v>
      </c>
    </row>
    <row r="624" spans="1:8" x14ac:dyDescent="0.3">
      <c r="A624" s="109"/>
      <c r="B624" s="337"/>
      <c r="C624" s="336" t="s">
        <v>1538</v>
      </c>
      <c r="D624" s="336" t="s">
        <v>1538</v>
      </c>
      <c r="E624" s="336" t="s">
        <v>1538</v>
      </c>
      <c r="G624" s="336" t="s">
        <v>1538</v>
      </c>
      <c r="H624" s="336" t="s">
        <v>1538</v>
      </c>
    </row>
    <row r="625" spans="1:8" x14ac:dyDescent="0.3">
      <c r="A625" s="109"/>
      <c r="B625" s="337"/>
      <c r="C625" s="336" t="s">
        <v>1538</v>
      </c>
      <c r="D625" s="336" t="s">
        <v>1538</v>
      </c>
      <c r="E625" s="336" t="s">
        <v>1538</v>
      </c>
      <c r="G625" s="336" t="s">
        <v>1538</v>
      </c>
      <c r="H625" s="336" t="s">
        <v>1538</v>
      </c>
    </row>
    <row r="626" spans="1:8" x14ac:dyDescent="0.3">
      <c r="A626" s="109"/>
      <c r="B626" s="337"/>
      <c r="C626" s="336" t="s">
        <v>1538</v>
      </c>
      <c r="D626" s="336" t="s">
        <v>1538</v>
      </c>
      <c r="E626" s="336" t="s">
        <v>1538</v>
      </c>
      <c r="G626" s="336" t="s">
        <v>1538</v>
      </c>
      <c r="H626" s="336" t="s">
        <v>1538</v>
      </c>
    </row>
    <row r="627" spans="1:8" x14ac:dyDescent="0.3">
      <c r="A627" s="109"/>
      <c r="B627" s="337"/>
      <c r="C627" s="336" t="s">
        <v>1538</v>
      </c>
      <c r="D627" s="336" t="s">
        <v>1538</v>
      </c>
      <c r="E627" s="336" t="s">
        <v>1538</v>
      </c>
      <c r="G627" s="336" t="s">
        <v>1538</v>
      </c>
      <c r="H627" s="336" t="s">
        <v>1538</v>
      </c>
    </row>
    <row r="628" spans="1:8" x14ac:dyDescent="0.3">
      <c r="A628" s="109"/>
      <c r="B628" s="337"/>
      <c r="C628" s="336" t="s">
        <v>1538</v>
      </c>
      <c r="D628" s="336" t="s">
        <v>1538</v>
      </c>
      <c r="E628" s="336" t="s">
        <v>1538</v>
      </c>
      <c r="G628" s="336" t="s">
        <v>1538</v>
      </c>
      <c r="H628" s="336" t="s">
        <v>1538</v>
      </c>
    </row>
    <row r="629" spans="1:8" x14ac:dyDescent="0.3">
      <c r="A629" s="109"/>
      <c r="B629" s="337"/>
      <c r="C629" s="336" t="s">
        <v>1538</v>
      </c>
      <c r="D629" s="336" t="s">
        <v>1538</v>
      </c>
      <c r="E629" s="336" t="s">
        <v>1538</v>
      </c>
      <c r="G629" s="336" t="s">
        <v>1538</v>
      </c>
      <c r="H629" s="336" t="s">
        <v>1538</v>
      </c>
    </row>
    <row r="630" spans="1:8" x14ac:dyDescent="0.3">
      <c r="A630" s="109"/>
      <c r="B630" s="337"/>
      <c r="C630" s="336" t="s">
        <v>1538</v>
      </c>
      <c r="D630" s="336" t="s">
        <v>1538</v>
      </c>
      <c r="E630" s="336" t="s">
        <v>1538</v>
      </c>
      <c r="G630" s="336" t="s">
        <v>1538</v>
      </c>
      <c r="H630" s="336" t="s">
        <v>1538</v>
      </c>
    </row>
    <row r="631" spans="1:8" x14ac:dyDescent="0.3">
      <c r="A631" s="109"/>
      <c r="B631" s="337"/>
      <c r="C631" s="336" t="s">
        <v>1538</v>
      </c>
      <c r="D631" s="336" t="s">
        <v>1538</v>
      </c>
      <c r="E631" s="336" t="s">
        <v>1538</v>
      </c>
      <c r="G631" s="336" t="s">
        <v>1538</v>
      </c>
      <c r="H631" s="336" t="s">
        <v>1538</v>
      </c>
    </row>
    <row r="632" spans="1:8" x14ac:dyDescent="0.3">
      <c r="A632" s="109"/>
      <c r="B632" s="337"/>
      <c r="C632" s="336" t="s">
        <v>1538</v>
      </c>
      <c r="D632" s="336" t="s">
        <v>1538</v>
      </c>
      <c r="E632" s="336" t="s">
        <v>1538</v>
      </c>
      <c r="G632" s="336" t="s">
        <v>1538</v>
      </c>
      <c r="H632" s="336" t="s">
        <v>1538</v>
      </c>
    </row>
    <row r="633" spans="1:8" x14ac:dyDescent="0.3">
      <c r="A633" s="109"/>
      <c r="B633" s="342"/>
      <c r="C633" s="336" t="s">
        <v>1538</v>
      </c>
      <c r="D633" s="336" t="s">
        <v>1538</v>
      </c>
      <c r="E633" s="336" t="s">
        <v>1538</v>
      </c>
      <c r="G633" s="336" t="s">
        <v>1538</v>
      </c>
      <c r="H633" s="336" t="s">
        <v>1538</v>
      </c>
    </row>
    <row r="634" spans="1:8" x14ac:dyDescent="0.3">
      <c r="A634" s="109"/>
      <c r="C634" s="336" t="s">
        <v>1538</v>
      </c>
      <c r="D634" s="336" t="s">
        <v>1538</v>
      </c>
      <c r="E634" s="336" t="s">
        <v>1538</v>
      </c>
      <c r="G634" s="336" t="s">
        <v>1538</v>
      </c>
      <c r="H634" s="336" t="s">
        <v>1538</v>
      </c>
    </row>
    <row r="635" spans="1:8" x14ac:dyDescent="0.3">
      <c r="A635" s="109"/>
      <c r="C635" s="336" t="s">
        <v>1538</v>
      </c>
      <c r="D635" s="336" t="s">
        <v>1538</v>
      </c>
      <c r="E635" s="336" t="s">
        <v>1538</v>
      </c>
      <c r="G635" s="336" t="s">
        <v>1538</v>
      </c>
      <c r="H635" s="336" t="s">
        <v>1538</v>
      </c>
    </row>
    <row r="636" spans="1:8" x14ac:dyDescent="0.3">
      <c r="A636" s="109"/>
      <c r="C636" s="336" t="s">
        <v>1538</v>
      </c>
      <c r="D636" s="336" t="s">
        <v>1538</v>
      </c>
      <c r="E636" s="336" t="s">
        <v>1538</v>
      </c>
      <c r="G636" s="336" t="s">
        <v>1538</v>
      </c>
      <c r="H636" s="336" t="s">
        <v>1538</v>
      </c>
    </row>
    <row r="637" spans="1:8" x14ac:dyDescent="0.3">
      <c r="A637" s="109"/>
      <c r="B637" s="337"/>
      <c r="C637" s="336" t="s">
        <v>1538</v>
      </c>
      <c r="D637" s="336" t="s">
        <v>1538</v>
      </c>
      <c r="E637" s="336" t="s">
        <v>1538</v>
      </c>
      <c r="G637" s="336" t="s">
        <v>1538</v>
      </c>
      <c r="H637" s="336" t="s">
        <v>1538</v>
      </c>
    </row>
    <row r="638" spans="1:8" x14ac:dyDescent="0.3">
      <c r="A638" s="109"/>
      <c r="B638" s="337"/>
      <c r="C638" s="336" t="s">
        <v>1538</v>
      </c>
      <c r="D638" s="336" t="s">
        <v>1538</v>
      </c>
      <c r="E638" s="336" t="s">
        <v>1538</v>
      </c>
      <c r="G638" s="336" t="s">
        <v>1538</v>
      </c>
      <c r="H638" s="336" t="s">
        <v>1538</v>
      </c>
    </row>
    <row r="639" spans="1:8" x14ac:dyDescent="0.3">
      <c r="A639" s="109"/>
      <c r="B639" s="337"/>
      <c r="C639" s="336" t="s">
        <v>1538</v>
      </c>
      <c r="D639" s="336" t="s">
        <v>1538</v>
      </c>
      <c r="E639" s="336" t="s">
        <v>1538</v>
      </c>
      <c r="G639" s="336" t="s">
        <v>1538</v>
      </c>
      <c r="H639" s="336" t="s">
        <v>1538</v>
      </c>
    </row>
    <row r="640" spans="1:8" x14ac:dyDescent="0.3">
      <c r="A640" s="109"/>
      <c r="B640" s="337"/>
      <c r="C640" s="336" t="s">
        <v>1538</v>
      </c>
      <c r="D640" s="336" t="s">
        <v>1538</v>
      </c>
      <c r="E640" s="336" t="s">
        <v>1538</v>
      </c>
      <c r="G640" s="336" t="s">
        <v>1538</v>
      </c>
      <c r="H640" s="336" t="s">
        <v>1538</v>
      </c>
    </row>
    <row r="641" spans="1:8" x14ac:dyDescent="0.3">
      <c r="A641" s="109"/>
      <c r="B641" s="337"/>
      <c r="C641" s="336" t="s">
        <v>1538</v>
      </c>
      <c r="D641" s="336" t="s">
        <v>1538</v>
      </c>
      <c r="E641" s="336" t="s">
        <v>1538</v>
      </c>
      <c r="G641" s="336" t="s">
        <v>1538</v>
      </c>
      <c r="H641" s="336" t="s">
        <v>1538</v>
      </c>
    </row>
    <row r="642" spans="1:8" x14ac:dyDescent="0.3">
      <c r="A642" s="109"/>
      <c r="B642" s="337"/>
      <c r="C642" s="336" t="s">
        <v>1538</v>
      </c>
      <c r="D642" s="336" t="s">
        <v>1538</v>
      </c>
      <c r="E642" s="336" t="s">
        <v>1538</v>
      </c>
      <c r="G642" s="336" t="s">
        <v>1538</v>
      </c>
      <c r="H642" s="336" t="s">
        <v>1538</v>
      </c>
    </row>
    <row r="643" spans="1:8" x14ac:dyDescent="0.3">
      <c r="A643" s="109"/>
      <c r="B643" s="337"/>
      <c r="C643" s="336" t="s">
        <v>1538</v>
      </c>
      <c r="D643" s="336" t="s">
        <v>1538</v>
      </c>
      <c r="E643" s="336" t="s">
        <v>1538</v>
      </c>
      <c r="G643" s="336" t="s">
        <v>1538</v>
      </c>
      <c r="H643" s="336" t="s">
        <v>1538</v>
      </c>
    </row>
    <row r="644" spans="1:8" x14ac:dyDescent="0.3">
      <c r="A644" s="109"/>
      <c r="B644" s="337"/>
      <c r="C644" s="336" t="s">
        <v>1538</v>
      </c>
      <c r="D644" s="336" t="s">
        <v>1538</v>
      </c>
      <c r="E644" s="336" t="s">
        <v>1538</v>
      </c>
      <c r="G644" s="336" t="s">
        <v>1538</v>
      </c>
      <c r="H644" s="336" t="s">
        <v>1538</v>
      </c>
    </row>
    <row r="645" spans="1:8" x14ac:dyDescent="0.3">
      <c r="A645" s="109"/>
      <c r="B645" s="337"/>
      <c r="C645" s="336" t="s">
        <v>1538</v>
      </c>
      <c r="D645" s="336" t="s">
        <v>1538</v>
      </c>
      <c r="E645" s="336" t="s">
        <v>1538</v>
      </c>
      <c r="G645" s="336" t="s">
        <v>1538</v>
      </c>
      <c r="H645" s="336" t="s">
        <v>1538</v>
      </c>
    </row>
    <row r="646" spans="1:8" x14ac:dyDescent="0.3">
      <c r="A646" s="109"/>
      <c r="B646" s="337"/>
      <c r="C646" s="336" t="s">
        <v>1538</v>
      </c>
      <c r="D646" s="336" t="s">
        <v>1538</v>
      </c>
      <c r="E646" s="336" t="s">
        <v>1538</v>
      </c>
      <c r="G646" s="336" t="s">
        <v>1538</v>
      </c>
      <c r="H646" s="336" t="s">
        <v>1538</v>
      </c>
    </row>
    <row r="647" spans="1:8" x14ac:dyDescent="0.3">
      <c r="A647" s="109"/>
      <c r="B647" s="337"/>
      <c r="C647" s="336" t="s">
        <v>1538</v>
      </c>
      <c r="D647" s="336" t="s">
        <v>1538</v>
      </c>
      <c r="E647" s="336" t="s">
        <v>1538</v>
      </c>
      <c r="G647" s="336" t="s">
        <v>1538</v>
      </c>
      <c r="H647" s="336" t="s">
        <v>1538</v>
      </c>
    </row>
    <row r="648" spans="1:8" x14ac:dyDescent="0.3">
      <c r="A648" s="109"/>
      <c r="B648" s="337"/>
      <c r="C648" s="336" t="s">
        <v>1538</v>
      </c>
      <c r="D648" s="336" t="s">
        <v>1538</v>
      </c>
      <c r="E648" s="336" t="s">
        <v>1538</v>
      </c>
      <c r="G648" s="336" t="s">
        <v>1538</v>
      </c>
      <c r="H648" s="336" t="s">
        <v>1538</v>
      </c>
    </row>
    <row r="649" spans="1:8" x14ac:dyDescent="0.3">
      <c r="A649" s="109"/>
      <c r="B649" s="337"/>
      <c r="C649" s="336" t="s">
        <v>1538</v>
      </c>
      <c r="D649" s="336" t="s">
        <v>1538</v>
      </c>
      <c r="E649" s="336" t="s">
        <v>1538</v>
      </c>
      <c r="G649" s="336" t="s">
        <v>1538</v>
      </c>
      <c r="H649" s="336" t="s">
        <v>1538</v>
      </c>
    </row>
    <row r="650" spans="1:8" x14ac:dyDescent="0.3">
      <c r="A650" s="109"/>
      <c r="B650" s="337"/>
      <c r="C650" s="336" t="s">
        <v>1538</v>
      </c>
      <c r="D650" s="336" t="s">
        <v>1538</v>
      </c>
      <c r="E650" s="336" t="s">
        <v>1538</v>
      </c>
      <c r="G650" s="336" t="s">
        <v>1538</v>
      </c>
      <c r="H650" s="336" t="s">
        <v>1538</v>
      </c>
    </row>
    <row r="651" spans="1:8" x14ac:dyDescent="0.3">
      <c r="A651" s="109"/>
      <c r="B651" s="337"/>
      <c r="C651" s="336" t="s">
        <v>1538</v>
      </c>
      <c r="D651" s="336" t="s">
        <v>1538</v>
      </c>
      <c r="E651" s="336" t="s">
        <v>1538</v>
      </c>
      <c r="G651" s="336" t="s">
        <v>1538</v>
      </c>
      <c r="H651" s="336" t="s">
        <v>1538</v>
      </c>
    </row>
    <row r="652" spans="1:8" x14ac:dyDescent="0.3">
      <c r="A652" s="109"/>
      <c r="B652" s="337"/>
      <c r="C652" s="336" t="s">
        <v>1538</v>
      </c>
      <c r="D652" s="336" t="s">
        <v>1538</v>
      </c>
      <c r="E652" s="336" t="s">
        <v>1538</v>
      </c>
      <c r="G652" s="336" t="s">
        <v>1538</v>
      </c>
      <c r="H652" s="336" t="s">
        <v>1538</v>
      </c>
    </row>
    <row r="653" spans="1:8" x14ac:dyDescent="0.3">
      <c r="A653" s="109"/>
      <c r="B653" s="337"/>
      <c r="C653" s="336" t="s">
        <v>1538</v>
      </c>
      <c r="D653" s="336" t="s">
        <v>1538</v>
      </c>
      <c r="E653" s="336" t="s">
        <v>1538</v>
      </c>
      <c r="G653" s="336" t="s">
        <v>1538</v>
      </c>
      <c r="H653" s="336" t="s">
        <v>1538</v>
      </c>
    </row>
    <row r="654" spans="1:8" x14ac:dyDescent="0.3">
      <c r="A654" s="109"/>
      <c r="B654" s="337"/>
      <c r="C654" s="336" t="s">
        <v>1538</v>
      </c>
      <c r="D654" s="336" t="s">
        <v>1538</v>
      </c>
      <c r="E654" s="336" t="s">
        <v>1538</v>
      </c>
      <c r="G654" s="336" t="s">
        <v>1538</v>
      </c>
      <c r="H654" s="336" t="s">
        <v>1538</v>
      </c>
    </row>
    <row r="655" spans="1:8" x14ac:dyDescent="0.3">
      <c r="A655" s="109"/>
      <c r="B655" s="337"/>
      <c r="C655" s="336" t="s">
        <v>1538</v>
      </c>
      <c r="D655" s="336" t="s">
        <v>1538</v>
      </c>
      <c r="E655" s="336" t="s">
        <v>1538</v>
      </c>
      <c r="G655" s="336" t="s">
        <v>1538</v>
      </c>
      <c r="H655" s="336" t="s">
        <v>1538</v>
      </c>
    </row>
    <row r="656" spans="1:8" x14ac:dyDescent="0.3">
      <c r="A656" s="109"/>
      <c r="B656" s="337"/>
      <c r="C656" s="336" t="s">
        <v>1538</v>
      </c>
      <c r="D656" s="336" t="s">
        <v>1538</v>
      </c>
      <c r="E656" s="336" t="s">
        <v>1538</v>
      </c>
      <c r="G656" s="336" t="s">
        <v>1538</v>
      </c>
      <c r="H656" s="336" t="s">
        <v>1538</v>
      </c>
    </row>
    <row r="657" spans="1:8" x14ac:dyDescent="0.3">
      <c r="A657" s="109"/>
      <c r="B657" s="337"/>
      <c r="C657" s="336" t="s">
        <v>1538</v>
      </c>
      <c r="D657" s="336" t="s">
        <v>1538</v>
      </c>
      <c r="E657" s="336" t="s">
        <v>1538</v>
      </c>
      <c r="G657" s="336" t="s">
        <v>1538</v>
      </c>
      <c r="H657" s="336" t="s">
        <v>1538</v>
      </c>
    </row>
    <row r="658" spans="1:8" x14ac:dyDescent="0.3">
      <c r="A658" s="109"/>
      <c r="B658" s="337"/>
      <c r="C658" s="336" t="s">
        <v>1538</v>
      </c>
      <c r="D658" s="336" t="s">
        <v>1538</v>
      </c>
      <c r="E658" s="336" t="s">
        <v>1538</v>
      </c>
      <c r="G658" s="336" t="s">
        <v>1538</v>
      </c>
      <c r="H658" s="336" t="s">
        <v>1538</v>
      </c>
    </row>
    <row r="659" spans="1:8" x14ac:dyDescent="0.3">
      <c r="A659" s="109"/>
      <c r="B659" s="337"/>
      <c r="C659" s="336" t="s">
        <v>1538</v>
      </c>
      <c r="D659" s="336" t="s">
        <v>1538</v>
      </c>
      <c r="E659" s="336" t="s">
        <v>1538</v>
      </c>
      <c r="G659" s="336" t="s">
        <v>1538</v>
      </c>
      <c r="H659" s="336" t="s">
        <v>1538</v>
      </c>
    </row>
    <row r="660" spans="1:8" x14ac:dyDescent="0.3">
      <c r="A660" s="109"/>
      <c r="B660" s="337"/>
      <c r="C660" s="336" t="s">
        <v>1538</v>
      </c>
      <c r="D660" s="336" t="s">
        <v>1538</v>
      </c>
      <c r="E660" s="336" t="s">
        <v>1538</v>
      </c>
      <c r="G660" s="336" t="s">
        <v>1538</v>
      </c>
      <c r="H660" s="336" t="s">
        <v>1538</v>
      </c>
    </row>
    <row r="661" spans="1:8" x14ac:dyDescent="0.3">
      <c r="A661" s="109"/>
      <c r="B661" s="337"/>
      <c r="C661" s="336" t="s">
        <v>1538</v>
      </c>
      <c r="D661" s="336" t="s">
        <v>1538</v>
      </c>
      <c r="E661" s="336" t="s">
        <v>1538</v>
      </c>
      <c r="G661" s="336" t="s">
        <v>1538</v>
      </c>
      <c r="H661" s="336" t="s">
        <v>1538</v>
      </c>
    </row>
    <row r="662" spans="1:8" x14ac:dyDescent="0.3">
      <c r="A662" s="109"/>
      <c r="B662" s="337"/>
      <c r="C662" s="336" t="s">
        <v>1538</v>
      </c>
      <c r="D662" s="336" t="s">
        <v>1538</v>
      </c>
      <c r="E662" s="336" t="s">
        <v>1538</v>
      </c>
      <c r="G662" s="336" t="s">
        <v>1538</v>
      </c>
      <c r="H662" s="336" t="s">
        <v>1538</v>
      </c>
    </row>
    <row r="663" spans="1:8" x14ac:dyDescent="0.3">
      <c r="A663" s="109"/>
      <c r="B663" s="337"/>
      <c r="C663" s="336" t="s">
        <v>1538</v>
      </c>
      <c r="D663" s="336" t="s">
        <v>1538</v>
      </c>
      <c r="E663" s="336" t="s">
        <v>1538</v>
      </c>
      <c r="G663" s="336" t="s">
        <v>1538</v>
      </c>
      <c r="H663" s="336" t="s">
        <v>1538</v>
      </c>
    </row>
    <row r="664" spans="1:8" x14ac:dyDescent="0.3">
      <c r="A664" s="109"/>
      <c r="B664" s="337"/>
      <c r="C664" s="336" t="s">
        <v>1538</v>
      </c>
      <c r="D664" s="336" t="s">
        <v>1538</v>
      </c>
      <c r="E664" s="336" t="s">
        <v>1538</v>
      </c>
      <c r="G664" s="336" t="s">
        <v>1538</v>
      </c>
      <c r="H664" s="336" t="s">
        <v>1538</v>
      </c>
    </row>
    <row r="665" spans="1:8" x14ac:dyDescent="0.3">
      <c r="A665" s="109"/>
      <c r="B665" s="337"/>
      <c r="C665" s="336" t="s">
        <v>1538</v>
      </c>
      <c r="D665" s="336" t="s">
        <v>1538</v>
      </c>
      <c r="E665" s="336" t="s">
        <v>1538</v>
      </c>
      <c r="G665" s="336" t="s">
        <v>1538</v>
      </c>
      <c r="H665" s="336" t="s">
        <v>1538</v>
      </c>
    </row>
    <row r="666" spans="1:8" x14ac:dyDescent="0.3">
      <c r="A666" s="109"/>
      <c r="B666" s="342"/>
      <c r="C666" s="336" t="s">
        <v>1538</v>
      </c>
      <c r="D666" s="336" t="s">
        <v>1538</v>
      </c>
      <c r="E666" s="336" t="s">
        <v>1538</v>
      </c>
      <c r="G666" s="336" t="s">
        <v>1538</v>
      </c>
      <c r="H666" s="336" t="s">
        <v>1538</v>
      </c>
    </row>
    <row r="667" spans="1:8" x14ac:dyDescent="0.3">
      <c r="A667" s="109"/>
      <c r="C667" s="336" t="s">
        <v>1538</v>
      </c>
      <c r="D667" s="336" t="s">
        <v>1538</v>
      </c>
      <c r="E667" s="336" t="s">
        <v>1538</v>
      </c>
      <c r="G667" s="336" t="s">
        <v>1538</v>
      </c>
      <c r="H667" s="336" t="s">
        <v>1538</v>
      </c>
    </row>
    <row r="668" spans="1:8" x14ac:dyDescent="0.3">
      <c r="A668" s="109"/>
      <c r="C668" s="336" t="s">
        <v>1538</v>
      </c>
      <c r="D668" s="336" t="s">
        <v>1538</v>
      </c>
      <c r="E668" s="336" t="s">
        <v>1538</v>
      </c>
      <c r="G668" s="336" t="s">
        <v>1538</v>
      </c>
      <c r="H668" s="336" t="s">
        <v>1538</v>
      </c>
    </row>
    <row r="669" spans="1:8" x14ac:dyDescent="0.3">
      <c r="A669" s="109"/>
      <c r="C669" s="336" t="s">
        <v>1538</v>
      </c>
      <c r="D669" s="336" t="s">
        <v>1538</v>
      </c>
      <c r="E669" s="336" t="s">
        <v>1538</v>
      </c>
      <c r="G669" s="336" t="s">
        <v>1538</v>
      </c>
      <c r="H669" s="336" t="s">
        <v>1538</v>
      </c>
    </row>
    <row r="670" spans="1:8" x14ac:dyDescent="0.3">
      <c r="A670" s="109"/>
      <c r="C670" s="336" t="s">
        <v>1538</v>
      </c>
      <c r="D670" s="336" t="s">
        <v>1538</v>
      </c>
      <c r="E670" s="336" t="s">
        <v>1538</v>
      </c>
      <c r="G670" s="336" t="s">
        <v>1538</v>
      </c>
      <c r="H670" s="336" t="s">
        <v>1538</v>
      </c>
    </row>
    <row r="671" spans="1:8" x14ac:dyDescent="0.3">
      <c r="A671" s="109"/>
      <c r="B671" s="342"/>
      <c r="C671" s="336" t="s">
        <v>1538</v>
      </c>
      <c r="D671" s="336" t="s">
        <v>1538</v>
      </c>
      <c r="E671" s="336" t="s">
        <v>1538</v>
      </c>
      <c r="G671" s="336" t="s">
        <v>1538</v>
      </c>
      <c r="H671" s="336" t="s">
        <v>1538</v>
      </c>
    </row>
    <row r="672" spans="1:8" x14ac:dyDescent="0.3">
      <c r="A672" s="109"/>
      <c r="C672" s="336" t="s">
        <v>1538</v>
      </c>
      <c r="D672" s="336" t="s">
        <v>1538</v>
      </c>
      <c r="E672" s="336" t="s">
        <v>1538</v>
      </c>
      <c r="G672" s="336" t="s">
        <v>1538</v>
      </c>
      <c r="H672" s="336" t="s">
        <v>1538</v>
      </c>
    </row>
    <row r="673" spans="1:8" x14ac:dyDescent="0.3">
      <c r="A673" s="109"/>
      <c r="C673" s="336" t="s">
        <v>1538</v>
      </c>
      <c r="D673" s="336" t="s">
        <v>1538</v>
      </c>
      <c r="E673" s="336" t="s">
        <v>1538</v>
      </c>
      <c r="G673" s="336" t="s">
        <v>1538</v>
      </c>
      <c r="H673" s="336" t="s">
        <v>1538</v>
      </c>
    </row>
    <row r="674" spans="1:8" x14ac:dyDescent="0.3">
      <c r="A674" s="109"/>
      <c r="C674" s="336" t="s">
        <v>1538</v>
      </c>
      <c r="D674" s="336" t="s">
        <v>1538</v>
      </c>
      <c r="E674" s="336" t="s">
        <v>1538</v>
      </c>
      <c r="G674" s="336" t="s">
        <v>1538</v>
      </c>
      <c r="H674" s="336" t="s">
        <v>1538</v>
      </c>
    </row>
    <row r="675" spans="1:8" x14ac:dyDescent="0.3">
      <c r="A675" s="109"/>
      <c r="C675" s="336" t="s">
        <v>1538</v>
      </c>
      <c r="D675" s="336" t="s">
        <v>1538</v>
      </c>
      <c r="E675" s="336" t="s">
        <v>1538</v>
      </c>
      <c r="G675" s="336" t="s">
        <v>1538</v>
      </c>
      <c r="H675" s="336" t="s">
        <v>1538</v>
      </c>
    </row>
    <row r="676" spans="1:8" x14ac:dyDescent="0.3">
      <c r="A676" s="109"/>
      <c r="C676" s="336" t="s">
        <v>1538</v>
      </c>
      <c r="D676" s="336" t="s">
        <v>1538</v>
      </c>
      <c r="E676" s="336" t="s">
        <v>1538</v>
      </c>
      <c r="G676" s="336" t="s">
        <v>1538</v>
      </c>
      <c r="H676" s="336" t="s">
        <v>1538</v>
      </c>
    </row>
    <row r="677" spans="1:8" x14ac:dyDescent="0.3">
      <c r="A677" s="109"/>
      <c r="C677" s="336" t="s">
        <v>1538</v>
      </c>
      <c r="D677" s="336" t="s">
        <v>1538</v>
      </c>
      <c r="E677" s="336" t="s">
        <v>1538</v>
      </c>
      <c r="G677" s="336" t="s">
        <v>1538</v>
      </c>
      <c r="H677" s="336" t="s">
        <v>1538</v>
      </c>
    </row>
    <row r="678" spans="1:8" x14ac:dyDescent="0.3">
      <c r="A678" s="109"/>
      <c r="B678" s="337"/>
      <c r="C678" s="336" t="s">
        <v>1538</v>
      </c>
      <c r="D678" s="336" t="s">
        <v>1538</v>
      </c>
      <c r="E678" s="336" t="s">
        <v>1538</v>
      </c>
      <c r="G678" s="336" t="s">
        <v>1538</v>
      </c>
      <c r="H678" s="336" t="s">
        <v>1538</v>
      </c>
    </row>
    <row r="679" spans="1:8" x14ac:dyDescent="0.3">
      <c r="A679" s="109"/>
      <c r="B679" s="337"/>
      <c r="C679" s="336" t="s">
        <v>1538</v>
      </c>
      <c r="D679" s="336" t="s">
        <v>1538</v>
      </c>
      <c r="E679" s="336" t="s">
        <v>1538</v>
      </c>
      <c r="G679" s="336" t="s">
        <v>1538</v>
      </c>
      <c r="H679" s="336" t="s">
        <v>1538</v>
      </c>
    </row>
    <row r="680" spans="1:8" x14ac:dyDescent="0.3">
      <c r="A680" s="109"/>
      <c r="B680" s="337"/>
      <c r="C680" s="336" t="s">
        <v>1538</v>
      </c>
      <c r="D680" s="336" t="s">
        <v>1538</v>
      </c>
      <c r="E680" s="336" t="s">
        <v>1538</v>
      </c>
      <c r="G680" s="336" t="s">
        <v>1538</v>
      </c>
      <c r="H680" s="336" t="s">
        <v>1538</v>
      </c>
    </row>
    <row r="681" spans="1:8" x14ac:dyDescent="0.3">
      <c r="A681" s="109"/>
      <c r="B681" s="337"/>
      <c r="C681" s="336" t="s">
        <v>1538</v>
      </c>
      <c r="D681" s="336" t="s">
        <v>1538</v>
      </c>
      <c r="E681" s="336" t="s">
        <v>1538</v>
      </c>
      <c r="G681" s="336" t="s">
        <v>1538</v>
      </c>
      <c r="H681" s="336" t="s">
        <v>1538</v>
      </c>
    </row>
    <row r="682" spans="1:8" x14ac:dyDescent="0.3">
      <c r="A682" s="109"/>
      <c r="B682" s="337"/>
      <c r="C682" s="336" t="s">
        <v>1538</v>
      </c>
      <c r="D682" s="336" t="s">
        <v>1538</v>
      </c>
      <c r="E682" s="336" t="s">
        <v>1538</v>
      </c>
      <c r="G682" s="336" t="s">
        <v>1538</v>
      </c>
      <c r="H682" s="336" t="s">
        <v>1538</v>
      </c>
    </row>
    <row r="683" spans="1:8" x14ac:dyDescent="0.3">
      <c r="A683" s="109"/>
      <c r="B683" s="337"/>
      <c r="C683" s="336" t="s">
        <v>1538</v>
      </c>
      <c r="D683" s="336" t="s">
        <v>1538</v>
      </c>
      <c r="E683" s="336" t="s">
        <v>1538</v>
      </c>
      <c r="G683" s="336" t="s">
        <v>1538</v>
      </c>
      <c r="H683" s="336" t="s">
        <v>1538</v>
      </c>
    </row>
    <row r="684" spans="1:8" x14ac:dyDescent="0.3">
      <c r="A684" s="109"/>
      <c r="B684" s="337"/>
      <c r="C684" s="336" t="s">
        <v>1538</v>
      </c>
      <c r="D684" s="336" t="s">
        <v>1538</v>
      </c>
      <c r="E684" s="336" t="s">
        <v>1538</v>
      </c>
      <c r="G684" s="336" t="s">
        <v>1538</v>
      </c>
      <c r="H684" s="336" t="s">
        <v>1538</v>
      </c>
    </row>
    <row r="685" spans="1:8" x14ac:dyDescent="0.3">
      <c r="A685" s="109"/>
      <c r="B685" s="337"/>
      <c r="C685" s="336" t="s">
        <v>1538</v>
      </c>
      <c r="D685" s="336" t="s">
        <v>1538</v>
      </c>
      <c r="E685" s="336" t="s">
        <v>1538</v>
      </c>
      <c r="G685" s="336" t="s">
        <v>1538</v>
      </c>
      <c r="H685" s="336" t="s">
        <v>1538</v>
      </c>
    </row>
    <row r="686" spans="1:8" x14ac:dyDescent="0.3">
      <c r="A686" s="109"/>
      <c r="B686" s="337"/>
      <c r="C686" s="336" t="s">
        <v>1538</v>
      </c>
      <c r="D686" s="336" t="s">
        <v>1538</v>
      </c>
      <c r="E686" s="336" t="s">
        <v>1538</v>
      </c>
      <c r="G686" s="336" t="s">
        <v>1538</v>
      </c>
      <c r="H686" s="336" t="s">
        <v>1538</v>
      </c>
    </row>
    <row r="687" spans="1:8" x14ac:dyDescent="0.3">
      <c r="A687" s="109"/>
      <c r="B687" s="337"/>
      <c r="C687" s="336" t="s">
        <v>1538</v>
      </c>
      <c r="D687" s="336" t="s">
        <v>1538</v>
      </c>
      <c r="E687" s="336" t="s">
        <v>1538</v>
      </c>
      <c r="G687" s="336" t="s">
        <v>1538</v>
      </c>
      <c r="H687" s="336" t="s">
        <v>1538</v>
      </c>
    </row>
    <row r="688" spans="1:8" x14ac:dyDescent="0.3">
      <c r="A688" s="109"/>
      <c r="B688" s="337"/>
      <c r="C688" s="336" t="s">
        <v>1538</v>
      </c>
      <c r="D688" s="336" t="s">
        <v>1538</v>
      </c>
      <c r="E688" s="336" t="s">
        <v>1538</v>
      </c>
      <c r="G688" s="336" t="s">
        <v>1538</v>
      </c>
      <c r="H688" s="336" t="s">
        <v>1538</v>
      </c>
    </row>
    <row r="689" spans="1:8" x14ac:dyDescent="0.3">
      <c r="A689" s="109"/>
      <c r="B689" s="337"/>
      <c r="C689" s="336" t="s">
        <v>1538</v>
      </c>
      <c r="D689" s="336" t="s">
        <v>1538</v>
      </c>
      <c r="E689" s="336" t="s">
        <v>1538</v>
      </c>
      <c r="G689" s="336" t="s">
        <v>1538</v>
      </c>
      <c r="H689" s="336" t="s">
        <v>1538</v>
      </c>
    </row>
    <row r="690" spans="1:8" x14ac:dyDescent="0.3">
      <c r="A690" s="109"/>
      <c r="B690" s="337"/>
      <c r="C690" s="336" t="s">
        <v>1538</v>
      </c>
      <c r="D690" s="336" t="s">
        <v>1538</v>
      </c>
      <c r="E690" s="336" t="s">
        <v>1538</v>
      </c>
      <c r="G690" s="336" t="s">
        <v>1538</v>
      </c>
      <c r="H690" s="336" t="s">
        <v>1538</v>
      </c>
    </row>
    <row r="691" spans="1:8" x14ac:dyDescent="0.3">
      <c r="A691" s="109"/>
      <c r="B691" s="337"/>
      <c r="C691" s="336" t="s">
        <v>1538</v>
      </c>
      <c r="D691" s="336" t="s">
        <v>1538</v>
      </c>
      <c r="E691" s="336" t="s">
        <v>1538</v>
      </c>
      <c r="G691" s="336" t="s">
        <v>1538</v>
      </c>
      <c r="H691" s="336" t="s">
        <v>1538</v>
      </c>
    </row>
    <row r="692" spans="1:8" x14ac:dyDescent="0.3">
      <c r="A692" s="109"/>
      <c r="B692" s="337"/>
      <c r="C692" s="336" t="s">
        <v>1538</v>
      </c>
      <c r="D692" s="336" t="s">
        <v>1538</v>
      </c>
      <c r="E692" s="336" t="s">
        <v>1538</v>
      </c>
      <c r="G692" s="336" t="s">
        <v>1538</v>
      </c>
      <c r="H692" s="336" t="s">
        <v>1538</v>
      </c>
    </row>
    <row r="693" spans="1:8" x14ac:dyDescent="0.3">
      <c r="A693" s="109"/>
      <c r="B693" s="337"/>
      <c r="C693" s="336" t="s">
        <v>1538</v>
      </c>
      <c r="D693" s="336" t="s">
        <v>1538</v>
      </c>
      <c r="E693" s="336" t="s">
        <v>1538</v>
      </c>
      <c r="G693" s="336" t="s">
        <v>1538</v>
      </c>
      <c r="H693" s="336" t="s">
        <v>1538</v>
      </c>
    </row>
    <row r="694" spans="1:8" x14ac:dyDescent="0.3">
      <c r="A694" s="109"/>
      <c r="B694" s="342"/>
      <c r="C694" s="336" t="s">
        <v>1538</v>
      </c>
      <c r="D694" s="336" t="s">
        <v>1538</v>
      </c>
      <c r="E694" s="336" t="s">
        <v>1538</v>
      </c>
      <c r="G694" s="336" t="s">
        <v>1538</v>
      </c>
      <c r="H694" s="336" t="s">
        <v>1538</v>
      </c>
    </row>
    <row r="695" spans="1:8" x14ac:dyDescent="0.3">
      <c r="A695" s="109"/>
      <c r="C695" s="336" t="s">
        <v>1538</v>
      </c>
      <c r="D695" s="336" t="s">
        <v>1538</v>
      </c>
      <c r="E695" s="336" t="s">
        <v>1538</v>
      </c>
      <c r="G695" s="336" t="s">
        <v>1538</v>
      </c>
      <c r="H695" s="336" t="s">
        <v>1538</v>
      </c>
    </row>
    <row r="696" spans="1:8" x14ac:dyDescent="0.3">
      <c r="A696" s="109"/>
      <c r="C696" s="336" t="s">
        <v>1538</v>
      </c>
      <c r="D696" s="336" t="s">
        <v>1538</v>
      </c>
      <c r="E696" s="336" t="s">
        <v>1538</v>
      </c>
      <c r="G696" s="336" t="s">
        <v>1538</v>
      </c>
      <c r="H696" s="336" t="s">
        <v>1538</v>
      </c>
    </row>
    <row r="697" spans="1:8" x14ac:dyDescent="0.3">
      <c r="A697" s="109"/>
      <c r="C697" s="336" t="s">
        <v>1538</v>
      </c>
      <c r="D697" s="336" t="s">
        <v>1538</v>
      </c>
      <c r="E697" s="336" t="s">
        <v>1538</v>
      </c>
      <c r="G697" s="336" t="s">
        <v>1538</v>
      </c>
      <c r="H697" s="336" t="s">
        <v>1538</v>
      </c>
    </row>
    <row r="698" spans="1:8" x14ac:dyDescent="0.3">
      <c r="A698" s="109"/>
      <c r="B698" s="337"/>
      <c r="C698" s="336" t="s">
        <v>1538</v>
      </c>
      <c r="D698" s="336" t="s">
        <v>1538</v>
      </c>
      <c r="E698" s="336" t="s">
        <v>1538</v>
      </c>
      <c r="G698" s="336" t="s">
        <v>1538</v>
      </c>
      <c r="H698" s="336" t="s">
        <v>1538</v>
      </c>
    </row>
    <row r="699" spans="1:8" x14ac:dyDescent="0.3">
      <c r="A699" s="109"/>
      <c r="B699" s="337"/>
      <c r="C699" s="336" t="s">
        <v>1538</v>
      </c>
      <c r="D699" s="336" t="s">
        <v>1538</v>
      </c>
      <c r="E699" s="336" t="s">
        <v>1538</v>
      </c>
      <c r="G699" s="336" t="s">
        <v>1538</v>
      </c>
      <c r="H699" s="336" t="s">
        <v>1538</v>
      </c>
    </row>
    <row r="700" spans="1:8" x14ac:dyDescent="0.3">
      <c r="A700" s="109"/>
      <c r="B700" s="337"/>
      <c r="C700" s="336" t="s">
        <v>1538</v>
      </c>
      <c r="D700" s="336" t="s">
        <v>1538</v>
      </c>
      <c r="E700" s="336" t="s">
        <v>1538</v>
      </c>
      <c r="G700" s="336" t="s">
        <v>1538</v>
      </c>
      <c r="H700" s="336" t="s">
        <v>1538</v>
      </c>
    </row>
    <row r="701" spans="1:8" x14ac:dyDescent="0.3">
      <c r="A701" s="109"/>
      <c r="B701" s="337"/>
      <c r="C701" s="336" t="s">
        <v>1538</v>
      </c>
      <c r="D701" s="336" t="s">
        <v>1538</v>
      </c>
      <c r="E701" s="336" t="s">
        <v>1538</v>
      </c>
      <c r="G701" s="336" t="s">
        <v>1538</v>
      </c>
      <c r="H701" s="336" t="s">
        <v>1538</v>
      </c>
    </row>
    <row r="702" spans="1:8" x14ac:dyDescent="0.3">
      <c r="A702" s="109"/>
      <c r="B702" s="337"/>
      <c r="C702" s="336" t="s">
        <v>1538</v>
      </c>
      <c r="D702" s="336" t="s">
        <v>1538</v>
      </c>
      <c r="E702" s="336" t="s">
        <v>1538</v>
      </c>
      <c r="G702" s="336" t="s">
        <v>1538</v>
      </c>
      <c r="H702" s="336" t="s">
        <v>1538</v>
      </c>
    </row>
    <row r="703" spans="1:8" x14ac:dyDescent="0.3">
      <c r="A703" s="109"/>
      <c r="B703" s="337"/>
      <c r="C703" s="336" t="s">
        <v>1538</v>
      </c>
      <c r="D703" s="336" t="s">
        <v>1538</v>
      </c>
      <c r="E703" s="336" t="s">
        <v>1538</v>
      </c>
      <c r="G703" s="336" t="s">
        <v>1538</v>
      </c>
      <c r="H703" s="336" t="s">
        <v>1538</v>
      </c>
    </row>
    <row r="704" spans="1:8" x14ac:dyDescent="0.3">
      <c r="A704" s="109"/>
      <c r="B704" s="337"/>
      <c r="C704" s="336" t="s">
        <v>1538</v>
      </c>
      <c r="D704" s="336" t="s">
        <v>1538</v>
      </c>
      <c r="E704" s="336" t="s">
        <v>1538</v>
      </c>
      <c r="G704" s="336" t="s">
        <v>1538</v>
      </c>
      <c r="H704" s="336" t="s">
        <v>1538</v>
      </c>
    </row>
    <row r="705" spans="1:8" x14ac:dyDescent="0.3">
      <c r="A705" s="109"/>
      <c r="B705" s="337"/>
      <c r="C705" s="336" t="s">
        <v>1538</v>
      </c>
      <c r="D705" s="336" t="s">
        <v>1538</v>
      </c>
      <c r="E705" s="336" t="s">
        <v>1538</v>
      </c>
      <c r="G705" s="336" t="s">
        <v>1538</v>
      </c>
      <c r="H705" s="336" t="s">
        <v>1538</v>
      </c>
    </row>
    <row r="706" spans="1:8" x14ac:dyDescent="0.3">
      <c r="A706" s="109"/>
      <c r="B706" s="337"/>
      <c r="C706" s="336" t="s">
        <v>1538</v>
      </c>
      <c r="D706" s="336" t="s">
        <v>1538</v>
      </c>
      <c r="E706" s="336" t="s">
        <v>1538</v>
      </c>
      <c r="G706" s="336" t="s">
        <v>1538</v>
      </c>
      <c r="H706" s="336" t="s">
        <v>1538</v>
      </c>
    </row>
    <row r="707" spans="1:8" x14ac:dyDescent="0.3">
      <c r="A707" s="109"/>
      <c r="B707" s="337"/>
      <c r="C707" s="336" t="s">
        <v>1538</v>
      </c>
      <c r="D707" s="336" t="s">
        <v>1538</v>
      </c>
      <c r="E707" s="336" t="s">
        <v>1538</v>
      </c>
      <c r="G707" s="336" t="s">
        <v>1538</v>
      </c>
      <c r="H707" s="336" t="s">
        <v>1538</v>
      </c>
    </row>
    <row r="708" spans="1:8" x14ac:dyDescent="0.3">
      <c r="A708" s="109"/>
      <c r="B708" s="337"/>
      <c r="C708" s="336" t="s">
        <v>1538</v>
      </c>
      <c r="D708" s="336" t="s">
        <v>1538</v>
      </c>
      <c r="E708" s="336" t="s">
        <v>1538</v>
      </c>
      <c r="G708" s="336" t="s">
        <v>1538</v>
      </c>
      <c r="H708" s="336" t="s">
        <v>1538</v>
      </c>
    </row>
    <row r="709" spans="1:8" x14ac:dyDescent="0.3">
      <c r="A709" s="109"/>
      <c r="B709" s="337"/>
      <c r="C709" s="336" t="s">
        <v>1538</v>
      </c>
      <c r="D709" s="336" t="s">
        <v>1538</v>
      </c>
      <c r="E709" s="336" t="s">
        <v>1538</v>
      </c>
      <c r="G709" s="336" t="s">
        <v>1538</v>
      </c>
      <c r="H709" s="336" t="s">
        <v>1538</v>
      </c>
    </row>
    <row r="710" spans="1:8" x14ac:dyDescent="0.3">
      <c r="A710" s="109"/>
      <c r="B710" s="337"/>
      <c r="C710" s="336" t="s">
        <v>1538</v>
      </c>
      <c r="D710" s="336" t="s">
        <v>1538</v>
      </c>
      <c r="E710" s="336" t="s">
        <v>1538</v>
      </c>
      <c r="G710" s="336" t="s">
        <v>1538</v>
      </c>
      <c r="H710" s="336" t="s">
        <v>1538</v>
      </c>
    </row>
    <row r="711" spans="1:8" x14ac:dyDescent="0.3">
      <c r="A711" s="109"/>
      <c r="B711" s="337"/>
      <c r="C711" s="336" t="s">
        <v>1538</v>
      </c>
      <c r="D711" s="336" t="s">
        <v>1538</v>
      </c>
      <c r="E711" s="336" t="s">
        <v>1538</v>
      </c>
      <c r="G711" s="336" t="s">
        <v>1538</v>
      </c>
      <c r="H711" s="336" t="s">
        <v>1538</v>
      </c>
    </row>
    <row r="712" spans="1:8" x14ac:dyDescent="0.3">
      <c r="A712" s="109"/>
      <c r="B712" s="342"/>
      <c r="C712" s="336" t="s">
        <v>1538</v>
      </c>
      <c r="D712" s="336" t="s">
        <v>1538</v>
      </c>
      <c r="E712" s="336" t="s">
        <v>1538</v>
      </c>
      <c r="G712" s="336" t="s">
        <v>1538</v>
      </c>
      <c r="H712" s="336" t="s">
        <v>1538</v>
      </c>
    </row>
    <row r="713" spans="1:8" x14ac:dyDescent="0.3">
      <c r="A713" s="109"/>
      <c r="C713" s="336" t="s">
        <v>1538</v>
      </c>
      <c r="D713" s="336" t="s">
        <v>1538</v>
      </c>
      <c r="E713" s="336" t="s">
        <v>1538</v>
      </c>
      <c r="G713" s="336" t="s">
        <v>1538</v>
      </c>
      <c r="H713" s="336" t="s">
        <v>1538</v>
      </c>
    </row>
    <row r="714" spans="1:8" x14ac:dyDescent="0.3">
      <c r="A714" s="109"/>
      <c r="C714" s="336" t="s">
        <v>1538</v>
      </c>
      <c r="D714" s="336" t="s">
        <v>1538</v>
      </c>
      <c r="E714" s="336" t="s">
        <v>1538</v>
      </c>
      <c r="G714" s="336" t="s">
        <v>1538</v>
      </c>
      <c r="H714" s="336" t="s">
        <v>1538</v>
      </c>
    </row>
    <row r="715" spans="1:8" x14ac:dyDescent="0.3">
      <c r="A715" s="109"/>
      <c r="C715" s="336" t="s">
        <v>1538</v>
      </c>
      <c r="D715" s="336" t="s">
        <v>1538</v>
      </c>
      <c r="E715" s="336" t="s">
        <v>1538</v>
      </c>
      <c r="G715" s="336" t="s">
        <v>1538</v>
      </c>
      <c r="H715" s="336" t="s">
        <v>1538</v>
      </c>
    </row>
    <row r="716" spans="1:8" x14ac:dyDescent="0.3">
      <c r="A716" s="109"/>
      <c r="B716" s="337"/>
      <c r="C716" s="336" t="s">
        <v>1538</v>
      </c>
      <c r="D716" s="336" t="s">
        <v>1538</v>
      </c>
      <c r="E716" s="336" t="s">
        <v>1538</v>
      </c>
      <c r="G716" s="336" t="s">
        <v>1538</v>
      </c>
      <c r="H716" s="336" t="s">
        <v>1538</v>
      </c>
    </row>
    <row r="717" spans="1:8" x14ac:dyDescent="0.3">
      <c r="A717" s="109"/>
      <c r="B717" s="337"/>
      <c r="C717" s="336" t="s">
        <v>1538</v>
      </c>
      <c r="D717" s="336" t="s">
        <v>1538</v>
      </c>
      <c r="E717" s="336" t="s">
        <v>1538</v>
      </c>
      <c r="G717" s="336" t="s">
        <v>1538</v>
      </c>
      <c r="H717" s="336" t="s">
        <v>1538</v>
      </c>
    </row>
    <row r="718" spans="1:8" x14ac:dyDescent="0.3">
      <c r="A718" s="109"/>
      <c r="B718" s="337"/>
      <c r="C718" s="336" t="s">
        <v>1538</v>
      </c>
      <c r="D718" s="336" t="s">
        <v>1538</v>
      </c>
      <c r="E718" s="336" t="s">
        <v>1538</v>
      </c>
      <c r="G718" s="336" t="s">
        <v>1538</v>
      </c>
      <c r="H718" s="336" t="s">
        <v>1538</v>
      </c>
    </row>
    <row r="719" spans="1:8" x14ac:dyDescent="0.3">
      <c r="A719" s="109"/>
      <c r="B719" s="337"/>
      <c r="C719" s="336" t="s">
        <v>1538</v>
      </c>
      <c r="D719" s="336" t="s">
        <v>1538</v>
      </c>
      <c r="E719" s="336" t="s">
        <v>1538</v>
      </c>
      <c r="G719" s="336" t="s">
        <v>1538</v>
      </c>
      <c r="H719" s="336" t="s">
        <v>1538</v>
      </c>
    </row>
    <row r="720" spans="1:8" x14ac:dyDescent="0.3">
      <c r="A720" s="109"/>
      <c r="B720" s="337"/>
      <c r="C720" s="336" t="s">
        <v>1538</v>
      </c>
      <c r="D720" s="336" t="s">
        <v>1538</v>
      </c>
      <c r="E720" s="336" t="s">
        <v>1538</v>
      </c>
      <c r="G720" s="336" t="s">
        <v>1538</v>
      </c>
      <c r="H720" s="336" t="s">
        <v>1538</v>
      </c>
    </row>
    <row r="721" spans="1:8" x14ac:dyDescent="0.3">
      <c r="A721" s="109"/>
      <c r="B721" s="337"/>
      <c r="C721" s="336" t="s">
        <v>1538</v>
      </c>
      <c r="D721" s="336" t="s">
        <v>1538</v>
      </c>
      <c r="E721" s="336" t="s">
        <v>1538</v>
      </c>
      <c r="G721" s="336" t="s">
        <v>1538</v>
      </c>
      <c r="H721" s="336" t="s">
        <v>1538</v>
      </c>
    </row>
    <row r="722" spans="1:8" x14ac:dyDescent="0.3">
      <c r="A722" s="109"/>
      <c r="B722" s="337"/>
      <c r="C722" s="336" t="s">
        <v>1538</v>
      </c>
      <c r="D722" s="336" t="s">
        <v>1538</v>
      </c>
      <c r="E722" s="336" t="s">
        <v>1538</v>
      </c>
      <c r="G722" s="336" t="s">
        <v>1538</v>
      </c>
      <c r="H722" s="336" t="s">
        <v>1538</v>
      </c>
    </row>
    <row r="723" spans="1:8" x14ac:dyDescent="0.3">
      <c r="A723" s="109"/>
      <c r="B723" s="337"/>
      <c r="C723" s="336" t="s">
        <v>1538</v>
      </c>
      <c r="D723" s="336" t="s">
        <v>1538</v>
      </c>
      <c r="E723" s="336" t="s">
        <v>1538</v>
      </c>
      <c r="G723" s="336" t="s">
        <v>1538</v>
      </c>
      <c r="H723" s="336" t="s">
        <v>1538</v>
      </c>
    </row>
    <row r="724" spans="1:8" x14ac:dyDescent="0.3">
      <c r="A724" s="109"/>
      <c r="B724" s="337"/>
      <c r="C724" s="336" t="s">
        <v>1538</v>
      </c>
      <c r="D724" s="336" t="s">
        <v>1538</v>
      </c>
      <c r="E724" s="336" t="s">
        <v>1538</v>
      </c>
      <c r="G724" s="336" t="s">
        <v>1538</v>
      </c>
      <c r="H724" s="336" t="s">
        <v>1538</v>
      </c>
    </row>
    <row r="725" spans="1:8" x14ac:dyDescent="0.3">
      <c r="A725" s="109"/>
      <c r="B725" s="337"/>
      <c r="C725" s="336" t="s">
        <v>1538</v>
      </c>
      <c r="D725" s="336" t="s">
        <v>1538</v>
      </c>
      <c r="E725" s="336" t="s">
        <v>1538</v>
      </c>
      <c r="G725" s="336" t="s">
        <v>1538</v>
      </c>
      <c r="H725" s="336" t="s">
        <v>1538</v>
      </c>
    </row>
    <row r="726" spans="1:8" x14ac:dyDescent="0.3">
      <c r="A726" s="109"/>
      <c r="B726" s="337"/>
      <c r="C726" s="336" t="s">
        <v>1538</v>
      </c>
      <c r="D726" s="336" t="s">
        <v>1538</v>
      </c>
      <c r="E726" s="336" t="s">
        <v>1538</v>
      </c>
      <c r="G726" s="336" t="s">
        <v>1538</v>
      </c>
      <c r="H726" s="336" t="s">
        <v>1538</v>
      </c>
    </row>
    <row r="727" spans="1:8" x14ac:dyDescent="0.3">
      <c r="A727" s="109"/>
      <c r="B727" s="337"/>
      <c r="C727" s="336" t="s">
        <v>1538</v>
      </c>
      <c r="D727" s="336" t="s">
        <v>1538</v>
      </c>
      <c r="E727" s="336" t="s">
        <v>1538</v>
      </c>
      <c r="G727" s="336" t="s">
        <v>1538</v>
      </c>
      <c r="H727" s="336" t="s">
        <v>1538</v>
      </c>
    </row>
    <row r="728" spans="1:8" x14ac:dyDescent="0.3">
      <c r="A728" s="109"/>
      <c r="B728" s="337"/>
      <c r="C728" s="336" t="s">
        <v>1538</v>
      </c>
      <c r="D728" s="336" t="s">
        <v>1538</v>
      </c>
      <c r="E728" s="336" t="s">
        <v>1538</v>
      </c>
      <c r="G728" s="336" t="s">
        <v>1538</v>
      </c>
      <c r="H728" s="336" t="s">
        <v>1538</v>
      </c>
    </row>
    <row r="729" spans="1:8" x14ac:dyDescent="0.3">
      <c r="A729" s="109"/>
      <c r="B729" s="337"/>
      <c r="C729" s="336" t="s">
        <v>1538</v>
      </c>
      <c r="D729" s="336" t="s">
        <v>1538</v>
      </c>
      <c r="E729" s="336" t="s">
        <v>1538</v>
      </c>
      <c r="G729" s="336" t="s">
        <v>1538</v>
      </c>
      <c r="H729" s="336" t="s">
        <v>1538</v>
      </c>
    </row>
    <row r="730" spans="1:8" x14ac:dyDescent="0.3">
      <c r="A730" s="109"/>
      <c r="B730" s="337"/>
      <c r="C730" s="336" t="s">
        <v>1538</v>
      </c>
      <c r="D730" s="336" t="s">
        <v>1538</v>
      </c>
      <c r="E730" s="336" t="s">
        <v>1538</v>
      </c>
      <c r="G730" s="336" t="s">
        <v>1538</v>
      </c>
      <c r="H730" s="336" t="s">
        <v>1538</v>
      </c>
    </row>
    <row r="731" spans="1:8" x14ac:dyDescent="0.3">
      <c r="A731" s="109"/>
      <c r="B731" s="337"/>
      <c r="C731" s="336" t="s">
        <v>1538</v>
      </c>
      <c r="D731" s="336" t="s">
        <v>1538</v>
      </c>
      <c r="E731" s="336" t="s">
        <v>1538</v>
      </c>
      <c r="G731" s="336" t="s">
        <v>1538</v>
      </c>
      <c r="H731" s="336" t="s">
        <v>1538</v>
      </c>
    </row>
    <row r="732" spans="1:8" x14ac:dyDescent="0.3">
      <c r="A732" s="109"/>
      <c r="B732" s="337"/>
      <c r="C732" s="336" t="s">
        <v>1538</v>
      </c>
      <c r="D732" s="336" t="s">
        <v>1538</v>
      </c>
      <c r="E732" s="336" t="s">
        <v>1538</v>
      </c>
      <c r="G732" s="336" t="s">
        <v>1538</v>
      </c>
      <c r="H732" s="336" t="s">
        <v>1538</v>
      </c>
    </row>
    <row r="733" spans="1:8" x14ac:dyDescent="0.3">
      <c r="A733" s="109"/>
      <c r="B733" s="337"/>
      <c r="C733" s="336" t="s">
        <v>1538</v>
      </c>
      <c r="D733" s="336" t="s">
        <v>1538</v>
      </c>
      <c r="E733" s="336" t="s">
        <v>1538</v>
      </c>
      <c r="G733" s="336" t="s">
        <v>1538</v>
      </c>
      <c r="H733" s="336" t="s">
        <v>1538</v>
      </c>
    </row>
    <row r="734" spans="1:8" x14ac:dyDescent="0.3">
      <c r="A734" s="109"/>
      <c r="B734" s="337"/>
      <c r="C734" s="336" t="s">
        <v>1538</v>
      </c>
      <c r="D734" s="336" t="s">
        <v>1538</v>
      </c>
      <c r="E734" s="336" t="s">
        <v>1538</v>
      </c>
      <c r="G734" s="336" t="s">
        <v>1538</v>
      </c>
      <c r="H734" s="336" t="s">
        <v>1538</v>
      </c>
    </row>
    <row r="735" spans="1:8" x14ac:dyDescent="0.3">
      <c r="A735" s="109"/>
      <c r="B735" s="337"/>
      <c r="C735" s="336" t="s">
        <v>1538</v>
      </c>
      <c r="D735" s="336" t="s">
        <v>1538</v>
      </c>
      <c r="E735" s="336" t="s">
        <v>1538</v>
      </c>
      <c r="G735" s="336" t="s">
        <v>1538</v>
      </c>
      <c r="H735" s="336" t="s">
        <v>1538</v>
      </c>
    </row>
    <row r="736" spans="1:8" x14ac:dyDescent="0.3">
      <c r="A736" s="109"/>
      <c r="B736" s="337"/>
      <c r="C736" s="336" t="s">
        <v>1538</v>
      </c>
      <c r="D736" s="336" t="s">
        <v>1538</v>
      </c>
      <c r="E736" s="336" t="s">
        <v>1538</v>
      </c>
      <c r="G736" s="336" t="s">
        <v>1538</v>
      </c>
      <c r="H736" s="336" t="s">
        <v>1538</v>
      </c>
    </row>
    <row r="737" spans="1:8" x14ac:dyDescent="0.3">
      <c r="A737" s="109"/>
      <c r="B737" s="337"/>
      <c r="C737" s="336" t="s">
        <v>1538</v>
      </c>
      <c r="D737" s="336" t="s">
        <v>1538</v>
      </c>
      <c r="E737" s="336" t="s">
        <v>1538</v>
      </c>
      <c r="G737" s="336" t="s">
        <v>1538</v>
      </c>
      <c r="H737" s="336" t="s">
        <v>1538</v>
      </c>
    </row>
    <row r="738" spans="1:8" x14ac:dyDescent="0.3">
      <c r="A738" s="109"/>
      <c r="B738" s="337"/>
      <c r="C738" s="336" t="s">
        <v>1538</v>
      </c>
      <c r="D738" s="336" t="s">
        <v>1538</v>
      </c>
      <c r="E738" s="336" t="s">
        <v>1538</v>
      </c>
      <c r="G738" s="336" t="s">
        <v>1538</v>
      </c>
      <c r="H738" s="336" t="s">
        <v>1538</v>
      </c>
    </row>
    <row r="739" spans="1:8" x14ac:dyDescent="0.3">
      <c r="A739" s="109"/>
      <c r="B739" s="337"/>
      <c r="C739" s="336" t="s">
        <v>1538</v>
      </c>
      <c r="D739" s="336" t="s">
        <v>1538</v>
      </c>
      <c r="E739" s="336" t="s">
        <v>1538</v>
      </c>
      <c r="G739" s="336" t="s">
        <v>1538</v>
      </c>
      <c r="H739" s="336" t="s">
        <v>1538</v>
      </c>
    </row>
    <row r="740" spans="1:8" x14ac:dyDescent="0.3">
      <c r="A740" s="109"/>
      <c r="B740" s="337"/>
      <c r="C740" s="336" t="s">
        <v>1538</v>
      </c>
      <c r="D740" s="336" t="s">
        <v>1538</v>
      </c>
      <c r="E740" s="336" t="s">
        <v>1538</v>
      </c>
      <c r="G740" s="336" t="s">
        <v>1538</v>
      </c>
      <c r="H740" s="336" t="s">
        <v>1538</v>
      </c>
    </row>
    <row r="741" spans="1:8" x14ac:dyDescent="0.3">
      <c r="A741" s="109"/>
      <c r="B741" s="337"/>
      <c r="C741" s="336" t="s">
        <v>1538</v>
      </c>
      <c r="D741" s="336" t="s">
        <v>1538</v>
      </c>
      <c r="E741" s="336" t="s">
        <v>1538</v>
      </c>
      <c r="G741" s="336" t="s">
        <v>1538</v>
      </c>
      <c r="H741" s="336" t="s">
        <v>1538</v>
      </c>
    </row>
    <row r="742" spans="1:8" x14ac:dyDescent="0.3">
      <c r="A742" s="109"/>
      <c r="B742" s="337"/>
      <c r="C742" s="336" t="s">
        <v>1538</v>
      </c>
      <c r="D742" s="336" t="s">
        <v>1538</v>
      </c>
      <c r="E742" s="336" t="s">
        <v>1538</v>
      </c>
      <c r="G742" s="336" t="s">
        <v>1538</v>
      </c>
      <c r="H742" s="336" t="s">
        <v>1538</v>
      </c>
    </row>
    <row r="743" spans="1:8" x14ac:dyDescent="0.3">
      <c r="A743" s="109"/>
      <c r="B743" s="337"/>
      <c r="C743" s="336" t="s">
        <v>1538</v>
      </c>
      <c r="D743" s="336" t="s">
        <v>1538</v>
      </c>
      <c r="E743" s="336" t="s">
        <v>1538</v>
      </c>
      <c r="G743" s="336" t="s">
        <v>1538</v>
      </c>
      <c r="H743" s="336" t="s">
        <v>1538</v>
      </c>
    </row>
    <row r="744" spans="1:8" x14ac:dyDescent="0.3">
      <c r="A744" s="109"/>
      <c r="B744" s="337"/>
      <c r="C744" s="336" t="s">
        <v>1538</v>
      </c>
      <c r="D744" s="336" t="s">
        <v>1538</v>
      </c>
      <c r="E744" s="336" t="s">
        <v>1538</v>
      </c>
      <c r="G744" s="336" t="s">
        <v>1538</v>
      </c>
      <c r="H744" s="336" t="s">
        <v>1538</v>
      </c>
    </row>
    <row r="745" spans="1:8" x14ac:dyDescent="0.3">
      <c r="A745" s="109"/>
      <c r="B745" s="337"/>
      <c r="C745" s="336" t="s">
        <v>1538</v>
      </c>
      <c r="D745" s="336" t="s">
        <v>1538</v>
      </c>
      <c r="E745" s="336" t="s">
        <v>1538</v>
      </c>
      <c r="G745" s="336" t="s">
        <v>1538</v>
      </c>
      <c r="H745" s="336" t="s">
        <v>1538</v>
      </c>
    </row>
    <row r="746" spans="1:8" x14ac:dyDescent="0.3">
      <c r="A746" s="109"/>
      <c r="B746" s="337"/>
      <c r="C746" s="336" t="s">
        <v>1538</v>
      </c>
      <c r="D746" s="336" t="s">
        <v>1538</v>
      </c>
      <c r="E746" s="336" t="s">
        <v>1538</v>
      </c>
      <c r="G746" s="336" t="s">
        <v>1538</v>
      </c>
      <c r="H746" s="336" t="s">
        <v>1538</v>
      </c>
    </row>
    <row r="747" spans="1:8" x14ac:dyDescent="0.3">
      <c r="A747" s="109"/>
      <c r="B747" s="337"/>
      <c r="C747" s="336" t="s">
        <v>1538</v>
      </c>
      <c r="D747" s="336" t="s">
        <v>1538</v>
      </c>
      <c r="E747" s="336" t="s">
        <v>1538</v>
      </c>
      <c r="G747" s="336" t="s">
        <v>1538</v>
      </c>
      <c r="H747" s="336" t="s">
        <v>1538</v>
      </c>
    </row>
    <row r="748" spans="1:8" x14ac:dyDescent="0.3">
      <c r="A748" s="109"/>
      <c r="B748" s="337"/>
      <c r="C748" s="336" t="s">
        <v>1538</v>
      </c>
      <c r="D748" s="336" t="s">
        <v>1538</v>
      </c>
      <c r="E748" s="336" t="s">
        <v>1538</v>
      </c>
      <c r="G748" s="336" t="s">
        <v>1538</v>
      </c>
      <c r="H748" s="336" t="s">
        <v>1538</v>
      </c>
    </row>
    <row r="749" spans="1:8" x14ac:dyDescent="0.3">
      <c r="A749" s="109"/>
      <c r="B749" s="337"/>
      <c r="C749" s="336" t="s">
        <v>1538</v>
      </c>
      <c r="D749" s="336" t="s">
        <v>1538</v>
      </c>
      <c r="E749" s="336" t="s">
        <v>1538</v>
      </c>
      <c r="G749" s="336" t="s">
        <v>1538</v>
      </c>
      <c r="H749" s="336" t="s">
        <v>1538</v>
      </c>
    </row>
    <row r="750" spans="1:8" x14ac:dyDescent="0.3">
      <c r="A750" s="109"/>
      <c r="B750" s="337"/>
      <c r="C750" s="336" t="s">
        <v>1538</v>
      </c>
      <c r="D750" s="336" t="s">
        <v>1538</v>
      </c>
      <c r="E750" s="336" t="s">
        <v>1538</v>
      </c>
      <c r="G750" s="336" t="s">
        <v>1538</v>
      </c>
      <c r="H750" s="336" t="s">
        <v>1538</v>
      </c>
    </row>
    <row r="751" spans="1:8" x14ac:dyDescent="0.3">
      <c r="A751" s="109"/>
      <c r="B751" s="337"/>
      <c r="C751" s="336" t="s">
        <v>1538</v>
      </c>
      <c r="D751" s="336" t="s">
        <v>1538</v>
      </c>
      <c r="E751" s="336" t="s">
        <v>1538</v>
      </c>
      <c r="G751" s="336" t="s">
        <v>1538</v>
      </c>
      <c r="H751" s="336" t="s">
        <v>1538</v>
      </c>
    </row>
    <row r="752" spans="1:8" x14ac:dyDescent="0.3">
      <c r="A752" s="109"/>
      <c r="B752" s="337"/>
      <c r="C752" s="336" t="s">
        <v>1538</v>
      </c>
      <c r="D752" s="336" t="s">
        <v>1538</v>
      </c>
      <c r="E752" s="336" t="s">
        <v>1538</v>
      </c>
      <c r="G752" s="336" t="s">
        <v>1538</v>
      </c>
      <c r="H752" s="336" t="s">
        <v>1538</v>
      </c>
    </row>
    <row r="753" spans="1:8" x14ac:dyDescent="0.3">
      <c r="A753" s="109"/>
      <c r="B753" s="337"/>
      <c r="C753" s="336" t="s">
        <v>1538</v>
      </c>
      <c r="D753" s="336" t="s">
        <v>1538</v>
      </c>
      <c r="E753" s="336" t="s">
        <v>1538</v>
      </c>
      <c r="G753" s="336" t="s">
        <v>1538</v>
      </c>
      <c r="H753" s="336" t="s">
        <v>1538</v>
      </c>
    </row>
    <row r="754" spans="1:8" x14ac:dyDescent="0.3">
      <c r="A754" s="109"/>
      <c r="B754" s="337"/>
      <c r="C754" s="336" t="s">
        <v>1538</v>
      </c>
      <c r="D754" s="336" t="s">
        <v>1538</v>
      </c>
      <c r="E754" s="336" t="s">
        <v>1538</v>
      </c>
      <c r="G754" s="336" t="s">
        <v>1538</v>
      </c>
      <c r="H754" s="336" t="s">
        <v>1538</v>
      </c>
    </row>
    <row r="755" spans="1:8" x14ac:dyDescent="0.3">
      <c r="A755" s="109"/>
      <c r="B755" s="337"/>
      <c r="C755" s="336" t="s">
        <v>1538</v>
      </c>
      <c r="D755" s="336" t="s">
        <v>1538</v>
      </c>
      <c r="E755" s="336" t="s">
        <v>1538</v>
      </c>
      <c r="G755" s="336" t="s">
        <v>1538</v>
      </c>
      <c r="H755" s="336" t="s">
        <v>1538</v>
      </c>
    </row>
    <row r="756" spans="1:8" x14ac:dyDescent="0.3">
      <c r="A756" s="109"/>
      <c r="B756" s="337"/>
      <c r="C756" s="336" t="s">
        <v>1538</v>
      </c>
      <c r="D756" s="336" t="s">
        <v>1538</v>
      </c>
      <c r="E756" s="336" t="s">
        <v>1538</v>
      </c>
      <c r="G756" s="336" t="s">
        <v>1538</v>
      </c>
      <c r="H756" s="336" t="s">
        <v>1538</v>
      </c>
    </row>
    <row r="757" spans="1:8" x14ac:dyDescent="0.3">
      <c r="A757" s="109"/>
      <c r="B757" s="337"/>
      <c r="C757" s="336" t="s">
        <v>1538</v>
      </c>
      <c r="D757" s="336" t="s">
        <v>1538</v>
      </c>
      <c r="E757" s="336" t="s">
        <v>1538</v>
      </c>
      <c r="G757" s="336" t="s">
        <v>1538</v>
      </c>
      <c r="H757" s="336" t="s">
        <v>1538</v>
      </c>
    </row>
    <row r="758" spans="1:8" x14ac:dyDescent="0.3">
      <c r="A758" s="109"/>
      <c r="B758" s="337"/>
      <c r="C758" s="336" t="s">
        <v>1538</v>
      </c>
      <c r="D758" s="336" t="s">
        <v>1538</v>
      </c>
      <c r="E758" s="336" t="s">
        <v>1538</v>
      </c>
      <c r="G758" s="336" t="s">
        <v>1538</v>
      </c>
      <c r="H758" s="336" t="s">
        <v>1538</v>
      </c>
    </row>
    <row r="759" spans="1:8" x14ac:dyDescent="0.3">
      <c r="A759" s="109"/>
      <c r="B759" s="337"/>
      <c r="C759" s="336" t="s">
        <v>1538</v>
      </c>
      <c r="D759" s="336" t="s">
        <v>1538</v>
      </c>
      <c r="E759" s="336" t="s">
        <v>1538</v>
      </c>
      <c r="G759" s="336" t="s">
        <v>1538</v>
      </c>
      <c r="H759" s="336" t="s">
        <v>1538</v>
      </c>
    </row>
    <row r="760" spans="1:8" x14ac:dyDescent="0.3">
      <c r="A760" s="109"/>
      <c r="B760" s="337"/>
      <c r="C760" s="336" t="s">
        <v>1538</v>
      </c>
      <c r="D760" s="336" t="s">
        <v>1538</v>
      </c>
      <c r="E760" s="336" t="s">
        <v>1538</v>
      </c>
      <c r="G760" s="336" t="s">
        <v>1538</v>
      </c>
      <c r="H760" s="336" t="s">
        <v>1538</v>
      </c>
    </row>
    <row r="761" spans="1:8" x14ac:dyDescent="0.3">
      <c r="A761" s="109"/>
      <c r="B761" s="337"/>
      <c r="C761" s="336" t="s">
        <v>1538</v>
      </c>
      <c r="D761" s="336" t="s">
        <v>1538</v>
      </c>
      <c r="E761" s="336" t="s">
        <v>1538</v>
      </c>
      <c r="G761" s="336" t="s">
        <v>1538</v>
      </c>
      <c r="H761" s="336" t="s">
        <v>1538</v>
      </c>
    </row>
    <row r="762" spans="1:8" x14ac:dyDescent="0.3">
      <c r="A762" s="109"/>
      <c r="B762" s="337"/>
      <c r="C762" s="336" t="s">
        <v>1538</v>
      </c>
      <c r="D762" s="336" t="s">
        <v>1538</v>
      </c>
      <c r="E762" s="336" t="s">
        <v>1538</v>
      </c>
      <c r="G762" s="336" t="s">
        <v>1538</v>
      </c>
      <c r="H762" s="336" t="s">
        <v>1538</v>
      </c>
    </row>
    <row r="763" spans="1:8" x14ac:dyDescent="0.3">
      <c r="A763" s="109"/>
      <c r="B763" s="337"/>
      <c r="C763" s="336" t="s">
        <v>1538</v>
      </c>
      <c r="D763" s="336" t="s">
        <v>1538</v>
      </c>
      <c r="E763" s="336" t="s">
        <v>1538</v>
      </c>
      <c r="G763" s="336" t="s">
        <v>1538</v>
      </c>
      <c r="H763" s="336" t="s">
        <v>1538</v>
      </c>
    </row>
    <row r="764" spans="1:8" x14ac:dyDescent="0.3">
      <c r="A764" s="109"/>
      <c r="B764" s="337"/>
      <c r="C764" s="336" t="s">
        <v>1538</v>
      </c>
      <c r="D764" s="336" t="s">
        <v>1538</v>
      </c>
      <c r="E764" s="336" t="s">
        <v>1538</v>
      </c>
      <c r="G764" s="336" t="s">
        <v>1538</v>
      </c>
      <c r="H764" s="336" t="s">
        <v>1538</v>
      </c>
    </row>
    <row r="765" spans="1:8" x14ac:dyDescent="0.3">
      <c r="A765" s="109"/>
      <c r="B765" s="337"/>
      <c r="C765" s="336" t="s">
        <v>1538</v>
      </c>
      <c r="D765" s="336" t="s">
        <v>1538</v>
      </c>
      <c r="E765" s="336" t="s">
        <v>1538</v>
      </c>
      <c r="G765" s="336" t="s">
        <v>1538</v>
      </c>
      <c r="H765" s="336" t="s">
        <v>1538</v>
      </c>
    </row>
    <row r="766" spans="1:8" x14ac:dyDescent="0.3">
      <c r="A766" s="109"/>
      <c r="B766" s="337"/>
      <c r="C766" s="336" t="s">
        <v>1538</v>
      </c>
      <c r="D766" s="336" t="s">
        <v>1538</v>
      </c>
      <c r="E766" s="336" t="s">
        <v>1538</v>
      </c>
      <c r="G766" s="336" t="s">
        <v>1538</v>
      </c>
      <c r="H766" s="336" t="s">
        <v>1538</v>
      </c>
    </row>
    <row r="767" spans="1:8" x14ac:dyDescent="0.3">
      <c r="A767" s="109"/>
      <c r="B767" s="337"/>
      <c r="C767" s="336" t="s">
        <v>1538</v>
      </c>
      <c r="D767" s="336" t="s">
        <v>1538</v>
      </c>
      <c r="E767" s="336" t="s">
        <v>1538</v>
      </c>
      <c r="G767" s="336" t="s">
        <v>1538</v>
      </c>
      <c r="H767" s="336" t="s">
        <v>1538</v>
      </c>
    </row>
    <row r="768" spans="1:8" x14ac:dyDescent="0.3">
      <c r="A768" s="109"/>
      <c r="B768" s="337"/>
      <c r="C768" s="336" t="s">
        <v>1538</v>
      </c>
      <c r="D768" s="336" t="s">
        <v>1538</v>
      </c>
      <c r="E768" s="336" t="s">
        <v>1538</v>
      </c>
      <c r="G768" s="336" t="s">
        <v>1538</v>
      </c>
      <c r="H768" s="336" t="s">
        <v>1538</v>
      </c>
    </row>
    <row r="769" spans="1:8" x14ac:dyDescent="0.3">
      <c r="A769" s="109"/>
      <c r="B769" s="337"/>
      <c r="C769" s="336" t="s">
        <v>1538</v>
      </c>
      <c r="D769" s="336" t="s">
        <v>1538</v>
      </c>
      <c r="E769" s="336" t="s">
        <v>1538</v>
      </c>
      <c r="G769" s="336" t="s">
        <v>1538</v>
      </c>
      <c r="H769" s="336" t="s">
        <v>1538</v>
      </c>
    </row>
    <row r="770" spans="1:8" x14ac:dyDescent="0.3">
      <c r="A770" s="109"/>
      <c r="B770" s="337"/>
      <c r="C770" s="336" t="s">
        <v>1538</v>
      </c>
      <c r="D770" s="336" t="s">
        <v>1538</v>
      </c>
      <c r="E770" s="336" t="s">
        <v>1538</v>
      </c>
      <c r="G770" s="336" t="s">
        <v>1538</v>
      </c>
      <c r="H770" s="336" t="s">
        <v>1538</v>
      </c>
    </row>
    <row r="771" spans="1:8" x14ac:dyDescent="0.3">
      <c r="A771" s="109"/>
      <c r="B771" s="337"/>
      <c r="C771" s="336" t="s">
        <v>1538</v>
      </c>
      <c r="D771" s="336" t="s">
        <v>1538</v>
      </c>
      <c r="E771" s="336" t="s">
        <v>1538</v>
      </c>
      <c r="G771" s="336" t="s">
        <v>1538</v>
      </c>
      <c r="H771" s="336" t="s">
        <v>1538</v>
      </c>
    </row>
    <row r="772" spans="1:8" x14ac:dyDescent="0.3">
      <c r="A772" s="109"/>
      <c r="B772" s="342"/>
      <c r="C772" s="336" t="s">
        <v>1538</v>
      </c>
      <c r="D772" s="336" t="s">
        <v>1538</v>
      </c>
      <c r="E772" s="336" t="s">
        <v>1538</v>
      </c>
      <c r="G772" s="336" t="s">
        <v>1538</v>
      </c>
      <c r="H772" s="336" t="s">
        <v>1538</v>
      </c>
    </row>
    <row r="773" spans="1:8" x14ac:dyDescent="0.3">
      <c r="A773" s="109"/>
      <c r="C773" s="336" t="s">
        <v>1538</v>
      </c>
      <c r="D773" s="336" t="s">
        <v>1538</v>
      </c>
      <c r="E773" s="336" t="s">
        <v>1538</v>
      </c>
      <c r="G773" s="336" t="s">
        <v>1538</v>
      </c>
      <c r="H773" s="336" t="s">
        <v>1538</v>
      </c>
    </row>
    <row r="774" spans="1:8" x14ac:dyDescent="0.3">
      <c r="A774" s="109"/>
      <c r="C774" s="336" t="s">
        <v>1538</v>
      </c>
      <c r="D774" s="336" t="s">
        <v>1538</v>
      </c>
      <c r="E774" s="336" t="s">
        <v>1538</v>
      </c>
      <c r="G774" s="336" t="s">
        <v>1538</v>
      </c>
      <c r="H774" s="336" t="s">
        <v>1538</v>
      </c>
    </row>
    <row r="775" spans="1:8" x14ac:dyDescent="0.3">
      <c r="A775" s="109"/>
      <c r="C775" s="336" t="s">
        <v>1538</v>
      </c>
      <c r="D775" s="336" t="s">
        <v>1538</v>
      </c>
      <c r="E775" s="336" t="s">
        <v>1538</v>
      </c>
      <c r="G775" s="336" t="s">
        <v>1538</v>
      </c>
      <c r="H775" s="336" t="s">
        <v>1538</v>
      </c>
    </row>
    <row r="776" spans="1:8" x14ac:dyDescent="0.3">
      <c r="A776" s="109"/>
      <c r="C776" s="336" t="s">
        <v>1538</v>
      </c>
      <c r="D776" s="336" t="s">
        <v>1538</v>
      </c>
      <c r="E776" s="336" t="s">
        <v>1538</v>
      </c>
      <c r="G776" s="336" t="s">
        <v>1538</v>
      </c>
      <c r="H776" s="336" t="s">
        <v>1538</v>
      </c>
    </row>
    <row r="777" spans="1:8" x14ac:dyDescent="0.3">
      <c r="A777" s="109"/>
      <c r="B777" s="337"/>
      <c r="C777" s="336" t="s">
        <v>1538</v>
      </c>
      <c r="D777" s="336" t="s">
        <v>1538</v>
      </c>
      <c r="E777" s="336" t="s">
        <v>1538</v>
      </c>
      <c r="G777" s="336" t="s">
        <v>1538</v>
      </c>
      <c r="H777" s="336" t="s">
        <v>1538</v>
      </c>
    </row>
    <row r="778" spans="1:8" x14ac:dyDescent="0.3">
      <c r="A778" s="109"/>
      <c r="B778" s="337"/>
      <c r="C778" s="336" t="s">
        <v>1538</v>
      </c>
      <c r="D778" s="336" t="s">
        <v>1538</v>
      </c>
      <c r="E778" s="336" t="s">
        <v>1538</v>
      </c>
      <c r="G778" s="336" t="s">
        <v>1538</v>
      </c>
      <c r="H778" s="336" t="s">
        <v>1538</v>
      </c>
    </row>
    <row r="779" spans="1:8" x14ac:dyDescent="0.3">
      <c r="A779" s="109"/>
      <c r="B779" s="337"/>
      <c r="C779" s="336" t="s">
        <v>1538</v>
      </c>
      <c r="D779" s="336" t="s">
        <v>1538</v>
      </c>
      <c r="E779" s="336" t="s">
        <v>1538</v>
      </c>
      <c r="G779" s="336" t="s">
        <v>1538</v>
      </c>
      <c r="H779" s="336" t="s">
        <v>1538</v>
      </c>
    </row>
    <row r="780" spans="1:8" x14ac:dyDescent="0.3">
      <c r="A780" s="109"/>
      <c r="B780" s="337"/>
      <c r="C780" s="336" t="s">
        <v>1538</v>
      </c>
      <c r="D780" s="336" t="s">
        <v>1538</v>
      </c>
      <c r="E780" s="336" t="s">
        <v>1538</v>
      </c>
      <c r="G780" s="336" t="s">
        <v>1538</v>
      </c>
      <c r="H780" s="336" t="s">
        <v>1538</v>
      </c>
    </row>
    <row r="781" spans="1:8" x14ac:dyDescent="0.3">
      <c r="A781" s="109"/>
      <c r="B781" s="337"/>
      <c r="C781" s="336" t="s">
        <v>1538</v>
      </c>
      <c r="D781" s="336" t="s">
        <v>1538</v>
      </c>
      <c r="E781" s="336" t="s">
        <v>1538</v>
      </c>
      <c r="G781" s="336" t="s">
        <v>1538</v>
      </c>
      <c r="H781" s="336" t="s">
        <v>1538</v>
      </c>
    </row>
    <row r="782" spans="1:8" x14ac:dyDescent="0.3">
      <c r="A782" s="109"/>
      <c r="B782" s="337"/>
      <c r="C782" s="336" t="s">
        <v>1538</v>
      </c>
      <c r="D782" s="336" t="s">
        <v>1538</v>
      </c>
      <c r="E782" s="336" t="s">
        <v>1538</v>
      </c>
      <c r="G782" s="336" t="s">
        <v>1538</v>
      </c>
      <c r="H782" s="336" t="s">
        <v>1538</v>
      </c>
    </row>
    <row r="783" spans="1:8" x14ac:dyDescent="0.3">
      <c r="A783" s="109"/>
      <c r="B783" s="337"/>
      <c r="C783" s="336" t="s">
        <v>1538</v>
      </c>
      <c r="D783" s="336" t="s">
        <v>1538</v>
      </c>
      <c r="E783" s="336" t="s">
        <v>1538</v>
      </c>
      <c r="G783" s="336" t="s">
        <v>1538</v>
      </c>
      <c r="H783" s="336" t="s">
        <v>1538</v>
      </c>
    </row>
    <row r="784" spans="1:8" x14ac:dyDescent="0.3">
      <c r="A784" s="109"/>
      <c r="B784" s="337"/>
      <c r="C784" s="336" t="s">
        <v>1538</v>
      </c>
      <c r="D784" s="336" t="s">
        <v>1538</v>
      </c>
      <c r="E784" s="336" t="s">
        <v>1538</v>
      </c>
      <c r="G784" s="336" t="s">
        <v>1538</v>
      </c>
      <c r="H784" s="336" t="s">
        <v>1538</v>
      </c>
    </row>
    <row r="785" spans="1:8" x14ac:dyDescent="0.3">
      <c r="A785" s="109"/>
      <c r="B785" s="342"/>
      <c r="C785" s="336" t="s">
        <v>1538</v>
      </c>
      <c r="D785" s="336" t="s">
        <v>1538</v>
      </c>
      <c r="E785" s="336" t="s">
        <v>1538</v>
      </c>
      <c r="G785" s="336" t="s">
        <v>1538</v>
      </c>
      <c r="H785" s="336" t="s">
        <v>1538</v>
      </c>
    </row>
    <row r="786" spans="1:8" x14ac:dyDescent="0.3">
      <c r="A786" s="109"/>
      <c r="C786" s="336" t="s">
        <v>1538</v>
      </c>
      <c r="D786" s="336" t="s">
        <v>1538</v>
      </c>
      <c r="E786" s="336" t="s">
        <v>1538</v>
      </c>
      <c r="G786" s="336" t="s">
        <v>1538</v>
      </c>
      <c r="H786" s="336" t="s">
        <v>1538</v>
      </c>
    </row>
    <row r="787" spans="1:8" x14ac:dyDescent="0.3">
      <c r="A787" s="109"/>
      <c r="C787" s="336" t="s">
        <v>1538</v>
      </c>
      <c r="D787" s="336" t="s">
        <v>1538</v>
      </c>
      <c r="E787" s="336" t="s">
        <v>1538</v>
      </c>
      <c r="G787" s="336" t="s">
        <v>1538</v>
      </c>
      <c r="H787" s="336" t="s">
        <v>1538</v>
      </c>
    </row>
    <row r="788" spans="1:8" x14ac:dyDescent="0.3">
      <c r="A788" s="109"/>
      <c r="C788" s="336" t="s">
        <v>1538</v>
      </c>
      <c r="D788" s="336" t="s">
        <v>1538</v>
      </c>
      <c r="E788" s="336" t="s">
        <v>1538</v>
      </c>
      <c r="G788" s="336" t="s">
        <v>1538</v>
      </c>
      <c r="H788" s="336" t="s">
        <v>1538</v>
      </c>
    </row>
    <row r="789" spans="1:8" x14ac:dyDescent="0.3">
      <c r="A789" s="109"/>
      <c r="B789" s="337"/>
      <c r="C789" s="336" t="s">
        <v>1538</v>
      </c>
      <c r="D789" s="336" t="s">
        <v>1538</v>
      </c>
      <c r="E789" s="336" t="s">
        <v>1538</v>
      </c>
      <c r="G789" s="336" t="s">
        <v>1538</v>
      </c>
      <c r="H789" s="336" t="s">
        <v>1538</v>
      </c>
    </row>
    <row r="790" spans="1:8" x14ac:dyDescent="0.3">
      <c r="A790" s="109"/>
      <c r="B790" s="337"/>
      <c r="C790" s="336" t="s">
        <v>1538</v>
      </c>
      <c r="D790" s="336" t="s">
        <v>1538</v>
      </c>
      <c r="E790" s="336" t="s">
        <v>1538</v>
      </c>
      <c r="G790" s="336" t="s">
        <v>1538</v>
      </c>
      <c r="H790" s="336" t="s">
        <v>1538</v>
      </c>
    </row>
    <row r="791" spans="1:8" x14ac:dyDescent="0.3">
      <c r="A791" s="109"/>
      <c r="B791" s="337"/>
      <c r="C791" s="336" t="s">
        <v>1538</v>
      </c>
      <c r="D791" s="336" t="s">
        <v>1538</v>
      </c>
      <c r="E791" s="336" t="s">
        <v>1538</v>
      </c>
      <c r="G791" s="336" t="s">
        <v>1538</v>
      </c>
      <c r="H791" s="336" t="s">
        <v>1538</v>
      </c>
    </row>
    <row r="792" spans="1:8" x14ac:dyDescent="0.3">
      <c r="A792" s="109"/>
      <c r="B792" s="337"/>
      <c r="C792" s="336" t="s">
        <v>1538</v>
      </c>
      <c r="D792" s="336" t="s">
        <v>1538</v>
      </c>
      <c r="E792" s="336" t="s">
        <v>1538</v>
      </c>
      <c r="G792" s="336" t="s">
        <v>1538</v>
      </c>
      <c r="H792" s="336" t="s">
        <v>1538</v>
      </c>
    </row>
    <row r="793" spans="1:8" x14ac:dyDescent="0.3">
      <c r="A793" s="109"/>
      <c r="B793" s="337"/>
      <c r="C793" s="336" t="s">
        <v>1538</v>
      </c>
      <c r="D793" s="336" t="s">
        <v>1538</v>
      </c>
      <c r="E793" s="336" t="s">
        <v>1538</v>
      </c>
      <c r="G793" s="336" t="s">
        <v>1538</v>
      </c>
      <c r="H793" s="336" t="s">
        <v>1538</v>
      </c>
    </row>
    <row r="794" spans="1:8" x14ac:dyDescent="0.3">
      <c r="A794" s="109"/>
      <c r="B794" s="337"/>
      <c r="C794" s="336" t="s">
        <v>1538</v>
      </c>
      <c r="D794" s="336" t="s">
        <v>1538</v>
      </c>
      <c r="E794" s="336" t="s">
        <v>1538</v>
      </c>
      <c r="G794" s="336" t="s">
        <v>1538</v>
      </c>
      <c r="H794" s="336" t="s">
        <v>1538</v>
      </c>
    </row>
    <row r="795" spans="1:8" x14ac:dyDescent="0.3">
      <c r="A795" s="109"/>
      <c r="B795" s="337"/>
      <c r="C795" s="336" t="s">
        <v>1538</v>
      </c>
      <c r="D795" s="336" t="s">
        <v>1538</v>
      </c>
      <c r="E795" s="336" t="s">
        <v>1538</v>
      </c>
      <c r="G795" s="336" t="s">
        <v>1538</v>
      </c>
      <c r="H795" s="336" t="s">
        <v>1538</v>
      </c>
    </row>
    <row r="796" spans="1:8" x14ac:dyDescent="0.3">
      <c r="A796" s="109"/>
      <c r="B796" s="337"/>
      <c r="C796" s="336" t="s">
        <v>1538</v>
      </c>
      <c r="D796" s="336" t="s">
        <v>1538</v>
      </c>
      <c r="E796" s="336" t="s">
        <v>1538</v>
      </c>
      <c r="G796" s="336" t="s">
        <v>1538</v>
      </c>
      <c r="H796" s="336" t="s">
        <v>1538</v>
      </c>
    </row>
    <row r="797" spans="1:8" x14ac:dyDescent="0.3">
      <c r="A797" s="109"/>
      <c r="B797" s="342"/>
      <c r="C797" s="336" t="s">
        <v>1538</v>
      </c>
      <c r="D797" s="336" t="s">
        <v>1538</v>
      </c>
      <c r="E797" s="336" t="s">
        <v>1538</v>
      </c>
      <c r="G797" s="336" t="s">
        <v>1538</v>
      </c>
      <c r="H797" s="336" t="s">
        <v>1538</v>
      </c>
    </row>
    <row r="798" spans="1:8" x14ac:dyDescent="0.3">
      <c r="A798" s="109"/>
      <c r="C798" s="336" t="s">
        <v>1538</v>
      </c>
      <c r="D798" s="336" t="s">
        <v>1538</v>
      </c>
      <c r="E798" s="336" t="s">
        <v>1538</v>
      </c>
      <c r="G798" s="336" t="s">
        <v>1538</v>
      </c>
      <c r="H798" s="336" t="s">
        <v>1538</v>
      </c>
    </row>
    <row r="799" spans="1:8" x14ac:dyDescent="0.3">
      <c r="A799" s="109"/>
      <c r="C799" s="336" t="s">
        <v>1538</v>
      </c>
      <c r="D799" s="336" t="s">
        <v>1538</v>
      </c>
      <c r="E799" s="336" t="s">
        <v>1538</v>
      </c>
      <c r="G799" s="336" t="s">
        <v>1538</v>
      </c>
      <c r="H799" s="336" t="s">
        <v>1538</v>
      </c>
    </row>
    <row r="800" spans="1:8" x14ac:dyDescent="0.3">
      <c r="A800" s="109"/>
      <c r="C800" s="336" t="s">
        <v>1538</v>
      </c>
      <c r="D800" s="336" t="s">
        <v>1538</v>
      </c>
      <c r="E800" s="336" t="s">
        <v>1538</v>
      </c>
      <c r="G800" s="336" t="s">
        <v>1538</v>
      </c>
      <c r="H800" s="336" t="s">
        <v>1538</v>
      </c>
    </row>
    <row r="801" spans="1:8" x14ac:dyDescent="0.3">
      <c r="A801" s="109"/>
      <c r="B801" s="342"/>
      <c r="C801" s="336" t="s">
        <v>1538</v>
      </c>
      <c r="D801" s="336" t="s">
        <v>1538</v>
      </c>
      <c r="E801" s="336" t="s">
        <v>1538</v>
      </c>
      <c r="G801" s="336" t="s">
        <v>1538</v>
      </c>
      <c r="H801" s="336" t="s">
        <v>1538</v>
      </c>
    </row>
    <row r="802" spans="1:8" x14ac:dyDescent="0.3">
      <c r="A802" s="109"/>
      <c r="C802" s="336" t="s">
        <v>1538</v>
      </c>
      <c r="D802" s="336" t="s">
        <v>1538</v>
      </c>
      <c r="E802" s="336" t="s">
        <v>1538</v>
      </c>
      <c r="G802" s="336" t="s">
        <v>1538</v>
      </c>
      <c r="H802" s="336" t="s">
        <v>1538</v>
      </c>
    </row>
    <row r="803" spans="1:8" x14ac:dyDescent="0.3">
      <c r="A803" s="109"/>
      <c r="C803" s="336" t="s">
        <v>1538</v>
      </c>
      <c r="D803" s="336" t="s">
        <v>1538</v>
      </c>
      <c r="E803" s="336" t="s">
        <v>1538</v>
      </c>
      <c r="G803" s="336" t="s">
        <v>1538</v>
      </c>
      <c r="H803" s="336" t="s">
        <v>1538</v>
      </c>
    </row>
    <row r="804" spans="1:8" x14ac:dyDescent="0.3">
      <c r="A804" s="109"/>
      <c r="C804" s="336" t="s">
        <v>1538</v>
      </c>
      <c r="D804" s="336" t="s">
        <v>1538</v>
      </c>
      <c r="E804" s="336" t="s">
        <v>1538</v>
      </c>
      <c r="G804" s="336" t="s">
        <v>1538</v>
      </c>
      <c r="H804" s="336" t="s">
        <v>1538</v>
      </c>
    </row>
    <row r="805" spans="1:8" x14ac:dyDescent="0.3">
      <c r="A805" s="109"/>
      <c r="B805" s="337"/>
      <c r="C805" s="336" t="s">
        <v>1538</v>
      </c>
      <c r="D805" s="336" t="s">
        <v>1538</v>
      </c>
      <c r="E805" s="336" t="s">
        <v>1538</v>
      </c>
      <c r="G805" s="336" t="s">
        <v>1538</v>
      </c>
      <c r="H805" s="336" t="s">
        <v>1538</v>
      </c>
    </row>
    <row r="806" spans="1:8" x14ac:dyDescent="0.3">
      <c r="A806" s="109"/>
      <c r="B806" s="337"/>
      <c r="C806" s="336" t="s">
        <v>1538</v>
      </c>
      <c r="D806" s="336" t="s">
        <v>1538</v>
      </c>
      <c r="E806" s="336" t="s">
        <v>1538</v>
      </c>
      <c r="G806" s="336" t="s">
        <v>1538</v>
      </c>
      <c r="H806" s="336" t="s">
        <v>1538</v>
      </c>
    </row>
    <row r="807" spans="1:8" x14ac:dyDescent="0.3">
      <c r="A807" s="109"/>
      <c r="B807" s="337"/>
      <c r="C807" s="336" t="s">
        <v>1538</v>
      </c>
      <c r="D807" s="336" t="s">
        <v>1538</v>
      </c>
      <c r="E807" s="336" t="s">
        <v>1538</v>
      </c>
      <c r="G807" s="336" t="s">
        <v>1538</v>
      </c>
      <c r="H807" s="336" t="s">
        <v>1538</v>
      </c>
    </row>
    <row r="808" spans="1:8" x14ac:dyDescent="0.3">
      <c r="A808" s="109"/>
      <c r="B808" s="337"/>
      <c r="C808" s="336" t="s">
        <v>1538</v>
      </c>
      <c r="D808" s="336" t="s">
        <v>1538</v>
      </c>
      <c r="E808" s="336" t="s">
        <v>1538</v>
      </c>
      <c r="G808" s="336" t="s">
        <v>1538</v>
      </c>
      <c r="H808" s="336" t="s">
        <v>1538</v>
      </c>
    </row>
    <row r="809" spans="1:8" x14ac:dyDescent="0.3">
      <c r="A809" s="109"/>
      <c r="B809" s="342"/>
      <c r="C809" s="336" t="s">
        <v>1538</v>
      </c>
      <c r="D809" s="336" t="s">
        <v>1538</v>
      </c>
      <c r="E809" s="336" t="s">
        <v>1538</v>
      </c>
      <c r="G809" s="336" t="s">
        <v>1538</v>
      </c>
      <c r="H809" s="336" t="s">
        <v>1538</v>
      </c>
    </row>
    <row r="810" spans="1:8" x14ac:dyDescent="0.3">
      <c r="A810" s="109"/>
      <c r="C810" s="336" t="s">
        <v>1538</v>
      </c>
      <c r="D810" s="336" t="s">
        <v>1538</v>
      </c>
      <c r="E810" s="336" t="s">
        <v>1538</v>
      </c>
      <c r="G810" s="336" t="s">
        <v>1538</v>
      </c>
      <c r="H810" s="336" t="s">
        <v>1538</v>
      </c>
    </row>
    <row r="811" spans="1:8" x14ac:dyDescent="0.3">
      <c r="A811" s="109"/>
      <c r="C811" s="336" t="s">
        <v>1538</v>
      </c>
      <c r="D811" s="336" t="s">
        <v>1538</v>
      </c>
      <c r="E811" s="336" t="s">
        <v>1538</v>
      </c>
      <c r="G811" s="336" t="s">
        <v>1538</v>
      </c>
      <c r="H811" s="336" t="s">
        <v>1538</v>
      </c>
    </row>
    <row r="812" spans="1:8" x14ac:dyDescent="0.3">
      <c r="A812" s="109"/>
      <c r="C812" s="336" t="s">
        <v>1538</v>
      </c>
      <c r="D812" s="336" t="s">
        <v>1538</v>
      </c>
      <c r="E812" s="336" t="s">
        <v>1538</v>
      </c>
      <c r="G812" s="336" t="s">
        <v>1538</v>
      </c>
      <c r="H812" s="336" t="s">
        <v>1538</v>
      </c>
    </row>
    <row r="813" spans="1:8" x14ac:dyDescent="0.3">
      <c r="A813" s="109"/>
      <c r="C813" s="336" t="s">
        <v>1538</v>
      </c>
      <c r="D813" s="336" t="s">
        <v>1538</v>
      </c>
      <c r="E813" s="336" t="s">
        <v>1538</v>
      </c>
      <c r="G813" s="336" t="s">
        <v>1538</v>
      </c>
      <c r="H813" s="336" t="s">
        <v>1538</v>
      </c>
    </row>
    <row r="814" spans="1:8" x14ac:dyDescent="0.3">
      <c r="A814" s="109"/>
      <c r="B814" s="342"/>
      <c r="C814" s="336" t="s">
        <v>1538</v>
      </c>
      <c r="D814" s="336" t="s">
        <v>1538</v>
      </c>
      <c r="E814" s="336" t="s">
        <v>1538</v>
      </c>
      <c r="G814" s="336" t="s">
        <v>1538</v>
      </c>
      <c r="H814" s="336" t="s">
        <v>1538</v>
      </c>
    </row>
    <row r="815" spans="1:8" x14ac:dyDescent="0.3">
      <c r="A815" s="109"/>
      <c r="C815" s="336" t="s">
        <v>1538</v>
      </c>
      <c r="D815" s="336" t="s">
        <v>1538</v>
      </c>
      <c r="E815" s="336" t="s">
        <v>1538</v>
      </c>
      <c r="G815" s="336" t="s">
        <v>1538</v>
      </c>
      <c r="H815" s="336" t="s">
        <v>1538</v>
      </c>
    </row>
    <row r="816" spans="1:8" x14ac:dyDescent="0.3">
      <c r="A816" s="109"/>
      <c r="C816" s="336" t="s">
        <v>1538</v>
      </c>
      <c r="D816" s="336" t="s">
        <v>1538</v>
      </c>
      <c r="E816" s="336" t="s">
        <v>1538</v>
      </c>
      <c r="G816" s="336" t="s">
        <v>1538</v>
      </c>
      <c r="H816" s="336" t="s">
        <v>1538</v>
      </c>
    </row>
    <row r="817" spans="1:8" x14ac:dyDescent="0.3">
      <c r="A817" s="109"/>
      <c r="C817" s="336" t="s">
        <v>1538</v>
      </c>
      <c r="D817" s="336" t="s">
        <v>1538</v>
      </c>
      <c r="E817" s="336" t="s">
        <v>1538</v>
      </c>
      <c r="G817" s="336" t="s">
        <v>1538</v>
      </c>
      <c r="H817" s="336" t="s">
        <v>1538</v>
      </c>
    </row>
    <row r="818" spans="1:8" x14ac:dyDescent="0.3">
      <c r="A818" s="109"/>
      <c r="C818" s="336" t="s">
        <v>1538</v>
      </c>
      <c r="D818" s="336" t="s">
        <v>1538</v>
      </c>
      <c r="E818" s="336" t="s">
        <v>1538</v>
      </c>
      <c r="G818" s="336" t="s">
        <v>1538</v>
      </c>
      <c r="H818" s="336" t="s">
        <v>1538</v>
      </c>
    </row>
    <row r="819" spans="1:8" x14ac:dyDescent="0.3">
      <c r="A819" s="109"/>
      <c r="B819" s="337"/>
      <c r="C819" s="336" t="s">
        <v>1538</v>
      </c>
      <c r="D819" s="336" t="s">
        <v>1538</v>
      </c>
      <c r="E819" s="336" t="s">
        <v>1538</v>
      </c>
      <c r="G819" s="336" t="s">
        <v>1538</v>
      </c>
      <c r="H819" s="336" t="s">
        <v>1538</v>
      </c>
    </row>
    <row r="820" spans="1:8" x14ac:dyDescent="0.3">
      <c r="A820" s="109"/>
      <c r="B820" s="337"/>
      <c r="C820" s="336" t="s">
        <v>1538</v>
      </c>
      <c r="D820" s="336" t="s">
        <v>1538</v>
      </c>
      <c r="E820" s="336" t="s">
        <v>1538</v>
      </c>
      <c r="G820" s="336" t="s">
        <v>1538</v>
      </c>
      <c r="H820" s="336" t="s">
        <v>1538</v>
      </c>
    </row>
    <row r="821" spans="1:8" x14ac:dyDescent="0.3">
      <c r="A821" s="109"/>
      <c r="B821" s="337"/>
      <c r="C821" s="336" t="s">
        <v>1538</v>
      </c>
      <c r="D821" s="336" t="s">
        <v>1538</v>
      </c>
      <c r="E821" s="336" t="s">
        <v>1538</v>
      </c>
      <c r="G821" s="336" t="s">
        <v>1538</v>
      </c>
      <c r="H821" s="336" t="s">
        <v>1538</v>
      </c>
    </row>
    <row r="822" spans="1:8" x14ac:dyDescent="0.3">
      <c r="A822" s="109"/>
      <c r="B822" s="337"/>
      <c r="C822" s="336" t="s">
        <v>1538</v>
      </c>
      <c r="D822" s="336" t="s">
        <v>1538</v>
      </c>
      <c r="E822" s="336" t="s">
        <v>1538</v>
      </c>
      <c r="G822" s="336" t="s">
        <v>1538</v>
      </c>
      <c r="H822" s="336" t="s">
        <v>1538</v>
      </c>
    </row>
    <row r="823" spans="1:8" x14ac:dyDescent="0.3">
      <c r="A823" s="109"/>
      <c r="B823" s="337"/>
      <c r="C823" s="336" t="s">
        <v>1538</v>
      </c>
      <c r="D823" s="336" t="s">
        <v>1538</v>
      </c>
      <c r="E823" s="336" t="s">
        <v>1538</v>
      </c>
      <c r="G823" s="336" t="s">
        <v>1538</v>
      </c>
      <c r="H823" s="336" t="s">
        <v>1538</v>
      </c>
    </row>
    <row r="824" spans="1:8" x14ac:dyDescent="0.3">
      <c r="A824" s="109"/>
      <c r="B824" s="337"/>
      <c r="C824" s="336" t="s">
        <v>1538</v>
      </c>
      <c r="D824" s="336" t="s">
        <v>1538</v>
      </c>
      <c r="E824" s="336" t="s">
        <v>1538</v>
      </c>
      <c r="G824" s="336" t="s">
        <v>1538</v>
      </c>
      <c r="H824" s="336" t="s">
        <v>1538</v>
      </c>
    </row>
    <row r="825" spans="1:8" x14ac:dyDescent="0.3">
      <c r="A825" s="109"/>
      <c r="B825" s="337"/>
      <c r="C825" s="336" t="s">
        <v>1538</v>
      </c>
      <c r="D825" s="336" t="s">
        <v>1538</v>
      </c>
      <c r="E825" s="336" t="s">
        <v>1538</v>
      </c>
      <c r="G825" s="336" t="s">
        <v>1538</v>
      </c>
      <c r="H825" s="336" t="s">
        <v>1538</v>
      </c>
    </row>
    <row r="826" spans="1:8" x14ac:dyDescent="0.3">
      <c r="A826" s="109"/>
      <c r="B826" s="337"/>
      <c r="C826" s="336" t="s">
        <v>1538</v>
      </c>
      <c r="D826" s="336" t="s">
        <v>1538</v>
      </c>
      <c r="E826" s="336" t="s">
        <v>1538</v>
      </c>
      <c r="G826" s="336" t="s">
        <v>1538</v>
      </c>
      <c r="H826" s="336" t="s">
        <v>1538</v>
      </c>
    </row>
    <row r="827" spans="1:8" x14ac:dyDescent="0.3">
      <c r="A827" s="109"/>
      <c r="B827" s="337"/>
      <c r="C827" s="336" t="s">
        <v>1538</v>
      </c>
      <c r="D827" s="336" t="s">
        <v>1538</v>
      </c>
      <c r="E827" s="336" t="s">
        <v>1538</v>
      </c>
      <c r="G827" s="336" t="s">
        <v>1538</v>
      </c>
      <c r="H827" s="336" t="s">
        <v>1538</v>
      </c>
    </row>
    <row r="828" spans="1:8" x14ac:dyDescent="0.3">
      <c r="A828" s="109"/>
      <c r="B828" s="337"/>
      <c r="C828" s="336" t="s">
        <v>1538</v>
      </c>
      <c r="D828" s="336" t="s">
        <v>1538</v>
      </c>
      <c r="E828" s="336" t="s">
        <v>1538</v>
      </c>
      <c r="G828" s="336" t="s">
        <v>1538</v>
      </c>
      <c r="H828" s="336" t="s">
        <v>1538</v>
      </c>
    </row>
    <row r="829" spans="1:8" x14ac:dyDescent="0.3">
      <c r="A829" s="109"/>
      <c r="B829" s="337"/>
      <c r="C829" s="336" t="s">
        <v>1538</v>
      </c>
      <c r="D829" s="336" t="s">
        <v>1538</v>
      </c>
      <c r="E829" s="336" t="s">
        <v>1538</v>
      </c>
      <c r="G829" s="336" t="s">
        <v>1538</v>
      </c>
      <c r="H829" s="336" t="s">
        <v>1538</v>
      </c>
    </row>
    <row r="830" spans="1:8" x14ac:dyDescent="0.3">
      <c r="A830" s="109"/>
      <c r="B830" s="337"/>
      <c r="C830" s="336" t="s">
        <v>1538</v>
      </c>
      <c r="D830" s="336" t="s">
        <v>1538</v>
      </c>
      <c r="E830" s="336" t="s">
        <v>1538</v>
      </c>
      <c r="G830" s="336" t="s">
        <v>1538</v>
      </c>
      <c r="H830" s="336" t="s">
        <v>1538</v>
      </c>
    </row>
    <row r="831" spans="1:8" x14ac:dyDescent="0.3">
      <c r="A831" s="109"/>
      <c r="B831" s="337"/>
      <c r="C831" s="336" t="s">
        <v>1538</v>
      </c>
      <c r="D831" s="336" t="s">
        <v>1538</v>
      </c>
      <c r="E831" s="336" t="s">
        <v>1538</v>
      </c>
      <c r="G831" s="336" t="s">
        <v>1538</v>
      </c>
      <c r="H831" s="336" t="s">
        <v>1538</v>
      </c>
    </row>
    <row r="832" spans="1:8" x14ac:dyDescent="0.3">
      <c r="A832" s="109"/>
      <c r="B832" s="337"/>
      <c r="C832" s="336" t="s">
        <v>1538</v>
      </c>
      <c r="D832" s="336" t="s">
        <v>1538</v>
      </c>
      <c r="E832" s="336" t="s">
        <v>1538</v>
      </c>
      <c r="G832" s="336" t="s">
        <v>1538</v>
      </c>
      <c r="H832" s="336" t="s">
        <v>1538</v>
      </c>
    </row>
    <row r="833" spans="1:8" x14ac:dyDescent="0.3">
      <c r="A833" s="109"/>
      <c r="B833" s="337"/>
      <c r="C833" s="336" t="s">
        <v>1538</v>
      </c>
      <c r="D833" s="336" t="s">
        <v>1538</v>
      </c>
      <c r="E833" s="336" t="s">
        <v>1538</v>
      </c>
      <c r="G833" s="336" t="s">
        <v>1538</v>
      </c>
      <c r="H833" s="336" t="s">
        <v>1538</v>
      </c>
    </row>
    <row r="834" spans="1:8" x14ac:dyDescent="0.3">
      <c r="A834" s="109"/>
      <c r="B834" s="337"/>
      <c r="C834" s="336" t="s">
        <v>1538</v>
      </c>
      <c r="D834" s="336" t="s">
        <v>1538</v>
      </c>
      <c r="E834" s="336" t="s">
        <v>1538</v>
      </c>
      <c r="G834" s="336" t="s">
        <v>1538</v>
      </c>
      <c r="H834" s="336" t="s">
        <v>1538</v>
      </c>
    </row>
    <row r="835" spans="1:8" x14ac:dyDescent="0.3">
      <c r="A835" s="109"/>
      <c r="B835" s="337"/>
      <c r="C835" s="336" t="s">
        <v>1538</v>
      </c>
      <c r="D835" s="336" t="s">
        <v>1538</v>
      </c>
      <c r="E835" s="336" t="s">
        <v>1538</v>
      </c>
      <c r="G835" s="336" t="s">
        <v>1538</v>
      </c>
      <c r="H835" s="336" t="s">
        <v>1538</v>
      </c>
    </row>
    <row r="836" spans="1:8" x14ac:dyDescent="0.3">
      <c r="A836" s="109"/>
      <c r="B836" s="337"/>
      <c r="C836" s="336" t="s">
        <v>1538</v>
      </c>
      <c r="D836" s="336" t="s">
        <v>1538</v>
      </c>
      <c r="E836" s="336" t="s">
        <v>1538</v>
      </c>
      <c r="G836" s="336" t="s">
        <v>1538</v>
      </c>
      <c r="H836" s="336" t="s">
        <v>1538</v>
      </c>
    </row>
    <row r="837" spans="1:8" x14ac:dyDescent="0.3">
      <c r="A837" s="109"/>
      <c r="B837" s="337"/>
      <c r="C837" s="336" t="s">
        <v>1538</v>
      </c>
      <c r="D837" s="336" t="s">
        <v>1538</v>
      </c>
      <c r="E837" s="336" t="s">
        <v>1538</v>
      </c>
      <c r="G837" s="336" t="s">
        <v>1538</v>
      </c>
      <c r="H837" s="336" t="s">
        <v>1538</v>
      </c>
    </row>
    <row r="838" spans="1:8" x14ac:dyDescent="0.3">
      <c r="A838" s="109"/>
      <c r="B838" s="337"/>
      <c r="C838" s="336" t="s">
        <v>1538</v>
      </c>
      <c r="D838" s="336" t="s">
        <v>1538</v>
      </c>
      <c r="E838" s="336" t="s">
        <v>1538</v>
      </c>
      <c r="G838" s="336" t="s">
        <v>1538</v>
      </c>
      <c r="H838" s="336" t="s">
        <v>1538</v>
      </c>
    </row>
    <row r="839" spans="1:8" x14ac:dyDescent="0.3">
      <c r="A839" s="109"/>
      <c r="B839" s="337"/>
      <c r="C839" s="336" t="s">
        <v>1538</v>
      </c>
      <c r="D839" s="336" t="s">
        <v>1538</v>
      </c>
      <c r="E839" s="336" t="s">
        <v>1538</v>
      </c>
      <c r="G839" s="336" t="s">
        <v>1538</v>
      </c>
      <c r="H839" s="336" t="s">
        <v>1538</v>
      </c>
    </row>
    <row r="840" spans="1:8" x14ac:dyDescent="0.3">
      <c r="A840" s="109"/>
      <c r="B840" s="337"/>
      <c r="C840" s="336" t="s">
        <v>1538</v>
      </c>
      <c r="D840" s="336" t="s">
        <v>1538</v>
      </c>
      <c r="E840" s="336" t="s">
        <v>1538</v>
      </c>
      <c r="G840" s="336" t="s">
        <v>1538</v>
      </c>
      <c r="H840" s="336" t="s">
        <v>1538</v>
      </c>
    </row>
    <row r="841" spans="1:8" x14ac:dyDescent="0.3">
      <c r="A841" s="109"/>
      <c r="B841" s="342"/>
      <c r="C841" s="336" t="s">
        <v>1538</v>
      </c>
      <c r="D841" s="336" t="s">
        <v>1538</v>
      </c>
      <c r="E841" s="336" t="s">
        <v>1538</v>
      </c>
      <c r="G841" s="336" t="s">
        <v>1538</v>
      </c>
      <c r="H841" s="336" t="s">
        <v>1538</v>
      </c>
    </row>
    <row r="842" spans="1:8" x14ac:dyDescent="0.3">
      <c r="A842" s="109"/>
      <c r="C842" s="336" t="s">
        <v>1538</v>
      </c>
      <c r="D842" s="336" t="s">
        <v>1538</v>
      </c>
      <c r="E842" s="336" t="s">
        <v>1538</v>
      </c>
      <c r="G842" s="336" t="s">
        <v>1538</v>
      </c>
      <c r="H842" s="336" t="s">
        <v>1538</v>
      </c>
    </row>
    <row r="843" spans="1:8" x14ac:dyDescent="0.3">
      <c r="A843" s="109"/>
      <c r="C843" s="336" t="s">
        <v>1538</v>
      </c>
      <c r="D843" s="336" t="s">
        <v>1538</v>
      </c>
      <c r="E843" s="336" t="s">
        <v>1538</v>
      </c>
      <c r="G843" s="336" t="s">
        <v>1538</v>
      </c>
      <c r="H843" s="336" t="s">
        <v>1538</v>
      </c>
    </row>
    <row r="844" spans="1:8" x14ac:dyDescent="0.3">
      <c r="A844" s="109"/>
      <c r="C844" s="336" t="s">
        <v>1538</v>
      </c>
      <c r="D844" s="336" t="s">
        <v>1538</v>
      </c>
      <c r="E844" s="336" t="s">
        <v>1538</v>
      </c>
      <c r="G844" s="336" t="s">
        <v>1538</v>
      </c>
      <c r="H844" s="336" t="s">
        <v>1538</v>
      </c>
    </row>
    <row r="845" spans="1:8" x14ac:dyDescent="0.3">
      <c r="A845" s="109"/>
      <c r="C845" s="336" t="s">
        <v>1538</v>
      </c>
      <c r="D845" s="336" t="s">
        <v>1538</v>
      </c>
      <c r="E845" s="336" t="s">
        <v>1538</v>
      </c>
      <c r="G845" s="336" t="s">
        <v>1538</v>
      </c>
      <c r="H845" s="336" t="s">
        <v>1538</v>
      </c>
    </row>
    <row r="846" spans="1:8" x14ac:dyDescent="0.3">
      <c r="A846" s="109"/>
      <c r="B846" s="337"/>
      <c r="C846" s="336" t="s">
        <v>1538</v>
      </c>
      <c r="D846" s="336" t="s">
        <v>1538</v>
      </c>
      <c r="E846" s="336" t="s">
        <v>1538</v>
      </c>
      <c r="G846" s="336" t="s">
        <v>1538</v>
      </c>
      <c r="H846" s="336" t="s">
        <v>1538</v>
      </c>
    </row>
    <row r="847" spans="1:8" x14ac:dyDescent="0.3">
      <c r="A847" s="109"/>
      <c r="B847" s="337"/>
      <c r="C847" s="336" t="s">
        <v>1538</v>
      </c>
      <c r="D847" s="336" t="s">
        <v>1538</v>
      </c>
      <c r="E847" s="336" t="s">
        <v>1538</v>
      </c>
      <c r="G847" s="336" t="s">
        <v>1538</v>
      </c>
      <c r="H847" s="336" t="s">
        <v>1538</v>
      </c>
    </row>
    <row r="848" spans="1:8" x14ac:dyDescent="0.3">
      <c r="A848" s="109"/>
      <c r="B848" s="337"/>
      <c r="C848" s="336" t="s">
        <v>1538</v>
      </c>
      <c r="D848" s="336" t="s">
        <v>1538</v>
      </c>
      <c r="E848" s="336" t="s">
        <v>1538</v>
      </c>
      <c r="G848" s="336" t="s">
        <v>1538</v>
      </c>
      <c r="H848" s="336" t="s">
        <v>1538</v>
      </c>
    </row>
    <row r="849" spans="1:8" x14ac:dyDescent="0.3">
      <c r="A849" s="109"/>
      <c r="B849" s="337"/>
      <c r="C849" s="336" t="s">
        <v>1538</v>
      </c>
      <c r="D849" s="336" t="s">
        <v>1538</v>
      </c>
      <c r="E849" s="336" t="s">
        <v>1538</v>
      </c>
      <c r="G849" s="336" t="s">
        <v>1538</v>
      </c>
      <c r="H849" s="336" t="s">
        <v>1538</v>
      </c>
    </row>
    <row r="850" spans="1:8" x14ac:dyDescent="0.3">
      <c r="A850" s="109"/>
      <c r="B850" s="337"/>
      <c r="C850" s="336" t="s">
        <v>1538</v>
      </c>
      <c r="D850" s="336" t="s">
        <v>1538</v>
      </c>
      <c r="E850" s="336" t="s">
        <v>1538</v>
      </c>
      <c r="G850" s="336" t="s">
        <v>1538</v>
      </c>
      <c r="H850" s="336" t="s">
        <v>1538</v>
      </c>
    </row>
    <row r="851" spans="1:8" x14ac:dyDescent="0.3">
      <c r="A851" s="109"/>
      <c r="B851" s="342"/>
      <c r="C851" s="336" t="s">
        <v>1538</v>
      </c>
      <c r="D851" s="336" t="s">
        <v>1538</v>
      </c>
      <c r="E851" s="336" t="s">
        <v>1538</v>
      </c>
      <c r="G851" s="336" t="s">
        <v>1538</v>
      </c>
      <c r="H851" s="336" t="s">
        <v>1538</v>
      </c>
    </row>
    <row r="852" spans="1:8" x14ac:dyDescent="0.3">
      <c r="A852" s="109"/>
      <c r="C852" s="336" t="s">
        <v>1538</v>
      </c>
      <c r="D852" s="336" t="s">
        <v>1538</v>
      </c>
      <c r="E852" s="336" t="s">
        <v>1538</v>
      </c>
      <c r="G852" s="336" t="s">
        <v>1538</v>
      </c>
      <c r="H852" s="336" t="s">
        <v>1538</v>
      </c>
    </row>
    <row r="853" spans="1:8" x14ac:dyDescent="0.3">
      <c r="A853" s="109"/>
      <c r="C853" s="336" t="s">
        <v>1538</v>
      </c>
      <c r="D853" s="336" t="s">
        <v>1538</v>
      </c>
      <c r="E853" s="336" t="s">
        <v>1538</v>
      </c>
      <c r="G853" s="336" t="s">
        <v>1538</v>
      </c>
      <c r="H853" s="336" t="s">
        <v>1538</v>
      </c>
    </row>
    <row r="854" spans="1:8" x14ac:dyDescent="0.3">
      <c r="A854" s="109"/>
      <c r="C854" s="336" t="s">
        <v>1538</v>
      </c>
      <c r="D854" s="336" t="s">
        <v>1538</v>
      </c>
      <c r="E854" s="336" t="s">
        <v>1538</v>
      </c>
      <c r="G854" s="336" t="s">
        <v>1538</v>
      </c>
      <c r="H854" s="336" t="s">
        <v>1538</v>
      </c>
    </row>
    <row r="855" spans="1:8" x14ac:dyDescent="0.3">
      <c r="A855" s="109"/>
      <c r="C855" s="336" t="s">
        <v>1538</v>
      </c>
      <c r="D855" s="336" t="s">
        <v>1538</v>
      </c>
      <c r="E855" s="336" t="s">
        <v>1538</v>
      </c>
      <c r="G855" s="336" t="s">
        <v>1538</v>
      </c>
      <c r="H855" s="336" t="s">
        <v>1538</v>
      </c>
    </row>
    <row r="856" spans="1:8" x14ac:dyDescent="0.3">
      <c r="A856" s="109"/>
      <c r="B856" s="337"/>
      <c r="C856" s="336" t="s">
        <v>1538</v>
      </c>
      <c r="D856" s="336" t="s">
        <v>1538</v>
      </c>
      <c r="E856" s="336" t="s">
        <v>1538</v>
      </c>
      <c r="G856" s="336" t="s">
        <v>1538</v>
      </c>
      <c r="H856" s="336" t="s">
        <v>1538</v>
      </c>
    </row>
    <row r="857" spans="1:8" x14ac:dyDescent="0.3">
      <c r="A857" s="109"/>
      <c r="B857" s="337"/>
      <c r="C857" s="336" t="s">
        <v>1538</v>
      </c>
      <c r="D857" s="336" t="s">
        <v>1538</v>
      </c>
      <c r="E857" s="336" t="s">
        <v>1538</v>
      </c>
      <c r="G857" s="336" t="s">
        <v>1538</v>
      </c>
      <c r="H857" s="336" t="s">
        <v>1538</v>
      </c>
    </row>
    <row r="858" spans="1:8" x14ac:dyDescent="0.3">
      <c r="A858" s="109"/>
      <c r="B858" s="337"/>
      <c r="C858" s="336" t="s">
        <v>1538</v>
      </c>
      <c r="D858" s="336" t="s">
        <v>1538</v>
      </c>
      <c r="E858" s="336" t="s">
        <v>1538</v>
      </c>
      <c r="G858" s="336" t="s">
        <v>1538</v>
      </c>
      <c r="H858" s="336" t="s">
        <v>1538</v>
      </c>
    </row>
    <row r="859" spans="1:8" x14ac:dyDescent="0.3">
      <c r="A859" s="109"/>
      <c r="B859" s="337"/>
      <c r="C859" s="336" t="s">
        <v>1538</v>
      </c>
      <c r="D859" s="336" t="s">
        <v>1538</v>
      </c>
      <c r="E859" s="336" t="s">
        <v>1538</v>
      </c>
      <c r="G859" s="336" t="s">
        <v>1538</v>
      </c>
      <c r="H859" s="336" t="s">
        <v>1538</v>
      </c>
    </row>
    <row r="860" spans="1:8" x14ac:dyDescent="0.3">
      <c r="A860" s="109"/>
      <c r="B860" s="337"/>
      <c r="C860" s="336" t="s">
        <v>1538</v>
      </c>
      <c r="D860" s="336" t="s">
        <v>1538</v>
      </c>
      <c r="E860" s="336" t="s">
        <v>1538</v>
      </c>
      <c r="G860" s="336" t="s">
        <v>1538</v>
      </c>
      <c r="H860" s="336" t="s">
        <v>1538</v>
      </c>
    </row>
    <row r="861" spans="1:8" x14ac:dyDescent="0.3">
      <c r="A861" s="109"/>
      <c r="B861" s="337"/>
      <c r="C861" s="336" t="s">
        <v>1538</v>
      </c>
      <c r="D861" s="336" t="s">
        <v>1538</v>
      </c>
      <c r="E861" s="336" t="s">
        <v>1538</v>
      </c>
      <c r="G861" s="336" t="s">
        <v>1538</v>
      </c>
      <c r="H861" s="336" t="s">
        <v>1538</v>
      </c>
    </row>
    <row r="862" spans="1:8" x14ac:dyDescent="0.3">
      <c r="A862" s="109"/>
      <c r="B862" s="337"/>
      <c r="C862" s="336" t="s">
        <v>1538</v>
      </c>
      <c r="D862" s="336" t="s">
        <v>1538</v>
      </c>
      <c r="E862" s="336" t="s">
        <v>1538</v>
      </c>
      <c r="G862" s="336" t="s">
        <v>1538</v>
      </c>
      <c r="H862" s="336" t="s">
        <v>1538</v>
      </c>
    </row>
    <row r="863" spans="1:8" x14ac:dyDescent="0.3">
      <c r="A863" s="109"/>
      <c r="B863" s="337"/>
      <c r="C863" s="336" t="s">
        <v>1538</v>
      </c>
      <c r="D863" s="336" t="s">
        <v>1538</v>
      </c>
      <c r="E863" s="336" t="s">
        <v>1538</v>
      </c>
      <c r="G863" s="336" t="s">
        <v>1538</v>
      </c>
      <c r="H863" s="336" t="s">
        <v>1538</v>
      </c>
    </row>
    <row r="864" spans="1:8" x14ac:dyDescent="0.3">
      <c r="A864" s="109"/>
      <c r="B864" s="337"/>
      <c r="C864" s="336" t="s">
        <v>1538</v>
      </c>
      <c r="D864" s="336" t="s">
        <v>1538</v>
      </c>
      <c r="E864" s="336" t="s">
        <v>1538</v>
      </c>
      <c r="G864" s="336" t="s">
        <v>1538</v>
      </c>
      <c r="H864" s="336" t="s">
        <v>1538</v>
      </c>
    </row>
    <row r="865" spans="1:8" x14ac:dyDescent="0.3">
      <c r="A865" s="109"/>
      <c r="B865" s="337"/>
      <c r="C865" s="336" t="s">
        <v>1538</v>
      </c>
      <c r="D865" s="336" t="s">
        <v>1538</v>
      </c>
      <c r="E865" s="336" t="s">
        <v>1538</v>
      </c>
      <c r="G865" s="336" t="s">
        <v>1538</v>
      </c>
      <c r="H865" s="336" t="s">
        <v>1538</v>
      </c>
    </row>
    <row r="866" spans="1:8" x14ac:dyDescent="0.3">
      <c r="A866" s="109"/>
      <c r="B866" s="337"/>
      <c r="C866" s="336" t="s">
        <v>1538</v>
      </c>
      <c r="D866" s="336" t="s">
        <v>1538</v>
      </c>
      <c r="E866" s="336" t="s">
        <v>1538</v>
      </c>
      <c r="G866" s="336" t="s">
        <v>1538</v>
      </c>
      <c r="H866" s="336" t="s">
        <v>1538</v>
      </c>
    </row>
    <row r="867" spans="1:8" x14ac:dyDescent="0.3">
      <c r="A867" s="109"/>
      <c r="B867" s="337"/>
      <c r="C867" s="336" t="s">
        <v>1538</v>
      </c>
      <c r="D867" s="336" t="s">
        <v>1538</v>
      </c>
      <c r="E867" s="336" t="s">
        <v>1538</v>
      </c>
      <c r="G867" s="336" t="s">
        <v>1538</v>
      </c>
      <c r="H867" s="336" t="s">
        <v>1538</v>
      </c>
    </row>
    <row r="868" spans="1:8" x14ac:dyDescent="0.3">
      <c r="A868" s="109"/>
      <c r="B868" s="337"/>
      <c r="C868" s="336" t="s">
        <v>1538</v>
      </c>
      <c r="D868" s="336" t="s">
        <v>1538</v>
      </c>
      <c r="E868" s="336" t="s">
        <v>1538</v>
      </c>
      <c r="G868" s="336" t="s">
        <v>1538</v>
      </c>
      <c r="H868" s="336" t="s">
        <v>1538</v>
      </c>
    </row>
    <row r="869" spans="1:8" x14ac:dyDescent="0.3">
      <c r="A869" s="109"/>
      <c r="B869" s="337"/>
      <c r="C869" s="336" t="s">
        <v>1538</v>
      </c>
      <c r="D869" s="336" t="s">
        <v>1538</v>
      </c>
      <c r="E869" s="336" t="s">
        <v>1538</v>
      </c>
      <c r="G869" s="336" t="s">
        <v>1538</v>
      </c>
      <c r="H869" s="336" t="s">
        <v>1538</v>
      </c>
    </row>
    <row r="870" spans="1:8" x14ac:dyDescent="0.3">
      <c r="A870" s="109"/>
      <c r="B870" s="337"/>
      <c r="C870" s="336" t="s">
        <v>1538</v>
      </c>
      <c r="D870" s="336" t="s">
        <v>1538</v>
      </c>
      <c r="E870" s="336" t="s">
        <v>1538</v>
      </c>
      <c r="G870" s="336" t="s">
        <v>1538</v>
      </c>
      <c r="H870" s="336" t="s">
        <v>1538</v>
      </c>
    </row>
    <row r="871" spans="1:8" x14ac:dyDescent="0.3">
      <c r="A871" s="109"/>
      <c r="B871" s="337"/>
      <c r="C871" s="336" t="s">
        <v>1538</v>
      </c>
      <c r="D871" s="336" t="s">
        <v>1538</v>
      </c>
      <c r="E871" s="336" t="s">
        <v>1538</v>
      </c>
      <c r="G871" s="336" t="s">
        <v>1538</v>
      </c>
      <c r="H871" s="336" t="s">
        <v>1538</v>
      </c>
    </row>
    <row r="872" spans="1:8" x14ac:dyDescent="0.3">
      <c r="A872" s="109"/>
      <c r="B872" s="337"/>
      <c r="C872" s="336" t="s">
        <v>1538</v>
      </c>
      <c r="D872" s="336" t="s">
        <v>1538</v>
      </c>
      <c r="E872" s="336" t="s">
        <v>1538</v>
      </c>
      <c r="G872" s="336" t="s">
        <v>1538</v>
      </c>
      <c r="H872" s="336" t="s">
        <v>1538</v>
      </c>
    </row>
    <row r="873" spans="1:8" x14ac:dyDescent="0.3">
      <c r="A873" s="109"/>
      <c r="B873" s="337"/>
      <c r="C873" s="336" t="s">
        <v>1538</v>
      </c>
      <c r="D873" s="336" t="s">
        <v>1538</v>
      </c>
      <c r="E873" s="336" t="s">
        <v>1538</v>
      </c>
      <c r="G873" s="336" t="s">
        <v>1538</v>
      </c>
      <c r="H873" s="336" t="s">
        <v>1538</v>
      </c>
    </row>
    <row r="874" spans="1:8" x14ac:dyDescent="0.3">
      <c r="A874" s="109"/>
      <c r="B874" s="337"/>
      <c r="C874" s="336" t="s">
        <v>1538</v>
      </c>
      <c r="D874" s="336" t="s">
        <v>1538</v>
      </c>
      <c r="E874" s="336" t="s">
        <v>1538</v>
      </c>
      <c r="G874" s="336" t="s">
        <v>1538</v>
      </c>
      <c r="H874" s="336" t="s">
        <v>1538</v>
      </c>
    </row>
    <row r="875" spans="1:8" x14ac:dyDescent="0.3">
      <c r="A875" s="109"/>
      <c r="B875" s="337"/>
      <c r="C875" s="336" t="s">
        <v>1538</v>
      </c>
      <c r="D875" s="336" t="s">
        <v>1538</v>
      </c>
      <c r="E875" s="336" t="s">
        <v>1538</v>
      </c>
      <c r="G875" s="336" t="s">
        <v>1538</v>
      </c>
      <c r="H875" s="336" t="s">
        <v>1538</v>
      </c>
    </row>
    <row r="876" spans="1:8" x14ac:dyDescent="0.3">
      <c r="A876" s="109"/>
      <c r="B876" s="337"/>
      <c r="C876" s="336" t="s">
        <v>1538</v>
      </c>
      <c r="D876" s="336" t="s">
        <v>1538</v>
      </c>
      <c r="E876" s="336" t="s">
        <v>1538</v>
      </c>
      <c r="G876" s="336" t="s">
        <v>1538</v>
      </c>
      <c r="H876" s="336" t="s">
        <v>1538</v>
      </c>
    </row>
    <row r="877" spans="1:8" x14ac:dyDescent="0.3">
      <c r="A877" s="109"/>
      <c r="B877" s="337"/>
      <c r="C877" s="336" t="s">
        <v>1538</v>
      </c>
      <c r="D877" s="336" t="s">
        <v>1538</v>
      </c>
      <c r="E877" s="336" t="s">
        <v>1538</v>
      </c>
      <c r="G877" s="336" t="s">
        <v>1538</v>
      </c>
      <c r="H877" s="336" t="s">
        <v>1538</v>
      </c>
    </row>
    <row r="878" spans="1:8" x14ac:dyDescent="0.3">
      <c r="A878" s="109"/>
      <c r="B878" s="337"/>
      <c r="C878" s="336" t="s">
        <v>1538</v>
      </c>
      <c r="D878" s="336" t="s">
        <v>1538</v>
      </c>
      <c r="E878" s="336" t="s">
        <v>1538</v>
      </c>
      <c r="G878" s="336" t="s">
        <v>1538</v>
      </c>
      <c r="H878" s="336" t="s">
        <v>1538</v>
      </c>
    </row>
    <row r="879" spans="1:8" x14ac:dyDescent="0.3">
      <c r="A879" s="109"/>
      <c r="B879" s="337"/>
      <c r="C879" s="336" t="s">
        <v>1538</v>
      </c>
      <c r="D879" s="336" t="s">
        <v>1538</v>
      </c>
      <c r="E879" s="336" t="s">
        <v>1538</v>
      </c>
      <c r="G879" s="336" t="s">
        <v>1538</v>
      </c>
      <c r="H879" s="336" t="s">
        <v>1538</v>
      </c>
    </row>
    <row r="880" spans="1:8" x14ac:dyDescent="0.3">
      <c r="A880" s="109"/>
      <c r="B880" s="337"/>
      <c r="C880" s="336" t="s">
        <v>1538</v>
      </c>
      <c r="D880" s="336" t="s">
        <v>1538</v>
      </c>
      <c r="E880" s="336" t="s">
        <v>1538</v>
      </c>
      <c r="G880" s="336" t="s">
        <v>1538</v>
      </c>
      <c r="H880" s="336" t="s">
        <v>1538</v>
      </c>
    </row>
    <row r="881" spans="1:8" x14ac:dyDescent="0.3">
      <c r="A881" s="109"/>
      <c r="B881" s="337"/>
      <c r="C881" s="336" t="s">
        <v>1538</v>
      </c>
      <c r="D881" s="336" t="s">
        <v>1538</v>
      </c>
      <c r="E881" s="336" t="s">
        <v>1538</v>
      </c>
      <c r="G881" s="336" t="s">
        <v>1538</v>
      </c>
      <c r="H881" s="336" t="s">
        <v>1538</v>
      </c>
    </row>
    <row r="882" spans="1:8" x14ac:dyDescent="0.3">
      <c r="A882" s="109"/>
      <c r="B882" s="342"/>
      <c r="C882" s="336" t="s">
        <v>1538</v>
      </c>
      <c r="D882" s="336" t="s">
        <v>1538</v>
      </c>
      <c r="E882" s="336" t="s">
        <v>1538</v>
      </c>
      <c r="G882" s="336" t="s">
        <v>1538</v>
      </c>
      <c r="H882" s="336" t="s">
        <v>1538</v>
      </c>
    </row>
    <row r="883" spans="1:8" x14ac:dyDescent="0.3">
      <c r="A883" s="109"/>
      <c r="C883" s="336" t="s">
        <v>1538</v>
      </c>
      <c r="D883" s="336" t="s">
        <v>1538</v>
      </c>
      <c r="E883" s="336" t="s">
        <v>1538</v>
      </c>
      <c r="G883" s="336" t="s">
        <v>1538</v>
      </c>
      <c r="H883" s="336" t="s">
        <v>1538</v>
      </c>
    </row>
    <row r="884" spans="1:8" x14ac:dyDescent="0.3">
      <c r="A884" s="109"/>
      <c r="C884" s="336" t="s">
        <v>1538</v>
      </c>
      <c r="D884" s="336" t="s">
        <v>1538</v>
      </c>
      <c r="E884" s="336" t="s">
        <v>1538</v>
      </c>
      <c r="G884" s="336" t="s">
        <v>1538</v>
      </c>
      <c r="H884" s="336" t="s">
        <v>1538</v>
      </c>
    </row>
    <row r="885" spans="1:8" x14ac:dyDescent="0.3">
      <c r="A885" s="109"/>
      <c r="C885" s="336" t="s">
        <v>1538</v>
      </c>
      <c r="D885" s="336" t="s">
        <v>1538</v>
      </c>
      <c r="E885" s="336" t="s">
        <v>1538</v>
      </c>
      <c r="G885" s="336" t="s">
        <v>1538</v>
      </c>
      <c r="H885" s="336" t="s">
        <v>1538</v>
      </c>
    </row>
    <row r="886" spans="1:8" x14ac:dyDescent="0.3">
      <c r="A886" s="109"/>
      <c r="C886" s="336" t="s">
        <v>1538</v>
      </c>
      <c r="D886" s="336" t="s">
        <v>1538</v>
      </c>
      <c r="E886" s="336" t="s">
        <v>1538</v>
      </c>
      <c r="G886" s="336" t="s">
        <v>1538</v>
      </c>
      <c r="H886" s="336" t="s">
        <v>1538</v>
      </c>
    </row>
    <row r="887" spans="1:8" x14ac:dyDescent="0.3">
      <c r="A887" s="109"/>
      <c r="B887" s="342"/>
      <c r="C887" s="336" t="s">
        <v>1538</v>
      </c>
      <c r="D887" s="336" t="s">
        <v>1538</v>
      </c>
      <c r="E887" s="336" t="s">
        <v>1538</v>
      </c>
      <c r="G887" s="336" t="s">
        <v>1538</v>
      </c>
      <c r="H887" s="336" t="s">
        <v>1538</v>
      </c>
    </row>
    <row r="888" spans="1:8" x14ac:dyDescent="0.3">
      <c r="A888" s="109"/>
      <c r="C888" s="336" t="s">
        <v>1538</v>
      </c>
      <c r="D888" s="336" t="s">
        <v>1538</v>
      </c>
      <c r="E888" s="336" t="s">
        <v>1538</v>
      </c>
      <c r="G888" s="336" t="s">
        <v>1538</v>
      </c>
      <c r="H888" s="336" t="s">
        <v>1538</v>
      </c>
    </row>
    <row r="889" spans="1:8" x14ac:dyDescent="0.3">
      <c r="A889" s="109"/>
      <c r="C889" s="336" t="s">
        <v>1538</v>
      </c>
      <c r="D889" s="336" t="s">
        <v>1538</v>
      </c>
      <c r="E889" s="336" t="s">
        <v>1538</v>
      </c>
      <c r="G889" s="336" t="s">
        <v>1538</v>
      </c>
      <c r="H889" s="336" t="s">
        <v>1538</v>
      </c>
    </row>
    <row r="890" spans="1:8" x14ac:dyDescent="0.3">
      <c r="A890" s="109"/>
      <c r="C890" s="336" t="s">
        <v>1538</v>
      </c>
      <c r="D890" s="336" t="s">
        <v>1538</v>
      </c>
      <c r="E890" s="336" t="s">
        <v>1538</v>
      </c>
      <c r="G890" s="336" t="s">
        <v>1538</v>
      </c>
      <c r="H890" s="336" t="s">
        <v>1538</v>
      </c>
    </row>
    <row r="891" spans="1:8" x14ac:dyDescent="0.3">
      <c r="A891" s="109"/>
      <c r="C891" s="336" t="s">
        <v>1538</v>
      </c>
      <c r="D891" s="336" t="s">
        <v>1538</v>
      </c>
      <c r="E891" s="336" t="s">
        <v>1538</v>
      </c>
      <c r="G891" s="336" t="s">
        <v>1538</v>
      </c>
      <c r="H891" s="336" t="s">
        <v>1538</v>
      </c>
    </row>
    <row r="892" spans="1:8" x14ac:dyDescent="0.3">
      <c r="A892" s="109"/>
      <c r="C892" s="336" t="s">
        <v>1538</v>
      </c>
      <c r="D892" s="336" t="s">
        <v>1538</v>
      </c>
      <c r="E892" s="336" t="s">
        <v>1538</v>
      </c>
      <c r="G892" s="336" t="s">
        <v>1538</v>
      </c>
      <c r="H892" s="336" t="s">
        <v>1538</v>
      </c>
    </row>
    <row r="893" spans="1:8" x14ac:dyDescent="0.3">
      <c r="A893" s="109"/>
      <c r="B893" s="337"/>
      <c r="C893" s="336" t="s">
        <v>1538</v>
      </c>
      <c r="D893" s="336" t="s">
        <v>1538</v>
      </c>
      <c r="E893" s="336" t="s">
        <v>1538</v>
      </c>
      <c r="G893" s="336" t="s">
        <v>1538</v>
      </c>
      <c r="H893" s="336" t="s">
        <v>1538</v>
      </c>
    </row>
    <row r="894" spans="1:8" x14ac:dyDescent="0.3">
      <c r="A894" s="109"/>
      <c r="B894" s="337"/>
      <c r="C894" s="336" t="s">
        <v>1538</v>
      </c>
      <c r="D894" s="336" t="s">
        <v>1538</v>
      </c>
      <c r="E894" s="336" t="s">
        <v>1538</v>
      </c>
      <c r="G894" s="336" t="s">
        <v>1538</v>
      </c>
      <c r="H894" s="336" t="s">
        <v>1538</v>
      </c>
    </row>
    <row r="895" spans="1:8" x14ac:dyDescent="0.3">
      <c r="A895" s="109"/>
      <c r="B895" s="337"/>
      <c r="C895" s="336" t="s">
        <v>1538</v>
      </c>
      <c r="D895" s="336" t="s">
        <v>1538</v>
      </c>
      <c r="E895" s="336" t="s">
        <v>1538</v>
      </c>
      <c r="G895" s="336" t="s">
        <v>1538</v>
      </c>
      <c r="H895" s="336" t="s">
        <v>1538</v>
      </c>
    </row>
    <row r="896" spans="1:8" x14ac:dyDescent="0.3">
      <c r="A896" s="109"/>
      <c r="B896" s="337"/>
      <c r="C896" s="336" t="s">
        <v>1538</v>
      </c>
      <c r="D896" s="336" t="s">
        <v>1538</v>
      </c>
      <c r="E896" s="336" t="s">
        <v>1538</v>
      </c>
      <c r="G896" s="336" t="s">
        <v>1538</v>
      </c>
      <c r="H896" s="336" t="s">
        <v>1538</v>
      </c>
    </row>
    <row r="897" spans="1:8" x14ac:dyDescent="0.3">
      <c r="A897" s="109"/>
      <c r="B897" s="337"/>
      <c r="C897" s="336" t="s">
        <v>1538</v>
      </c>
      <c r="D897" s="336" t="s">
        <v>1538</v>
      </c>
      <c r="E897" s="336" t="s">
        <v>1538</v>
      </c>
      <c r="G897" s="336" t="s">
        <v>1538</v>
      </c>
      <c r="H897" s="336" t="s">
        <v>1538</v>
      </c>
    </row>
    <row r="898" spans="1:8" x14ac:dyDescent="0.3">
      <c r="A898" s="109"/>
      <c r="B898" s="337"/>
      <c r="C898" s="336" t="s">
        <v>1538</v>
      </c>
      <c r="D898" s="336" t="s">
        <v>1538</v>
      </c>
      <c r="E898" s="336" t="s">
        <v>1538</v>
      </c>
      <c r="G898" s="336" t="s">
        <v>1538</v>
      </c>
      <c r="H898" s="336" t="s">
        <v>1538</v>
      </c>
    </row>
    <row r="899" spans="1:8" x14ac:dyDescent="0.3">
      <c r="A899" s="109"/>
      <c r="B899" s="337"/>
      <c r="C899" s="336" t="s">
        <v>1538</v>
      </c>
      <c r="D899" s="336" t="s">
        <v>1538</v>
      </c>
      <c r="E899" s="336" t="s">
        <v>1538</v>
      </c>
      <c r="G899" s="336" t="s">
        <v>1538</v>
      </c>
      <c r="H899" s="336" t="s">
        <v>1538</v>
      </c>
    </row>
    <row r="900" spans="1:8" x14ac:dyDescent="0.3">
      <c r="A900" s="109"/>
      <c r="B900" s="337"/>
      <c r="C900" s="336" t="s">
        <v>1538</v>
      </c>
      <c r="D900" s="336" t="s">
        <v>1538</v>
      </c>
      <c r="E900" s="336" t="s">
        <v>1538</v>
      </c>
      <c r="G900" s="336" t="s">
        <v>1538</v>
      </c>
      <c r="H900" s="336" t="s">
        <v>1538</v>
      </c>
    </row>
    <row r="901" spans="1:8" x14ac:dyDescent="0.3">
      <c r="A901" s="109"/>
      <c r="B901" s="337"/>
      <c r="C901" s="336" t="s">
        <v>1538</v>
      </c>
      <c r="D901" s="336" t="s">
        <v>1538</v>
      </c>
      <c r="E901" s="336" t="s">
        <v>1538</v>
      </c>
      <c r="G901" s="336" t="s">
        <v>1538</v>
      </c>
      <c r="H901" s="336" t="s">
        <v>1538</v>
      </c>
    </row>
    <row r="902" spans="1:8" x14ac:dyDescent="0.3">
      <c r="A902" s="109"/>
      <c r="B902" s="337"/>
      <c r="C902" s="336" t="s">
        <v>1538</v>
      </c>
      <c r="D902" s="336" t="s">
        <v>1538</v>
      </c>
      <c r="E902" s="336" t="s">
        <v>1538</v>
      </c>
      <c r="G902" s="336" t="s">
        <v>1538</v>
      </c>
      <c r="H902" s="336" t="s">
        <v>1538</v>
      </c>
    </row>
    <row r="903" spans="1:8" x14ac:dyDescent="0.3">
      <c r="A903" s="109"/>
      <c r="B903" s="337"/>
      <c r="C903" s="336" t="s">
        <v>1538</v>
      </c>
      <c r="D903" s="336" t="s">
        <v>1538</v>
      </c>
      <c r="E903" s="336" t="s">
        <v>1538</v>
      </c>
      <c r="G903" s="336" t="s">
        <v>1538</v>
      </c>
      <c r="H903" s="336" t="s">
        <v>1538</v>
      </c>
    </row>
    <row r="904" spans="1:8" x14ac:dyDescent="0.3">
      <c r="A904" s="109"/>
      <c r="B904" s="337"/>
      <c r="C904" s="336" t="s">
        <v>1538</v>
      </c>
      <c r="D904" s="336" t="s">
        <v>1538</v>
      </c>
      <c r="E904" s="336" t="s">
        <v>1538</v>
      </c>
      <c r="G904" s="336" t="s">
        <v>1538</v>
      </c>
      <c r="H904" s="336" t="s">
        <v>1538</v>
      </c>
    </row>
    <row r="905" spans="1:8" x14ac:dyDescent="0.3">
      <c r="A905" s="109"/>
      <c r="B905" s="337"/>
      <c r="C905" s="336" t="s">
        <v>1538</v>
      </c>
      <c r="D905" s="336" t="s">
        <v>1538</v>
      </c>
      <c r="E905" s="336" t="s">
        <v>1538</v>
      </c>
      <c r="G905" s="336" t="s">
        <v>1538</v>
      </c>
      <c r="H905" s="336" t="s">
        <v>1538</v>
      </c>
    </row>
    <row r="906" spans="1:8" x14ac:dyDescent="0.3">
      <c r="A906" s="109"/>
      <c r="B906" s="337"/>
      <c r="C906" s="336" t="s">
        <v>1538</v>
      </c>
      <c r="D906" s="336" t="s">
        <v>1538</v>
      </c>
      <c r="E906" s="336" t="s">
        <v>1538</v>
      </c>
      <c r="G906" s="336" t="s">
        <v>1538</v>
      </c>
      <c r="H906" s="336" t="s">
        <v>1538</v>
      </c>
    </row>
    <row r="907" spans="1:8" x14ac:dyDescent="0.3">
      <c r="A907" s="109"/>
      <c r="B907" s="337"/>
      <c r="C907" s="336" t="s">
        <v>1538</v>
      </c>
      <c r="D907" s="336" t="s">
        <v>1538</v>
      </c>
      <c r="E907" s="336" t="s">
        <v>1538</v>
      </c>
      <c r="G907" s="336" t="s">
        <v>1538</v>
      </c>
      <c r="H907" s="336" t="s">
        <v>1538</v>
      </c>
    </row>
    <row r="908" spans="1:8" x14ac:dyDescent="0.3">
      <c r="A908" s="109"/>
      <c r="B908" s="337"/>
      <c r="C908" s="336" t="s">
        <v>1538</v>
      </c>
      <c r="D908" s="336" t="s">
        <v>1538</v>
      </c>
      <c r="E908" s="336" t="s">
        <v>1538</v>
      </c>
      <c r="G908" s="336" t="s">
        <v>1538</v>
      </c>
      <c r="H908" s="336" t="s">
        <v>1538</v>
      </c>
    </row>
    <row r="909" spans="1:8" x14ac:dyDescent="0.3">
      <c r="A909" s="109"/>
      <c r="B909" s="337"/>
      <c r="C909" s="336" t="s">
        <v>1538</v>
      </c>
      <c r="D909" s="336" t="s">
        <v>1538</v>
      </c>
      <c r="E909" s="336" t="s">
        <v>1538</v>
      </c>
      <c r="G909" s="336" t="s">
        <v>1538</v>
      </c>
      <c r="H909" s="336" t="s">
        <v>1538</v>
      </c>
    </row>
    <row r="910" spans="1:8" x14ac:dyDescent="0.3">
      <c r="A910" s="109"/>
      <c r="B910" s="337"/>
      <c r="C910" s="336" t="s">
        <v>1538</v>
      </c>
      <c r="D910" s="336" t="s">
        <v>1538</v>
      </c>
      <c r="E910" s="336" t="s">
        <v>1538</v>
      </c>
      <c r="G910" s="336" t="s">
        <v>1538</v>
      </c>
      <c r="H910" s="336" t="s">
        <v>1538</v>
      </c>
    </row>
    <row r="911" spans="1:8" x14ac:dyDescent="0.3">
      <c r="A911" s="109"/>
      <c r="B911" s="337"/>
      <c r="C911" s="336" t="s">
        <v>1538</v>
      </c>
      <c r="D911" s="336" t="s">
        <v>1538</v>
      </c>
      <c r="E911" s="336" t="s">
        <v>1538</v>
      </c>
      <c r="G911" s="336" t="s">
        <v>1538</v>
      </c>
      <c r="H911" s="336" t="s">
        <v>1538</v>
      </c>
    </row>
    <row r="912" spans="1:8" x14ac:dyDescent="0.3">
      <c r="A912" s="109"/>
      <c r="B912" s="337"/>
      <c r="C912" s="336" t="s">
        <v>1538</v>
      </c>
      <c r="D912" s="336" t="s">
        <v>1538</v>
      </c>
      <c r="E912" s="336" t="s">
        <v>1538</v>
      </c>
      <c r="G912" s="336" t="s">
        <v>1538</v>
      </c>
      <c r="H912" s="336" t="s">
        <v>1538</v>
      </c>
    </row>
    <row r="913" spans="1:8" x14ac:dyDescent="0.3">
      <c r="A913" s="109"/>
      <c r="B913" s="337"/>
      <c r="C913" s="336" t="s">
        <v>1538</v>
      </c>
      <c r="D913" s="336" t="s">
        <v>1538</v>
      </c>
      <c r="E913" s="336" t="s">
        <v>1538</v>
      </c>
      <c r="G913" s="336" t="s">
        <v>1538</v>
      </c>
      <c r="H913" s="336" t="s">
        <v>1538</v>
      </c>
    </row>
    <row r="914" spans="1:8" x14ac:dyDescent="0.3">
      <c r="A914" s="109"/>
      <c r="B914" s="337"/>
      <c r="C914" s="336" t="s">
        <v>1538</v>
      </c>
      <c r="D914" s="336" t="s">
        <v>1538</v>
      </c>
      <c r="E914" s="336" t="s">
        <v>1538</v>
      </c>
      <c r="G914" s="336" t="s">
        <v>1538</v>
      </c>
      <c r="H914" s="336" t="s">
        <v>1538</v>
      </c>
    </row>
    <row r="915" spans="1:8" x14ac:dyDescent="0.3">
      <c r="A915" s="109"/>
      <c r="B915" s="337"/>
      <c r="C915" s="336" t="s">
        <v>1538</v>
      </c>
      <c r="D915" s="336" t="s">
        <v>1538</v>
      </c>
      <c r="E915" s="336" t="s">
        <v>1538</v>
      </c>
      <c r="G915" s="336" t="s">
        <v>1538</v>
      </c>
      <c r="H915" s="336" t="s">
        <v>1538</v>
      </c>
    </row>
    <row r="916" spans="1:8" x14ac:dyDescent="0.3">
      <c r="A916" s="109"/>
      <c r="B916" s="337"/>
      <c r="C916" s="336" t="s">
        <v>1538</v>
      </c>
      <c r="D916" s="336" t="s">
        <v>1538</v>
      </c>
      <c r="E916" s="336" t="s">
        <v>1538</v>
      </c>
      <c r="G916" s="336" t="s">
        <v>1538</v>
      </c>
      <c r="H916" s="336" t="s">
        <v>1538</v>
      </c>
    </row>
    <row r="917" spans="1:8" x14ac:dyDescent="0.3">
      <c r="A917" s="109"/>
      <c r="B917" s="337"/>
      <c r="C917" s="336" t="s">
        <v>1538</v>
      </c>
      <c r="D917" s="336" t="s">
        <v>1538</v>
      </c>
      <c r="E917" s="336" t="s">
        <v>1538</v>
      </c>
      <c r="G917" s="336" t="s">
        <v>1538</v>
      </c>
      <c r="H917" s="336" t="s">
        <v>1538</v>
      </c>
    </row>
    <row r="918" spans="1:8" x14ac:dyDescent="0.3">
      <c r="A918" s="109"/>
      <c r="B918" s="337"/>
      <c r="C918" s="336" t="s">
        <v>1538</v>
      </c>
      <c r="D918" s="336" t="s">
        <v>1538</v>
      </c>
      <c r="E918" s="336" t="s">
        <v>1538</v>
      </c>
      <c r="G918" s="336" t="s">
        <v>1538</v>
      </c>
      <c r="H918" s="336" t="s">
        <v>1538</v>
      </c>
    </row>
    <row r="919" spans="1:8" x14ac:dyDescent="0.3">
      <c r="A919" s="109"/>
      <c r="B919" s="337"/>
      <c r="C919" s="336" t="s">
        <v>1538</v>
      </c>
      <c r="D919" s="336" t="s">
        <v>1538</v>
      </c>
      <c r="E919" s="336" t="s">
        <v>1538</v>
      </c>
      <c r="G919" s="336" t="s">
        <v>1538</v>
      </c>
      <c r="H919" s="336" t="s">
        <v>1538</v>
      </c>
    </row>
    <row r="920" spans="1:8" x14ac:dyDescent="0.3">
      <c r="A920" s="109"/>
      <c r="B920" s="337"/>
      <c r="C920" s="336" t="s">
        <v>1538</v>
      </c>
      <c r="D920" s="336" t="s">
        <v>1538</v>
      </c>
      <c r="E920" s="336" t="s">
        <v>1538</v>
      </c>
      <c r="G920" s="336" t="s">
        <v>1538</v>
      </c>
      <c r="H920" s="336" t="s">
        <v>1538</v>
      </c>
    </row>
    <row r="921" spans="1:8" x14ac:dyDescent="0.3">
      <c r="A921" s="109"/>
      <c r="B921" s="337"/>
      <c r="C921" s="336" t="s">
        <v>1538</v>
      </c>
      <c r="D921" s="336" t="s">
        <v>1538</v>
      </c>
      <c r="E921" s="336" t="s">
        <v>1538</v>
      </c>
      <c r="G921" s="336" t="s">
        <v>1538</v>
      </c>
      <c r="H921" s="336" t="s">
        <v>1538</v>
      </c>
    </row>
    <row r="922" spans="1:8" x14ac:dyDescent="0.3">
      <c r="A922" s="109"/>
      <c r="B922" s="342"/>
      <c r="C922" s="336" t="s">
        <v>1538</v>
      </c>
      <c r="D922" s="336" t="s">
        <v>1538</v>
      </c>
      <c r="E922" s="336" t="s">
        <v>1538</v>
      </c>
      <c r="G922" s="336" t="s">
        <v>1538</v>
      </c>
      <c r="H922" s="336" t="s">
        <v>1538</v>
      </c>
    </row>
    <row r="923" spans="1:8" x14ac:dyDescent="0.3">
      <c r="A923" s="109"/>
      <c r="C923" s="336" t="s">
        <v>1538</v>
      </c>
      <c r="D923" s="336" t="s">
        <v>1538</v>
      </c>
      <c r="E923" s="336" t="s">
        <v>1538</v>
      </c>
      <c r="G923" s="336" t="s">
        <v>1538</v>
      </c>
      <c r="H923" s="336" t="s">
        <v>1538</v>
      </c>
    </row>
    <row r="924" spans="1:8" x14ac:dyDescent="0.3">
      <c r="A924" s="109"/>
      <c r="C924" s="336" t="s">
        <v>1538</v>
      </c>
      <c r="D924" s="336" t="s">
        <v>1538</v>
      </c>
      <c r="E924" s="336" t="s">
        <v>1538</v>
      </c>
      <c r="G924" s="336" t="s">
        <v>1538</v>
      </c>
      <c r="H924" s="336" t="s">
        <v>1538</v>
      </c>
    </row>
    <row r="925" spans="1:8" x14ac:dyDescent="0.3">
      <c r="A925" s="109"/>
      <c r="C925" s="336" t="s">
        <v>1538</v>
      </c>
      <c r="D925" s="336" t="s">
        <v>1538</v>
      </c>
      <c r="E925" s="336" t="s">
        <v>1538</v>
      </c>
      <c r="G925" s="336" t="s">
        <v>1538</v>
      </c>
      <c r="H925" s="336" t="s">
        <v>1538</v>
      </c>
    </row>
    <row r="926" spans="1:8" x14ac:dyDescent="0.3">
      <c r="A926" s="109"/>
      <c r="C926" s="336" t="s">
        <v>1538</v>
      </c>
      <c r="D926" s="336" t="s">
        <v>1538</v>
      </c>
      <c r="E926" s="336" t="s">
        <v>1538</v>
      </c>
      <c r="G926" s="336" t="s">
        <v>1538</v>
      </c>
      <c r="H926" s="336" t="s">
        <v>1538</v>
      </c>
    </row>
    <row r="927" spans="1:8" x14ac:dyDescent="0.3">
      <c r="A927" s="109"/>
      <c r="B927" s="337"/>
      <c r="C927" s="336" t="s">
        <v>1538</v>
      </c>
      <c r="D927" s="336" t="s">
        <v>1538</v>
      </c>
      <c r="E927" s="336" t="s">
        <v>1538</v>
      </c>
      <c r="G927" s="336" t="s">
        <v>1538</v>
      </c>
      <c r="H927" s="336" t="s">
        <v>1538</v>
      </c>
    </row>
    <row r="928" spans="1:8" x14ac:dyDescent="0.3">
      <c r="A928" s="109"/>
      <c r="B928" s="337"/>
      <c r="C928" s="336" t="s">
        <v>1538</v>
      </c>
      <c r="D928" s="336" t="s">
        <v>1538</v>
      </c>
      <c r="E928" s="336" t="s">
        <v>1538</v>
      </c>
      <c r="G928" s="336" t="s">
        <v>1538</v>
      </c>
      <c r="H928" s="336" t="s">
        <v>1538</v>
      </c>
    </row>
    <row r="929" spans="1:8" x14ac:dyDescent="0.3">
      <c r="A929" s="109"/>
      <c r="B929" s="337"/>
      <c r="C929" s="336" t="s">
        <v>1538</v>
      </c>
      <c r="D929" s="336" t="s">
        <v>1538</v>
      </c>
      <c r="E929" s="336" t="s">
        <v>1538</v>
      </c>
      <c r="G929" s="336" t="s">
        <v>1538</v>
      </c>
      <c r="H929" s="336" t="s">
        <v>1538</v>
      </c>
    </row>
    <row r="930" spans="1:8" x14ac:dyDescent="0.3">
      <c r="A930" s="109"/>
      <c r="B930" s="337"/>
      <c r="C930" s="336" t="s">
        <v>1538</v>
      </c>
      <c r="D930" s="336" t="s">
        <v>1538</v>
      </c>
      <c r="E930" s="336" t="s">
        <v>1538</v>
      </c>
      <c r="G930" s="336" t="s">
        <v>1538</v>
      </c>
      <c r="H930" s="336" t="s">
        <v>1538</v>
      </c>
    </row>
    <row r="931" spans="1:8" x14ac:dyDescent="0.3">
      <c r="A931" s="109"/>
      <c r="B931" s="337"/>
      <c r="C931" s="336" t="s">
        <v>1538</v>
      </c>
      <c r="D931" s="336" t="s">
        <v>1538</v>
      </c>
      <c r="E931" s="336" t="s">
        <v>1538</v>
      </c>
      <c r="G931" s="336" t="s">
        <v>1538</v>
      </c>
      <c r="H931" s="336" t="s">
        <v>1538</v>
      </c>
    </row>
    <row r="932" spans="1:8" x14ac:dyDescent="0.3">
      <c r="A932" s="109"/>
      <c r="B932" s="337"/>
      <c r="C932" s="336" t="s">
        <v>1538</v>
      </c>
      <c r="D932" s="336" t="s">
        <v>1538</v>
      </c>
      <c r="E932" s="336" t="s">
        <v>1538</v>
      </c>
      <c r="G932" s="336" t="s">
        <v>1538</v>
      </c>
      <c r="H932" s="336" t="s">
        <v>1538</v>
      </c>
    </row>
    <row r="933" spans="1:8" x14ac:dyDescent="0.3">
      <c r="A933" s="109"/>
      <c r="B933" s="337"/>
      <c r="C933" s="336" t="s">
        <v>1538</v>
      </c>
      <c r="D933" s="336" t="s">
        <v>1538</v>
      </c>
      <c r="E933" s="336" t="s">
        <v>1538</v>
      </c>
      <c r="G933" s="336" t="s">
        <v>1538</v>
      </c>
      <c r="H933" s="336" t="s">
        <v>1538</v>
      </c>
    </row>
    <row r="934" spans="1:8" x14ac:dyDescent="0.3">
      <c r="A934" s="109"/>
      <c r="B934" s="337"/>
      <c r="C934" s="336" t="s">
        <v>1538</v>
      </c>
      <c r="D934" s="336" t="s">
        <v>1538</v>
      </c>
      <c r="E934" s="336" t="s">
        <v>1538</v>
      </c>
      <c r="G934" s="336" t="s">
        <v>1538</v>
      </c>
      <c r="H934" s="336" t="s">
        <v>1538</v>
      </c>
    </row>
    <row r="935" spans="1:8" x14ac:dyDescent="0.3">
      <c r="A935" s="109"/>
      <c r="B935" s="342"/>
      <c r="C935" s="336" t="s">
        <v>1538</v>
      </c>
      <c r="D935" s="336" t="s">
        <v>1538</v>
      </c>
      <c r="E935" s="336" t="s">
        <v>1538</v>
      </c>
      <c r="G935" s="336" t="s">
        <v>1538</v>
      </c>
      <c r="H935" s="336" t="s">
        <v>1538</v>
      </c>
    </row>
    <row r="936" spans="1:8" x14ac:dyDescent="0.3">
      <c r="A936" s="109"/>
      <c r="C936" s="336" t="s">
        <v>1538</v>
      </c>
      <c r="D936" s="336" t="s">
        <v>1538</v>
      </c>
      <c r="E936" s="336" t="s">
        <v>1538</v>
      </c>
      <c r="G936" s="336" t="s">
        <v>1538</v>
      </c>
      <c r="H936" s="336" t="s">
        <v>1538</v>
      </c>
    </row>
    <row r="937" spans="1:8" x14ac:dyDescent="0.3">
      <c r="A937" s="109"/>
      <c r="C937" s="336" t="s">
        <v>1538</v>
      </c>
      <c r="D937" s="336" t="s">
        <v>1538</v>
      </c>
      <c r="E937" s="336" t="s">
        <v>1538</v>
      </c>
      <c r="G937" s="336" t="s">
        <v>1538</v>
      </c>
      <c r="H937" s="336" t="s">
        <v>1538</v>
      </c>
    </row>
    <row r="938" spans="1:8" x14ac:dyDescent="0.3">
      <c r="A938" s="109"/>
      <c r="C938" s="336" t="s">
        <v>1538</v>
      </c>
      <c r="D938" s="336" t="s">
        <v>1538</v>
      </c>
      <c r="E938" s="336" t="s">
        <v>1538</v>
      </c>
      <c r="G938" s="336" t="s">
        <v>1538</v>
      </c>
      <c r="H938" s="336" t="s">
        <v>1538</v>
      </c>
    </row>
    <row r="939" spans="1:8" x14ac:dyDescent="0.3">
      <c r="A939" s="109"/>
      <c r="C939" s="336" t="s">
        <v>1538</v>
      </c>
      <c r="D939" s="336" t="s">
        <v>1538</v>
      </c>
      <c r="E939" s="336" t="s">
        <v>1538</v>
      </c>
      <c r="G939" s="336" t="s">
        <v>1538</v>
      </c>
      <c r="H939" s="336" t="s">
        <v>1538</v>
      </c>
    </row>
    <row r="940" spans="1:8" x14ac:dyDescent="0.3">
      <c r="A940" s="109"/>
      <c r="B940" s="337"/>
      <c r="C940" s="336" t="s">
        <v>1538</v>
      </c>
      <c r="D940" s="336" t="s">
        <v>1538</v>
      </c>
      <c r="E940" s="336" t="s">
        <v>1538</v>
      </c>
      <c r="G940" s="336" t="s">
        <v>1538</v>
      </c>
      <c r="H940" s="336" t="s">
        <v>1538</v>
      </c>
    </row>
    <row r="941" spans="1:8" x14ac:dyDescent="0.3">
      <c r="A941" s="109"/>
      <c r="B941" s="337"/>
      <c r="C941" s="336" t="s">
        <v>1538</v>
      </c>
      <c r="D941" s="336" t="s">
        <v>1538</v>
      </c>
      <c r="E941" s="336" t="s">
        <v>1538</v>
      </c>
      <c r="G941" s="336" t="s">
        <v>1538</v>
      </c>
      <c r="H941" s="336" t="s">
        <v>1538</v>
      </c>
    </row>
    <row r="942" spans="1:8" x14ac:dyDescent="0.3">
      <c r="A942" s="109"/>
      <c r="B942" s="337"/>
      <c r="C942" s="336" t="s">
        <v>1538</v>
      </c>
      <c r="D942" s="336" t="s">
        <v>1538</v>
      </c>
      <c r="E942" s="336" t="s">
        <v>1538</v>
      </c>
      <c r="G942" s="336" t="s">
        <v>1538</v>
      </c>
      <c r="H942" s="336" t="s">
        <v>1538</v>
      </c>
    </row>
    <row r="943" spans="1:8" x14ac:dyDescent="0.3">
      <c r="A943" s="109"/>
      <c r="B943" s="337"/>
      <c r="C943" s="336" t="s">
        <v>1538</v>
      </c>
      <c r="D943" s="336" t="s">
        <v>1538</v>
      </c>
      <c r="E943" s="336" t="s">
        <v>1538</v>
      </c>
      <c r="G943" s="336" t="s">
        <v>1538</v>
      </c>
      <c r="H943" s="336" t="s">
        <v>1538</v>
      </c>
    </row>
    <row r="944" spans="1:8" x14ac:dyDescent="0.3">
      <c r="A944" s="109"/>
      <c r="B944" s="337"/>
      <c r="C944" s="336" t="s">
        <v>1538</v>
      </c>
      <c r="D944" s="336" t="s">
        <v>1538</v>
      </c>
      <c r="E944" s="336" t="s">
        <v>1538</v>
      </c>
      <c r="G944" s="336" t="s">
        <v>1538</v>
      </c>
      <c r="H944" s="336" t="s">
        <v>1538</v>
      </c>
    </row>
    <row r="945" spans="1:8" x14ac:dyDescent="0.3">
      <c r="A945" s="109"/>
      <c r="B945" s="337"/>
      <c r="C945" s="336" t="s">
        <v>1538</v>
      </c>
      <c r="D945" s="336" t="s">
        <v>1538</v>
      </c>
      <c r="E945" s="336" t="s">
        <v>1538</v>
      </c>
      <c r="G945" s="336" t="s">
        <v>1538</v>
      </c>
      <c r="H945" s="336" t="s">
        <v>1538</v>
      </c>
    </row>
    <row r="946" spans="1:8" x14ac:dyDescent="0.3">
      <c r="A946" s="109"/>
      <c r="B946" s="337"/>
      <c r="C946" s="336" t="s">
        <v>1538</v>
      </c>
      <c r="D946" s="336" t="s">
        <v>1538</v>
      </c>
      <c r="E946" s="336" t="s">
        <v>1538</v>
      </c>
      <c r="G946" s="336" t="s">
        <v>1538</v>
      </c>
      <c r="H946" s="336" t="s">
        <v>1538</v>
      </c>
    </row>
    <row r="947" spans="1:8" x14ac:dyDescent="0.3">
      <c r="A947" s="109"/>
      <c r="B947" s="337"/>
      <c r="C947" s="336" t="s">
        <v>1538</v>
      </c>
      <c r="D947" s="336" t="s">
        <v>1538</v>
      </c>
      <c r="E947" s="336" t="s">
        <v>1538</v>
      </c>
      <c r="G947" s="336" t="s">
        <v>1538</v>
      </c>
      <c r="H947" s="336" t="s">
        <v>1538</v>
      </c>
    </row>
    <row r="948" spans="1:8" x14ac:dyDescent="0.3">
      <c r="A948" s="109"/>
      <c r="B948" s="337"/>
      <c r="C948" s="336" t="s">
        <v>1538</v>
      </c>
      <c r="D948" s="336" t="s">
        <v>1538</v>
      </c>
      <c r="E948" s="336" t="s">
        <v>1538</v>
      </c>
      <c r="G948" s="336" t="s">
        <v>1538</v>
      </c>
      <c r="H948" s="336" t="s">
        <v>1538</v>
      </c>
    </row>
    <row r="949" spans="1:8" x14ac:dyDescent="0.3">
      <c r="A949" s="109"/>
      <c r="B949" s="337"/>
      <c r="C949" s="336" t="s">
        <v>1538</v>
      </c>
      <c r="D949" s="336" t="s">
        <v>1538</v>
      </c>
      <c r="E949" s="336" t="s">
        <v>1538</v>
      </c>
      <c r="G949" s="336" t="s">
        <v>1538</v>
      </c>
      <c r="H949" s="336" t="s">
        <v>1538</v>
      </c>
    </row>
    <row r="950" spans="1:8" x14ac:dyDescent="0.3">
      <c r="A950" s="109"/>
      <c r="B950" s="342"/>
      <c r="C950" s="336" t="s">
        <v>1538</v>
      </c>
      <c r="D950" s="336" t="s">
        <v>1538</v>
      </c>
      <c r="E950" s="336" t="s">
        <v>1538</v>
      </c>
      <c r="G950" s="336" t="s">
        <v>1538</v>
      </c>
      <c r="H950" s="336" t="s">
        <v>1538</v>
      </c>
    </row>
    <row r="951" spans="1:8" x14ac:dyDescent="0.3">
      <c r="A951" s="109"/>
      <c r="C951" s="336" t="s">
        <v>1538</v>
      </c>
      <c r="D951" s="336" t="s">
        <v>1538</v>
      </c>
      <c r="E951" s="336" t="s">
        <v>1538</v>
      </c>
      <c r="G951" s="336" t="s">
        <v>1538</v>
      </c>
      <c r="H951" s="336" t="s">
        <v>1538</v>
      </c>
    </row>
    <row r="952" spans="1:8" x14ac:dyDescent="0.3">
      <c r="A952" s="109"/>
      <c r="C952" s="336" t="s">
        <v>1538</v>
      </c>
      <c r="D952" s="336" t="s">
        <v>1538</v>
      </c>
      <c r="E952" s="336" t="s">
        <v>1538</v>
      </c>
      <c r="G952" s="336" t="s">
        <v>1538</v>
      </c>
      <c r="H952" s="336" t="s">
        <v>1538</v>
      </c>
    </row>
    <row r="953" spans="1:8" x14ac:dyDescent="0.3">
      <c r="A953" s="109"/>
      <c r="C953" s="336" t="s">
        <v>1538</v>
      </c>
      <c r="D953" s="336" t="s">
        <v>1538</v>
      </c>
      <c r="E953" s="336" t="s">
        <v>1538</v>
      </c>
      <c r="G953" s="336" t="s">
        <v>1538</v>
      </c>
      <c r="H953" s="336" t="s">
        <v>1538</v>
      </c>
    </row>
    <row r="954" spans="1:8" x14ac:dyDescent="0.3">
      <c r="A954" s="109"/>
      <c r="B954" s="337"/>
      <c r="C954" s="336" t="s">
        <v>1538</v>
      </c>
      <c r="D954" s="336" t="s">
        <v>1538</v>
      </c>
      <c r="E954" s="336" t="s">
        <v>1538</v>
      </c>
      <c r="G954" s="336" t="s">
        <v>1538</v>
      </c>
      <c r="H954" s="336" t="s">
        <v>1538</v>
      </c>
    </row>
    <row r="955" spans="1:8" x14ac:dyDescent="0.3">
      <c r="A955" s="109"/>
      <c r="B955" s="337"/>
      <c r="C955" s="336" t="s">
        <v>1538</v>
      </c>
      <c r="D955" s="336" t="s">
        <v>1538</v>
      </c>
      <c r="E955" s="336" t="s">
        <v>1538</v>
      </c>
      <c r="G955" s="336" t="s">
        <v>1538</v>
      </c>
      <c r="H955" s="336" t="s">
        <v>1538</v>
      </c>
    </row>
    <row r="956" spans="1:8" x14ac:dyDescent="0.3">
      <c r="A956" s="109"/>
      <c r="B956" s="337"/>
      <c r="C956" s="336" t="s">
        <v>1538</v>
      </c>
      <c r="D956" s="336" t="s">
        <v>1538</v>
      </c>
      <c r="E956" s="336" t="s">
        <v>1538</v>
      </c>
      <c r="G956" s="336" t="s">
        <v>1538</v>
      </c>
      <c r="H956" s="336" t="s">
        <v>1538</v>
      </c>
    </row>
    <row r="957" spans="1:8" x14ac:dyDescent="0.3">
      <c r="A957" s="109"/>
      <c r="B957" s="337"/>
      <c r="C957" s="336" t="s">
        <v>1538</v>
      </c>
      <c r="D957" s="336" t="s">
        <v>1538</v>
      </c>
      <c r="E957" s="336" t="s">
        <v>1538</v>
      </c>
      <c r="G957" s="336" t="s">
        <v>1538</v>
      </c>
      <c r="H957" s="336" t="s">
        <v>1538</v>
      </c>
    </row>
    <row r="958" spans="1:8" x14ac:dyDescent="0.3">
      <c r="A958" s="109"/>
      <c r="B958" s="337"/>
      <c r="C958" s="336" t="s">
        <v>1538</v>
      </c>
      <c r="D958" s="336" t="s">
        <v>1538</v>
      </c>
      <c r="E958" s="336" t="s">
        <v>1538</v>
      </c>
      <c r="G958" s="336" t="s">
        <v>1538</v>
      </c>
      <c r="H958" s="336" t="s">
        <v>1538</v>
      </c>
    </row>
    <row r="959" spans="1:8" x14ac:dyDescent="0.3">
      <c r="A959" s="109"/>
      <c r="B959" s="342"/>
      <c r="C959" s="336" t="s">
        <v>1538</v>
      </c>
      <c r="D959" s="336" t="s">
        <v>1538</v>
      </c>
      <c r="E959" s="336" t="s">
        <v>1538</v>
      </c>
      <c r="G959" s="336" t="s">
        <v>1538</v>
      </c>
      <c r="H959" s="336" t="s">
        <v>1538</v>
      </c>
    </row>
    <row r="960" spans="1:8" x14ac:dyDescent="0.3">
      <c r="A960" s="109"/>
      <c r="C960" s="336" t="s">
        <v>1538</v>
      </c>
      <c r="D960" s="336" t="s">
        <v>1538</v>
      </c>
      <c r="E960" s="336" t="s">
        <v>1538</v>
      </c>
      <c r="G960" s="336" t="s">
        <v>1538</v>
      </c>
      <c r="H960" s="336" t="s">
        <v>1538</v>
      </c>
    </row>
    <row r="961" spans="1:8" x14ac:dyDescent="0.3">
      <c r="A961" s="109"/>
      <c r="C961" s="336" t="s">
        <v>1538</v>
      </c>
      <c r="D961" s="336" t="s">
        <v>1538</v>
      </c>
      <c r="E961" s="336" t="s">
        <v>1538</v>
      </c>
      <c r="G961" s="336" t="s">
        <v>1538</v>
      </c>
      <c r="H961" s="336" t="s">
        <v>1538</v>
      </c>
    </row>
    <row r="962" spans="1:8" x14ac:dyDescent="0.3">
      <c r="A962" s="109"/>
      <c r="C962" s="336" t="s">
        <v>1538</v>
      </c>
      <c r="D962" s="336" t="s">
        <v>1538</v>
      </c>
      <c r="E962" s="336" t="s">
        <v>1538</v>
      </c>
      <c r="G962" s="336" t="s">
        <v>1538</v>
      </c>
      <c r="H962" s="336" t="s">
        <v>1538</v>
      </c>
    </row>
    <row r="963" spans="1:8" x14ac:dyDescent="0.3">
      <c r="A963" s="109"/>
      <c r="C963" s="336" t="s">
        <v>1538</v>
      </c>
      <c r="D963" s="336" t="s">
        <v>1538</v>
      </c>
      <c r="E963" s="336" t="s">
        <v>1538</v>
      </c>
      <c r="G963" s="336" t="s">
        <v>1538</v>
      </c>
      <c r="H963" s="336" t="s">
        <v>1538</v>
      </c>
    </row>
    <row r="964" spans="1:8" x14ac:dyDescent="0.3">
      <c r="A964" s="109"/>
      <c r="C964" s="336" t="s">
        <v>1538</v>
      </c>
      <c r="D964" s="336" t="s">
        <v>1538</v>
      </c>
      <c r="E964" s="336" t="s">
        <v>1538</v>
      </c>
      <c r="G964" s="336" t="s">
        <v>1538</v>
      </c>
      <c r="H964" s="336" t="s">
        <v>1538</v>
      </c>
    </row>
    <row r="965" spans="1:8" x14ac:dyDescent="0.3">
      <c r="A965" s="109"/>
      <c r="B965" s="337"/>
      <c r="C965" s="336" t="s">
        <v>1538</v>
      </c>
      <c r="D965" s="336" t="s">
        <v>1538</v>
      </c>
      <c r="E965" s="336" t="s">
        <v>1538</v>
      </c>
      <c r="G965" s="336" t="s">
        <v>1538</v>
      </c>
      <c r="H965" s="336" t="s">
        <v>1538</v>
      </c>
    </row>
    <row r="966" spans="1:8" x14ac:dyDescent="0.3">
      <c r="A966" s="109"/>
      <c r="B966" s="337"/>
      <c r="C966" s="336" t="s">
        <v>1538</v>
      </c>
      <c r="D966" s="336" t="s">
        <v>1538</v>
      </c>
      <c r="E966" s="336" t="s">
        <v>1538</v>
      </c>
      <c r="G966" s="336" t="s">
        <v>1538</v>
      </c>
      <c r="H966" s="336" t="s">
        <v>1538</v>
      </c>
    </row>
    <row r="967" spans="1:8" x14ac:dyDescent="0.3">
      <c r="A967" s="109"/>
      <c r="B967" s="337"/>
      <c r="C967" s="336" t="s">
        <v>1538</v>
      </c>
      <c r="D967" s="336" t="s">
        <v>1538</v>
      </c>
      <c r="E967" s="336" t="s">
        <v>1538</v>
      </c>
      <c r="G967" s="336" t="s">
        <v>1538</v>
      </c>
      <c r="H967" s="336" t="s">
        <v>1538</v>
      </c>
    </row>
    <row r="968" spans="1:8" x14ac:dyDescent="0.3">
      <c r="A968" s="109"/>
      <c r="B968" s="337"/>
      <c r="C968" s="336" t="s">
        <v>1538</v>
      </c>
      <c r="D968" s="336" t="s">
        <v>1538</v>
      </c>
      <c r="E968" s="336" t="s">
        <v>1538</v>
      </c>
      <c r="G968" s="336" t="s">
        <v>1538</v>
      </c>
      <c r="H968" s="336" t="s">
        <v>1538</v>
      </c>
    </row>
    <row r="969" spans="1:8" x14ac:dyDescent="0.3">
      <c r="A969" s="109"/>
      <c r="B969" s="337"/>
      <c r="C969" s="336" t="s">
        <v>1538</v>
      </c>
      <c r="D969" s="336" t="s">
        <v>1538</v>
      </c>
      <c r="E969" s="336" t="s">
        <v>1538</v>
      </c>
      <c r="G969" s="336" t="s">
        <v>1538</v>
      </c>
      <c r="H969" s="336" t="s">
        <v>1538</v>
      </c>
    </row>
    <row r="970" spans="1:8" x14ac:dyDescent="0.3">
      <c r="A970" s="109"/>
      <c r="B970" s="337"/>
      <c r="C970" s="336" t="s">
        <v>1538</v>
      </c>
      <c r="D970" s="336" t="s">
        <v>1538</v>
      </c>
      <c r="E970" s="336" t="s">
        <v>1538</v>
      </c>
      <c r="G970" s="336" t="s">
        <v>1538</v>
      </c>
      <c r="H970" s="336" t="s">
        <v>1538</v>
      </c>
    </row>
    <row r="971" spans="1:8" x14ac:dyDescent="0.3">
      <c r="A971" s="109"/>
      <c r="B971" s="337"/>
      <c r="C971" s="336" t="s">
        <v>1538</v>
      </c>
      <c r="D971" s="336" t="s">
        <v>1538</v>
      </c>
      <c r="E971" s="336" t="s">
        <v>1538</v>
      </c>
      <c r="G971" s="336" t="s">
        <v>1538</v>
      </c>
      <c r="H971" s="336" t="s">
        <v>1538</v>
      </c>
    </row>
    <row r="972" spans="1:8" x14ac:dyDescent="0.3">
      <c r="A972" s="109"/>
      <c r="B972" s="337"/>
      <c r="C972" s="336" t="s">
        <v>1538</v>
      </c>
      <c r="D972" s="336" t="s">
        <v>1538</v>
      </c>
      <c r="E972" s="336" t="s">
        <v>1538</v>
      </c>
      <c r="G972" s="336" t="s">
        <v>1538</v>
      </c>
      <c r="H972" s="336" t="s">
        <v>1538</v>
      </c>
    </row>
    <row r="973" spans="1:8" x14ac:dyDescent="0.3">
      <c r="A973" s="109"/>
      <c r="B973" s="337"/>
      <c r="C973" s="336" t="s">
        <v>1538</v>
      </c>
      <c r="D973" s="336" t="s">
        <v>1538</v>
      </c>
      <c r="E973" s="336" t="s">
        <v>1538</v>
      </c>
      <c r="G973" s="336" t="s">
        <v>1538</v>
      </c>
      <c r="H973" s="336" t="s">
        <v>1538</v>
      </c>
    </row>
    <row r="974" spans="1:8" x14ac:dyDescent="0.3">
      <c r="A974" s="109"/>
      <c r="B974" s="337"/>
      <c r="C974" s="336" t="s">
        <v>1538</v>
      </c>
      <c r="D974" s="336" t="s">
        <v>1538</v>
      </c>
      <c r="E974" s="336" t="s">
        <v>1538</v>
      </c>
      <c r="G974" s="336" t="s">
        <v>1538</v>
      </c>
      <c r="H974" s="336" t="s">
        <v>1538</v>
      </c>
    </row>
    <row r="975" spans="1:8" x14ac:dyDescent="0.3">
      <c r="A975" s="109"/>
      <c r="B975" s="337"/>
      <c r="C975" s="336" t="s">
        <v>1538</v>
      </c>
      <c r="D975" s="336" t="s">
        <v>1538</v>
      </c>
      <c r="E975" s="336" t="s">
        <v>1538</v>
      </c>
      <c r="G975" s="336" t="s">
        <v>1538</v>
      </c>
      <c r="H975" s="336" t="s">
        <v>1538</v>
      </c>
    </row>
    <row r="976" spans="1:8" x14ac:dyDescent="0.3">
      <c r="A976" s="109"/>
      <c r="B976" s="337"/>
      <c r="C976" s="336" t="s">
        <v>1538</v>
      </c>
      <c r="D976" s="336" t="s">
        <v>1538</v>
      </c>
      <c r="E976" s="336" t="s">
        <v>1538</v>
      </c>
      <c r="G976" s="336" t="s">
        <v>1538</v>
      </c>
      <c r="H976" s="336" t="s">
        <v>1538</v>
      </c>
    </row>
    <row r="977" spans="1:8" x14ac:dyDescent="0.3">
      <c r="A977" s="109"/>
      <c r="B977" s="337"/>
      <c r="C977" s="336" t="s">
        <v>1538</v>
      </c>
      <c r="D977" s="336" t="s">
        <v>1538</v>
      </c>
      <c r="E977" s="336" t="s">
        <v>1538</v>
      </c>
      <c r="G977" s="336" t="s">
        <v>1538</v>
      </c>
      <c r="H977" s="336" t="s">
        <v>1538</v>
      </c>
    </row>
    <row r="978" spans="1:8" x14ac:dyDescent="0.3">
      <c r="A978" s="109"/>
      <c r="B978" s="337"/>
      <c r="C978" s="336" t="s">
        <v>1538</v>
      </c>
      <c r="D978" s="336" t="s">
        <v>1538</v>
      </c>
      <c r="E978" s="336" t="s">
        <v>1538</v>
      </c>
      <c r="G978" s="336" t="s">
        <v>1538</v>
      </c>
      <c r="H978" s="336" t="s">
        <v>1538</v>
      </c>
    </row>
    <row r="979" spans="1:8" x14ac:dyDescent="0.3">
      <c r="A979" s="109"/>
      <c r="B979" s="337"/>
      <c r="C979" s="336" t="s">
        <v>1538</v>
      </c>
      <c r="D979" s="336" t="s">
        <v>1538</v>
      </c>
      <c r="E979" s="336" t="s">
        <v>1538</v>
      </c>
      <c r="G979" s="336" t="s">
        <v>1538</v>
      </c>
      <c r="H979" s="336" t="s">
        <v>1538</v>
      </c>
    </row>
    <row r="980" spans="1:8" x14ac:dyDescent="0.3">
      <c r="A980" s="109"/>
      <c r="B980" s="337"/>
      <c r="C980" s="336" t="s">
        <v>1538</v>
      </c>
      <c r="D980" s="336" t="s">
        <v>1538</v>
      </c>
      <c r="E980" s="336" t="s">
        <v>1538</v>
      </c>
      <c r="G980" s="336" t="s">
        <v>1538</v>
      </c>
      <c r="H980" s="336" t="s">
        <v>1538</v>
      </c>
    </row>
    <row r="981" spans="1:8" x14ac:dyDescent="0.3">
      <c r="A981" s="109"/>
      <c r="B981" s="337"/>
      <c r="C981" s="336" t="s">
        <v>1538</v>
      </c>
      <c r="D981" s="336" t="s">
        <v>1538</v>
      </c>
      <c r="E981" s="336" t="s">
        <v>1538</v>
      </c>
      <c r="G981" s="336" t="s">
        <v>1538</v>
      </c>
      <c r="H981" s="336" t="s">
        <v>1538</v>
      </c>
    </row>
    <row r="982" spans="1:8" x14ac:dyDescent="0.3">
      <c r="A982" s="109"/>
      <c r="B982" s="342"/>
      <c r="C982" s="336" t="s">
        <v>1538</v>
      </c>
      <c r="D982" s="336" t="s">
        <v>1538</v>
      </c>
      <c r="E982" s="336" t="s">
        <v>1538</v>
      </c>
      <c r="G982" s="336" t="s">
        <v>1538</v>
      </c>
      <c r="H982" s="336" t="s">
        <v>1538</v>
      </c>
    </row>
    <row r="983" spans="1:8" x14ac:dyDescent="0.3">
      <c r="A983" s="109"/>
      <c r="C983" s="336" t="s">
        <v>1538</v>
      </c>
      <c r="D983" s="336" t="s">
        <v>1538</v>
      </c>
      <c r="E983" s="336" t="s">
        <v>1538</v>
      </c>
      <c r="G983" s="336" t="s">
        <v>1538</v>
      </c>
      <c r="H983" s="336" t="s">
        <v>1538</v>
      </c>
    </row>
    <row r="984" spans="1:8" x14ac:dyDescent="0.3">
      <c r="A984" s="109"/>
      <c r="C984" s="336" t="s">
        <v>1538</v>
      </c>
      <c r="D984" s="336" t="s">
        <v>1538</v>
      </c>
      <c r="E984" s="336" t="s">
        <v>1538</v>
      </c>
      <c r="G984" s="336" t="s">
        <v>1538</v>
      </c>
      <c r="H984" s="336" t="s">
        <v>1538</v>
      </c>
    </row>
    <row r="985" spans="1:8" x14ac:dyDescent="0.3">
      <c r="A985" s="109"/>
      <c r="C985" s="336" t="s">
        <v>1538</v>
      </c>
      <c r="D985" s="336" t="s">
        <v>1538</v>
      </c>
      <c r="E985" s="336" t="s">
        <v>1538</v>
      </c>
      <c r="G985" s="336" t="s">
        <v>1538</v>
      </c>
      <c r="H985" s="336" t="s">
        <v>1538</v>
      </c>
    </row>
    <row r="986" spans="1:8" x14ac:dyDescent="0.3">
      <c r="A986" s="109"/>
      <c r="C986" s="336" t="s">
        <v>1538</v>
      </c>
      <c r="D986" s="336" t="s">
        <v>1538</v>
      </c>
      <c r="E986" s="336" t="s">
        <v>1538</v>
      </c>
      <c r="G986" s="336" t="s">
        <v>1538</v>
      </c>
      <c r="H986" s="336" t="s">
        <v>1538</v>
      </c>
    </row>
    <row r="987" spans="1:8" x14ac:dyDescent="0.3">
      <c r="A987" s="109"/>
      <c r="B987" s="337"/>
      <c r="C987" s="336" t="s">
        <v>1538</v>
      </c>
      <c r="D987" s="336" t="s">
        <v>1538</v>
      </c>
      <c r="E987" s="336" t="s">
        <v>1538</v>
      </c>
      <c r="G987" s="336" t="s">
        <v>1538</v>
      </c>
      <c r="H987" s="336" t="s">
        <v>1538</v>
      </c>
    </row>
    <row r="988" spans="1:8" x14ac:dyDescent="0.3">
      <c r="A988" s="109"/>
      <c r="B988" s="337"/>
      <c r="C988" s="336" t="s">
        <v>1538</v>
      </c>
      <c r="D988" s="336" t="s">
        <v>1538</v>
      </c>
      <c r="E988" s="336" t="s">
        <v>1538</v>
      </c>
      <c r="G988" s="336" t="s">
        <v>1538</v>
      </c>
      <c r="H988" s="336" t="s">
        <v>1538</v>
      </c>
    </row>
    <row r="989" spans="1:8" x14ac:dyDescent="0.3">
      <c r="A989" s="109"/>
      <c r="B989" s="337"/>
      <c r="C989" s="336" t="s">
        <v>1538</v>
      </c>
      <c r="D989" s="336" t="s">
        <v>1538</v>
      </c>
      <c r="E989" s="336" t="s">
        <v>1538</v>
      </c>
      <c r="G989" s="336" t="s">
        <v>1538</v>
      </c>
      <c r="H989" s="336" t="s">
        <v>1538</v>
      </c>
    </row>
    <row r="990" spans="1:8" x14ac:dyDescent="0.3">
      <c r="A990" s="109"/>
      <c r="B990" s="337"/>
      <c r="C990" s="336" t="s">
        <v>1538</v>
      </c>
      <c r="D990" s="336" t="s">
        <v>1538</v>
      </c>
      <c r="E990" s="336" t="s">
        <v>1538</v>
      </c>
      <c r="G990" s="336" t="s">
        <v>1538</v>
      </c>
      <c r="H990" s="336" t="s">
        <v>1538</v>
      </c>
    </row>
    <row r="991" spans="1:8" x14ac:dyDescent="0.3">
      <c r="A991" s="109"/>
      <c r="B991" s="337"/>
      <c r="C991" s="336" t="s">
        <v>1538</v>
      </c>
      <c r="D991" s="336" t="s">
        <v>1538</v>
      </c>
      <c r="E991" s="336" t="s">
        <v>1538</v>
      </c>
      <c r="G991" s="336" t="s">
        <v>1538</v>
      </c>
      <c r="H991" s="336" t="s">
        <v>1538</v>
      </c>
    </row>
    <row r="992" spans="1:8" x14ac:dyDescent="0.3">
      <c r="A992" s="109"/>
      <c r="B992" s="337"/>
      <c r="C992" s="336" t="s">
        <v>1538</v>
      </c>
      <c r="D992" s="336" t="s">
        <v>1538</v>
      </c>
      <c r="E992" s="336" t="s">
        <v>1538</v>
      </c>
      <c r="G992" s="336" t="s">
        <v>1538</v>
      </c>
      <c r="H992" s="336" t="s">
        <v>1538</v>
      </c>
    </row>
    <row r="993" spans="1:8" x14ac:dyDescent="0.3">
      <c r="A993" s="109"/>
      <c r="B993" s="337"/>
      <c r="C993" s="336" t="s">
        <v>1538</v>
      </c>
      <c r="D993" s="336" t="s">
        <v>1538</v>
      </c>
      <c r="E993" s="336" t="s">
        <v>1538</v>
      </c>
      <c r="G993" s="336" t="s">
        <v>1538</v>
      </c>
      <c r="H993" s="336" t="s">
        <v>1538</v>
      </c>
    </row>
    <row r="994" spans="1:8" x14ac:dyDescent="0.3">
      <c r="A994" s="109"/>
      <c r="B994" s="337"/>
      <c r="C994" s="336" t="s">
        <v>1538</v>
      </c>
      <c r="D994" s="336" t="s">
        <v>1538</v>
      </c>
      <c r="E994" s="336" t="s">
        <v>1538</v>
      </c>
      <c r="G994" s="336" t="s">
        <v>1538</v>
      </c>
      <c r="H994" s="336" t="s">
        <v>1538</v>
      </c>
    </row>
    <row r="995" spans="1:8" x14ac:dyDescent="0.3">
      <c r="A995" s="109"/>
      <c r="B995" s="337"/>
      <c r="C995" s="336" t="s">
        <v>1538</v>
      </c>
      <c r="D995" s="336" t="s">
        <v>1538</v>
      </c>
      <c r="E995" s="336" t="s">
        <v>1538</v>
      </c>
      <c r="G995" s="336" t="s">
        <v>1538</v>
      </c>
      <c r="H995" s="336" t="s">
        <v>1538</v>
      </c>
    </row>
    <row r="996" spans="1:8" x14ac:dyDescent="0.3">
      <c r="A996" s="109"/>
      <c r="B996" s="337"/>
      <c r="C996" s="336" t="s">
        <v>1538</v>
      </c>
      <c r="D996" s="336" t="s">
        <v>1538</v>
      </c>
      <c r="E996" s="336" t="s">
        <v>1538</v>
      </c>
      <c r="G996" s="336" t="s">
        <v>1538</v>
      </c>
      <c r="H996" s="336" t="s">
        <v>1538</v>
      </c>
    </row>
    <row r="997" spans="1:8" x14ac:dyDescent="0.3">
      <c r="A997" s="109"/>
      <c r="B997" s="342"/>
      <c r="C997" s="336" t="s">
        <v>1538</v>
      </c>
      <c r="D997" s="336" t="s">
        <v>1538</v>
      </c>
      <c r="E997" s="336" t="s">
        <v>1538</v>
      </c>
      <c r="G997" s="336" t="s">
        <v>1538</v>
      </c>
      <c r="H997" s="336" t="s">
        <v>1538</v>
      </c>
    </row>
    <row r="998" spans="1:8" x14ac:dyDescent="0.3">
      <c r="A998" s="109"/>
      <c r="C998" s="336" t="s">
        <v>1538</v>
      </c>
      <c r="D998" s="336" t="s">
        <v>1538</v>
      </c>
      <c r="E998" s="336" t="s">
        <v>1538</v>
      </c>
      <c r="G998" s="336" t="s">
        <v>1538</v>
      </c>
      <c r="H998" s="336" t="s">
        <v>1538</v>
      </c>
    </row>
    <row r="999" spans="1:8" x14ac:dyDescent="0.3">
      <c r="A999" s="109"/>
      <c r="C999" s="336" t="s">
        <v>1538</v>
      </c>
      <c r="D999" s="336" t="s">
        <v>1538</v>
      </c>
      <c r="E999" s="336" t="s">
        <v>1538</v>
      </c>
      <c r="G999" s="336" t="s">
        <v>1538</v>
      </c>
      <c r="H999" s="336" t="s">
        <v>1538</v>
      </c>
    </row>
    <row r="1000" spans="1:8" x14ac:dyDescent="0.3">
      <c r="A1000" s="109"/>
      <c r="C1000" s="336" t="s">
        <v>1538</v>
      </c>
      <c r="D1000" s="336" t="s">
        <v>1538</v>
      </c>
      <c r="E1000" s="336" t="s">
        <v>1538</v>
      </c>
      <c r="G1000" s="336" t="s">
        <v>1538</v>
      </c>
      <c r="H1000" s="336" t="s">
        <v>1538</v>
      </c>
    </row>
    <row r="1001" spans="1:8" x14ac:dyDescent="0.3">
      <c r="A1001" s="109"/>
      <c r="B1001" s="337"/>
      <c r="C1001" s="336" t="s">
        <v>1538</v>
      </c>
      <c r="D1001" s="336" t="s">
        <v>1538</v>
      </c>
      <c r="E1001" s="336" t="s">
        <v>1538</v>
      </c>
      <c r="G1001" s="336" t="s">
        <v>1538</v>
      </c>
      <c r="H1001" s="336" t="s">
        <v>1538</v>
      </c>
    </row>
    <row r="1002" spans="1:8" x14ac:dyDescent="0.3">
      <c r="A1002" s="109"/>
      <c r="B1002" s="337"/>
      <c r="C1002" s="336" t="s">
        <v>1538</v>
      </c>
      <c r="D1002" s="336" t="s">
        <v>1538</v>
      </c>
      <c r="E1002" s="336" t="s">
        <v>1538</v>
      </c>
      <c r="G1002" s="336" t="s">
        <v>1538</v>
      </c>
      <c r="H1002" s="336" t="s">
        <v>1538</v>
      </c>
    </row>
    <row r="1003" spans="1:8" x14ac:dyDescent="0.3">
      <c r="A1003" s="109"/>
      <c r="B1003" s="337"/>
      <c r="C1003" s="336" t="s">
        <v>1538</v>
      </c>
      <c r="D1003" s="336" t="s">
        <v>1538</v>
      </c>
      <c r="E1003" s="336" t="s">
        <v>1538</v>
      </c>
      <c r="G1003" s="336" t="s">
        <v>1538</v>
      </c>
      <c r="H1003" s="336" t="s">
        <v>1538</v>
      </c>
    </row>
    <row r="1004" spans="1:8" x14ac:dyDescent="0.3">
      <c r="A1004" s="109"/>
      <c r="B1004" s="337"/>
      <c r="C1004" s="336" t="s">
        <v>1538</v>
      </c>
      <c r="D1004" s="336" t="s">
        <v>1538</v>
      </c>
      <c r="E1004" s="336" t="s">
        <v>1538</v>
      </c>
      <c r="G1004" s="336" t="s">
        <v>1538</v>
      </c>
      <c r="H1004" s="336" t="s">
        <v>1538</v>
      </c>
    </row>
    <row r="1005" spans="1:8" x14ac:dyDescent="0.3">
      <c r="A1005" s="109"/>
      <c r="B1005" s="337"/>
      <c r="C1005" s="336" t="s">
        <v>1538</v>
      </c>
      <c r="D1005" s="336" t="s">
        <v>1538</v>
      </c>
      <c r="E1005" s="336" t="s">
        <v>1538</v>
      </c>
      <c r="G1005" s="336" t="s">
        <v>1538</v>
      </c>
      <c r="H1005" s="336" t="s">
        <v>1538</v>
      </c>
    </row>
    <row r="1006" spans="1:8" x14ac:dyDescent="0.3">
      <c r="A1006" s="109"/>
      <c r="B1006" s="337"/>
      <c r="C1006" s="336" t="s">
        <v>1538</v>
      </c>
      <c r="D1006" s="336" t="s">
        <v>1538</v>
      </c>
      <c r="E1006" s="336" t="s">
        <v>1538</v>
      </c>
      <c r="G1006" s="336" t="s">
        <v>1538</v>
      </c>
      <c r="H1006" s="336" t="s">
        <v>1538</v>
      </c>
    </row>
    <row r="1007" spans="1:8" x14ac:dyDescent="0.3">
      <c r="A1007" s="109"/>
      <c r="B1007" s="337"/>
      <c r="C1007" s="336" t="s">
        <v>1538</v>
      </c>
      <c r="D1007" s="336" t="s">
        <v>1538</v>
      </c>
      <c r="E1007" s="336" t="s">
        <v>1538</v>
      </c>
      <c r="G1007" s="336" t="s">
        <v>1538</v>
      </c>
      <c r="H1007" s="336" t="s">
        <v>1538</v>
      </c>
    </row>
    <row r="1008" spans="1:8" x14ac:dyDescent="0.3">
      <c r="A1008" s="109"/>
      <c r="B1008" s="337"/>
      <c r="C1008" s="336" t="s">
        <v>1538</v>
      </c>
      <c r="D1008" s="336" t="s">
        <v>1538</v>
      </c>
      <c r="E1008" s="336" t="s">
        <v>1538</v>
      </c>
      <c r="G1008" s="336" t="s">
        <v>1538</v>
      </c>
      <c r="H1008" s="336" t="s">
        <v>1538</v>
      </c>
    </row>
    <row r="1009" spans="1:8" x14ac:dyDescent="0.3">
      <c r="A1009" s="109"/>
      <c r="B1009" s="337"/>
      <c r="C1009" s="336" t="s">
        <v>1538</v>
      </c>
      <c r="D1009" s="336" t="s">
        <v>1538</v>
      </c>
      <c r="E1009" s="336" t="s">
        <v>1538</v>
      </c>
      <c r="G1009" s="336" t="s">
        <v>1538</v>
      </c>
      <c r="H1009" s="336" t="s">
        <v>1538</v>
      </c>
    </row>
    <row r="1010" spans="1:8" x14ac:dyDescent="0.3">
      <c r="A1010" s="109"/>
      <c r="B1010" s="337"/>
      <c r="C1010" s="336" t="s">
        <v>1538</v>
      </c>
      <c r="D1010" s="336" t="s">
        <v>1538</v>
      </c>
      <c r="E1010" s="336" t="s">
        <v>1538</v>
      </c>
      <c r="G1010" s="336" t="s">
        <v>1538</v>
      </c>
      <c r="H1010" s="336" t="s">
        <v>1538</v>
      </c>
    </row>
    <row r="1011" spans="1:8" x14ac:dyDescent="0.3">
      <c r="A1011" s="109"/>
      <c r="B1011" s="337"/>
      <c r="C1011" s="336" t="s">
        <v>1538</v>
      </c>
      <c r="D1011" s="336" t="s">
        <v>1538</v>
      </c>
      <c r="E1011" s="336" t="s">
        <v>1538</v>
      </c>
      <c r="G1011" s="336" t="s">
        <v>1538</v>
      </c>
      <c r="H1011" s="336" t="s">
        <v>1538</v>
      </c>
    </row>
    <row r="1012" spans="1:8" x14ac:dyDescent="0.3">
      <c r="A1012" s="109"/>
      <c r="B1012" s="337"/>
      <c r="C1012" s="336" t="s">
        <v>1538</v>
      </c>
      <c r="D1012" s="336" t="s">
        <v>1538</v>
      </c>
      <c r="E1012" s="336" t="s">
        <v>1538</v>
      </c>
      <c r="G1012" s="336" t="s">
        <v>1538</v>
      </c>
      <c r="H1012" s="336" t="s">
        <v>1538</v>
      </c>
    </row>
    <row r="1013" spans="1:8" x14ac:dyDescent="0.3">
      <c r="A1013" s="109"/>
      <c r="B1013" s="337"/>
      <c r="C1013" s="336" t="s">
        <v>1538</v>
      </c>
      <c r="D1013" s="336" t="s">
        <v>1538</v>
      </c>
      <c r="E1013" s="336" t="s">
        <v>1538</v>
      </c>
      <c r="G1013" s="336" t="s">
        <v>1538</v>
      </c>
      <c r="H1013" s="336" t="s">
        <v>1538</v>
      </c>
    </row>
    <row r="1014" spans="1:8" x14ac:dyDescent="0.3">
      <c r="A1014" s="109"/>
      <c r="B1014" s="337"/>
      <c r="C1014" s="336" t="s">
        <v>1538</v>
      </c>
      <c r="D1014" s="336" t="s">
        <v>1538</v>
      </c>
      <c r="E1014" s="336" t="s">
        <v>1538</v>
      </c>
      <c r="G1014" s="336" t="s">
        <v>1538</v>
      </c>
      <c r="H1014" s="336" t="s">
        <v>1538</v>
      </c>
    </row>
    <row r="1015" spans="1:8" x14ac:dyDescent="0.3">
      <c r="A1015" s="109"/>
      <c r="B1015" s="337"/>
      <c r="C1015" s="336" t="s">
        <v>1538</v>
      </c>
      <c r="D1015" s="336" t="s">
        <v>1538</v>
      </c>
      <c r="E1015" s="336" t="s">
        <v>1538</v>
      </c>
      <c r="G1015" s="336" t="s">
        <v>1538</v>
      </c>
      <c r="H1015" s="336" t="s">
        <v>1538</v>
      </c>
    </row>
    <row r="1016" spans="1:8" x14ac:dyDescent="0.3">
      <c r="A1016" s="109"/>
      <c r="B1016" s="337"/>
      <c r="C1016" s="336" t="s">
        <v>1538</v>
      </c>
      <c r="D1016" s="336" t="s">
        <v>1538</v>
      </c>
      <c r="E1016" s="336" t="s">
        <v>1538</v>
      </c>
      <c r="G1016" s="336" t="s">
        <v>1538</v>
      </c>
      <c r="H1016" s="336" t="s">
        <v>1538</v>
      </c>
    </row>
    <row r="1017" spans="1:8" x14ac:dyDescent="0.3">
      <c r="A1017" s="109"/>
      <c r="B1017" s="342"/>
      <c r="C1017" s="336" t="s">
        <v>1538</v>
      </c>
      <c r="D1017" s="336" t="s">
        <v>1538</v>
      </c>
      <c r="E1017" s="336" t="s">
        <v>1538</v>
      </c>
      <c r="G1017" s="336" t="s">
        <v>1538</v>
      </c>
      <c r="H1017" s="336" t="s">
        <v>1538</v>
      </c>
    </row>
    <row r="1018" spans="1:8" x14ac:dyDescent="0.3">
      <c r="A1018" s="109"/>
      <c r="C1018" s="336" t="s">
        <v>1538</v>
      </c>
      <c r="D1018" s="336" t="s">
        <v>1538</v>
      </c>
      <c r="E1018" s="336" t="s">
        <v>1538</v>
      </c>
      <c r="G1018" s="336" t="s">
        <v>1538</v>
      </c>
      <c r="H1018" s="336" t="s">
        <v>1538</v>
      </c>
    </row>
    <row r="1019" spans="1:8" x14ac:dyDescent="0.3">
      <c r="A1019" s="109"/>
      <c r="C1019" s="336" t="s">
        <v>1538</v>
      </c>
      <c r="D1019" s="336" t="s">
        <v>1538</v>
      </c>
      <c r="E1019" s="336" t="s">
        <v>1538</v>
      </c>
      <c r="G1019" s="336" t="s">
        <v>1538</v>
      </c>
      <c r="H1019" s="336" t="s">
        <v>1538</v>
      </c>
    </row>
    <row r="1020" spans="1:8" x14ac:dyDescent="0.3">
      <c r="A1020" s="109"/>
      <c r="C1020" s="336" t="s">
        <v>1538</v>
      </c>
      <c r="D1020" s="336" t="s">
        <v>1538</v>
      </c>
      <c r="E1020" s="336" t="s">
        <v>1538</v>
      </c>
      <c r="G1020" s="336" t="s">
        <v>1538</v>
      </c>
      <c r="H1020" s="336" t="s">
        <v>1538</v>
      </c>
    </row>
    <row r="1021" spans="1:8" x14ac:dyDescent="0.3">
      <c r="A1021" s="109"/>
      <c r="C1021" s="336" t="s">
        <v>1538</v>
      </c>
      <c r="D1021" s="336" t="s">
        <v>1538</v>
      </c>
      <c r="E1021" s="336" t="s">
        <v>1538</v>
      </c>
      <c r="G1021" s="336" t="s">
        <v>1538</v>
      </c>
      <c r="H1021" s="336" t="s">
        <v>1538</v>
      </c>
    </row>
    <row r="1022" spans="1:8" x14ac:dyDescent="0.3">
      <c r="A1022" s="109"/>
      <c r="B1022" s="337"/>
      <c r="C1022" s="336" t="s">
        <v>1538</v>
      </c>
      <c r="D1022" s="336" t="s">
        <v>1538</v>
      </c>
      <c r="E1022" s="336" t="s">
        <v>1538</v>
      </c>
      <c r="G1022" s="336" t="s">
        <v>1538</v>
      </c>
      <c r="H1022" s="336" t="s">
        <v>1538</v>
      </c>
    </row>
    <row r="1023" spans="1:8" x14ac:dyDescent="0.3">
      <c r="A1023" s="109"/>
      <c r="B1023" s="337"/>
      <c r="C1023" s="336" t="s">
        <v>1538</v>
      </c>
      <c r="D1023" s="336" t="s">
        <v>1538</v>
      </c>
      <c r="E1023" s="336" t="s">
        <v>1538</v>
      </c>
      <c r="G1023" s="336" t="s">
        <v>1538</v>
      </c>
      <c r="H1023" s="336" t="s">
        <v>1538</v>
      </c>
    </row>
    <row r="1024" spans="1:8" x14ac:dyDescent="0.3">
      <c r="A1024" s="109"/>
      <c r="B1024" s="337"/>
      <c r="C1024" s="336" t="s">
        <v>1538</v>
      </c>
      <c r="D1024" s="336" t="s">
        <v>1538</v>
      </c>
      <c r="E1024" s="336" t="s">
        <v>1538</v>
      </c>
      <c r="G1024" s="336" t="s">
        <v>1538</v>
      </c>
      <c r="H1024" s="336" t="s">
        <v>1538</v>
      </c>
    </row>
    <row r="1025" spans="1:8" x14ac:dyDescent="0.3">
      <c r="A1025" s="109"/>
      <c r="B1025" s="337"/>
      <c r="C1025" s="336" t="s">
        <v>1538</v>
      </c>
      <c r="D1025" s="336" t="s">
        <v>1538</v>
      </c>
      <c r="E1025" s="336" t="s">
        <v>1538</v>
      </c>
      <c r="G1025" s="336" t="s">
        <v>1538</v>
      </c>
      <c r="H1025" s="336" t="s">
        <v>1538</v>
      </c>
    </row>
    <row r="1026" spans="1:8" x14ac:dyDescent="0.3">
      <c r="A1026" s="109"/>
      <c r="B1026" s="337"/>
      <c r="C1026" s="336" t="s">
        <v>1538</v>
      </c>
      <c r="D1026" s="336" t="s">
        <v>1538</v>
      </c>
      <c r="E1026" s="336" t="s">
        <v>1538</v>
      </c>
      <c r="G1026" s="336" t="s">
        <v>1538</v>
      </c>
      <c r="H1026" s="336" t="s">
        <v>1538</v>
      </c>
    </row>
    <row r="1027" spans="1:8" x14ac:dyDescent="0.3">
      <c r="A1027" s="109"/>
      <c r="B1027" s="337"/>
      <c r="C1027" s="336" t="s">
        <v>1538</v>
      </c>
      <c r="D1027" s="336" t="s">
        <v>1538</v>
      </c>
      <c r="E1027" s="336" t="s">
        <v>1538</v>
      </c>
      <c r="G1027" s="336" t="s">
        <v>1538</v>
      </c>
      <c r="H1027" s="336" t="s">
        <v>1538</v>
      </c>
    </row>
    <row r="1028" spans="1:8" x14ac:dyDescent="0.3">
      <c r="A1028" s="109"/>
      <c r="B1028" s="337"/>
      <c r="C1028" s="336" t="s">
        <v>1538</v>
      </c>
      <c r="D1028" s="336" t="s">
        <v>1538</v>
      </c>
      <c r="E1028" s="336" t="s">
        <v>1538</v>
      </c>
      <c r="G1028" s="336" t="s">
        <v>1538</v>
      </c>
      <c r="H1028" s="336" t="s">
        <v>1538</v>
      </c>
    </row>
    <row r="1029" spans="1:8" x14ac:dyDescent="0.3">
      <c r="A1029" s="109"/>
      <c r="B1029" s="337"/>
      <c r="C1029" s="336" t="s">
        <v>1538</v>
      </c>
      <c r="D1029" s="336" t="s">
        <v>1538</v>
      </c>
      <c r="E1029" s="336" t="s">
        <v>1538</v>
      </c>
      <c r="G1029" s="336" t="s">
        <v>1538</v>
      </c>
      <c r="H1029" s="336" t="s">
        <v>1538</v>
      </c>
    </row>
    <row r="1030" spans="1:8" x14ac:dyDescent="0.3">
      <c r="A1030" s="109"/>
      <c r="B1030" s="337"/>
      <c r="C1030" s="336" t="s">
        <v>1538</v>
      </c>
      <c r="D1030" s="336" t="s">
        <v>1538</v>
      </c>
      <c r="E1030" s="336" t="s">
        <v>1538</v>
      </c>
      <c r="G1030" s="336" t="s">
        <v>1538</v>
      </c>
      <c r="H1030" s="336" t="s">
        <v>1538</v>
      </c>
    </row>
    <row r="1031" spans="1:8" x14ac:dyDescent="0.3">
      <c r="A1031" s="109"/>
      <c r="B1031" s="337"/>
      <c r="C1031" s="336" t="s">
        <v>1538</v>
      </c>
      <c r="D1031" s="336" t="s">
        <v>1538</v>
      </c>
      <c r="E1031" s="336" t="s">
        <v>1538</v>
      </c>
      <c r="G1031" s="336" t="s">
        <v>1538</v>
      </c>
      <c r="H1031" s="336" t="s">
        <v>1538</v>
      </c>
    </row>
    <row r="1032" spans="1:8" x14ac:dyDescent="0.3">
      <c r="A1032" s="109"/>
      <c r="B1032" s="337"/>
      <c r="C1032" s="336" t="s">
        <v>1538</v>
      </c>
      <c r="D1032" s="336" t="s">
        <v>1538</v>
      </c>
      <c r="E1032" s="336" t="s">
        <v>1538</v>
      </c>
      <c r="G1032" s="336" t="s">
        <v>1538</v>
      </c>
      <c r="H1032" s="336" t="s">
        <v>1538</v>
      </c>
    </row>
    <row r="1033" spans="1:8" x14ac:dyDescent="0.3">
      <c r="A1033" s="109"/>
      <c r="B1033" s="337"/>
      <c r="C1033" s="336" t="s">
        <v>1538</v>
      </c>
      <c r="D1033" s="336" t="s">
        <v>1538</v>
      </c>
      <c r="E1033" s="336" t="s">
        <v>1538</v>
      </c>
      <c r="G1033" s="336" t="s">
        <v>1538</v>
      </c>
      <c r="H1033" s="336" t="s">
        <v>1538</v>
      </c>
    </row>
    <row r="1034" spans="1:8" x14ac:dyDescent="0.3">
      <c r="A1034" s="109"/>
      <c r="B1034" s="337"/>
      <c r="C1034" s="336" t="s">
        <v>1538</v>
      </c>
      <c r="D1034" s="336" t="s">
        <v>1538</v>
      </c>
      <c r="E1034" s="336" t="s">
        <v>1538</v>
      </c>
      <c r="G1034" s="336" t="s">
        <v>1538</v>
      </c>
      <c r="H1034" s="336" t="s">
        <v>1538</v>
      </c>
    </row>
    <row r="1035" spans="1:8" x14ac:dyDescent="0.3">
      <c r="A1035" s="109"/>
      <c r="B1035" s="337"/>
      <c r="C1035" s="336" t="s">
        <v>1538</v>
      </c>
      <c r="D1035" s="336" t="s">
        <v>1538</v>
      </c>
      <c r="E1035" s="336" t="s">
        <v>1538</v>
      </c>
      <c r="G1035" s="336" t="s">
        <v>1538</v>
      </c>
      <c r="H1035" s="336" t="s">
        <v>1538</v>
      </c>
    </row>
    <row r="1036" spans="1:8" x14ac:dyDescent="0.3">
      <c r="A1036" s="109"/>
      <c r="B1036" s="337"/>
      <c r="C1036" s="336" t="s">
        <v>1538</v>
      </c>
      <c r="D1036" s="336" t="s">
        <v>1538</v>
      </c>
      <c r="E1036" s="336" t="s">
        <v>1538</v>
      </c>
      <c r="G1036" s="336" t="s">
        <v>1538</v>
      </c>
      <c r="H1036" s="336" t="s">
        <v>1538</v>
      </c>
    </row>
    <row r="1037" spans="1:8" x14ac:dyDescent="0.3">
      <c r="A1037" s="109"/>
      <c r="B1037" s="337"/>
      <c r="C1037" s="336" t="s">
        <v>1538</v>
      </c>
      <c r="D1037" s="336" t="s">
        <v>1538</v>
      </c>
      <c r="E1037" s="336" t="s">
        <v>1538</v>
      </c>
      <c r="G1037" s="336" t="s">
        <v>1538</v>
      </c>
      <c r="H1037" s="336" t="s">
        <v>1538</v>
      </c>
    </row>
    <row r="1038" spans="1:8" x14ac:dyDescent="0.3">
      <c r="A1038" s="109"/>
      <c r="B1038" s="337"/>
      <c r="C1038" s="336" t="s">
        <v>1538</v>
      </c>
      <c r="D1038" s="336" t="s">
        <v>1538</v>
      </c>
      <c r="E1038" s="336" t="s">
        <v>1538</v>
      </c>
      <c r="G1038" s="336" t="s">
        <v>1538</v>
      </c>
      <c r="H1038" s="336" t="s">
        <v>1538</v>
      </c>
    </row>
    <row r="1039" spans="1:8" x14ac:dyDescent="0.3">
      <c r="A1039" s="109"/>
      <c r="B1039" s="337"/>
      <c r="C1039" s="336" t="s">
        <v>1538</v>
      </c>
      <c r="D1039" s="336" t="s">
        <v>1538</v>
      </c>
      <c r="E1039" s="336" t="s">
        <v>1538</v>
      </c>
      <c r="G1039" s="336" t="s">
        <v>1538</v>
      </c>
      <c r="H1039" s="336" t="s">
        <v>1538</v>
      </c>
    </row>
    <row r="1040" spans="1:8" x14ac:dyDescent="0.3">
      <c r="A1040" s="109"/>
      <c r="B1040" s="337"/>
      <c r="C1040" s="336" t="s">
        <v>1538</v>
      </c>
      <c r="D1040" s="336" t="s">
        <v>1538</v>
      </c>
      <c r="E1040" s="336" t="s">
        <v>1538</v>
      </c>
      <c r="G1040" s="336" t="s">
        <v>1538</v>
      </c>
      <c r="H1040" s="336" t="s">
        <v>1538</v>
      </c>
    </row>
    <row r="1041" spans="1:8" x14ac:dyDescent="0.3">
      <c r="A1041" s="109"/>
      <c r="B1041" s="337"/>
      <c r="C1041" s="336" t="s">
        <v>1538</v>
      </c>
      <c r="D1041" s="336" t="s">
        <v>1538</v>
      </c>
      <c r="E1041" s="336" t="s">
        <v>1538</v>
      </c>
      <c r="G1041" s="336" t="s">
        <v>1538</v>
      </c>
      <c r="H1041" s="336" t="s">
        <v>1538</v>
      </c>
    </row>
    <row r="1042" spans="1:8" x14ac:dyDescent="0.3">
      <c r="A1042" s="109"/>
      <c r="B1042" s="337"/>
      <c r="C1042" s="336" t="s">
        <v>1538</v>
      </c>
      <c r="D1042" s="336" t="s">
        <v>1538</v>
      </c>
      <c r="E1042" s="336" t="s">
        <v>1538</v>
      </c>
      <c r="G1042" s="336" t="s">
        <v>1538</v>
      </c>
      <c r="H1042" s="336" t="s">
        <v>1538</v>
      </c>
    </row>
    <row r="1043" spans="1:8" x14ac:dyDescent="0.3">
      <c r="A1043" s="109"/>
      <c r="B1043" s="337"/>
      <c r="C1043" s="336" t="s">
        <v>1538</v>
      </c>
      <c r="D1043" s="336" t="s">
        <v>1538</v>
      </c>
      <c r="E1043" s="336" t="s">
        <v>1538</v>
      </c>
      <c r="G1043" s="336" t="s">
        <v>1538</v>
      </c>
      <c r="H1043" s="336" t="s">
        <v>1538</v>
      </c>
    </row>
    <row r="1044" spans="1:8" x14ac:dyDescent="0.3">
      <c r="A1044" s="109"/>
      <c r="B1044" s="337"/>
      <c r="C1044" s="336" t="s">
        <v>1538</v>
      </c>
      <c r="D1044" s="336" t="s">
        <v>1538</v>
      </c>
      <c r="E1044" s="336" t="s">
        <v>1538</v>
      </c>
      <c r="G1044" s="336" t="s">
        <v>1538</v>
      </c>
      <c r="H1044" s="336" t="s">
        <v>1538</v>
      </c>
    </row>
    <row r="1045" spans="1:8" x14ac:dyDescent="0.3">
      <c r="A1045" s="109"/>
      <c r="B1045" s="337"/>
      <c r="C1045" s="336" t="s">
        <v>1538</v>
      </c>
      <c r="D1045" s="336" t="s">
        <v>1538</v>
      </c>
      <c r="E1045" s="336" t="s">
        <v>1538</v>
      </c>
      <c r="G1045" s="336" t="s">
        <v>1538</v>
      </c>
      <c r="H1045" s="336" t="s">
        <v>1538</v>
      </c>
    </row>
    <row r="1046" spans="1:8" x14ac:dyDescent="0.3">
      <c r="A1046" s="109"/>
      <c r="B1046" s="337"/>
      <c r="C1046" s="336" t="s">
        <v>1538</v>
      </c>
      <c r="D1046" s="336" t="s">
        <v>1538</v>
      </c>
      <c r="E1046" s="336" t="s">
        <v>1538</v>
      </c>
      <c r="G1046" s="336" t="s">
        <v>1538</v>
      </c>
      <c r="H1046" s="336" t="s">
        <v>1538</v>
      </c>
    </row>
    <row r="1047" spans="1:8" x14ac:dyDescent="0.3">
      <c r="A1047" s="109"/>
      <c r="B1047" s="337"/>
      <c r="C1047" s="336" t="s">
        <v>1538</v>
      </c>
      <c r="D1047" s="336" t="s">
        <v>1538</v>
      </c>
      <c r="E1047" s="336" t="s">
        <v>1538</v>
      </c>
      <c r="G1047" s="336" t="s">
        <v>1538</v>
      </c>
      <c r="H1047" s="336" t="s">
        <v>1538</v>
      </c>
    </row>
    <row r="1048" spans="1:8" x14ac:dyDescent="0.3">
      <c r="A1048" s="109"/>
      <c r="B1048" s="337"/>
      <c r="C1048" s="336" t="s">
        <v>1538</v>
      </c>
      <c r="D1048" s="336" t="s">
        <v>1538</v>
      </c>
      <c r="E1048" s="336" t="s">
        <v>1538</v>
      </c>
      <c r="G1048" s="336" t="s">
        <v>1538</v>
      </c>
      <c r="H1048" s="336" t="s">
        <v>1538</v>
      </c>
    </row>
    <row r="1049" spans="1:8" x14ac:dyDescent="0.3">
      <c r="A1049" s="109"/>
      <c r="B1049" s="337"/>
      <c r="C1049" s="336" t="s">
        <v>1538</v>
      </c>
      <c r="D1049" s="336" t="s">
        <v>1538</v>
      </c>
      <c r="E1049" s="336" t="s">
        <v>1538</v>
      </c>
      <c r="G1049" s="336" t="s">
        <v>1538</v>
      </c>
      <c r="H1049" s="336" t="s">
        <v>1538</v>
      </c>
    </row>
    <row r="1050" spans="1:8" x14ac:dyDescent="0.3">
      <c r="A1050" s="109"/>
      <c r="B1050" s="337"/>
      <c r="C1050" s="336" t="s">
        <v>1538</v>
      </c>
      <c r="D1050" s="336" t="s">
        <v>1538</v>
      </c>
      <c r="E1050" s="336" t="s">
        <v>1538</v>
      </c>
      <c r="G1050" s="336" t="s">
        <v>1538</v>
      </c>
      <c r="H1050" s="336" t="s">
        <v>1538</v>
      </c>
    </row>
    <row r="1051" spans="1:8" x14ac:dyDescent="0.3">
      <c r="A1051" s="109"/>
      <c r="B1051" s="337"/>
      <c r="C1051" s="336" t="s">
        <v>1538</v>
      </c>
      <c r="D1051" s="336" t="s">
        <v>1538</v>
      </c>
      <c r="E1051" s="336" t="s">
        <v>1538</v>
      </c>
      <c r="G1051" s="336" t="s">
        <v>1538</v>
      </c>
      <c r="H1051" s="336" t="s">
        <v>1538</v>
      </c>
    </row>
    <row r="1052" spans="1:8" x14ac:dyDescent="0.3">
      <c r="A1052" s="109"/>
      <c r="B1052" s="337"/>
      <c r="C1052" s="336" t="s">
        <v>1538</v>
      </c>
      <c r="D1052" s="336" t="s">
        <v>1538</v>
      </c>
      <c r="E1052" s="336" t="s">
        <v>1538</v>
      </c>
      <c r="G1052" s="336" t="s">
        <v>1538</v>
      </c>
      <c r="H1052" s="336" t="s">
        <v>1538</v>
      </c>
    </row>
    <row r="1053" spans="1:8" x14ac:dyDescent="0.3">
      <c r="A1053" s="109"/>
      <c r="B1053" s="337"/>
      <c r="C1053" s="336" t="s">
        <v>1538</v>
      </c>
      <c r="D1053" s="336" t="s">
        <v>1538</v>
      </c>
      <c r="E1053" s="336" t="s">
        <v>1538</v>
      </c>
      <c r="G1053" s="336" t="s">
        <v>1538</v>
      </c>
      <c r="H1053" s="336" t="s">
        <v>1538</v>
      </c>
    </row>
    <row r="1054" spans="1:8" x14ac:dyDescent="0.3">
      <c r="A1054" s="109"/>
      <c r="B1054" s="337"/>
      <c r="C1054" s="336" t="s">
        <v>1538</v>
      </c>
      <c r="D1054" s="336" t="s">
        <v>1538</v>
      </c>
      <c r="E1054" s="336" t="s">
        <v>1538</v>
      </c>
      <c r="G1054" s="336" t="s">
        <v>1538</v>
      </c>
      <c r="H1054" s="336" t="s">
        <v>1538</v>
      </c>
    </row>
    <row r="1055" spans="1:8" x14ac:dyDescent="0.3">
      <c r="A1055" s="109"/>
      <c r="B1055" s="342"/>
      <c r="C1055" s="336" t="s">
        <v>1538</v>
      </c>
      <c r="D1055" s="336" t="s">
        <v>1538</v>
      </c>
      <c r="E1055" s="336" t="s">
        <v>1538</v>
      </c>
      <c r="G1055" s="336" t="s">
        <v>1538</v>
      </c>
      <c r="H1055" s="336" t="s">
        <v>1538</v>
      </c>
    </row>
    <row r="1056" spans="1:8" x14ac:dyDescent="0.3">
      <c r="A1056" s="109"/>
      <c r="C1056" s="336" t="s">
        <v>1538</v>
      </c>
      <c r="D1056" s="336" t="s">
        <v>1538</v>
      </c>
      <c r="E1056" s="336" t="s">
        <v>1538</v>
      </c>
      <c r="G1056" s="336" t="s">
        <v>1538</v>
      </c>
      <c r="H1056" s="336" t="s">
        <v>1538</v>
      </c>
    </row>
    <row r="1057" spans="1:8" x14ac:dyDescent="0.3">
      <c r="A1057" s="109"/>
      <c r="C1057" s="336" t="s">
        <v>1538</v>
      </c>
      <c r="D1057" s="336" t="s">
        <v>1538</v>
      </c>
      <c r="E1057" s="336" t="s">
        <v>1538</v>
      </c>
      <c r="G1057" s="336" t="s">
        <v>1538</v>
      </c>
      <c r="H1057" s="336" t="s">
        <v>1538</v>
      </c>
    </row>
    <row r="1058" spans="1:8" x14ac:dyDescent="0.3">
      <c r="A1058" s="109"/>
      <c r="C1058" s="336" t="s">
        <v>1538</v>
      </c>
      <c r="D1058" s="336" t="s">
        <v>1538</v>
      </c>
      <c r="E1058" s="336" t="s">
        <v>1538</v>
      </c>
      <c r="G1058" s="336" t="s">
        <v>1538</v>
      </c>
      <c r="H1058" s="336" t="s">
        <v>1538</v>
      </c>
    </row>
    <row r="1059" spans="1:8" x14ac:dyDescent="0.3">
      <c r="A1059" s="109"/>
      <c r="C1059" s="336" t="s">
        <v>1538</v>
      </c>
      <c r="D1059" s="336" t="s">
        <v>1538</v>
      </c>
      <c r="E1059" s="336" t="s">
        <v>1538</v>
      </c>
      <c r="G1059" s="336" t="s">
        <v>1538</v>
      </c>
      <c r="H1059" s="336" t="s">
        <v>1538</v>
      </c>
    </row>
    <row r="1060" spans="1:8" x14ac:dyDescent="0.3">
      <c r="A1060" s="109"/>
      <c r="B1060" s="337"/>
      <c r="C1060" s="336" t="s">
        <v>1538</v>
      </c>
      <c r="D1060" s="336" t="s">
        <v>1538</v>
      </c>
      <c r="E1060" s="336" t="s">
        <v>1538</v>
      </c>
      <c r="G1060" s="336" t="s">
        <v>1538</v>
      </c>
      <c r="H1060" s="336" t="s">
        <v>1538</v>
      </c>
    </row>
    <row r="1061" spans="1:8" x14ac:dyDescent="0.3">
      <c r="A1061" s="109"/>
      <c r="B1061" s="337"/>
      <c r="C1061" s="336" t="s">
        <v>1538</v>
      </c>
      <c r="D1061" s="336" t="s">
        <v>1538</v>
      </c>
      <c r="E1061" s="336" t="s">
        <v>1538</v>
      </c>
      <c r="G1061" s="336" t="s">
        <v>1538</v>
      </c>
      <c r="H1061" s="336" t="s">
        <v>1538</v>
      </c>
    </row>
    <row r="1062" spans="1:8" x14ac:dyDescent="0.3">
      <c r="A1062" s="109"/>
      <c r="B1062" s="337"/>
      <c r="C1062" s="336" t="s">
        <v>1538</v>
      </c>
      <c r="D1062" s="336" t="s">
        <v>1538</v>
      </c>
      <c r="E1062" s="336" t="s">
        <v>1538</v>
      </c>
      <c r="G1062" s="336" t="s">
        <v>1538</v>
      </c>
      <c r="H1062" s="336" t="s">
        <v>1538</v>
      </c>
    </row>
    <row r="1063" spans="1:8" x14ac:dyDescent="0.3">
      <c r="A1063" s="109"/>
      <c r="B1063" s="337"/>
      <c r="C1063" s="336" t="s">
        <v>1538</v>
      </c>
      <c r="D1063" s="336" t="s">
        <v>1538</v>
      </c>
      <c r="E1063" s="336" t="s">
        <v>1538</v>
      </c>
      <c r="G1063" s="336" t="s">
        <v>1538</v>
      </c>
      <c r="H1063" s="336" t="s">
        <v>1538</v>
      </c>
    </row>
    <row r="1064" spans="1:8" x14ac:dyDescent="0.3">
      <c r="A1064" s="109"/>
      <c r="B1064" s="337"/>
      <c r="C1064" s="336" t="s">
        <v>1538</v>
      </c>
      <c r="D1064" s="336" t="s">
        <v>1538</v>
      </c>
      <c r="E1064" s="336" t="s">
        <v>1538</v>
      </c>
      <c r="G1064" s="336" t="s">
        <v>1538</v>
      </c>
      <c r="H1064" s="336" t="s">
        <v>1538</v>
      </c>
    </row>
    <row r="1065" spans="1:8" x14ac:dyDescent="0.3">
      <c r="A1065" s="109"/>
      <c r="B1065" s="337"/>
      <c r="C1065" s="336" t="s">
        <v>1538</v>
      </c>
      <c r="D1065" s="336" t="s">
        <v>1538</v>
      </c>
      <c r="E1065" s="336" t="s">
        <v>1538</v>
      </c>
      <c r="G1065" s="336" t="s">
        <v>1538</v>
      </c>
      <c r="H1065" s="336" t="s">
        <v>1538</v>
      </c>
    </row>
    <row r="1066" spans="1:8" x14ac:dyDescent="0.3">
      <c r="A1066" s="109"/>
      <c r="B1066" s="337"/>
      <c r="C1066" s="336" t="s">
        <v>1538</v>
      </c>
      <c r="D1066" s="336" t="s">
        <v>1538</v>
      </c>
      <c r="E1066" s="336" t="s">
        <v>1538</v>
      </c>
      <c r="G1066" s="336" t="s">
        <v>1538</v>
      </c>
      <c r="H1066" s="336" t="s">
        <v>1538</v>
      </c>
    </row>
    <row r="1067" spans="1:8" x14ac:dyDescent="0.3">
      <c r="A1067" s="109"/>
      <c r="B1067" s="337"/>
      <c r="C1067" s="336" t="s">
        <v>1538</v>
      </c>
      <c r="D1067" s="336" t="s">
        <v>1538</v>
      </c>
      <c r="E1067" s="336" t="s">
        <v>1538</v>
      </c>
      <c r="G1067" s="336" t="s">
        <v>1538</v>
      </c>
      <c r="H1067" s="336" t="s">
        <v>1538</v>
      </c>
    </row>
    <row r="1068" spans="1:8" x14ac:dyDescent="0.3">
      <c r="A1068" s="109"/>
      <c r="B1068" s="337"/>
      <c r="C1068" s="336" t="s">
        <v>1538</v>
      </c>
      <c r="D1068" s="336" t="s">
        <v>1538</v>
      </c>
      <c r="E1068" s="336" t="s">
        <v>1538</v>
      </c>
      <c r="G1068" s="336" t="s">
        <v>1538</v>
      </c>
      <c r="H1068" s="336" t="s">
        <v>1538</v>
      </c>
    </row>
    <row r="1069" spans="1:8" x14ac:dyDescent="0.3">
      <c r="A1069" s="109"/>
      <c r="B1069" s="337"/>
      <c r="C1069" s="336" t="s">
        <v>1538</v>
      </c>
      <c r="D1069" s="336" t="s">
        <v>1538</v>
      </c>
      <c r="E1069" s="336" t="s">
        <v>1538</v>
      </c>
      <c r="G1069" s="336" t="s">
        <v>1538</v>
      </c>
      <c r="H1069" s="336" t="s">
        <v>1538</v>
      </c>
    </row>
    <row r="1070" spans="1:8" x14ac:dyDescent="0.3">
      <c r="A1070" s="109"/>
      <c r="B1070" s="337"/>
      <c r="C1070" s="336" t="s">
        <v>1538</v>
      </c>
      <c r="D1070" s="336" t="s">
        <v>1538</v>
      </c>
      <c r="E1070" s="336" t="s">
        <v>1538</v>
      </c>
      <c r="G1070" s="336" t="s">
        <v>1538</v>
      </c>
      <c r="H1070" s="336" t="s">
        <v>1538</v>
      </c>
    </row>
    <row r="1071" spans="1:8" x14ac:dyDescent="0.3">
      <c r="A1071" s="109"/>
      <c r="B1071" s="337"/>
      <c r="C1071" s="336" t="s">
        <v>1538</v>
      </c>
      <c r="D1071" s="336" t="s">
        <v>1538</v>
      </c>
      <c r="E1071" s="336" t="s">
        <v>1538</v>
      </c>
      <c r="G1071" s="336" t="s">
        <v>1538</v>
      </c>
      <c r="H1071" s="336" t="s">
        <v>1538</v>
      </c>
    </row>
    <row r="1072" spans="1:8" x14ac:dyDescent="0.3">
      <c r="A1072" s="109"/>
      <c r="B1072" s="337"/>
      <c r="C1072" s="336" t="s">
        <v>1538</v>
      </c>
      <c r="D1072" s="336" t="s">
        <v>1538</v>
      </c>
      <c r="E1072" s="336" t="s">
        <v>1538</v>
      </c>
      <c r="G1072" s="336" t="s">
        <v>1538</v>
      </c>
      <c r="H1072" s="336" t="s">
        <v>1538</v>
      </c>
    </row>
    <row r="1073" spans="1:8" x14ac:dyDescent="0.3">
      <c r="A1073" s="109"/>
      <c r="B1073" s="337"/>
      <c r="C1073" s="336" t="s">
        <v>1538</v>
      </c>
      <c r="D1073" s="336" t="s">
        <v>1538</v>
      </c>
      <c r="E1073" s="336" t="s">
        <v>1538</v>
      </c>
      <c r="G1073" s="336" t="s">
        <v>1538</v>
      </c>
      <c r="H1073" s="336" t="s">
        <v>1538</v>
      </c>
    </row>
    <row r="1074" spans="1:8" x14ac:dyDescent="0.3">
      <c r="A1074" s="109"/>
      <c r="B1074" s="337"/>
      <c r="C1074" s="336" t="s">
        <v>1538</v>
      </c>
      <c r="D1074" s="336" t="s">
        <v>1538</v>
      </c>
      <c r="E1074" s="336" t="s">
        <v>1538</v>
      </c>
      <c r="G1074" s="336" t="s">
        <v>1538</v>
      </c>
      <c r="H1074" s="336" t="s">
        <v>1538</v>
      </c>
    </row>
    <row r="1075" spans="1:8" x14ac:dyDescent="0.3">
      <c r="A1075" s="109"/>
      <c r="B1075" s="337"/>
      <c r="C1075" s="336" t="s">
        <v>1538</v>
      </c>
      <c r="D1075" s="336" t="s">
        <v>1538</v>
      </c>
      <c r="E1075" s="336" t="s">
        <v>1538</v>
      </c>
      <c r="G1075" s="336" t="s">
        <v>1538</v>
      </c>
      <c r="H1075" s="336" t="s">
        <v>1538</v>
      </c>
    </row>
    <row r="1076" spans="1:8" x14ac:dyDescent="0.3">
      <c r="A1076" s="109"/>
      <c r="B1076" s="337"/>
      <c r="C1076" s="336" t="s">
        <v>1538</v>
      </c>
      <c r="D1076" s="336" t="s">
        <v>1538</v>
      </c>
      <c r="E1076" s="336" t="s">
        <v>1538</v>
      </c>
      <c r="G1076" s="336" t="s">
        <v>1538</v>
      </c>
      <c r="H1076" s="336" t="s">
        <v>1538</v>
      </c>
    </row>
    <row r="1077" spans="1:8" x14ac:dyDescent="0.3">
      <c r="A1077" s="109"/>
      <c r="B1077" s="337"/>
      <c r="C1077" s="336" t="s">
        <v>1538</v>
      </c>
      <c r="D1077" s="336" t="s">
        <v>1538</v>
      </c>
      <c r="E1077" s="336" t="s">
        <v>1538</v>
      </c>
      <c r="G1077" s="336" t="s">
        <v>1538</v>
      </c>
      <c r="H1077" s="336" t="s">
        <v>1538</v>
      </c>
    </row>
    <row r="1078" spans="1:8" x14ac:dyDescent="0.3">
      <c r="A1078" s="109"/>
      <c r="B1078" s="337"/>
      <c r="C1078" s="336" t="s">
        <v>1538</v>
      </c>
      <c r="D1078" s="336" t="s">
        <v>1538</v>
      </c>
      <c r="E1078" s="336" t="s">
        <v>1538</v>
      </c>
      <c r="G1078" s="336" t="s">
        <v>1538</v>
      </c>
      <c r="H1078" s="336" t="s">
        <v>1538</v>
      </c>
    </row>
    <row r="1079" spans="1:8" x14ac:dyDescent="0.3">
      <c r="A1079" s="109"/>
      <c r="B1079" s="342"/>
      <c r="C1079" s="336" t="s">
        <v>1538</v>
      </c>
      <c r="D1079" s="336" t="s">
        <v>1538</v>
      </c>
      <c r="E1079" s="336" t="s">
        <v>1538</v>
      </c>
      <c r="G1079" s="336" t="s">
        <v>1538</v>
      </c>
      <c r="H1079" s="336" t="s">
        <v>1538</v>
      </c>
    </row>
    <row r="1080" spans="1:8" x14ac:dyDescent="0.3">
      <c r="A1080" s="109"/>
      <c r="C1080" s="336" t="s">
        <v>1538</v>
      </c>
      <c r="D1080" s="336" t="s">
        <v>1538</v>
      </c>
      <c r="E1080" s="336" t="s">
        <v>1538</v>
      </c>
      <c r="G1080" s="336" t="s">
        <v>1538</v>
      </c>
      <c r="H1080" s="336" t="s">
        <v>1538</v>
      </c>
    </row>
    <row r="1081" spans="1:8" x14ac:dyDescent="0.3">
      <c r="A1081" s="109"/>
      <c r="C1081" s="336" t="s">
        <v>1538</v>
      </c>
      <c r="D1081" s="336" t="s">
        <v>1538</v>
      </c>
      <c r="E1081" s="336" t="s">
        <v>1538</v>
      </c>
      <c r="G1081" s="336" t="s">
        <v>1538</v>
      </c>
      <c r="H1081" s="336" t="s">
        <v>1538</v>
      </c>
    </row>
    <row r="1082" spans="1:8" x14ac:dyDescent="0.3">
      <c r="A1082" s="109"/>
      <c r="C1082" s="336" t="s">
        <v>1538</v>
      </c>
      <c r="D1082" s="336" t="s">
        <v>1538</v>
      </c>
      <c r="E1082" s="336" t="s">
        <v>1538</v>
      </c>
      <c r="G1082" s="336" t="s">
        <v>1538</v>
      </c>
      <c r="H1082" s="336" t="s">
        <v>1538</v>
      </c>
    </row>
    <row r="1083" spans="1:8" x14ac:dyDescent="0.3">
      <c r="A1083" s="109"/>
      <c r="B1083" s="337"/>
      <c r="C1083" s="336" t="s">
        <v>1538</v>
      </c>
      <c r="D1083" s="336" t="s">
        <v>1538</v>
      </c>
      <c r="E1083" s="336" t="s">
        <v>1538</v>
      </c>
      <c r="G1083" s="336" t="s">
        <v>1538</v>
      </c>
      <c r="H1083" s="336" t="s">
        <v>1538</v>
      </c>
    </row>
    <row r="1084" spans="1:8" x14ac:dyDescent="0.3">
      <c r="A1084" s="109"/>
      <c r="B1084" s="337"/>
      <c r="C1084" s="336" t="s">
        <v>1538</v>
      </c>
      <c r="D1084" s="336" t="s">
        <v>1538</v>
      </c>
      <c r="E1084" s="336" t="s">
        <v>1538</v>
      </c>
      <c r="G1084" s="336" t="s">
        <v>1538</v>
      </c>
      <c r="H1084" s="336" t="s">
        <v>1538</v>
      </c>
    </row>
    <row r="1085" spans="1:8" x14ac:dyDescent="0.3">
      <c r="A1085" s="109"/>
      <c r="B1085" s="337"/>
      <c r="C1085" s="336" t="s">
        <v>1538</v>
      </c>
      <c r="D1085" s="336" t="s">
        <v>1538</v>
      </c>
      <c r="E1085" s="336" t="s">
        <v>1538</v>
      </c>
      <c r="G1085" s="336" t="s">
        <v>1538</v>
      </c>
      <c r="H1085" s="336" t="s">
        <v>1538</v>
      </c>
    </row>
    <row r="1086" spans="1:8" x14ac:dyDescent="0.3">
      <c r="A1086" s="109"/>
      <c r="B1086" s="337"/>
      <c r="C1086" s="336" t="s">
        <v>1538</v>
      </c>
      <c r="D1086" s="336" t="s">
        <v>1538</v>
      </c>
      <c r="E1086" s="336" t="s">
        <v>1538</v>
      </c>
      <c r="G1086" s="336" t="s">
        <v>1538</v>
      </c>
      <c r="H1086" s="336" t="s">
        <v>1538</v>
      </c>
    </row>
    <row r="1087" spans="1:8" x14ac:dyDescent="0.3">
      <c r="A1087" s="109"/>
      <c r="B1087" s="342"/>
      <c r="C1087" s="336" t="s">
        <v>1538</v>
      </c>
      <c r="D1087" s="336" t="s">
        <v>1538</v>
      </c>
      <c r="E1087" s="336" t="s">
        <v>1538</v>
      </c>
      <c r="G1087" s="336" t="s">
        <v>1538</v>
      </c>
      <c r="H1087" s="336" t="s">
        <v>1538</v>
      </c>
    </row>
    <row r="1088" spans="1:8" x14ac:dyDescent="0.3">
      <c r="A1088" s="109"/>
      <c r="C1088" s="336" t="s">
        <v>1538</v>
      </c>
      <c r="D1088" s="336" t="s">
        <v>1538</v>
      </c>
      <c r="E1088" s="336" t="s">
        <v>1538</v>
      </c>
      <c r="G1088" s="336" t="s">
        <v>1538</v>
      </c>
      <c r="H1088" s="336" t="s">
        <v>1538</v>
      </c>
    </row>
    <row r="1089" spans="1:8" x14ac:dyDescent="0.3">
      <c r="A1089" s="109"/>
      <c r="C1089" s="336" t="s">
        <v>1538</v>
      </c>
      <c r="D1089" s="336" t="s">
        <v>1538</v>
      </c>
      <c r="E1089" s="336" t="s">
        <v>1538</v>
      </c>
      <c r="G1089" s="336" t="s">
        <v>1538</v>
      </c>
      <c r="H1089" s="336" t="s">
        <v>1538</v>
      </c>
    </row>
    <row r="1090" spans="1:8" x14ac:dyDescent="0.3">
      <c r="A1090" s="109"/>
      <c r="C1090" s="336" t="s">
        <v>1538</v>
      </c>
      <c r="D1090" s="336" t="s">
        <v>1538</v>
      </c>
      <c r="E1090" s="336" t="s">
        <v>1538</v>
      </c>
      <c r="G1090" s="336" t="s">
        <v>1538</v>
      </c>
      <c r="H1090" s="336" t="s">
        <v>1538</v>
      </c>
    </row>
    <row r="1091" spans="1:8" x14ac:dyDescent="0.3">
      <c r="A1091" s="109"/>
      <c r="C1091" s="336" t="s">
        <v>1538</v>
      </c>
      <c r="D1091" s="336" t="s">
        <v>1538</v>
      </c>
      <c r="E1091" s="336" t="s">
        <v>1538</v>
      </c>
      <c r="G1091" s="336" t="s">
        <v>1538</v>
      </c>
      <c r="H1091" s="336" t="s">
        <v>1538</v>
      </c>
    </row>
    <row r="1092" spans="1:8" x14ac:dyDescent="0.3">
      <c r="A1092" s="109"/>
      <c r="C1092" s="336" t="s">
        <v>1538</v>
      </c>
      <c r="D1092" s="336" t="s">
        <v>1538</v>
      </c>
      <c r="E1092" s="336" t="s">
        <v>1538</v>
      </c>
      <c r="G1092" s="336" t="s">
        <v>1538</v>
      </c>
      <c r="H1092" s="336" t="s">
        <v>1538</v>
      </c>
    </row>
    <row r="1093" spans="1:8" x14ac:dyDescent="0.3">
      <c r="A1093" s="109"/>
      <c r="B1093" s="337"/>
      <c r="C1093" s="336" t="s">
        <v>1538</v>
      </c>
      <c r="D1093" s="336" t="s">
        <v>1538</v>
      </c>
      <c r="E1093" s="336" t="s">
        <v>1538</v>
      </c>
      <c r="G1093" s="336" t="s">
        <v>1538</v>
      </c>
      <c r="H1093" s="336" t="s">
        <v>1538</v>
      </c>
    </row>
    <row r="1094" spans="1:8" x14ac:dyDescent="0.3">
      <c r="A1094" s="109"/>
      <c r="B1094" s="337"/>
      <c r="C1094" s="336" t="s">
        <v>1538</v>
      </c>
      <c r="D1094" s="336" t="s">
        <v>1538</v>
      </c>
      <c r="E1094" s="336" t="s">
        <v>1538</v>
      </c>
      <c r="G1094" s="336" t="s">
        <v>1538</v>
      </c>
      <c r="H1094" s="336" t="s">
        <v>1538</v>
      </c>
    </row>
    <row r="1095" spans="1:8" x14ac:dyDescent="0.3">
      <c r="A1095" s="109"/>
      <c r="B1095" s="337"/>
      <c r="C1095" s="336" t="s">
        <v>1538</v>
      </c>
      <c r="D1095" s="336" t="s">
        <v>1538</v>
      </c>
      <c r="E1095" s="336" t="s">
        <v>1538</v>
      </c>
      <c r="G1095" s="336" t="s">
        <v>1538</v>
      </c>
      <c r="H1095" s="336" t="s">
        <v>1538</v>
      </c>
    </row>
    <row r="1096" spans="1:8" x14ac:dyDescent="0.3">
      <c r="A1096" s="109"/>
      <c r="B1096" s="337"/>
      <c r="C1096" s="336" t="s">
        <v>1538</v>
      </c>
      <c r="D1096" s="336" t="s">
        <v>1538</v>
      </c>
      <c r="E1096" s="336" t="s">
        <v>1538</v>
      </c>
      <c r="G1096" s="336" t="s">
        <v>1538</v>
      </c>
      <c r="H1096" s="336" t="s">
        <v>1538</v>
      </c>
    </row>
    <row r="1097" spans="1:8" x14ac:dyDescent="0.3">
      <c r="A1097" s="109"/>
      <c r="B1097" s="337"/>
      <c r="C1097" s="336" t="s">
        <v>1538</v>
      </c>
      <c r="D1097" s="336" t="s">
        <v>1538</v>
      </c>
      <c r="E1097" s="336" t="s">
        <v>1538</v>
      </c>
      <c r="G1097" s="336" t="s">
        <v>1538</v>
      </c>
      <c r="H1097" s="336" t="s">
        <v>1538</v>
      </c>
    </row>
    <row r="1098" spans="1:8" x14ac:dyDescent="0.3">
      <c r="A1098" s="109"/>
      <c r="B1098" s="337"/>
      <c r="C1098" s="336" t="s">
        <v>1538</v>
      </c>
      <c r="D1098" s="336" t="s">
        <v>1538</v>
      </c>
      <c r="E1098" s="336" t="s">
        <v>1538</v>
      </c>
      <c r="G1098" s="336" t="s">
        <v>1538</v>
      </c>
      <c r="H1098" s="336" t="s">
        <v>1538</v>
      </c>
    </row>
    <row r="1099" spans="1:8" x14ac:dyDescent="0.3">
      <c r="A1099" s="109"/>
      <c r="B1099" s="337"/>
      <c r="C1099" s="336" t="s">
        <v>1538</v>
      </c>
      <c r="D1099" s="336" t="s">
        <v>1538</v>
      </c>
      <c r="E1099" s="336" t="s">
        <v>1538</v>
      </c>
      <c r="G1099" s="336" t="s">
        <v>1538</v>
      </c>
      <c r="H1099" s="336" t="s">
        <v>1538</v>
      </c>
    </row>
    <row r="1100" spans="1:8" x14ac:dyDescent="0.3">
      <c r="A1100" s="109"/>
      <c r="B1100" s="337"/>
      <c r="C1100" s="336" t="s">
        <v>1538</v>
      </c>
      <c r="D1100" s="336" t="s">
        <v>1538</v>
      </c>
      <c r="E1100" s="336" t="s">
        <v>1538</v>
      </c>
      <c r="G1100" s="336" t="s">
        <v>1538</v>
      </c>
      <c r="H1100" s="336" t="s">
        <v>1538</v>
      </c>
    </row>
    <row r="1101" spans="1:8" x14ac:dyDescent="0.3">
      <c r="A1101" s="109"/>
      <c r="B1101" s="337"/>
      <c r="C1101" s="336" t="s">
        <v>1538</v>
      </c>
      <c r="D1101" s="336" t="s">
        <v>1538</v>
      </c>
      <c r="E1101" s="336" t="s">
        <v>1538</v>
      </c>
      <c r="G1101" s="336" t="s">
        <v>1538</v>
      </c>
      <c r="H1101" s="336" t="s">
        <v>1538</v>
      </c>
    </row>
    <row r="1102" spans="1:8" x14ac:dyDescent="0.3">
      <c r="A1102" s="109"/>
      <c r="B1102" s="337"/>
      <c r="C1102" s="336" t="s">
        <v>1538</v>
      </c>
      <c r="D1102" s="336" t="s">
        <v>1538</v>
      </c>
      <c r="E1102" s="336" t="s">
        <v>1538</v>
      </c>
      <c r="G1102" s="336" t="s">
        <v>1538</v>
      </c>
      <c r="H1102" s="336" t="s">
        <v>1538</v>
      </c>
    </row>
    <row r="1103" spans="1:8" x14ac:dyDescent="0.3">
      <c r="A1103" s="109"/>
      <c r="B1103" s="337"/>
      <c r="C1103" s="336" t="s">
        <v>1538</v>
      </c>
      <c r="D1103" s="336" t="s">
        <v>1538</v>
      </c>
      <c r="E1103" s="336" t="s">
        <v>1538</v>
      </c>
      <c r="G1103" s="336" t="s">
        <v>1538</v>
      </c>
      <c r="H1103" s="336" t="s">
        <v>1538</v>
      </c>
    </row>
    <row r="1104" spans="1:8" x14ac:dyDescent="0.3">
      <c r="A1104" s="109"/>
      <c r="B1104" s="337"/>
      <c r="C1104" s="336" t="s">
        <v>1538</v>
      </c>
      <c r="D1104" s="336" t="s">
        <v>1538</v>
      </c>
      <c r="E1104" s="336" t="s">
        <v>1538</v>
      </c>
      <c r="G1104" s="336" t="s">
        <v>1538</v>
      </c>
      <c r="H1104" s="336" t="s">
        <v>1538</v>
      </c>
    </row>
    <row r="1105" spans="1:8" x14ac:dyDescent="0.3">
      <c r="A1105" s="109"/>
      <c r="B1105" s="342"/>
      <c r="C1105" s="336" t="s">
        <v>1538</v>
      </c>
      <c r="D1105" s="336" t="s">
        <v>1538</v>
      </c>
      <c r="E1105" s="336" t="s">
        <v>1538</v>
      </c>
      <c r="G1105" s="336" t="s">
        <v>1538</v>
      </c>
      <c r="H1105" s="336" t="s">
        <v>1538</v>
      </c>
    </row>
    <row r="1106" spans="1:8" x14ac:dyDescent="0.3">
      <c r="A1106" s="109"/>
      <c r="C1106" s="336" t="s">
        <v>1538</v>
      </c>
      <c r="D1106" s="336" t="s">
        <v>1538</v>
      </c>
      <c r="E1106" s="336" t="s">
        <v>1538</v>
      </c>
      <c r="G1106" s="336" t="s">
        <v>1538</v>
      </c>
      <c r="H1106" s="336" t="s">
        <v>1538</v>
      </c>
    </row>
    <row r="1107" spans="1:8" x14ac:dyDescent="0.3">
      <c r="A1107" s="109"/>
      <c r="C1107" s="336" t="s">
        <v>1538</v>
      </c>
      <c r="D1107" s="336" t="s">
        <v>1538</v>
      </c>
      <c r="E1107" s="336" t="s">
        <v>1538</v>
      </c>
      <c r="G1107" s="336" t="s">
        <v>1538</v>
      </c>
      <c r="H1107" s="336" t="s">
        <v>1538</v>
      </c>
    </row>
    <row r="1108" spans="1:8" x14ac:dyDescent="0.3">
      <c r="A1108" s="109"/>
      <c r="C1108" s="336" t="s">
        <v>1538</v>
      </c>
      <c r="D1108" s="336" t="s">
        <v>1538</v>
      </c>
      <c r="E1108" s="336" t="s">
        <v>1538</v>
      </c>
      <c r="G1108" s="336" t="s">
        <v>1538</v>
      </c>
      <c r="H1108" s="336" t="s">
        <v>1538</v>
      </c>
    </row>
    <row r="1109" spans="1:8" x14ac:dyDescent="0.3">
      <c r="A1109" s="109"/>
      <c r="B1109" s="337"/>
      <c r="C1109" s="336" t="s">
        <v>1538</v>
      </c>
      <c r="D1109" s="336" t="s">
        <v>1538</v>
      </c>
      <c r="E1109" s="336" t="s">
        <v>1538</v>
      </c>
      <c r="G1109" s="336" t="s">
        <v>1538</v>
      </c>
      <c r="H1109" s="336" t="s">
        <v>1538</v>
      </c>
    </row>
    <row r="1110" spans="1:8" x14ac:dyDescent="0.3">
      <c r="A1110" s="109"/>
      <c r="B1110" s="337"/>
      <c r="C1110" s="336" t="s">
        <v>1538</v>
      </c>
      <c r="D1110" s="336" t="s">
        <v>1538</v>
      </c>
      <c r="E1110" s="336" t="s">
        <v>1538</v>
      </c>
      <c r="G1110" s="336" t="s">
        <v>1538</v>
      </c>
      <c r="H1110" s="336" t="s">
        <v>1538</v>
      </c>
    </row>
    <row r="1111" spans="1:8" x14ac:dyDescent="0.3">
      <c r="A1111" s="109"/>
      <c r="B1111" s="337"/>
      <c r="C1111" s="336" t="s">
        <v>1538</v>
      </c>
      <c r="D1111" s="336" t="s">
        <v>1538</v>
      </c>
      <c r="E1111" s="336" t="s">
        <v>1538</v>
      </c>
      <c r="G1111" s="336" t="s">
        <v>1538</v>
      </c>
      <c r="H1111" s="336" t="s">
        <v>1538</v>
      </c>
    </row>
    <row r="1112" spans="1:8" x14ac:dyDescent="0.3">
      <c r="A1112" s="109"/>
      <c r="B1112" s="337"/>
      <c r="C1112" s="336" t="s">
        <v>1538</v>
      </c>
      <c r="D1112" s="336" t="s">
        <v>1538</v>
      </c>
      <c r="E1112" s="336" t="s">
        <v>1538</v>
      </c>
      <c r="G1112" s="336" t="s">
        <v>1538</v>
      </c>
      <c r="H1112" s="336" t="s">
        <v>1538</v>
      </c>
    </row>
    <row r="1113" spans="1:8" x14ac:dyDescent="0.3">
      <c r="A1113" s="109"/>
      <c r="B1113" s="337"/>
      <c r="C1113" s="336" t="s">
        <v>1538</v>
      </c>
      <c r="D1113" s="336" t="s">
        <v>1538</v>
      </c>
      <c r="E1113" s="336" t="s">
        <v>1538</v>
      </c>
      <c r="G1113" s="336" t="s">
        <v>1538</v>
      </c>
      <c r="H1113" s="336" t="s">
        <v>1538</v>
      </c>
    </row>
    <row r="1114" spans="1:8" x14ac:dyDescent="0.3">
      <c r="A1114" s="109"/>
      <c r="B1114" s="337"/>
      <c r="C1114" s="336" t="s">
        <v>1538</v>
      </c>
      <c r="D1114" s="336" t="s">
        <v>1538</v>
      </c>
      <c r="E1114" s="336" t="s">
        <v>1538</v>
      </c>
      <c r="G1114" s="336" t="s">
        <v>1538</v>
      </c>
      <c r="H1114" s="336" t="s">
        <v>1538</v>
      </c>
    </row>
    <row r="1115" spans="1:8" x14ac:dyDescent="0.3">
      <c r="A1115" s="109"/>
      <c r="B1115" s="337"/>
      <c r="C1115" s="336" t="s">
        <v>1538</v>
      </c>
      <c r="D1115" s="336" t="s">
        <v>1538</v>
      </c>
      <c r="E1115" s="336" t="s">
        <v>1538</v>
      </c>
      <c r="G1115" s="336" t="s">
        <v>1538</v>
      </c>
      <c r="H1115" s="336" t="s">
        <v>1538</v>
      </c>
    </row>
    <row r="1116" spans="1:8" x14ac:dyDescent="0.3">
      <c r="A1116" s="109"/>
      <c r="B1116" s="337"/>
      <c r="C1116" s="336" t="s">
        <v>1538</v>
      </c>
      <c r="D1116" s="336" t="s">
        <v>1538</v>
      </c>
      <c r="E1116" s="336" t="s">
        <v>1538</v>
      </c>
      <c r="G1116" s="336" t="s">
        <v>1538</v>
      </c>
      <c r="H1116" s="336" t="s">
        <v>1538</v>
      </c>
    </row>
    <row r="1117" spans="1:8" x14ac:dyDescent="0.3">
      <c r="A1117" s="109"/>
      <c r="B1117" s="337"/>
      <c r="C1117" s="336" t="s">
        <v>1538</v>
      </c>
      <c r="D1117" s="336" t="s">
        <v>1538</v>
      </c>
      <c r="E1117" s="336" t="s">
        <v>1538</v>
      </c>
      <c r="G1117" s="336" t="s">
        <v>1538</v>
      </c>
      <c r="H1117" s="336" t="s">
        <v>1538</v>
      </c>
    </row>
    <row r="1118" spans="1:8" x14ac:dyDescent="0.3">
      <c r="A1118" s="109"/>
      <c r="B1118" s="337"/>
      <c r="C1118" s="336" t="s">
        <v>1538</v>
      </c>
      <c r="D1118" s="336" t="s">
        <v>1538</v>
      </c>
      <c r="E1118" s="336" t="s">
        <v>1538</v>
      </c>
      <c r="G1118" s="336" t="s">
        <v>1538</v>
      </c>
      <c r="H1118" s="336" t="s">
        <v>1538</v>
      </c>
    </row>
    <row r="1119" spans="1:8" x14ac:dyDescent="0.3">
      <c r="A1119" s="109"/>
      <c r="B1119" s="337"/>
      <c r="C1119" s="336" t="s">
        <v>1538</v>
      </c>
      <c r="D1119" s="336" t="s">
        <v>1538</v>
      </c>
      <c r="E1119" s="336" t="s">
        <v>1538</v>
      </c>
      <c r="G1119" s="336" t="s">
        <v>1538</v>
      </c>
      <c r="H1119" s="336" t="s">
        <v>1538</v>
      </c>
    </row>
    <row r="1120" spans="1:8" x14ac:dyDescent="0.3">
      <c r="A1120" s="109"/>
      <c r="B1120" s="337"/>
      <c r="C1120" s="336" t="s">
        <v>1538</v>
      </c>
      <c r="D1120" s="336" t="s">
        <v>1538</v>
      </c>
      <c r="E1120" s="336" t="s">
        <v>1538</v>
      </c>
      <c r="G1120" s="336" t="s">
        <v>1538</v>
      </c>
      <c r="H1120" s="336" t="s">
        <v>1538</v>
      </c>
    </row>
    <row r="1121" spans="1:8" x14ac:dyDescent="0.3">
      <c r="A1121" s="109"/>
      <c r="B1121" s="337"/>
      <c r="C1121" s="336" t="s">
        <v>1538</v>
      </c>
      <c r="D1121" s="336" t="s">
        <v>1538</v>
      </c>
      <c r="E1121" s="336" t="s">
        <v>1538</v>
      </c>
      <c r="G1121" s="336" t="s">
        <v>1538</v>
      </c>
      <c r="H1121" s="336" t="s">
        <v>1538</v>
      </c>
    </row>
    <row r="1122" spans="1:8" x14ac:dyDescent="0.3">
      <c r="A1122" s="109"/>
      <c r="B1122" s="337"/>
      <c r="C1122" s="336" t="s">
        <v>1538</v>
      </c>
      <c r="D1122" s="336" t="s">
        <v>1538</v>
      </c>
      <c r="E1122" s="336" t="s">
        <v>1538</v>
      </c>
      <c r="G1122" s="336" t="s">
        <v>1538</v>
      </c>
      <c r="H1122" s="336" t="s">
        <v>1538</v>
      </c>
    </row>
    <row r="1123" spans="1:8" x14ac:dyDescent="0.3">
      <c r="A1123" s="109"/>
      <c r="B1123" s="337"/>
      <c r="C1123" s="336" t="s">
        <v>1538</v>
      </c>
      <c r="D1123" s="336" t="s">
        <v>1538</v>
      </c>
      <c r="E1123" s="336" t="s">
        <v>1538</v>
      </c>
      <c r="G1123" s="336" t="s">
        <v>1538</v>
      </c>
      <c r="H1123" s="336" t="s">
        <v>1538</v>
      </c>
    </row>
    <row r="1124" spans="1:8" x14ac:dyDescent="0.3">
      <c r="A1124" s="109"/>
      <c r="B1124" s="337"/>
      <c r="C1124" s="336" t="s">
        <v>1538</v>
      </c>
      <c r="D1124" s="336" t="s">
        <v>1538</v>
      </c>
      <c r="E1124" s="336" t="s">
        <v>1538</v>
      </c>
      <c r="G1124" s="336" t="s">
        <v>1538</v>
      </c>
      <c r="H1124" s="336" t="s">
        <v>1538</v>
      </c>
    </row>
    <row r="1125" spans="1:8" x14ac:dyDescent="0.3">
      <c r="A1125" s="109"/>
      <c r="B1125" s="337"/>
      <c r="C1125" s="336" t="s">
        <v>1538</v>
      </c>
      <c r="D1125" s="336" t="s">
        <v>1538</v>
      </c>
      <c r="E1125" s="336" t="s">
        <v>1538</v>
      </c>
      <c r="G1125" s="336" t="s">
        <v>1538</v>
      </c>
      <c r="H1125" s="336" t="s">
        <v>1538</v>
      </c>
    </row>
    <row r="1126" spans="1:8" x14ac:dyDescent="0.3">
      <c r="A1126" s="109"/>
      <c r="B1126" s="337"/>
      <c r="C1126" s="336" t="s">
        <v>1538</v>
      </c>
      <c r="D1126" s="336" t="s">
        <v>1538</v>
      </c>
      <c r="E1126" s="336" t="s">
        <v>1538</v>
      </c>
      <c r="G1126" s="336" t="s">
        <v>1538</v>
      </c>
      <c r="H1126" s="336" t="s">
        <v>1538</v>
      </c>
    </row>
    <row r="1127" spans="1:8" x14ac:dyDescent="0.3">
      <c r="A1127" s="109"/>
      <c r="B1127" s="337"/>
      <c r="C1127" s="336" t="s">
        <v>1538</v>
      </c>
      <c r="D1127" s="336" t="s">
        <v>1538</v>
      </c>
      <c r="E1127" s="336" t="s">
        <v>1538</v>
      </c>
      <c r="G1127" s="336" t="s">
        <v>1538</v>
      </c>
      <c r="H1127" s="336" t="s">
        <v>1538</v>
      </c>
    </row>
    <row r="1128" spans="1:8" x14ac:dyDescent="0.3">
      <c r="A1128" s="109"/>
      <c r="B1128" s="337"/>
      <c r="C1128" s="336" t="s">
        <v>1538</v>
      </c>
      <c r="D1128" s="336" t="s">
        <v>1538</v>
      </c>
      <c r="E1128" s="336" t="s">
        <v>1538</v>
      </c>
      <c r="G1128" s="336" t="s">
        <v>1538</v>
      </c>
      <c r="H1128" s="336" t="s">
        <v>1538</v>
      </c>
    </row>
    <row r="1129" spans="1:8" x14ac:dyDescent="0.3">
      <c r="A1129" s="109"/>
      <c r="B1129" s="337"/>
      <c r="C1129" s="336" t="s">
        <v>1538</v>
      </c>
      <c r="D1129" s="336" t="s">
        <v>1538</v>
      </c>
      <c r="E1129" s="336" t="s">
        <v>1538</v>
      </c>
      <c r="G1129" s="336" t="s">
        <v>1538</v>
      </c>
      <c r="H1129" s="336" t="s">
        <v>1538</v>
      </c>
    </row>
    <row r="1130" spans="1:8" x14ac:dyDescent="0.3">
      <c r="A1130" s="109"/>
      <c r="B1130" s="337"/>
      <c r="C1130" s="336" t="s">
        <v>1538</v>
      </c>
      <c r="D1130" s="336" t="s">
        <v>1538</v>
      </c>
      <c r="E1130" s="336" t="s">
        <v>1538</v>
      </c>
      <c r="G1130" s="336" t="s">
        <v>1538</v>
      </c>
      <c r="H1130" s="336" t="s">
        <v>1538</v>
      </c>
    </row>
    <row r="1131" spans="1:8" x14ac:dyDescent="0.3">
      <c r="A1131" s="109"/>
      <c r="B1131" s="337"/>
      <c r="C1131" s="336" t="s">
        <v>1538</v>
      </c>
      <c r="D1131" s="336" t="s">
        <v>1538</v>
      </c>
      <c r="E1131" s="336" t="s">
        <v>1538</v>
      </c>
      <c r="G1131" s="336" t="s">
        <v>1538</v>
      </c>
      <c r="H1131" s="336" t="s">
        <v>1538</v>
      </c>
    </row>
    <row r="1132" spans="1:8" x14ac:dyDescent="0.3">
      <c r="A1132" s="109"/>
      <c r="B1132" s="337"/>
      <c r="C1132" s="336" t="s">
        <v>1538</v>
      </c>
      <c r="D1132" s="336" t="s">
        <v>1538</v>
      </c>
      <c r="E1132" s="336" t="s">
        <v>1538</v>
      </c>
      <c r="G1132" s="336" t="s">
        <v>1538</v>
      </c>
      <c r="H1132" s="336" t="s">
        <v>1538</v>
      </c>
    </row>
    <row r="1133" spans="1:8" x14ac:dyDescent="0.3">
      <c r="A1133" s="109"/>
      <c r="B1133" s="337"/>
      <c r="C1133" s="336" t="s">
        <v>1538</v>
      </c>
      <c r="D1133" s="336" t="s">
        <v>1538</v>
      </c>
      <c r="E1133" s="336" t="s">
        <v>1538</v>
      </c>
      <c r="G1133" s="336" t="s">
        <v>1538</v>
      </c>
      <c r="H1133" s="336" t="s">
        <v>1538</v>
      </c>
    </row>
    <row r="1134" spans="1:8" x14ac:dyDescent="0.3">
      <c r="A1134" s="109"/>
      <c r="B1134" s="337"/>
      <c r="C1134" s="336" t="s">
        <v>1538</v>
      </c>
      <c r="D1134" s="336" t="s">
        <v>1538</v>
      </c>
      <c r="E1134" s="336" t="s">
        <v>1538</v>
      </c>
      <c r="G1134" s="336" t="s">
        <v>1538</v>
      </c>
      <c r="H1134" s="336" t="s">
        <v>1538</v>
      </c>
    </row>
    <row r="1135" spans="1:8" x14ac:dyDescent="0.3">
      <c r="A1135" s="109"/>
      <c r="B1135" s="337"/>
      <c r="C1135" s="336" t="s">
        <v>1538</v>
      </c>
      <c r="D1135" s="336" t="s">
        <v>1538</v>
      </c>
      <c r="E1135" s="336" t="s">
        <v>1538</v>
      </c>
      <c r="G1135" s="336" t="s">
        <v>1538</v>
      </c>
      <c r="H1135" s="336" t="s">
        <v>1538</v>
      </c>
    </row>
    <row r="1136" spans="1:8" x14ac:dyDescent="0.3">
      <c r="A1136" s="109"/>
      <c r="B1136" s="342"/>
      <c r="C1136" s="336" t="s">
        <v>1538</v>
      </c>
      <c r="D1136" s="336" t="s">
        <v>1538</v>
      </c>
      <c r="E1136" s="336" t="s">
        <v>1538</v>
      </c>
      <c r="G1136" s="336" t="s">
        <v>1538</v>
      </c>
      <c r="H1136" s="336" t="s">
        <v>1538</v>
      </c>
    </row>
    <row r="1137" spans="1:8" x14ac:dyDescent="0.3">
      <c r="A1137" s="109"/>
      <c r="C1137" s="336" t="s">
        <v>1538</v>
      </c>
      <c r="D1137" s="336" t="s">
        <v>1538</v>
      </c>
      <c r="E1137" s="336" t="s">
        <v>1538</v>
      </c>
      <c r="G1137" s="336" t="s">
        <v>1538</v>
      </c>
      <c r="H1137" s="336" t="s">
        <v>1538</v>
      </c>
    </row>
    <row r="1138" spans="1:8" x14ac:dyDescent="0.3">
      <c r="A1138" s="109"/>
      <c r="C1138" s="336" t="s">
        <v>1538</v>
      </c>
      <c r="D1138" s="336" t="s">
        <v>1538</v>
      </c>
      <c r="E1138" s="336" t="s">
        <v>1538</v>
      </c>
      <c r="G1138" s="336" t="s">
        <v>1538</v>
      </c>
      <c r="H1138" s="336" t="s">
        <v>1538</v>
      </c>
    </row>
    <row r="1139" spans="1:8" x14ac:dyDescent="0.3">
      <c r="A1139" s="109"/>
      <c r="C1139" s="336" t="s">
        <v>1538</v>
      </c>
      <c r="D1139" s="336" t="s">
        <v>1538</v>
      </c>
      <c r="E1139" s="336" t="s">
        <v>1538</v>
      </c>
      <c r="G1139" s="336" t="s">
        <v>1538</v>
      </c>
      <c r="H1139" s="336" t="s">
        <v>1538</v>
      </c>
    </row>
    <row r="1140" spans="1:8" x14ac:dyDescent="0.3">
      <c r="A1140" s="109"/>
      <c r="C1140" s="336" t="s">
        <v>1538</v>
      </c>
      <c r="D1140" s="336" t="s">
        <v>1538</v>
      </c>
      <c r="E1140" s="336" t="s">
        <v>1538</v>
      </c>
      <c r="G1140" s="336" t="s">
        <v>1538</v>
      </c>
      <c r="H1140" s="336" t="s">
        <v>1538</v>
      </c>
    </row>
    <row r="1141" spans="1:8" x14ac:dyDescent="0.3">
      <c r="A1141" s="109"/>
      <c r="B1141" s="337"/>
      <c r="C1141" s="336" t="s">
        <v>1538</v>
      </c>
      <c r="D1141" s="336" t="s">
        <v>1538</v>
      </c>
      <c r="E1141" s="336" t="s">
        <v>1538</v>
      </c>
      <c r="G1141" s="336" t="s">
        <v>1538</v>
      </c>
      <c r="H1141" s="336" t="s">
        <v>1538</v>
      </c>
    </row>
    <row r="1142" spans="1:8" x14ac:dyDescent="0.3">
      <c r="A1142" s="109"/>
      <c r="B1142" s="337"/>
      <c r="C1142" s="336" t="s">
        <v>1538</v>
      </c>
      <c r="D1142" s="336" t="s">
        <v>1538</v>
      </c>
      <c r="E1142" s="336" t="s">
        <v>1538</v>
      </c>
      <c r="G1142" s="336" t="s">
        <v>1538</v>
      </c>
      <c r="H1142" s="336" t="s">
        <v>1538</v>
      </c>
    </row>
    <row r="1143" spans="1:8" x14ac:dyDescent="0.3">
      <c r="A1143" s="109"/>
      <c r="B1143" s="337"/>
      <c r="C1143" s="336" t="s">
        <v>1538</v>
      </c>
      <c r="D1143" s="336" t="s">
        <v>1538</v>
      </c>
      <c r="E1143" s="336" t="s">
        <v>1538</v>
      </c>
      <c r="G1143" s="336" t="s">
        <v>1538</v>
      </c>
      <c r="H1143" s="336" t="s">
        <v>1538</v>
      </c>
    </row>
    <row r="1144" spans="1:8" x14ac:dyDescent="0.3">
      <c r="A1144" s="109"/>
      <c r="B1144" s="337"/>
      <c r="C1144" s="336" t="s">
        <v>1538</v>
      </c>
      <c r="D1144" s="336" t="s">
        <v>1538</v>
      </c>
      <c r="E1144" s="336" t="s">
        <v>1538</v>
      </c>
      <c r="G1144" s="336" t="s">
        <v>1538</v>
      </c>
      <c r="H1144" s="336" t="s">
        <v>1538</v>
      </c>
    </row>
    <row r="1145" spans="1:8" x14ac:dyDescent="0.3">
      <c r="A1145" s="109"/>
      <c r="B1145" s="337"/>
      <c r="C1145" s="336" t="s">
        <v>1538</v>
      </c>
      <c r="D1145" s="336" t="s">
        <v>1538</v>
      </c>
      <c r="E1145" s="336" t="s">
        <v>1538</v>
      </c>
      <c r="G1145" s="336" t="s">
        <v>1538</v>
      </c>
      <c r="H1145" s="336" t="s">
        <v>1538</v>
      </c>
    </row>
    <row r="1146" spans="1:8" x14ac:dyDescent="0.3">
      <c r="A1146" s="109"/>
      <c r="B1146" s="337"/>
      <c r="C1146" s="336" t="s">
        <v>1538</v>
      </c>
      <c r="D1146" s="336" t="s">
        <v>1538</v>
      </c>
      <c r="E1146" s="336" t="s">
        <v>1538</v>
      </c>
      <c r="G1146" s="336" t="s">
        <v>1538</v>
      </c>
      <c r="H1146" s="336" t="s">
        <v>1538</v>
      </c>
    </row>
    <row r="1147" spans="1:8" x14ac:dyDescent="0.3">
      <c r="A1147" s="109"/>
      <c r="B1147" s="337"/>
      <c r="C1147" s="336" t="s">
        <v>1538</v>
      </c>
      <c r="D1147" s="336" t="s">
        <v>1538</v>
      </c>
      <c r="E1147" s="336" t="s">
        <v>1538</v>
      </c>
      <c r="G1147" s="336" t="s">
        <v>1538</v>
      </c>
      <c r="H1147" s="336" t="s">
        <v>1538</v>
      </c>
    </row>
    <row r="1148" spans="1:8" x14ac:dyDescent="0.3">
      <c r="A1148" s="109"/>
      <c r="B1148" s="337"/>
      <c r="C1148" s="336" t="s">
        <v>1538</v>
      </c>
      <c r="D1148" s="336" t="s">
        <v>1538</v>
      </c>
      <c r="E1148" s="336" t="s">
        <v>1538</v>
      </c>
      <c r="G1148" s="336" t="s">
        <v>1538</v>
      </c>
      <c r="H1148" s="336" t="s">
        <v>1538</v>
      </c>
    </row>
    <row r="1149" spans="1:8" x14ac:dyDescent="0.3">
      <c r="A1149" s="109"/>
      <c r="B1149" s="337"/>
      <c r="C1149" s="336" t="s">
        <v>1538</v>
      </c>
      <c r="D1149" s="336" t="s">
        <v>1538</v>
      </c>
      <c r="E1149" s="336" t="s">
        <v>1538</v>
      </c>
      <c r="G1149" s="336" t="s">
        <v>1538</v>
      </c>
      <c r="H1149" s="336" t="s">
        <v>1538</v>
      </c>
    </row>
    <row r="1150" spans="1:8" x14ac:dyDescent="0.3">
      <c r="A1150" s="109"/>
      <c r="B1150" s="337"/>
      <c r="C1150" s="336" t="s">
        <v>1538</v>
      </c>
      <c r="D1150" s="336" t="s">
        <v>1538</v>
      </c>
      <c r="E1150" s="336" t="s">
        <v>1538</v>
      </c>
      <c r="G1150" s="336" t="s">
        <v>1538</v>
      </c>
      <c r="H1150" s="336" t="s">
        <v>1538</v>
      </c>
    </row>
    <row r="1151" spans="1:8" x14ac:dyDescent="0.3">
      <c r="A1151" s="109"/>
      <c r="B1151" s="337"/>
      <c r="C1151" s="336" t="s">
        <v>1538</v>
      </c>
      <c r="D1151" s="336" t="s">
        <v>1538</v>
      </c>
      <c r="E1151" s="336" t="s">
        <v>1538</v>
      </c>
      <c r="G1151" s="336" t="s">
        <v>1538</v>
      </c>
      <c r="H1151" s="336" t="s">
        <v>1538</v>
      </c>
    </row>
    <row r="1152" spans="1:8" x14ac:dyDescent="0.3">
      <c r="A1152" s="109"/>
      <c r="B1152" s="337"/>
      <c r="C1152" s="336" t="s">
        <v>1538</v>
      </c>
      <c r="D1152" s="336" t="s">
        <v>1538</v>
      </c>
      <c r="E1152" s="336" t="s">
        <v>1538</v>
      </c>
      <c r="G1152" s="336" t="s">
        <v>1538</v>
      </c>
      <c r="H1152" s="336" t="s">
        <v>1538</v>
      </c>
    </row>
    <row r="1153" spans="1:8" x14ac:dyDescent="0.3">
      <c r="A1153" s="109"/>
      <c r="B1153" s="337"/>
      <c r="C1153" s="336" t="s">
        <v>1538</v>
      </c>
      <c r="D1153" s="336" t="s">
        <v>1538</v>
      </c>
      <c r="E1153" s="336" t="s">
        <v>1538</v>
      </c>
      <c r="G1153" s="336" t="s">
        <v>1538</v>
      </c>
      <c r="H1153" s="336" t="s">
        <v>1538</v>
      </c>
    </row>
    <row r="1154" spans="1:8" x14ac:dyDescent="0.3">
      <c r="A1154" s="109"/>
      <c r="B1154" s="337"/>
      <c r="C1154" s="336" t="s">
        <v>1538</v>
      </c>
      <c r="D1154" s="336" t="s">
        <v>1538</v>
      </c>
      <c r="E1154" s="336" t="s">
        <v>1538</v>
      </c>
      <c r="G1154" s="336" t="s">
        <v>1538</v>
      </c>
      <c r="H1154" s="336" t="s">
        <v>1538</v>
      </c>
    </row>
    <row r="1155" spans="1:8" x14ac:dyDescent="0.3">
      <c r="A1155" s="109"/>
      <c r="B1155" s="337"/>
      <c r="C1155" s="336" t="s">
        <v>1538</v>
      </c>
      <c r="D1155" s="336" t="s">
        <v>1538</v>
      </c>
      <c r="E1155" s="336" t="s">
        <v>1538</v>
      </c>
      <c r="G1155" s="336" t="s">
        <v>1538</v>
      </c>
      <c r="H1155" s="336" t="s">
        <v>1538</v>
      </c>
    </row>
    <row r="1156" spans="1:8" x14ac:dyDescent="0.3">
      <c r="A1156" s="109"/>
      <c r="B1156" s="337"/>
      <c r="C1156" s="336" t="s">
        <v>1538</v>
      </c>
      <c r="D1156" s="336" t="s">
        <v>1538</v>
      </c>
      <c r="E1156" s="336" t="s">
        <v>1538</v>
      </c>
      <c r="G1156" s="336" t="s">
        <v>1538</v>
      </c>
      <c r="H1156" s="336" t="s">
        <v>1538</v>
      </c>
    </row>
    <row r="1157" spans="1:8" x14ac:dyDescent="0.3">
      <c r="A1157" s="109"/>
      <c r="B1157" s="337"/>
      <c r="C1157" s="336" t="s">
        <v>1538</v>
      </c>
      <c r="D1157" s="336" t="s">
        <v>1538</v>
      </c>
      <c r="E1157" s="336" t="s">
        <v>1538</v>
      </c>
      <c r="G1157" s="336" t="s">
        <v>1538</v>
      </c>
      <c r="H1157" s="336" t="s">
        <v>1538</v>
      </c>
    </row>
    <row r="1158" spans="1:8" x14ac:dyDescent="0.3">
      <c r="A1158" s="109"/>
      <c r="B1158" s="337"/>
      <c r="C1158" s="336" t="s">
        <v>1538</v>
      </c>
      <c r="D1158" s="336" t="s">
        <v>1538</v>
      </c>
      <c r="E1158" s="336" t="s">
        <v>1538</v>
      </c>
      <c r="G1158" s="336" t="s">
        <v>1538</v>
      </c>
      <c r="H1158" s="336" t="s">
        <v>1538</v>
      </c>
    </row>
    <row r="1159" spans="1:8" x14ac:dyDescent="0.3">
      <c r="A1159" s="109"/>
      <c r="B1159" s="337"/>
      <c r="C1159" s="336" t="s">
        <v>1538</v>
      </c>
      <c r="D1159" s="336" t="s">
        <v>1538</v>
      </c>
      <c r="E1159" s="336" t="s">
        <v>1538</v>
      </c>
      <c r="G1159" s="336" t="s">
        <v>1538</v>
      </c>
      <c r="H1159" s="336" t="s">
        <v>1538</v>
      </c>
    </row>
    <row r="1160" spans="1:8" x14ac:dyDescent="0.3">
      <c r="A1160" s="109"/>
      <c r="B1160" s="337"/>
      <c r="C1160" s="336" t="s">
        <v>1538</v>
      </c>
      <c r="D1160" s="336" t="s">
        <v>1538</v>
      </c>
      <c r="E1160" s="336" t="s">
        <v>1538</v>
      </c>
      <c r="G1160" s="336" t="s">
        <v>1538</v>
      </c>
      <c r="H1160" s="336" t="s">
        <v>1538</v>
      </c>
    </row>
    <row r="1161" spans="1:8" x14ac:dyDescent="0.3">
      <c r="A1161" s="109"/>
      <c r="B1161" s="337"/>
      <c r="C1161" s="336" t="s">
        <v>1538</v>
      </c>
      <c r="D1161" s="336" t="s">
        <v>1538</v>
      </c>
      <c r="E1161" s="336" t="s">
        <v>1538</v>
      </c>
      <c r="G1161" s="336" t="s">
        <v>1538</v>
      </c>
      <c r="H1161" s="336" t="s">
        <v>1538</v>
      </c>
    </row>
    <row r="1162" spans="1:8" x14ac:dyDescent="0.3">
      <c r="A1162" s="109"/>
      <c r="B1162" s="337"/>
      <c r="C1162" s="336" t="s">
        <v>1538</v>
      </c>
      <c r="D1162" s="336" t="s">
        <v>1538</v>
      </c>
      <c r="E1162" s="336" t="s">
        <v>1538</v>
      </c>
      <c r="G1162" s="336" t="s">
        <v>1538</v>
      </c>
      <c r="H1162" s="336" t="s">
        <v>1538</v>
      </c>
    </row>
    <row r="1163" spans="1:8" x14ac:dyDescent="0.3">
      <c r="A1163" s="109"/>
      <c r="B1163" s="337"/>
      <c r="C1163" s="336" t="s">
        <v>1538</v>
      </c>
      <c r="D1163" s="336" t="s">
        <v>1538</v>
      </c>
      <c r="E1163" s="336" t="s">
        <v>1538</v>
      </c>
      <c r="G1163" s="336" t="s">
        <v>1538</v>
      </c>
      <c r="H1163" s="336" t="s">
        <v>1538</v>
      </c>
    </row>
    <row r="1164" spans="1:8" x14ac:dyDescent="0.3">
      <c r="A1164" s="109"/>
      <c r="B1164" s="337"/>
      <c r="C1164" s="336" t="s">
        <v>1538</v>
      </c>
      <c r="D1164" s="336" t="s">
        <v>1538</v>
      </c>
      <c r="E1164" s="336" t="s">
        <v>1538</v>
      </c>
      <c r="G1164" s="336" t="s">
        <v>1538</v>
      </c>
      <c r="H1164" s="336" t="s">
        <v>1538</v>
      </c>
    </row>
    <row r="1165" spans="1:8" x14ac:dyDescent="0.3">
      <c r="A1165" s="109"/>
      <c r="B1165" s="337"/>
      <c r="C1165" s="336" t="s">
        <v>1538</v>
      </c>
      <c r="D1165" s="336" t="s">
        <v>1538</v>
      </c>
      <c r="E1165" s="336" t="s">
        <v>1538</v>
      </c>
      <c r="G1165" s="336" t="s">
        <v>1538</v>
      </c>
      <c r="H1165" s="336" t="s">
        <v>1538</v>
      </c>
    </row>
    <row r="1166" spans="1:8" x14ac:dyDescent="0.3">
      <c r="A1166" s="109"/>
      <c r="B1166" s="337"/>
      <c r="C1166" s="336" t="s">
        <v>1538</v>
      </c>
      <c r="D1166" s="336" t="s">
        <v>1538</v>
      </c>
      <c r="E1166" s="336" t="s">
        <v>1538</v>
      </c>
      <c r="G1166" s="336" t="s">
        <v>1538</v>
      </c>
      <c r="H1166" s="336" t="s">
        <v>1538</v>
      </c>
    </row>
    <row r="1167" spans="1:8" x14ac:dyDescent="0.3">
      <c r="A1167" s="109"/>
      <c r="B1167" s="337"/>
      <c r="C1167" s="336" t="s">
        <v>1538</v>
      </c>
      <c r="D1167" s="336" t="s">
        <v>1538</v>
      </c>
      <c r="E1167" s="336" t="s">
        <v>1538</v>
      </c>
      <c r="G1167" s="336" t="s">
        <v>1538</v>
      </c>
      <c r="H1167" s="336" t="s">
        <v>1538</v>
      </c>
    </row>
    <row r="1168" spans="1:8" x14ac:dyDescent="0.3">
      <c r="A1168" s="109"/>
      <c r="B1168" s="337"/>
      <c r="C1168" s="336" t="s">
        <v>1538</v>
      </c>
      <c r="D1168" s="336" t="s">
        <v>1538</v>
      </c>
      <c r="E1168" s="336" t="s">
        <v>1538</v>
      </c>
      <c r="G1168" s="336" t="s">
        <v>1538</v>
      </c>
      <c r="H1168" s="336" t="s">
        <v>1538</v>
      </c>
    </row>
    <row r="1169" spans="1:8" x14ac:dyDescent="0.3">
      <c r="A1169" s="109"/>
      <c r="B1169" s="337"/>
      <c r="C1169" s="336" t="s">
        <v>1538</v>
      </c>
      <c r="D1169" s="336" t="s">
        <v>1538</v>
      </c>
      <c r="E1169" s="336" t="s">
        <v>1538</v>
      </c>
      <c r="G1169" s="336" t="s">
        <v>1538</v>
      </c>
      <c r="H1169" s="336" t="s">
        <v>1538</v>
      </c>
    </row>
    <row r="1170" spans="1:8" x14ac:dyDescent="0.3">
      <c r="A1170" s="109"/>
      <c r="B1170" s="337"/>
      <c r="C1170" s="336" t="s">
        <v>1538</v>
      </c>
      <c r="D1170" s="336" t="s">
        <v>1538</v>
      </c>
      <c r="E1170" s="336" t="s">
        <v>1538</v>
      </c>
      <c r="G1170" s="336" t="s">
        <v>1538</v>
      </c>
      <c r="H1170" s="336" t="s">
        <v>1538</v>
      </c>
    </row>
    <row r="1171" spans="1:8" x14ac:dyDescent="0.3">
      <c r="A1171" s="109"/>
      <c r="B1171" s="337"/>
      <c r="C1171" s="336" t="s">
        <v>1538</v>
      </c>
      <c r="D1171" s="336" t="s">
        <v>1538</v>
      </c>
      <c r="E1171" s="336" t="s">
        <v>1538</v>
      </c>
      <c r="G1171" s="336" t="s">
        <v>1538</v>
      </c>
      <c r="H1171" s="336" t="s">
        <v>1538</v>
      </c>
    </row>
    <row r="1172" spans="1:8" x14ac:dyDescent="0.3">
      <c r="A1172" s="109"/>
      <c r="B1172" s="337"/>
      <c r="C1172" s="336" t="s">
        <v>1538</v>
      </c>
      <c r="D1172" s="336" t="s">
        <v>1538</v>
      </c>
      <c r="E1172" s="336" t="s">
        <v>1538</v>
      </c>
      <c r="G1172" s="336" t="s">
        <v>1538</v>
      </c>
      <c r="H1172" s="336" t="s">
        <v>1538</v>
      </c>
    </row>
    <row r="1173" spans="1:8" x14ac:dyDescent="0.3">
      <c r="A1173" s="109"/>
      <c r="B1173" s="337"/>
      <c r="C1173" s="336" t="s">
        <v>1538</v>
      </c>
      <c r="D1173" s="336" t="s">
        <v>1538</v>
      </c>
      <c r="E1173" s="336" t="s">
        <v>1538</v>
      </c>
      <c r="G1173" s="336" t="s">
        <v>1538</v>
      </c>
      <c r="H1173" s="336" t="s">
        <v>1538</v>
      </c>
    </row>
    <row r="1174" spans="1:8" x14ac:dyDescent="0.3">
      <c r="A1174" s="109"/>
      <c r="B1174" s="337"/>
      <c r="C1174" s="336" t="s">
        <v>1538</v>
      </c>
      <c r="D1174" s="336" t="s">
        <v>1538</v>
      </c>
      <c r="E1174" s="336" t="s">
        <v>1538</v>
      </c>
      <c r="G1174" s="336" t="s">
        <v>1538</v>
      </c>
      <c r="H1174" s="336" t="s">
        <v>1538</v>
      </c>
    </row>
    <row r="1175" spans="1:8" x14ac:dyDescent="0.3">
      <c r="A1175" s="109"/>
      <c r="B1175" s="337"/>
      <c r="C1175" s="336" t="s">
        <v>1538</v>
      </c>
      <c r="D1175" s="336" t="s">
        <v>1538</v>
      </c>
      <c r="E1175" s="336" t="s">
        <v>1538</v>
      </c>
      <c r="G1175" s="336" t="s">
        <v>1538</v>
      </c>
      <c r="H1175" s="336" t="s">
        <v>1538</v>
      </c>
    </row>
    <row r="1176" spans="1:8" x14ac:dyDescent="0.3">
      <c r="A1176" s="109"/>
      <c r="B1176" s="337"/>
      <c r="C1176" s="336" t="s">
        <v>1538</v>
      </c>
      <c r="D1176" s="336" t="s">
        <v>1538</v>
      </c>
      <c r="E1176" s="336" t="s">
        <v>1538</v>
      </c>
      <c r="G1176" s="336" t="s">
        <v>1538</v>
      </c>
      <c r="H1176" s="336" t="s">
        <v>1538</v>
      </c>
    </row>
    <row r="1177" spans="1:8" x14ac:dyDescent="0.3">
      <c r="A1177" s="109"/>
      <c r="B1177" s="337"/>
      <c r="C1177" s="336" t="s">
        <v>1538</v>
      </c>
      <c r="D1177" s="336" t="s">
        <v>1538</v>
      </c>
      <c r="E1177" s="336" t="s">
        <v>1538</v>
      </c>
      <c r="G1177" s="336" t="s">
        <v>1538</v>
      </c>
      <c r="H1177" s="336" t="s">
        <v>1538</v>
      </c>
    </row>
    <row r="1178" spans="1:8" x14ac:dyDescent="0.3">
      <c r="A1178" s="109"/>
      <c r="B1178" s="337"/>
      <c r="C1178" s="336" t="s">
        <v>1538</v>
      </c>
      <c r="D1178" s="336" t="s">
        <v>1538</v>
      </c>
      <c r="E1178" s="336" t="s">
        <v>1538</v>
      </c>
      <c r="G1178" s="336" t="s">
        <v>1538</v>
      </c>
      <c r="H1178" s="336" t="s">
        <v>1538</v>
      </c>
    </row>
    <row r="1179" spans="1:8" x14ac:dyDescent="0.3">
      <c r="A1179" s="109"/>
      <c r="B1179" s="337"/>
      <c r="C1179" s="336" t="s">
        <v>1538</v>
      </c>
      <c r="D1179" s="336" t="s">
        <v>1538</v>
      </c>
      <c r="E1179" s="336" t="s">
        <v>1538</v>
      </c>
      <c r="G1179" s="336" t="s">
        <v>1538</v>
      </c>
      <c r="H1179" s="336" t="s">
        <v>1538</v>
      </c>
    </row>
    <row r="1180" spans="1:8" x14ac:dyDescent="0.3">
      <c r="A1180" s="109"/>
      <c r="B1180" s="337"/>
      <c r="C1180" s="336" t="s">
        <v>1538</v>
      </c>
      <c r="D1180" s="336" t="s">
        <v>1538</v>
      </c>
      <c r="E1180" s="336" t="s">
        <v>1538</v>
      </c>
      <c r="G1180" s="336" t="s">
        <v>1538</v>
      </c>
      <c r="H1180" s="336" t="s">
        <v>1538</v>
      </c>
    </row>
    <row r="1181" spans="1:8" x14ac:dyDescent="0.3">
      <c r="A1181" s="109"/>
      <c r="B1181" s="337"/>
      <c r="C1181" s="336" t="s">
        <v>1538</v>
      </c>
      <c r="D1181" s="336" t="s">
        <v>1538</v>
      </c>
      <c r="E1181" s="336" t="s">
        <v>1538</v>
      </c>
      <c r="G1181" s="336" t="s">
        <v>1538</v>
      </c>
      <c r="H1181" s="336" t="s">
        <v>1538</v>
      </c>
    </row>
    <row r="1182" spans="1:8" x14ac:dyDescent="0.3">
      <c r="A1182" s="109"/>
      <c r="B1182" s="337"/>
      <c r="C1182" s="336" t="s">
        <v>1538</v>
      </c>
      <c r="D1182" s="336" t="s">
        <v>1538</v>
      </c>
      <c r="E1182" s="336" t="s">
        <v>1538</v>
      </c>
      <c r="G1182" s="336" t="s">
        <v>1538</v>
      </c>
      <c r="H1182" s="336" t="s">
        <v>1538</v>
      </c>
    </row>
    <row r="1183" spans="1:8" x14ac:dyDescent="0.3">
      <c r="A1183" s="109"/>
      <c r="B1183" s="337"/>
      <c r="C1183" s="336" t="s">
        <v>1538</v>
      </c>
      <c r="D1183" s="336" t="s">
        <v>1538</v>
      </c>
      <c r="E1183" s="336" t="s">
        <v>1538</v>
      </c>
      <c r="G1183" s="336" t="s">
        <v>1538</v>
      </c>
      <c r="H1183" s="336" t="s">
        <v>1538</v>
      </c>
    </row>
    <row r="1184" spans="1:8" x14ac:dyDescent="0.3">
      <c r="A1184" s="109"/>
      <c r="B1184" s="337"/>
      <c r="C1184" s="336" t="s">
        <v>1538</v>
      </c>
      <c r="D1184" s="336" t="s">
        <v>1538</v>
      </c>
      <c r="E1184" s="336" t="s">
        <v>1538</v>
      </c>
      <c r="G1184" s="336" t="s">
        <v>1538</v>
      </c>
      <c r="H1184" s="336" t="s">
        <v>1538</v>
      </c>
    </row>
    <row r="1185" spans="1:8" x14ac:dyDescent="0.3">
      <c r="A1185" s="109"/>
      <c r="B1185" s="337"/>
      <c r="C1185" s="336" t="s">
        <v>1538</v>
      </c>
      <c r="D1185" s="336" t="s">
        <v>1538</v>
      </c>
      <c r="E1185" s="336" t="s">
        <v>1538</v>
      </c>
      <c r="G1185" s="336" t="s">
        <v>1538</v>
      </c>
      <c r="H1185" s="336" t="s">
        <v>1538</v>
      </c>
    </row>
    <row r="1186" spans="1:8" x14ac:dyDescent="0.3">
      <c r="A1186" s="109"/>
      <c r="B1186" s="337"/>
      <c r="C1186" s="336" t="s">
        <v>1538</v>
      </c>
      <c r="D1186" s="336" t="s">
        <v>1538</v>
      </c>
      <c r="E1186" s="336" t="s">
        <v>1538</v>
      </c>
      <c r="G1186" s="336" t="s">
        <v>1538</v>
      </c>
      <c r="H1186" s="336" t="s">
        <v>1538</v>
      </c>
    </row>
    <row r="1187" spans="1:8" x14ac:dyDescent="0.3">
      <c r="A1187" s="109"/>
      <c r="B1187" s="337"/>
      <c r="C1187" s="336" t="s">
        <v>1538</v>
      </c>
      <c r="D1187" s="336" t="s">
        <v>1538</v>
      </c>
      <c r="E1187" s="336" t="s">
        <v>1538</v>
      </c>
      <c r="G1187" s="336" t="s">
        <v>1538</v>
      </c>
      <c r="H1187" s="336" t="s">
        <v>1538</v>
      </c>
    </row>
    <row r="1188" spans="1:8" x14ac:dyDescent="0.3">
      <c r="A1188" s="109"/>
      <c r="B1188" s="337"/>
      <c r="C1188" s="336" t="s">
        <v>1538</v>
      </c>
      <c r="D1188" s="336" t="s">
        <v>1538</v>
      </c>
      <c r="E1188" s="336" t="s">
        <v>1538</v>
      </c>
      <c r="G1188" s="336" t="s">
        <v>1538</v>
      </c>
      <c r="H1188" s="336" t="s">
        <v>1538</v>
      </c>
    </row>
    <row r="1189" spans="1:8" x14ac:dyDescent="0.3">
      <c r="A1189" s="109"/>
      <c r="B1189" s="337"/>
      <c r="C1189" s="336" t="s">
        <v>1538</v>
      </c>
      <c r="D1189" s="336" t="s">
        <v>1538</v>
      </c>
      <c r="E1189" s="336" t="s">
        <v>1538</v>
      </c>
      <c r="G1189" s="336" t="s">
        <v>1538</v>
      </c>
      <c r="H1189" s="336" t="s">
        <v>1538</v>
      </c>
    </row>
    <row r="1190" spans="1:8" x14ac:dyDescent="0.3">
      <c r="A1190" s="109"/>
      <c r="B1190" s="342"/>
      <c r="C1190" s="336" t="s">
        <v>1538</v>
      </c>
      <c r="D1190" s="336" t="s">
        <v>1538</v>
      </c>
      <c r="E1190" s="336" t="s">
        <v>1538</v>
      </c>
      <c r="G1190" s="336" t="s">
        <v>1538</v>
      </c>
      <c r="H1190" s="336" t="s">
        <v>1538</v>
      </c>
    </row>
    <row r="1191" spans="1:8" x14ac:dyDescent="0.3">
      <c r="A1191" s="109"/>
      <c r="C1191" s="336" t="s">
        <v>1538</v>
      </c>
      <c r="D1191" s="336" t="s">
        <v>1538</v>
      </c>
      <c r="E1191" s="336" t="s">
        <v>1538</v>
      </c>
      <c r="G1191" s="336" t="s">
        <v>1538</v>
      </c>
      <c r="H1191" s="336" t="s">
        <v>1538</v>
      </c>
    </row>
    <row r="1192" spans="1:8" x14ac:dyDescent="0.3">
      <c r="A1192" s="109"/>
      <c r="C1192" s="336" t="s">
        <v>1538</v>
      </c>
      <c r="D1192" s="336" t="s">
        <v>1538</v>
      </c>
      <c r="E1192" s="336" t="s">
        <v>1538</v>
      </c>
      <c r="G1192" s="336" t="s">
        <v>1538</v>
      </c>
      <c r="H1192" s="336" t="s">
        <v>1538</v>
      </c>
    </row>
    <row r="1193" spans="1:8" x14ac:dyDescent="0.3">
      <c r="A1193" s="109"/>
      <c r="C1193" s="336" t="s">
        <v>1538</v>
      </c>
      <c r="D1193" s="336" t="s">
        <v>1538</v>
      </c>
      <c r="E1193" s="336" t="s">
        <v>1538</v>
      </c>
      <c r="G1193" s="336" t="s">
        <v>1538</v>
      </c>
      <c r="H1193" s="336" t="s">
        <v>1538</v>
      </c>
    </row>
    <row r="1194" spans="1:8" x14ac:dyDescent="0.3">
      <c r="A1194" s="109"/>
      <c r="C1194" s="336" t="s">
        <v>1538</v>
      </c>
      <c r="D1194" s="336" t="s">
        <v>1538</v>
      </c>
      <c r="E1194" s="336" t="s">
        <v>1538</v>
      </c>
      <c r="G1194" s="336" t="s">
        <v>1538</v>
      </c>
      <c r="H1194" s="336" t="s">
        <v>1538</v>
      </c>
    </row>
    <row r="1195" spans="1:8" x14ac:dyDescent="0.3">
      <c r="A1195" s="109"/>
      <c r="B1195" s="342"/>
      <c r="C1195" s="336" t="s">
        <v>1538</v>
      </c>
      <c r="D1195" s="336" t="s">
        <v>1538</v>
      </c>
      <c r="E1195" s="336" t="s">
        <v>1538</v>
      </c>
      <c r="G1195" s="336" t="s">
        <v>1538</v>
      </c>
      <c r="H1195" s="336" t="s">
        <v>1538</v>
      </c>
    </row>
    <row r="1196" spans="1:8" x14ac:dyDescent="0.3">
      <c r="A1196" s="109"/>
      <c r="C1196" s="336" t="s">
        <v>1538</v>
      </c>
      <c r="D1196" s="336" t="s">
        <v>1538</v>
      </c>
      <c r="E1196" s="336" t="s">
        <v>1538</v>
      </c>
      <c r="G1196" s="336" t="s">
        <v>1538</v>
      </c>
      <c r="H1196" s="336" t="s">
        <v>1538</v>
      </c>
    </row>
    <row r="1197" spans="1:8" x14ac:dyDescent="0.3">
      <c r="A1197" s="109"/>
      <c r="C1197" s="336" t="s">
        <v>1538</v>
      </c>
      <c r="D1197" s="336" t="s">
        <v>1538</v>
      </c>
      <c r="E1197" s="336" t="s">
        <v>1538</v>
      </c>
      <c r="G1197" s="336" t="s">
        <v>1538</v>
      </c>
      <c r="H1197" s="336" t="s">
        <v>1538</v>
      </c>
    </row>
    <row r="1198" spans="1:8" x14ac:dyDescent="0.3">
      <c r="A1198" s="109"/>
      <c r="C1198" s="336" t="s">
        <v>1538</v>
      </c>
      <c r="D1198" s="336" t="s">
        <v>1538</v>
      </c>
      <c r="E1198" s="336" t="s">
        <v>1538</v>
      </c>
      <c r="G1198" s="336" t="s">
        <v>1538</v>
      </c>
      <c r="H1198" s="336" t="s">
        <v>1538</v>
      </c>
    </row>
    <row r="1199" spans="1:8" x14ac:dyDescent="0.3">
      <c r="A1199" s="109"/>
      <c r="B1199" s="337"/>
      <c r="C1199" s="336" t="s">
        <v>1538</v>
      </c>
      <c r="D1199" s="336" t="s">
        <v>1538</v>
      </c>
      <c r="E1199" s="336" t="s">
        <v>1538</v>
      </c>
      <c r="G1199" s="336" t="s">
        <v>1538</v>
      </c>
      <c r="H1199" s="336" t="s">
        <v>1538</v>
      </c>
    </row>
    <row r="1200" spans="1:8" x14ac:dyDescent="0.3">
      <c r="A1200" s="109"/>
      <c r="B1200" s="337"/>
      <c r="C1200" s="336" t="s">
        <v>1538</v>
      </c>
      <c r="D1200" s="336" t="s">
        <v>1538</v>
      </c>
      <c r="E1200" s="336" t="s">
        <v>1538</v>
      </c>
      <c r="G1200" s="336" t="s">
        <v>1538</v>
      </c>
      <c r="H1200" s="336" t="s">
        <v>1538</v>
      </c>
    </row>
    <row r="1201" spans="1:8" x14ac:dyDescent="0.3">
      <c r="A1201" s="109"/>
      <c r="B1201" s="337"/>
      <c r="C1201" s="336" t="s">
        <v>1538</v>
      </c>
      <c r="D1201" s="336" t="s">
        <v>1538</v>
      </c>
      <c r="E1201" s="336" t="s">
        <v>1538</v>
      </c>
      <c r="G1201" s="336" t="s">
        <v>1538</v>
      </c>
      <c r="H1201" s="336" t="s">
        <v>1538</v>
      </c>
    </row>
    <row r="1202" spans="1:8" x14ac:dyDescent="0.3">
      <c r="A1202" s="109"/>
      <c r="B1202" s="337"/>
      <c r="C1202" s="336" t="s">
        <v>1538</v>
      </c>
      <c r="D1202" s="336" t="s">
        <v>1538</v>
      </c>
      <c r="E1202" s="336" t="s">
        <v>1538</v>
      </c>
      <c r="G1202" s="336" t="s">
        <v>1538</v>
      </c>
      <c r="H1202" s="336" t="s">
        <v>1538</v>
      </c>
    </row>
    <row r="1203" spans="1:8" x14ac:dyDescent="0.3">
      <c r="A1203" s="109"/>
      <c r="B1203" s="337"/>
      <c r="C1203" s="336" t="s">
        <v>1538</v>
      </c>
      <c r="D1203" s="336" t="s">
        <v>1538</v>
      </c>
      <c r="E1203" s="336" t="s">
        <v>1538</v>
      </c>
      <c r="G1203" s="336" t="s">
        <v>1538</v>
      </c>
      <c r="H1203" s="336" t="s">
        <v>1538</v>
      </c>
    </row>
    <row r="1204" spans="1:8" x14ac:dyDescent="0.3">
      <c r="A1204" s="109"/>
      <c r="B1204" s="337"/>
      <c r="C1204" s="336" t="s">
        <v>1538</v>
      </c>
      <c r="D1204" s="336" t="s">
        <v>1538</v>
      </c>
      <c r="E1204" s="336" t="s">
        <v>1538</v>
      </c>
      <c r="G1204" s="336" t="s">
        <v>1538</v>
      </c>
      <c r="H1204" s="336" t="s">
        <v>1538</v>
      </c>
    </row>
    <row r="1205" spans="1:8" x14ac:dyDescent="0.3">
      <c r="A1205" s="109"/>
      <c r="B1205" s="337"/>
      <c r="C1205" s="336" t="s">
        <v>1538</v>
      </c>
      <c r="D1205" s="336" t="s">
        <v>1538</v>
      </c>
      <c r="E1205" s="336" t="s">
        <v>1538</v>
      </c>
      <c r="G1205" s="336" t="s">
        <v>1538</v>
      </c>
      <c r="H1205" s="336" t="s">
        <v>1538</v>
      </c>
    </row>
    <row r="1206" spans="1:8" x14ac:dyDescent="0.3">
      <c r="A1206" s="109"/>
      <c r="B1206" s="337"/>
      <c r="C1206" s="336" t="s">
        <v>1538</v>
      </c>
      <c r="D1206" s="336" t="s">
        <v>1538</v>
      </c>
      <c r="E1206" s="336" t="s">
        <v>1538</v>
      </c>
      <c r="G1206" s="336" t="s">
        <v>1538</v>
      </c>
      <c r="H1206" s="336" t="s">
        <v>1538</v>
      </c>
    </row>
    <row r="1207" spans="1:8" x14ac:dyDescent="0.3">
      <c r="A1207" s="109"/>
      <c r="B1207" s="337"/>
      <c r="C1207" s="336" t="s">
        <v>1538</v>
      </c>
      <c r="D1207" s="336" t="s">
        <v>1538</v>
      </c>
      <c r="E1207" s="336" t="s">
        <v>1538</v>
      </c>
      <c r="G1207" s="336" t="s">
        <v>1538</v>
      </c>
      <c r="H1207" s="336" t="s">
        <v>1538</v>
      </c>
    </row>
    <row r="1208" spans="1:8" x14ac:dyDescent="0.3">
      <c r="A1208" s="109"/>
      <c r="B1208" s="337"/>
      <c r="C1208" s="336" t="s">
        <v>1538</v>
      </c>
      <c r="D1208" s="336" t="s">
        <v>1538</v>
      </c>
      <c r="E1208" s="336" t="s">
        <v>1538</v>
      </c>
      <c r="G1208" s="336" t="s">
        <v>1538</v>
      </c>
      <c r="H1208" s="336" t="s">
        <v>1538</v>
      </c>
    </row>
    <row r="1209" spans="1:8" x14ac:dyDescent="0.3">
      <c r="A1209" s="109"/>
      <c r="B1209" s="337"/>
      <c r="C1209" s="336" t="s">
        <v>1538</v>
      </c>
      <c r="D1209" s="336" t="s">
        <v>1538</v>
      </c>
      <c r="E1209" s="336" t="s">
        <v>1538</v>
      </c>
      <c r="G1209" s="336" t="s">
        <v>1538</v>
      </c>
      <c r="H1209" s="336" t="s">
        <v>1538</v>
      </c>
    </row>
    <row r="1210" spans="1:8" x14ac:dyDescent="0.3">
      <c r="A1210" s="109"/>
      <c r="B1210" s="337"/>
      <c r="C1210" s="336" t="s">
        <v>1538</v>
      </c>
      <c r="D1210" s="336" t="s">
        <v>1538</v>
      </c>
      <c r="E1210" s="336" t="s">
        <v>1538</v>
      </c>
      <c r="G1210" s="336" t="s">
        <v>1538</v>
      </c>
      <c r="H1210" s="336" t="s">
        <v>1538</v>
      </c>
    </row>
    <row r="1211" spans="1:8" x14ac:dyDescent="0.3">
      <c r="A1211" s="109"/>
      <c r="B1211" s="337"/>
      <c r="C1211" s="336" t="s">
        <v>1538</v>
      </c>
      <c r="D1211" s="336" t="s">
        <v>1538</v>
      </c>
      <c r="E1211" s="336" t="s">
        <v>1538</v>
      </c>
      <c r="G1211" s="336" t="s">
        <v>1538</v>
      </c>
      <c r="H1211" s="336" t="s">
        <v>1538</v>
      </c>
    </row>
    <row r="1212" spans="1:8" x14ac:dyDescent="0.3">
      <c r="A1212" s="109"/>
      <c r="B1212" s="337"/>
      <c r="C1212" s="336" t="s">
        <v>1538</v>
      </c>
      <c r="D1212" s="336" t="s">
        <v>1538</v>
      </c>
      <c r="E1212" s="336" t="s">
        <v>1538</v>
      </c>
      <c r="G1212" s="336" t="s">
        <v>1538</v>
      </c>
      <c r="H1212" s="336" t="s">
        <v>1538</v>
      </c>
    </row>
    <row r="1213" spans="1:8" x14ac:dyDescent="0.3">
      <c r="A1213" s="109"/>
      <c r="B1213" s="337"/>
      <c r="C1213" s="336" t="s">
        <v>1538</v>
      </c>
      <c r="D1213" s="336" t="s">
        <v>1538</v>
      </c>
      <c r="E1213" s="336" t="s">
        <v>1538</v>
      </c>
      <c r="G1213" s="336" t="s">
        <v>1538</v>
      </c>
      <c r="H1213" s="336" t="s">
        <v>1538</v>
      </c>
    </row>
    <row r="1214" spans="1:8" x14ac:dyDescent="0.3">
      <c r="A1214" s="109"/>
      <c r="B1214" s="337"/>
      <c r="C1214" s="336" t="s">
        <v>1538</v>
      </c>
      <c r="D1214" s="336" t="s">
        <v>1538</v>
      </c>
      <c r="E1214" s="336" t="s">
        <v>1538</v>
      </c>
      <c r="G1214" s="336" t="s">
        <v>1538</v>
      </c>
      <c r="H1214" s="336" t="s">
        <v>1538</v>
      </c>
    </row>
    <row r="1215" spans="1:8" x14ac:dyDescent="0.3">
      <c r="A1215" s="109"/>
      <c r="B1215" s="337"/>
      <c r="C1215" s="336" t="s">
        <v>1538</v>
      </c>
      <c r="D1215" s="336" t="s">
        <v>1538</v>
      </c>
      <c r="E1215" s="336" t="s">
        <v>1538</v>
      </c>
      <c r="G1215" s="336" t="s">
        <v>1538</v>
      </c>
      <c r="H1215" s="336" t="s">
        <v>1538</v>
      </c>
    </row>
    <row r="1216" spans="1:8" x14ac:dyDescent="0.3">
      <c r="A1216" s="109"/>
      <c r="B1216" s="337"/>
      <c r="C1216" s="336" t="s">
        <v>1538</v>
      </c>
      <c r="D1216" s="336" t="s">
        <v>1538</v>
      </c>
      <c r="E1216" s="336" t="s">
        <v>1538</v>
      </c>
      <c r="G1216" s="336" t="s">
        <v>1538</v>
      </c>
      <c r="H1216" s="336" t="s">
        <v>1538</v>
      </c>
    </row>
    <row r="1217" spans="1:8" x14ac:dyDescent="0.3">
      <c r="A1217" s="109"/>
      <c r="B1217" s="342"/>
      <c r="C1217" s="336" t="s">
        <v>1538</v>
      </c>
      <c r="D1217" s="336" t="s">
        <v>1538</v>
      </c>
      <c r="E1217" s="336" t="s">
        <v>1538</v>
      </c>
      <c r="G1217" s="336" t="s">
        <v>1538</v>
      </c>
      <c r="H1217" s="336" t="s">
        <v>1538</v>
      </c>
    </row>
    <row r="1218" spans="1:8" x14ac:dyDescent="0.3">
      <c r="A1218" s="109"/>
      <c r="C1218" s="336" t="s">
        <v>1538</v>
      </c>
      <c r="D1218" s="336" t="s">
        <v>1538</v>
      </c>
      <c r="E1218" s="336" t="s">
        <v>1538</v>
      </c>
      <c r="G1218" s="336" t="s">
        <v>1538</v>
      </c>
      <c r="H1218" s="336" t="s">
        <v>1538</v>
      </c>
    </row>
    <row r="1219" spans="1:8" x14ac:dyDescent="0.3">
      <c r="A1219" s="109"/>
      <c r="C1219" s="336" t="s">
        <v>1538</v>
      </c>
      <c r="D1219" s="336" t="s">
        <v>1538</v>
      </c>
      <c r="E1219" s="336" t="s">
        <v>1538</v>
      </c>
      <c r="G1219" s="336" t="s">
        <v>1538</v>
      </c>
      <c r="H1219" s="336" t="s">
        <v>1538</v>
      </c>
    </row>
    <row r="1220" spans="1:8" x14ac:dyDescent="0.3">
      <c r="A1220" s="109"/>
      <c r="C1220" s="336" t="s">
        <v>1538</v>
      </c>
      <c r="D1220" s="336" t="s">
        <v>1538</v>
      </c>
      <c r="E1220" s="336" t="s">
        <v>1538</v>
      </c>
      <c r="G1220" s="336" t="s">
        <v>1538</v>
      </c>
      <c r="H1220" s="336" t="s">
        <v>1538</v>
      </c>
    </row>
    <row r="1221" spans="1:8" x14ac:dyDescent="0.3">
      <c r="A1221" s="109"/>
      <c r="B1221" s="342"/>
      <c r="C1221" s="336" t="s">
        <v>1538</v>
      </c>
      <c r="D1221" s="336" t="s">
        <v>1538</v>
      </c>
      <c r="E1221" s="336" t="s">
        <v>1538</v>
      </c>
      <c r="G1221" s="336" t="s">
        <v>1538</v>
      </c>
      <c r="H1221" s="336" t="s">
        <v>1538</v>
      </c>
    </row>
    <row r="1222" spans="1:8" x14ac:dyDescent="0.3">
      <c r="A1222" s="109"/>
      <c r="C1222" s="336" t="s">
        <v>1538</v>
      </c>
      <c r="D1222" s="336" t="s">
        <v>1538</v>
      </c>
      <c r="E1222" s="336" t="s">
        <v>1538</v>
      </c>
      <c r="G1222" s="336" t="s">
        <v>1538</v>
      </c>
      <c r="H1222" s="336" t="s">
        <v>1538</v>
      </c>
    </row>
    <row r="1223" spans="1:8" x14ac:dyDescent="0.3">
      <c r="A1223" s="109"/>
      <c r="C1223" s="336" t="s">
        <v>1538</v>
      </c>
      <c r="D1223" s="336" t="s">
        <v>1538</v>
      </c>
      <c r="E1223" s="336" t="s">
        <v>1538</v>
      </c>
      <c r="G1223" s="336" t="s">
        <v>1538</v>
      </c>
      <c r="H1223" s="336" t="s">
        <v>1538</v>
      </c>
    </row>
    <row r="1224" spans="1:8" x14ac:dyDescent="0.3">
      <c r="A1224" s="109"/>
      <c r="C1224" s="336" t="s">
        <v>1538</v>
      </c>
      <c r="D1224" s="336" t="s">
        <v>1538</v>
      </c>
      <c r="E1224" s="336" t="s">
        <v>1538</v>
      </c>
      <c r="G1224" s="336" t="s">
        <v>1538</v>
      </c>
      <c r="H1224" s="336" t="s">
        <v>1538</v>
      </c>
    </row>
    <row r="1225" spans="1:8" x14ac:dyDescent="0.3">
      <c r="A1225" s="109"/>
      <c r="C1225" s="336" t="s">
        <v>1538</v>
      </c>
      <c r="D1225" s="336" t="s">
        <v>1538</v>
      </c>
      <c r="E1225" s="336" t="s">
        <v>1538</v>
      </c>
      <c r="G1225" s="336" t="s">
        <v>1538</v>
      </c>
      <c r="H1225" s="336" t="s">
        <v>1538</v>
      </c>
    </row>
    <row r="1226" spans="1:8" x14ac:dyDescent="0.3">
      <c r="A1226" s="109"/>
      <c r="B1226" s="342"/>
      <c r="C1226" s="336" t="s">
        <v>1538</v>
      </c>
      <c r="D1226" s="336" t="s">
        <v>1538</v>
      </c>
      <c r="E1226" s="336" t="s">
        <v>1538</v>
      </c>
      <c r="G1226" s="336" t="s">
        <v>1538</v>
      </c>
      <c r="H1226" s="336" t="s">
        <v>1538</v>
      </c>
    </row>
    <row r="1227" spans="1:8" x14ac:dyDescent="0.3">
      <c r="A1227" s="109"/>
      <c r="C1227" s="336" t="s">
        <v>1538</v>
      </c>
      <c r="D1227" s="336" t="s">
        <v>1538</v>
      </c>
      <c r="E1227" s="336" t="s">
        <v>1538</v>
      </c>
      <c r="G1227" s="336" t="s">
        <v>1538</v>
      </c>
      <c r="H1227" s="336" t="s">
        <v>1538</v>
      </c>
    </row>
    <row r="1228" spans="1:8" x14ac:dyDescent="0.3">
      <c r="A1228" s="109"/>
      <c r="C1228" s="336" t="s">
        <v>1538</v>
      </c>
      <c r="D1228" s="336" t="s">
        <v>1538</v>
      </c>
      <c r="E1228" s="336" t="s">
        <v>1538</v>
      </c>
      <c r="G1228" s="336" t="s">
        <v>1538</v>
      </c>
      <c r="H1228" s="336" t="s">
        <v>1538</v>
      </c>
    </row>
    <row r="1229" spans="1:8" x14ac:dyDescent="0.3">
      <c r="A1229" s="109"/>
      <c r="C1229" s="336" t="s">
        <v>1538</v>
      </c>
      <c r="D1229" s="336" t="s">
        <v>1538</v>
      </c>
      <c r="E1229" s="336" t="s">
        <v>1538</v>
      </c>
      <c r="G1229" s="336" t="s">
        <v>1538</v>
      </c>
      <c r="H1229" s="336" t="s">
        <v>1538</v>
      </c>
    </row>
    <row r="1230" spans="1:8" x14ac:dyDescent="0.3">
      <c r="A1230" s="109"/>
      <c r="B1230" s="337"/>
      <c r="C1230" s="336" t="s">
        <v>1538</v>
      </c>
      <c r="D1230" s="336" t="s">
        <v>1538</v>
      </c>
      <c r="E1230" s="336" t="s">
        <v>1538</v>
      </c>
      <c r="G1230" s="336" t="s">
        <v>1538</v>
      </c>
      <c r="H1230" s="336" t="s">
        <v>1538</v>
      </c>
    </row>
    <row r="1231" spans="1:8" x14ac:dyDescent="0.3">
      <c r="A1231" s="109"/>
      <c r="B1231" s="337"/>
      <c r="C1231" s="336" t="s">
        <v>1538</v>
      </c>
      <c r="D1231" s="336" t="s">
        <v>1538</v>
      </c>
      <c r="E1231" s="336" t="s">
        <v>1538</v>
      </c>
      <c r="G1231" s="336" t="s">
        <v>1538</v>
      </c>
      <c r="H1231" s="336" t="s">
        <v>1538</v>
      </c>
    </row>
    <row r="1232" spans="1:8" x14ac:dyDescent="0.3">
      <c r="A1232" s="109"/>
      <c r="B1232" s="337"/>
      <c r="C1232" s="336" t="s">
        <v>1538</v>
      </c>
      <c r="D1232" s="336" t="s">
        <v>1538</v>
      </c>
      <c r="E1232" s="336" t="s">
        <v>1538</v>
      </c>
      <c r="G1232" s="336" t="s">
        <v>1538</v>
      </c>
      <c r="H1232" s="336" t="s">
        <v>1538</v>
      </c>
    </row>
    <row r="1233" spans="1:8" x14ac:dyDescent="0.3">
      <c r="A1233" s="109"/>
      <c r="B1233" s="337"/>
      <c r="C1233" s="336" t="s">
        <v>1538</v>
      </c>
      <c r="D1233" s="336" t="s">
        <v>1538</v>
      </c>
      <c r="E1233" s="336" t="s">
        <v>1538</v>
      </c>
      <c r="G1233" s="336" t="s">
        <v>1538</v>
      </c>
      <c r="H1233" s="336" t="s">
        <v>1538</v>
      </c>
    </row>
    <row r="1234" spans="1:8" x14ac:dyDescent="0.3">
      <c r="A1234" s="109"/>
      <c r="B1234" s="337"/>
      <c r="C1234" s="336" t="s">
        <v>1538</v>
      </c>
      <c r="D1234" s="336" t="s">
        <v>1538</v>
      </c>
      <c r="E1234" s="336" t="s">
        <v>1538</v>
      </c>
      <c r="G1234" s="336" t="s">
        <v>1538</v>
      </c>
      <c r="H1234" s="336" t="s">
        <v>1538</v>
      </c>
    </row>
    <row r="1235" spans="1:8" x14ac:dyDescent="0.3">
      <c r="A1235" s="109"/>
      <c r="B1235" s="337"/>
      <c r="C1235" s="336" t="s">
        <v>1538</v>
      </c>
      <c r="D1235" s="336" t="s">
        <v>1538</v>
      </c>
      <c r="E1235" s="336" t="s">
        <v>1538</v>
      </c>
      <c r="G1235" s="336" t="s">
        <v>1538</v>
      </c>
      <c r="H1235" s="336" t="s">
        <v>1538</v>
      </c>
    </row>
    <row r="1236" spans="1:8" x14ac:dyDescent="0.3">
      <c r="A1236" s="109"/>
      <c r="B1236" s="337"/>
      <c r="C1236" s="336" t="s">
        <v>1538</v>
      </c>
      <c r="D1236" s="336" t="s">
        <v>1538</v>
      </c>
      <c r="E1236" s="336" t="s">
        <v>1538</v>
      </c>
      <c r="G1236" s="336" t="s">
        <v>1538</v>
      </c>
      <c r="H1236" s="336" t="s">
        <v>1538</v>
      </c>
    </row>
    <row r="1237" spans="1:8" x14ac:dyDescent="0.3">
      <c r="A1237" s="109"/>
      <c r="B1237" s="337"/>
      <c r="C1237" s="336" t="s">
        <v>1538</v>
      </c>
      <c r="D1237" s="336" t="s">
        <v>1538</v>
      </c>
      <c r="E1237" s="336" t="s">
        <v>1538</v>
      </c>
      <c r="G1237" s="336" t="s">
        <v>1538</v>
      </c>
      <c r="H1237" s="336" t="s">
        <v>1538</v>
      </c>
    </row>
    <row r="1238" spans="1:8" x14ac:dyDescent="0.3">
      <c r="A1238" s="109"/>
      <c r="B1238" s="337"/>
      <c r="C1238" s="336" t="s">
        <v>1538</v>
      </c>
      <c r="D1238" s="336" t="s">
        <v>1538</v>
      </c>
      <c r="E1238" s="336" t="s">
        <v>1538</v>
      </c>
      <c r="G1238" s="336" t="s">
        <v>1538</v>
      </c>
      <c r="H1238" s="336" t="s">
        <v>1538</v>
      </c>
    </row>
    <row r="1239" spans="1:8" x14ac:dyDescent="0.3">
      <c r="A1239" s="109"/>
      <c r="B1239" s="337"/>
      <c r="C1239" s="336" t="s">
        <v>1538</v>
      </c>
      <c r="D1239" s="336" t="s">
        <v>1538</v>
      </c>
      <c r="E1239" s="336" t="s">
        <v>1538</v>
      </c>
      <c r="G1239" s="336" t="s">
        <v>1538</v>
      </c>
      <c r="H1239" s="336" t="s">
        <v>1538</v>
      </c>
    </row>
    <row r="1240" spans="1:8" x14ac:dyDescent="0.3">
      <c r="A1240" s="109"/>
      <c r="B1240" s="337"/>
      <c r="C1240" s="336" t="s">
        <v>1538</v>
      </c>
      <c r="D1240" s="336" t="s">
        <v>1538</v>
      </c>
      <c r="E1240" s="336" t="s">
        <v>1538</v>
      </c>
      <c r="G1240" s="336" t="s">
        <v>1538</v>
      </c>
      <c r="H1240" s="336" t="s">
        <v>1538</v>
      </c>
    </row>
    <row r="1241" spans="1:8" x14ac:dyDescent="0.3">
      <c r="A1241" s="109"/>
      <c r="B1241" s="337"/>
      <c r="C1241" s="336" t="s">
        <v>1538</v>
      </c>
      <c r="D1241" s="336" t="s">
        <v>1538</v>
      </c>
      <c r="E1241" s="336" t="s">
        <v>1538</v>
      </c>
      <c r="G1241" s="336" t="s">
        <v>1538</v>
      </c>
      <c r="H1241" s="336" t="s">
        <v>1538</v>
      </c>
    </row>
    <row r="1242" spans="1:8" x14ac:dyDescent="0.3">
      <c r="A1242" s="109"/>
      <c r="B1242" s="337"/>
      <c r="C1242" s="336" t="s">
        <v>1538</v>
      </c>
      <c r="D1242" s="336" t="s">
        <v>1538</v>
      </c>
      <c r="E1242" s="336" t="s">
        <v>1538</v>
      </c>
      <c r="G1242" s="336" t="s">
        <v>1538</v>
      </c>
      <c r="H1242" s="336" t="s">
        <v>1538</v>
      </c>
    </row>
    <row r="1243" spans="1:8" x14ac:dyDescent="0.3">
      <c r="A1243" s="109"/>
      <c r="B1243" s="337"/>
      <c r="C1243" s="336" t="s">
        <v>1538</v>
      </c>
      <c r="D1243" s="336" t="s">
        <v>1538</v>
      </c>
      <c r="E1243" s="336" t="s">
        <v>1538</v>
      </c>
      <c r="G1243" s="336" t="s">
        <v>1538</v>
      </c>
      <c r="H1243" s="336" t="s">
        <v>1538</v>
      </c>
    </row>
    <row r="1244" spans="1:8" x14ac:dyDescent="0.3">
      <c r="A1244" s="109"/>
      <c r="B1244" s="337"/>
      <c r="C1244" s="336" t="s">
        <v>1538</v>
      </c>
      <c r="D1244" s="336" t="s">
        <v>1538</v>
      </c>
      <c r="E1244" s="336" t="s">
        <v>1538</v>
      </c>
      <c r="G1244" s="336" t="s">
        <v>1538</v>
      </c>
      <c r="H1244" s="336" t="s">
        <v>1538</v>
      </c>
    </row>
    <row r="1245" spans="1:8" x14ac:dyDescent="0.3">
      <c r="A1245" s="109"/>
      <c r="B1245" s="337"/>
      <c r="C1245" s="336" t="s">
        <v>1538</v>
      </c>
      <c r="D1245" s="336" t="s">
        <v>1538</v>
      </c>
      <c r="E1245" s="336" t="s">
        <v>1538</v>
      </c>
      <c r="G1245" s="336" t="s">
        <v>1538</v>
      </c>
      <c r="H1245" s="336" t="s">
        <v>1538</v>
      </c>
    </row>
    <row r="1246" spans="1:8" x14ac:dyDescent="0.3">
      <c r="A1246" s="109"/>
      <c r="B1246" s="337"/>
      <c r="C1246" s="336" t="s">
        <v>1538</v>
      </c>
      <c r="D1246" s="336" t="s">
        <v>1538</v>
      </c>
      <c r="E1246" s="336" t="s">
        <v>1538</v>
      </c>
      <c r="G1246" s="336" t="s">
        <v>1538</v>
      </c>
      <c r="H1246" s="336" t="s">
        <v>1538</v>
      </c>
    </row>
    <row r="1247" spans="1:8" x14ac:dyDescent="0.3">
      <c r="A1247" s="109"/>
      <c r="B1247" s="342"/>
      <c r="C1247" s="336" t="s">
        <v>1538</v>
      </c>
      <c r="D1247" s="336" t="s">
        <v>1538</v>
      </c>
      <c r="E1247" s="336" t="s">
        <v>1538</v>
      </c>
      <c r="G1247" s="336" t="s">
        <v>1538</v>
      </c>
      <c r="H1247" s="336" t="s">
        <v>1538</v>
      </c>
    </row>
    <row r="1248" spans="1:8" x14ac:dyDescent="0.3">
      <c r="A1248" s="109"/>
      <c r="C1248" s="336" t="s">
        <v>1538</v>
      </c>
      <c r="D1248" s="336" t="s">
        <v>1538</v>
      </c>
      <c r="E1248" s="336" t="s">
        <v>1538</v>
      </c>
      <c r="G1248" s="336" t="s">
        <v>1538</v>
      </c>
      <c r="H1248" s="336" t="s">
        <v>1538</v>
      </c>
    </row>
    <row r="1249" spans="1:8" x14ac:dyDescent="0.3">
      <c r="A1249" s="109"/>
      <c r="C1249" s="336" t="s">
        <v>1538</v>
      </c>
      <c r="D1249" s="336" t="s">
        <v>1538</v>
      </c>
      <c r="E1249" s="336" t="s">
        <v>1538</v>
      </c>
      <c r="G1249" s="336" t="s">
        <v>1538</v>
      </c>
      <c r="H1249" s="336" t="s">
        <v>1538</v>
      </c>
    </row>
    <row r="1250" spans="1:8" x14ac:dyDescent="0.3">
      <c r="A1250" s="109"/>
      <c r="C1250" s="336" t="s">
        <v>1538</v>
      </c>
      <c r="D1250" s="336" t="s">
        <v>1538</v>
      </c>
      <c r="E1250" s="336" t="s">
        <v>1538</v>
      </c>
      <c r="G1250" s="336" t="s">
        <v>1538</v>
      </c>
      <c r="H1250" s="336" t="s">
        <v>1538</v>
      </c>
    </row>
    <row r="1251" spans="1:8" x14ac:dyDescent="0.3">
      <c r="A1251" s="109"/>
      <c r="C1251" s="336" t="s">
        <v>1538</v>
      </c>
      <c r="D1251" s="336" t="s">
        <v>1538</v>
      </c>
      <c r="E1251" s="336" t="s">
        <v>1538</v>
      </c>
      <c r="G1251" s="336" t="s">
        <v>1538</v>
      </c>
      <c r="H1251" s="336" t="s">
        <v>1538</v>
      </c>
    </row>
    <row r="1252" spans="1:8" x14ac:dyDescent="0.3">
      <c r="A1252" s="109"/>
      <c r="B1252" s="342"/>
      <c r="C1252" s="336" t="s">
        <v>1538</v>
      </c>
      <c r="D1252" s="336" t="s">
        <v>1538</v>
      </c>
      <c r="E1252" s="336" t="s">
        <v>1538</v>
      </c>
      <c r="G1252" s="336" t="s">
        <v>1538</v>
      </c>
      <c r="H1252" s="336" t="s">
        <v>1538</v>
      </c>
    </row>
    <row r="1253" spans="1:8" x14ac:dyDescent="0.3">
      <c r="A1253" s="109"/>
      <c r="C1253" s="336" t="s">
        <v>1538</v>
      </c>
      <c r="D1253" s="336" t="s">
        <v>1538</v>
      </c>
      <c r="E1253" s="336" t="s">
        <v>1538</v>
      </c>
      <c r="G1253" s="336" t="s">
        <v>1538</v>
      </c>
      <c r="H1253" s="336" t="s">
        <v>1538</v>
      </c>
    </row>
    <row r="1254" spans="1:8" x14ac:dyDescent="0.3">
      <c r="A1254" s="109"/>
      <c r="C1254" s="336" t="s">
        <v>1538</v>
      </c>
      <c r="D1254" s="336" t="s">
        <v>1538</v>
      </c>
      <c r="E1254" s="336" t="s">
        <v>1538</v>
      </c>
      <c r="G1254" s="336" t="s">
        <v>1538</v>
      </c>
      <c r="H1254" s="336" t="s">
        <v>1538</v>
      </c>
    </row>
    <row r="1255" spans="1:8" x14ac:dyDescent="0.3">
      <c r="A1255" s="109"/>
      <c r="C1255" s="336" t="s">
        <v>1538</v>
      </c>
      <c r="D1255" s="336" t="s">
        <v>1538</v>
      </c>
      <c r="E1255" s="336" t="s">
        <v>1538</v>
      </c>
      <c r="G1255" s="336" t="s">
        <v>1538</v>
      </c>
      <c r="H1255" s="336" t="s">
        <v>1538</v>
      </c>
    </row>
    <row r="1256" spans="1:8" x14ac:dyDescent="0.3">
      <c r="A1256" s="109"/>
      <c r="C1256" s="336" t="s">
        <v>1538</v>
      </c>
      <c r="D1256" s="336" t="s">
        <v>1538</v>
      </c>
      <c r="E1256" s="336" t="s">
        <v>1538</v>
      </c>
      <c r="G1256" s="336" t="s">
        <v>1538</v>
      </c>
      <c r="H1256" s="336" t="s">
        <v>1538</v>
      </c>
    </row>
    <row r="1257" spans="1:8" x14ac:dyDescent="0.3">
      <c r="A1257" s="109"/>
      <c r="C1257" s="336" t="s">
        <v>1538</v>
      </c>
      <c r="D1257" s="336" t="s">
        <v>1538</v>
      </c>
      <c r="E1257" s="336" t="s">
        <v>1538</v>
      </c>
      <c r="G1257" s="336" t="s">
        <v>1538</v>
      </c>
      <c r="H1257" s="336" t="s">
        <v>1538</v>
      </c>
    </row>
    <row r="1258" spans="1:8" x14ac:dyDescent="0.3">
      <c r="A1258" s="109"/>
      <c r="B1258" s="337"/>
      <c r="C1258" s="336" t="s">
        <v>1538</v>
      </c>
      <c r="D1258" s="336" t="s">
        <v>1538</v>
      </c>
      <c r="E1258" s="336" t="s">
        <v>1538</v>
      </c>
      <c r="G1258" s="336" t="s">
        <v>1538</v>
      </c>
      <c r="H1258" s="336" t="s">
        <v>1538</v>
      </c>
    </row>
    <row r="1259" spans="1:8" x14ac:dyDescent="0.3">
      <c r="A1259" s="109"/>
      <c r="B1259" s="337"/>
      <c r="C1259" s="336" t="s">
        <v>1538</v>
      </c>
      <c r="D1259" s="336" t="s">
        <v>1538</v>
      </c>
      <c r="E1259" s="336" t="s">
        <v>1538</v>
      </c>
      <c r="G1259" s="336" t="s">
        <v>1538</v>
      </c>
      <c r="H1259" s="336" t="s">
        <v>1538</v>
      </c>
    </row>
    <row r="1260" spans="1:8" x14ac:dyDescent="0.3">
      <c r="A1260" s="109"/>
      <c r="B1260" s="337"/>
      <c r="C1260" s="336" t="s">
        <v>1538</v>
      </c>
      <c r="D1260" s="336" t="s">
        <v>1538</v>
      </c>
      <c r="E1260" s="336" t="s">
        <v>1538</v>
      </c>
      <c r="G1260" s="336" t="s">
        <v>1538</v>
      </c>
      <c r="H1260" s="336" t="s">
        <v>1538</v>
      </c>
    </row>
    <row r="1261" spans="1:8" x14ac:dyDescent="0.3">
      <c r="A1261" s="109"/>
      <c r="B1261" s="337"/>
      <c r="C1261" s="336" t="s">
        <v>1538</v>
      </c>
      <c r="D1261" s="336" t="s">
        <v>1538</v>
      </c>
      <c r="E1261" s="336" t="s">
        <v>1538</v>
      </c>
      <c r="G1261" s="336" t="s">
        <v>1538</v>
      </c>
      <c r="H1261" s="336" t="s">
        <v>1538</v>
      </c>
    </row>
    <row r="1262" spans="1:8" x14ac:dyDescent="0.3">
      <c r="A1262" s="109"/>
      <c r="B1262" s="337"/>
      <c r="C1262" s="336" t="s">
        <v>1538</v>
      </c>
      <c r="D1262" s="336" t="s">
        <v>1538</v>
      </c>
      <c r="E1262" s="336" t="s">
        <v>1538</v>
      </c>
      <c r="G1262" s="336" t="s">
        <v>1538</v>
      </c>
      <c r="H1262" s="336" t="s">
        <v>1538</v>
      </c>
    </row>
    <row r="1263" spans="1:8" x14ac:dyDescent="0.3">
      <c r="A1263" s="109"/>
      <c r="B1263" s="337"/>
      <c r="C1263" s="336" t="s">
        <v>1538</v>
      </c>
      <c r="D1263" s="336" t="s">
        <v>1538</v>
      </c>
      <c r="E1263" s="336" t="s">
        <v>1538</v>
      </c>
      <c r="G1263" s="336" t="s">
        <v>1538</v>
      </c>
      <c r="H1263" s="336" t="s">
        <v>1538</v>
      </c>
    </row>
    <row r="1264" spans="1:8" x14ac:dyDescent="0.3">
      <c r="A1264" s="109"/>
      <c r="B1264" s="337"/>
      <c r="C1264" s="336" t="s">
        <v>1538</v>
      </c>
      <c r="D1264" s="336" t="s">
        <v>1538</v>
      </c>
      <c r="E1264" s="336" t="s">
        <v>1538</v>
      </c>
      <c r="G1264" s="336" t="s">
        <v>1538</v>
      </c>
      <c r="H1264" s="336" t="s">
        <v>1538</v>
      </c>
    </row>
    <row r="1265" spans="1:8" x14ac:dyDescent="0.3">
      <c r="A1265" s="109"/>
      <c r="B1265" s="337"/>
      <c r="C1265" s="336" t="s">
        <v>1538</v>
      </c>
      <c r="D1265" s="336" t="s">
        <v>1538</v>
      </c>
      <c r="E1265" s="336" t="s">
        <v>1538</v>
      </c>
      <c r="G1265" s="336" t="s">
        <v>1538</v>
      </c>
      <c r="H1265" s="336" t="s">
        <v>1538</v>
      </c>
    </row>
    <row r="1266" spans="1:8" x14ac:dyDescent="0.3">
      <c r="A1266" s="109"/>
      <c r="B1266" s="342"/>
      <c r="C1266" s="336" t="s">
        <v>1538</v>
      </c>
      <c r="D1266" s="336" t="s">
        <v>1538</v>
      </c>
      <c r="E1266" s="336" t="s">
        <v>1538</v>
      </c>
      <c r="G1266" s="336" t="s">
        <v>1538</v>
      </c>
      <c r="H1266" s="336" t="s">
        <v>1538</v>
      </c>
    </row>
    <row r="1267" spans="1:8" x14ac:dyDescent="0.3">
      <c r="A1267" s="109"/>
      <c r="C1267" s="336" t="s">
        <v>1538</v>
      </c>
      <c r="D1267" s="336" t="s">
        <v>1538</v>
      </c>
      <c r="E1267" s="336" t="s">
        <v>1538</v>
      </c>
      <c r="G1267" s="336" t="s">
        <v>1538</v>
      </c>
      <c r="H1267" s="336" t="s">
        <v>1538</v>
      </c>
    </row>
    <row r="1268" spans="1:8" x14ac:dyDescent="0.3">
      <c r="A1268" s="109"/>
      <c r="C1268" s="336" t="s">
        <v>1538</v>
      </c>
      <c r="D1268" s="336" t="s">
        <v>1538</v>
      </c>
      <c r="E1268" s="336" t="s">
        <v>1538</v>
      </c>
      <c r="G1268" s="336" t="s">
        <v>1538</v>
      </c>
      <c r="H1268" s="336" t="s">
        <v>1538</v>
      </c>
    </row>
    <row r="1269" spans="1:8" x14ac:dyDescent="0.3">
      <c r="A1269" s="109"/>
      <c r="C1269" s="336" t="s">
        <v>1538</v>
      </c>
      <c r="D1269" s="336" t="s">
        <v>1538</v>
      </c>
      <c r="E1269" s="336" t="s">
        <v>1538</v>
      </c>
      <c r="G1269" s="336" t="s">
        <v>1538</v>
      </c>
      <c r="H1269" s="336" t="s">
        <v>1538</v>
      </c>
    </row>
    <row r="1270" spans="1:8" x14ac:dyDescent="0.3">
      <c r="A1270" s="109"/>
      <c r="C1270" s="336" t="s">
        <v>1538</v>
      </c>
      <c r="D1270" s="336" t="s">
        <v>1538</v>
      </c>
      <c r="E1270" s="336" t="s">
        <v>1538</v>
      </c>
      <c r="G1270" s="336" t="s">
        <v>1538</v>
      </c>
      <c r="H1270" s="336" t="s">
        <v>1538</v>
      </c>
    </row>
    <row r="1271" spans="1:8" x14ac:dyDescent="0.3">
      <c r="A1271" s="109"/>
      <c r="B1271" s="337"/>
      <c r="C1271" s="336" t="s">
        <v>1538</v>
      </c>
      <c r="D1271" s="336" t="s">
        <v>1538</v>
      </c>
      <c r="E1271" s="336" t="s">
        <v>1538</v>
      </c>
      <c r="G1271" s="336" t="s">
        <v>1538</v>
      </c>
      <c r="H1271" s="336" t="s">
        <v>1538</v>
      </c>
    </row>
    <row r="1272" spans="1:8" x14ac:dyDescent="0.3">
      <c r="A1272" s="109"/>
      <c r="B1272" s="337"/>
      <c r="C1272" s="336" t="s">
        <v>1538</v>
      </c>
      <c r="D1272" s="336" t="s">
        <v>1538</v>
      </c>
      <c r="E1272" s="336" t="s">
        <v>1538</v>
      </c>
      <c r="G1272" s="336" t="s">
        <v>1538</v>
      </c>
      <c r="H1272" s="336" t="s">
        <v>1538</v>
      </c>
    </row>
    <row r="1273" spans="1:8" x14ac:dyDescent="0.3">
      <c r="A1273" s="109"/>
      <c r="B1273" s="337"/>
      <c r="C1273" s="336" t="s">
        <v>1538</v>
      </c>
      <c r="D1273" s="336" t="s">
        <v>1538</v>
      </c>
      <c r="E1273" s="336" t="s">
        <v>1538</v>
      </c>
      <c r="G1273" s="336" t="s">
        <v>1538</v>
      </c>
      <c r="H1273" s="336" t="s">
        <v>1538</v>
      </c>
    </row>
    <row r="1274" spans="1:8" x14ac:dyDescent="0.3">
      <c r="A1274" s="109"/>
      <c r="B1274" s="337"/>
      <c r="C1274" s="336" t="s">
        <v>1538</v>
      </c>
      <c r="D1274" s="336" t="s">
        <v>1538</v>
      </c>
      <c r="E1274" s="336" t="s">
        <v>1538</v>
      </c>
      <c r="G1274" s="336" t="s">
        <v>1538</v>
      </c>
      <c r="H1274" s="336" t="s">
        <v>1538</v>
      </c>
    </row>
    <row r="1275" spans="1:8" x14ac:dyDescent="0.3">
      <c r="A1275" s="109"/>
      <c r="B1275" s="337"/>
      <c r="C1275" s="336" t="s">
        <v>1538</v>
      </c>
      <c r="D1275" s="336" t="s">
        <v>1538</v>
      </c>
      <c r="E1275" s="336" t="s">
        <v>1538</v>
      </c>
      <c r="G1275" s="336" t="s">
        <v>1538</v>
      </c>
      <c r="H1275" s="336" t="s">
        <v>1538</v>
      </c>
    </row>
    <row r="1276" spans="1:8" x14ac:dyDescent="0.3">
      <c r="A1276" s="109"/>
      <c r="B1276" s="337"/>
      <c r="C1276" s="336" t="s">
        <v>1538</v>
      </c>
      <c r="D1276" s="336" t="s">
        <v>1538</v>
      </c>
      <c r="E1276" s="336" t="s">
        <v>1538</v>
      </c>
      <c r="G1276" s="336" t="s">
        <v>1538</v>
      </c>
      <c r="H1276" s="336" t="s">
        <v>1538</v>
      </c>
    </row>
    <row r="1277" spans="1:8" x14ac:dyDescent="0.3">
      <c r="A1277" s="109"/>
      <c r="B1277" s="337"/>
      <c r="C1277" s="336" t="s">
        <v>1538</v>
      </c>
      <c r="D1277" s="336" t="s">
        <v>1538</v>
      </c>
      <c r="E1277" s="336" t="s">
        <v>1538</v>
      </c>
      <c r="G1277" s="336" t="s">
        <v>1538</v>
      </c>
      <c r="H1277" s="336" t="s">
        <v>1538</v>
      </c>
    </row>
    <row r="1278" spans="1:8" x14ac:dyDescent="0.3">
      <c r="A1278" s="109"/>
      <c r="B1278" s="337"/>
      <c r="C1278" s="336" t="s">
        <v>1538</v>
      </c>
      <c r="D1278" s="336" t="s">
        <v>1538</v>
      </c>
      <c r="E1278" s="336" t="s">
        <v>1538</v>
      </c>
      <c r="G1278" s="336" t="s">
        <v>1538</v>
      </c>
      <c r="H1278" s="336" t="s">
        <v>1538</v>
      </c>
    </row>
    <row r="1279" spans="1:8" x14ac:dyDescent="0.3">
      <c r="A1279" s="109"/>
      <c r="B1279" s="337"/>
      <c r="C1279" s="336" t="s">
        <v>1538</v>
      </c>
      <c r="D1279" s="336" t="s">
        <v>1538</v>
      </c>
      <c r="E1279" s="336" t="s">
        <v>1538</v>
      </c>
      <c r="G1279" s="336" t="s">
        <v>1538</v>
      </c>
      <c r="H1279" s="336" t="s">
        <v>1538</v>
      </c>
    </row>
    <row r="1280" spans="1:8" x14ac:dyDescent="0.3">
      <c r="A1280" s="109"/>
      <c r="B1280" s="337"/>
      <c r="C1280" s="336" t="s">
        <v>1538</v>
      </c>
      <c r="D1280" s="336" t="s">
        <v>1538</v>
      </c>
      <c r="E1280" s="336" t="s">
        <v>1538</v>
      </c>
      <c r="G1280" s="336" t="s">
        <v>1538</v>
      </c>
      <c r="H1280" s="336" t="s">
        <v>1538</v>
      </c>
    </row>
    <row r="1281" spans="1:8" x14ac:dyDescent="0.3">
      <c r="A1281" s="109"/>
      <c r="B1281" s="337"/>
      <c r="C1281" s="336" t="s">
        <v>1538</v>
      </c>
      <c r="D1281" s="336" t="s">
        <v>1538</v>
      </c>
      <c r="E1281" s="336" t="s">
        <v>1538</v>
      </c>
      <c r="G1281" s="336" t="s">
        <v>1538</v>
      </c>
      <c r="H1281" s="336" t="s">
        <v>1538</v>
      </c>
    </row>
    <row r="1282" spans="1:8" x14ac:dyDescent="0.3">
      <c r="A1282" s="109"/>
      <c r="B1282" s="337"/>
      <c r="C1282" s="336" t="s">
        <v>1538</v>
      </c>
      <c r="D1282" s="336" t="s">
        <v>1538</v>
      </c>
      <c r="E1282" s="336" t="s">
        <v>1538</v>
      </c>
      <c r="G1282" s="336" t="s">
        <v>1538</v>
      </c>
      <c r="H1282" s="336" t="s">
        <v>1538</v>
      </c>
    </row>
    <row r="1283" spans="1:8" x14ac:dyDescent="0.3">
      <c r="A1283" s="109"/>
      <c r="B1283" s="337"/>
      <c r="C1283" s="336" t="s">
        <v>1538</v>
      </c>
      <c r="D1283" s="336" t="s">
        <v>1538</v>
      </c>
      <c r="E1283" s="336" t="s">
        <v>1538</v>
      </c>
      <c r="G1283" s="336" t="s">
        <v>1538</v>
      </c>
      <c r="H1283" s="336" t="s">
        <v>1538</v>
      </c>
    </row>
    <row r="1284" spans="1:8" x14ac:dyDescent="0.3">
      <c r="A1284" s="109"/>
      <c r="B1284" s="337"/>
      <c r="C1284" s="336" t="s">
        <v>1538</v>
      </c>
      <c r="D1284" s="336" t="s">
        <v>1538</v>
      </c>
      <c r="E1284" s="336" t="s">
        <v>1538</v>
      </c>
      <c r="G1284" s="336" t="s">
        <v>1538</v>
      </c>
      <c r="H1284" s="336" t="s">
        <v>1538</v>
      </c>
    </row>
    <row r="1285" spans="1:8" x14ac:dyDescent="0.3">
      <c r="A1285" s="109"/>
      <c r="B1285" s="337"/>
      <c r="C1285" s="336" t="s">
        <v>1538</v>
      </c>
      <c r="D1285" s="336" t="s">
        <v>1538</v>
      </c>
      <c r="E1285" s="336" t="s">
        <v>1538</v>
      </c>
      <c r="G1285" s="336" t="s">
        <v>1538</v>
      </c>
      <c r="H1285" s="336" t="s">
        <v>1538</v>
      </c>
    </row>
    <row r="1286" spans="1:8" x14ac:dyDescent="0.3">
      <c r="A1286" s="109"/>
      <c r="B1286" s="337"/>
      <c r="C1286" s="336" t="s">
        <v>1538</v>
      </c>
      <c r="D1286" s="336" t="s">
        <v>1538</v>
      </c>
      <c r="E1286" s="336" t="s">
        <v>1538</v>
      </c>
      <c r="G1286" s="336" t="s">
        <v>1538</v>
      </c>
      <c r="H1286" s="336" t="s">
        <v>1538</v>
      </c>
    </row>
    <row r="1287" spans="1:8" x14ac:dyDescent="0.3">
      <c r="A1287" s="109"/>
      <c r="B1287" s="337"/>
      <c r="C1287" s="336" t="s">
        <v>1538</v>
      </c>
      <c r="D1287" s="336" t="s">
        <v>1538</v>
      </c>
      <c r="E1287" s="336" t="s">
        <v>1538</v>
      </c>
      <c r="G1287" s="336" t="s">
        <v>1538</v>
      </c>
      <c r="H1287" s="336" t="s">
        <v>1538</v>
      </c>
    </row>
    <row r="1288" spans="1:8" x14ac:dyDescent="0.3">
      <c r="A1288" s="109"/>
      <c r="B1288" s="337"/>
      <c r="C1288" s="336" t="s">
        <v>1538</v>
      </c>
      <c r="D1288" s="336" t="s">
        <v>1538</v>
      </c>
      <c r="E1288" s="336" t="s">
        <v>1538</v>
      </c>
      <c r="G1288" s="336" t="s">
        <v>1538</v>
      </c>
      <c r="H1288" s="336" t="s">
        <v>1538</v>
      </c>
    </row>
    <row r="1289" spans="1:8" x14ac:dyDescent="0.3">
      <c r="A1289" s="109"/>
      <c r="B1289" s="337"/>
      <c r="C1289" s="336" t="s">
        <v>1538</v>
      </c>
      <c r="D1289" s="336" t="s">
        <v>1538</v>
      </c>
      <c r="E1289" s="336" t="s">
        <v>1538</v>
      </c>
      <c r="G1289" s="336" t="s">
        <v>1538</v>
      </c>
      <c r="H1289" s="336" t="s">
        <v>1538</v>
      </c>
    </row>
    <row r="1290" spans="1:8" x14ac:dyDescent="0.3">
      <c r="A1290" s="109"/>
      <c r="B1290" s="337"/>
      <c r="C1290" s="336" t="s">
        <v>1538</v>
      </c>
      <c r="D1290" s="336" t="s">
        <v>1538</v>
      </c>
      <c r="E1290" s="336" t="s">
        <v>1538</v>
      </c>
      <c r="G1290" s="336" t="s">
        <v>1538</v>
      </c>
      <c r="H1290" s="336" t="s">
        <v>1538</v>
      </c>
    </row>
    <row r="1291" spans="1:8" x14ac:dyDescent="0.3">
      <c r="A1291" s="109"/>
      <c r="B1291" s="337"/>
      <c r="C1291" s="336" t="s">
        <v>1538</v>
      </c>
      <c r="D1291" s="336" t="s">
        <v>1538</v>
      </c>
      <c r="E1291" s="336" t="s">
        <v>1538</v>
      </c>
      <c r="G1291" s="336" t="s">
        <v>1538</v>
      </c>
      <c r="H1291" s="336" t="s">
        <v>1538</v>
      </c>
    </row>
    <row r="1292" spans="1:8" x14ac:dyDescent="0.3">
      <c r="A1292" s="109"/>
      <c r="B1292" s="337"/>
      <c r="C1292" s="336" t="s">
        <v>1538</v>
      </c>
      <c r="D1292" s="336" t="s">
        <v>1538</v>
      </c>
      <c r="E1292" s="336" t="s">
        <v>1538</v>
      </c>
      <c r="G1292" s="336" t="s">
        <v>1538</v>
      </c>
      <c r="H1292" s="336" t="s">
        <v>1538</v>
      </c>
    </row>
    <row r="1293" spans="1:8" x14ac:dyDescent="0.3">
      <c r="A1293" s="109"/>
      <c r="B1293" s="337"/>
      <c r="C1293" s="336" t="s">
        <v>1538</v>
      </c>
      <c r="D1293" s="336" t="s">
        <v>1538</v>
      </c>
      <c r="E1293" s="336" t="s">
        <v>1538</v>
      </c>
      <c r="G1293" s="336" t="s">
        <v>1538</v>
      </c>
      <c r="H1293" s="336" t="s">
        <v>1538</v>
      </c>
    </row>
    <row r="1294" spans="1:8" x14ac:dyDescent="0.3">
      <c r="A1294" s="109"/>
      <c r="B1294" s="337"/>
      <c r="C1294" s="336" t="s">
        <v>1538</v>
      </c>
      <c r="D1294" s="336" t="s">
        <v>1538</v>
      </c>
      <c r="E1294" s="336" t="s">
        <v>1538</v>
      </c>
      <c r="G1294" s="336" t="s">
        <v>1538</v>
      </c>
      <c r="H1294" s="336" t="s">
        <v>1538</v>
      </c>
    </row>
    <row r="1295" spans="1:8" x14ac:dyDescent="0.3">
      <c r="A1295" s="109"/>
      <c r="B1295" s="337"/>
      <c r="C1295" s="336" t="s">
        <v>1538</v>
      </c>
      <c r="D1295" s="336" t="s">
        <v>1538</v>
      </c>
      <c r="E1295" s="336" t="s">
        <v>1538</v>
      </c>
      <c r="G1295" s="336" t="s">
        <v>1538</v>
      </c>
      <c r="H1295" s="336" t="s">
        <v>1538</v>
      </c>
    </row>
    <row r="1296" spans="1:8" x14ac:dyDescent="0.3">
      <c r="A1296" s="109"/>
      <c r="B1296" s="337"/>
      <c r="C1296" s="336" t="s">
        <v>1538</v>
      </c>
      <c r="D1296" s="336" t="s">
        <v>1538</v>
      </c>
      <c r="E1296" s="336" t="s">
        <v>1538</v>
      </c>
      <c r="G1296" s="336" t="s">
        <v>1538</v>
      </c>
      <c r="H1296" s="336" t="s">
        <v>1538</v>
      </c>
    </row>
    <row r="1297" spans="1:8" x14ac:dyDescent="0.3">
      <c r="A1297" s="109"/>
      <c r="B1297" s="337"/>
      <c r="C1297" s="336" t="s">
        <v>1538</v>
      </c>
      <c r="D1297" s="336" t="s">
        <v>1538</v>
      </c>
      <c r="E1297" s="336" t="s">
        <v>1538</v>
      </c>
      <c r="G1297" s="336" t="s">
        <v>1538</v>
      </c>
      <c r="H1297" s="336" t="s">
        <v>1538</v>
      </c>
    </row>
    <row r="1298" spans="1:8" x14ac:dyDescent="0.3">
      <c r="A1298" s="109"/>
      <c r="B1298" s="337"/>
      <c r="C1298" s="336" t="s">
        <v>1538</v>
      </c>
      <c r="D1298" s="336" t="s">
        <v>1538</v>
      </c>
      <c r="E1298" s="336" t="s">
        <v>1538</v>
      </c>
      <c r="G1298" s="336" t="s">
        <v>1538</v>
      </c>
      <c r="H1298" s="336" t="s">
        <v>1538</v>
      </c>
    </row>
    <row r="1299" spans="1:8" x14ac:dyDescent="0.3">
      <c r="A1299" s="109"/>
      <c r="B1299" s="337"/>
      <c r="C1299" s="336" t="s">
        <v>1538</v>
      </c>
      <c r="D1299" s="336" t="s">
        <v>1538</v>
      </c>
      <c r="E1299" s="336" t="s">
        <v>1538</v>
      </c>
      <c r="G1299" s="336" t="s">
        <v>1538</v>
      </c>
      <c r="H1299" s="336" t="s">
        <v>1538</v>
      </c>
    </row>
    <row r="1300" spans="1:8" x14ac:dyDescent="0.3">
      <c r="A1300" s="109"/>
      <c r="B1300" s="337"/>
      <c r="C1300" s="336" t="s">
        <v>1538</v>
      </c>
      <c r="D1300" s="336" t="s">
        <v>1538</v>
      </c>
      <c r="E1300" s="336" t="s">
        <v>1538</v>
      </c>
      <c r="G1300" s="336" t="s">
        <v>1538</v>
      </c>
      <c r="H1300" s="336" t="s">
        <v>1538</v>
      </c>
    </row>
    <row r="1301" spans="1:8" x14ac:dyDescent="0.3">
      <c r="A1301" s="109"/>
      <c r="B1301" s="337"/>
      <c r="C1301" s="336" t="s">
        <v>1538</v>
      </c>
      <c r="D1301" s="336" t="s">
        <v>1538</v>
      </c>
      <c r="E1301" s="336" t="s">
        <v>1538</v>
      </c>
      <c r="G1301" s="336" t="s">
        <v>1538</v>
      </c>
      <c r="H1301" s="336" t="s">
        <v>1538</v>
      </c>
    </row>
    <row r="1302" spans="1:8" x14ac:dyDescent="0.3">
      <c r="A1302" s="109"/>
      <c r="B1302" s="337"/>
      <c r="C1302" s="336" t="s">
        <v>1538</v>
      </c>
      <c r="D1302" s="336" t="s">
        <v>1538</v>
      </c>
      <c r="E1302" s="336" t="s">
        <v>1538</v>
      </c>
      <c r="G1302" s="336" t="s">
        <v>1538</v>
      </c>
      <c r="H1302" s="336" t="s">
        <v>1538</v>
      </c>
    </row>
    <row r="1303" spans="1:8" x14ac:dyDescent="0.3">
      <c r="A1303" s="109"/>
      <c r="B1303" s="337"/>
      <c r="C1303" s="336" t="s">
        <v>1538</v>
      </c>
      <c r="D1303" s="336" t="s">
        <v>1538</v>
      </c>
      <c r="E1303" s="336" t="s">
        <v>1538</v>
      </c>
      <c r="G1303" s="336" t="s">
        <v>1538</v>
      </c>
      <c r="H1303" s="336" t="s">
        <v>1538</v>
      </c>
    </row>
    <row r="1304" spans="1:8" x14ac:dyDescent="0.3">
      <c r="A1304" s="109"/>
      <c r="B1304" s="337"/>
      <c r="C1304" s="336" t="s">
        <v>1538</v>
      </c>
      <c r="D1304" s="336" t="s">
        <v>1538</v>
      </c>
      <c r="E1304" s="336" t="s">
        <v>1538</v>
      </c>
      <c r="G1304" s="336" t="s">
        <v>1538</v>
      </c>
      <c r="H1304" s="336" t="s">
        <v>1538</v>
      </c>
    </row>
    <row r="1305" spans="1:8" x14ac:dyDescent="0.3">
      <c r="A1305" s="109"/>
      <c r="B1305" s="337"/>
      <c r="C1305" s="336" t="s">
        <v>1538</v>
      </c>
      <c r="D1305" s="336" t="s">
        <v>1538</v>
      </c>
      <c r="E1305" s="336" t="s">
        <v>1538</v>
      </c>
      <c r="G1305" s="336" t="s">
        <v>1538</v>
      </c>
      <c r="H1305" s="336" t="s">
        <v>1538</v>
      </c>
    </row>
    <row r="1306" spans="1:8" x14ac:dyDescent="0.3">
      <c r="A1306" s="109"/>
      <c r="B1306" s="337"/>
      <c r="C1306" s="336" t="s">
        <v>1538</v>
      </c>
      <c r="D1306" s="336" t="s">
        <v>1538</v>
      </c>
      <c r="E1306" s="336" t="s">
        <v>1538</v>
      </c>
      <c r="G1306" s="336" t="s">
        <v>1538</v>
      </c>
      <c r="H1306" s="336" t="s">
        <v>1538</v>
      </c>
    </row>
    <row r="1307" spans="1:8" x14ac:dyDescent="0.3">
      <c r="A1307" s="109"/>
      <c r="B1307" s="337"/>
      <c r="C1307" s="336" t="s">
        <v>1538</v>
      </c>
      <c r="D1307" s="336" t="s">
        <v>1538</v>
      </c>
      <c r="E1307" s="336" t="s">
        <v>1538</v>
      </c>
      <c r="G1307" s="336" t="s">
        <v>1538</v>
      </c>
      <c r="H1307" s="336" t="s">
        <v>1538</v>
      </c>
    </row>
    <row r="1308" spans="1:8" x14ac:dyDescent="0.3">
      <c r="A1308" s="109"/>
      <c r="B1308" s="342"/>
      <c r="C1308" s="336" t="s">
        <v>1538</v>
      </c>
      <c r="D1308" s="336" t="s">
        <v>1538</v>
      </c>
      <c r="E1308" s="336" t="s">
        <v>1538</v>
      </c>
      <c r="G1308" s="336" t="s">
        <v>1538</v>
      </c>
      <c r="H1308" s="336" t="s">
        <v>1538</v>
      </c>
    </row>
    <row r="1309" spans="1:8" x14ac:dyDescent="0.3">
      <c r="A1309" s="109"/>
      <c r="C1309" s="336" t="s">
        <v>1538</v>
      </c>
      <c r="D1309" s="336" t="s">
        <v>1538</v>
      </c>
      <c r="E1309" s="336" t="s">
        <v>1538</v>
      </c>
      <c r="G1309" s="336" t="s">
        <v>1538</v>
      </c>
      <c r="H1309" s="336" t="s">
        <v>1538</v>
      </c>
    </row>
    <row r="1310" spans="1:8" x14ac:dyDescent="0.3">
      <c r="A1310" s="109"/>
      <c r="C1310" s="336" t="s">
        <v>1538</v>
      </c>
      <c r="D1310" s="336" t="s">
        <v>1538</v>
      </c>
      <c r="E1310" s="336" t="s">
        <v>1538</v>
      </c>
      <c r="G1310" s="336" t="s">
        <v>1538</v>
      </c>
      <c r="H1310" s="336" t="s">
        <v>1538</v>
      </c>
    </row>
    <row r="1311" spans="1:8" x14ac:dyDescent="0.3">
      <c r="A1311" s="109"/>
      <c r="C1311" s="336" t="s">
        <v>1538</v>
      </c>
      <c r="D1311" s="336" t="s">
        <v>1538</v>
      </c>
      <c r="E1311" s="336" t="s">
        <v>1538</v>
      </c>
      <c r="G1311" s="336" t="s">
        <v>1538</v>
      </c>
      <c r="H1311" s="336" t="s">
        <v>1538</v>
      </c>
    </row>
    <row r="1312" spans="1:8" x14ac:dyDescent="0.3">
      <c r="A1312" s="109"/>
      <c r="B1312" s="337"/>
      <c r="C1312" s="336" t="s">
        <v>1538</v>
      </c>
      <c r="D1312" s="336" t="s">
        <v>1538</v>
      </c>
      <c r="E1312" s="336" t="s">
        <v>1538</v>
      </c>
      <c r="G1312" s="336" t="s">
        <v>1538</v>
      </c>
      <c r="H1312" s="336" t="s">
        <v>1538</v>
      </c>
    </row>
    <row r="1313" spans="1:8" x14ac:dyDescent="0.3">
      <c r="A1313" s="109"/>
      <c r="B1313" s="337"/>
      <c r="C1313" s="336" t="s">
        <v>1538</v>
      </c>
      <c r="D1313" s="336" t="s">
        <v>1538</v>
      </c>
      <c r="E1313" s="336" t="s">
        <v>1538</v>
      </c>
      <c r="G1313" s="336" t="s">
        <v>1538</v>
      </c>
      <c r="H1313" s="336" t="s">
        <v>1538</v>
      </c>
    </row>
    <row r="1314" spans="1:8" x14ac:dyDescent="0.3">
      <c r="A1314" s="109"/>
      <c r="B1314" s="337"/>
      <c r="C1314" s="336" t="s">
        <v>1538</v>
      </c>
      <c r="D1314" s="336" t="s">
        <v>1538</v>
      </c>
      <c r="E1314" s="336" t="s">
        <v>1538</v>
      </c>
      <c r="G1314" s="336" t="s">
        <v>1538</v>
      </c>
      <c r="H1314" s="336" t="s">
        <v>1538</v>
      </c>
    </row>
    <row r="1315" spans="1:8" x14ac:dyDescent="0.3">
      <c r="A1315" s="109"/>
      <c r="B1315" s="337"/>
      <c r="C1315" s="336" t="s">
        <v>1538</v>
      </c>
      <c r="D1315" s="336" t="s">
        <v>1538</v>
      </c>
      <c r="E1315" s="336" t="s">
        <v>1538</v>
      </c>
      <c r="G1315" s="336" t="s">
        <v>1538</v>
      </c>
      <c r="H1315" s="336" t="s">
        <v>1538</v>
      </c>
    </row>
    <row r="1316" spans="1:8" x14ac:dyDescent="0.3">
      <c r="A1316" s="109"/>
      <c r="B1316" s="337"/>
      <c r="C1316" s="336" t="s">
        <v>1538</v>
      </c>
      <c r="D1316" s="336" t="s">
        <v>1538</v>
      </c>
      <c r="E1316" s="336" t="s">
        <v>1538</v>
      </c>
      <c r="G1316" s="336" t="s">
        <v>1538</v>
      </c>
      <c r="H1316" s="336" t="s">
        <v>1538</v>
      </c>
    </row>
    <row r="1317" spans="1:8" x14ac:dyDescent="0.3">
      <c r="A1317" s="109"/>
      <c r="B1317" s="337"/>
      <c r="C1317" s="336" t="s">
        <v>1538</v>
      </c>
      <c r="D1317" s="336" t="s">
        <v>1538</v>
      </c>
      <c r="E1317" s="336" t="s">
        <v>1538</v>
      </c>
      <c r="G1317" s="336" t="s">
        <v>1538</v>
      </c>
      <c r="H1317" s="336" t="s">
        <v>1538</v>
      </c>
    </row>
    <row r="1318" spans="1:8" x14ac:dyDescent="0.3">
      <c r="A1318" s="109"/>
      <c r="B1318" s="337"/>
      <c r="C1318" s="336" t="s">
        <v>1538</v>
      </c>
      <c r="D1318" s="336" t="s">
        <v>1538</v>
      </c>
      <c r="E1318" s="336" t="s">
        <v>1538</v>
      </c>
      <c r="G1318" s="336" t="s">
        <v>1538</v>
      </c>
      <c r="H1318" s="336" t="s">
        <v>1538</v>
      </c>
    </row>
    <row r="1319" spans="1:8" x14ac:dyDescent="0.3">
      <c r="A1319" s="109"/>
      <c r="B1319" s="337"/>
      <c r="C1319" s="336" t="s">
        <v>1538</v>
      </c>
      <c r="D1319" s="336" t="s">
        <v>1538</v>
      </c>
      <c r="E1319" s="336" t="s">
        <v>1538</v>
      </c>
      <c r="G1319" s="336" t="s">
        <v>1538</v>
      </c>
      <c r="H1319" s="336" t="s">
        <v>1538</v>
      </c>
    </row>
    <row r="1320" spans="1:8" x14ac:dyDescent="0.3">
      <c r="A1320" s="109"/>
      <c r="B1320" s="337"/>
      <c r="C1320" s="336" t="s">
        <v>1538</v>
      </c>
      <c r="D1320" s="336" t="s">
        <v>1538</v>
      </c>
      <c r="E1320" s="336" t="s">
        <v>1538</v>
      </c>
      <c r="G1320" s="336" t="s">
        <v>1538</v>
      </c>
      <c r="H1320" s="336" t="s">
        <v>1538</v>
      </c>
    </row>
    <row r="1321" spans="1:8" x14ac:dyDescent="0.3">
      <c r="A1321" s="109"/>
      <c r="B1321" s="337"/>
      <c r="C1321" s="336" t="s">
        <v>1538</v>
      </c>
      <c r="D1321" s="336" t="s">
        <v>1538</v>
      </c>
      <c r="E1321" s="336" t="s">
        <v>1538</v>
      </c>
      <c r="G1321" s="336" t="s">
        <v>1538</v>
      </c>
      <c r="H1321" s="336" t="s">
        <v>1538</v>
      </c>
    </row>
    <row r="1322" spans="1:8" x14ac:dyDescent="0.3">
      <c r="A1322" s="109"/>
      <c r="B1322" s="337"/>
      <c r="C1322" s="336" t="s">
        <v>1538</v>
      </c>
      <c r="D1322" s="336" t="s">
        <v>1538</v>
      </c>
      <c r="E1322" s="336" t="s">
        <v>1538</v>
      </c>
      <c r="G1322" s="336" t="s">
        <v>1538</v>
      </c>
      <c r="H1322" s="336" t="s">
        <v>1538</v>
      </c>
    </row>
    <row r="1323" spans="1:8" x14ac:dyDescent="0.3">
      <c r="A1323" s="109"/>
      <c r="B1323" s="337"/>
      <c r="C1323" s="336" t="s">
        <v>1538</v>
      </c>
      <c r="D1323" s="336" t="s">
        <v>1538</v>
      </c>
      <c r="E1323" s="336" t="s">
        <v>1538</v>
      </c>
      <c r="G1323" s="336" t="s">
        <v>1538</v>
      </c>
      <c r="H1323" s="336" t="s">
        <v>1538</v>
      </c>
    </row>
    <row r="1324" spans="1:8" x14ac:dyDescent="0.3">
      <c r="A1324" s="109"/>
      <c r="B1324" s="337"/>
      <c r="C1324" s="336" t="s">
        <v>1538</v>
      </c>
      <c r="D1324" s="336" t="s">
        <v>1538</v>
      </c>
      <c r="E1324" s="336" t="s">
        <v>1538</v>
      </c>
      <c r="G1324" s="336" t="s">
        <v>1538</v>
      </c>
      <c r="H1324" s="336" t="s">
        <v>1538</v>
      </c>
    </row>
    <row r="1325" spans="1:8" x14ac:dyDescent="0.3">
      <c r="A1325" s="109"/>
      <c r="B1325" s="337"/>
      <c r="C1325" s="336" t="s">
        <v>1538</v>
      </c>
      <c r="D1325" s="336" t="s">
        <v>1538</v>
      </c>
      <c r="E1325" s="336" t="s">
        <v>1538</v>
      </c>
      <c r="G1325" s="336" t="s">
        <v>1538</v>
      </c>
      <c r="H1325" s="336" t="s">
        <v>1538</v>
      </c>
    </row>
    <row r="1326" spans="1:8" x14ac:dyDescent="0.3">
      <c r="A1326" s="109"/>
      <c r="B1326" s="342"/>
      <c r="C1326" s="336" t="s">
        <v>1538</v>
      </c>
      <c r="D1326" s="336" t="s">
        <v>1538</v>
      </c>
      <c r="E1326" s="336" t="s">
        <v>1538</v>
      </c>
      <c r="G1326" s="336" t="s">
        <v>1538</v>
      </c>
      <c r="H1326" s="336" t="s">
        <v>1538</v>
      </c>
    </row>
    <row r="1327" spans="1:8" x14ac:dyDescent="0.3">
      <c r="A1327" s="109"/>
      <c r="C1327" s="336" t="s">
        <v>1538</v>
      </c>
      <c r="D1327" s="336" t="s">
        <v>1538</v>
      </c>
      <c r="E1327" s="336" t="s">
        <v>1538</v>
      </c>
      <c r="G1327" s="336" t="s">
        <v>1538</v>
      </c>
      <c r="H1327" s="336" t="s">
        <v>1538</v>
      </c>
    </row>
    <row r="1328" spans="1:8" x14ac:dyDescent="0.3">
      <c r="A1328" s="109"/>
      <c r="C1328" s="336" t="s">
        <v>1538</v>
      </c>
      <c r="D1328" s="336" t="s">
        <v>1538</v>
      </c>
      <c r="E1328" s="336" t="s">
        <v>1538</v>
      </c>
      <c r="G1328" s="336" t="s">
        <v>1538</v>
      </c>
      <c r="H1328" s="336" t="s">
        <v>1538</v>
      </c>
    </row>
    <row r="1329" spans="1:8" x14ac:dyDescent="0.3">
      <c r="A1329" s="109"/>
      <c r="C1329" s="336" t="s">
        <v>1538</v>
      </c>
      <c r="D1329" s="336" t="s">
        <v>1538</v>
      </c>
      <c r="E1329" s="336" t="s">
        <v>1538</v>
      </c>
      <c r="G1329" s="336" t="s">
        <v>1538</v>
      </c>
      <c r="H1329" s="336" t="s">
        <v>1538</v>
      </c>
    </row>
    <row r="1330" spans="1:8" x14ac:dyDescent="0.3">
      <c r="A1330" s="109"/>
      <c r="B1330" s="337"/>
      <c r="C1330" s="336" t="s">
        <v>1538</v>
      </c>
      <c r="D1330" s="336" t="s">
        <v>1538</v>
      </c>
      <c r="E1330" s="336" t="s">
        <v>1538</v>
      </c>
      <c r="G1330" s="336" t="s">
        <v>1538</v>
      </c>
      <c r="H1330" s="336" t="s">
        <v>1538</v>
      </c>
    </row>
    <row r="1331" spans="1:8" x14ac:dyDescent="0.3">
      <c r="A1331" s="109"/>
      <c r="B1331" s="337"/>
      <c r="C1331" s="336" t="s">
        <v>1538</v>
      </c>
      <c r="D1331" s="336" t="s">
        <v>1538</v>
      </c>
      <c r="E1331" s="336" t="s">
        <v>1538</v>
      </c>
      <c r="G1331" s="336" t="s">
        <v>1538</v>
      </c>
      <c r="H1331" s="336" t="s">
        <v>1538</v>
      </c>
    </row>
    <row r="1332" spans="1:8" x14ac:dyDescent="0.3">
      <c r="A1332" s="109"/>
      <c r="B1332" s="337"/>
      <c r="C1332" s="336" t="s">
        <v>1538</v>
      </c>
      <c r="D1332" s="336" t="s">
        <v>1538</v>
      </c>
      <c r="E1332" s="336" t="s">
        <v>1538</v>
      </c>
      <c r="G1332" s="336" t="s">
        <v>1538</v>
      </c>
      <c r="H1332" s="336" t="s">
        <v>1538</v>
      </c>
    </row>
    <row r="1333" spans="1:8" x14ac:dyDescent="0.3">
      <c r="A1333" s="109"/>
      <c r="B1333" s="337"/>
      <c r="C1333" s="336" t="s">
        <v>1538</v>
      </c>
      <c r="D1333" s="336" t="s">
        <v>1538</v>
      </c>
      <c r="E1333" s="336" t="s">
        <v>1538</v>
      </c>
      <c r="G1333" s="336" t="s">
        <v>1538</v>
      </c>
      <c r="H1333" s="336" t="s">
        <v>1538</v>
      </c>
    </row>
    <row r="1334" spans="1:8" x14ac:dyDescent="0.3">
      <c r="A1334" s="109"/>
      <c r="B1334" s="337"/>
      <c r="C1334" s="336" t="s">
        <v>1538</v>
      </c>
      <c r="D1334" s="336" t="s">
        <v>1538</v>
      </c>
      <c r="E1334" s="336" t="s">
        <v>1538</v>
      </c>
      <c r="G1334" s="336" t="s">
        <v>1538</v>
      </c>
      <c r="H1334" s="336" t="s">
        <v>1538</v>
      </c>
    </row>
    <row r="1335" spans="1:8" x14ac:dyDescent="0.3">
      <c r="A1335" s="109"/>
      <c r="B1335" s="342"/>
      <c r="C1335" s="336" t="s">
        <v>1538</v>
      </c>
      <c r="D1335" s="336" t="s">
        <v>1538</v>
      </c>
      <c r="E1335" s="336" t="s">
        <v>1538</v>
      </c>
      <c r="G1335" s="336" t="s">
        <v>1538</v>
      </c>
      <c r="H1335" s="336" t="s">
        <v>1538</v>
      </c>
    </row>
    <row r="1336" spans="1:8" x14ac:dyDescent="0.3">
      <c r="A1336" s="109"/>
      <c r="C1336" s="336" t="s">
        <v>1538</v>
      </c>
      <c r="D1336" s="336" t="s">
        <v>1538</v>
      </c>
      <c r="E1336" s="336" t="s">
        <v>1538</v>
      </c>
      <c r="G1336" s="336" t="s">
        <v>1538</v>
      </c>
      <c r="H1336" s="336" t="s">
        <v>1538</v>
      </c>
    </row>
    <row r="1337" spans="1:8" x14ac:dyDescent="0.3">
      <c r="A1337" s="109"/>
      <c r="C1337" s="336" t="s">
        <v>1538</v>
      </c>
      <c r="D1337" s="336" t="s">
        <v>1538</v>
      </c>
      <c r="E1337" s="336" t="s">
        <v>1538</v>
      </c>
      <c r="G1337" s="336" t="s">
        <v>1538</v>
      </c>
      <c r="H1337" s="336" t="s">
        <v>1538</v>
      </c>
    </row>
    <row r="1338" spans="1:8" x14ac:dyDescent="0.3">
      <c r="A1338" s="109"/>
      <c r="C1338" s="336" t="s">
        <v>1538</v>
      </c>
      <c r="D1338" s="336" t="s">
        <v>1538</v>
      </c>
      <c r="E1338" s="336" t="s">
        <v>1538</v>
      </c>
      <c r="G1338" s="336" t="s">
        <v>1538</v>
      </c>
      <c r="H1338" s="336" t="s">
        <v>1538</v>
      </c>
    </row>
    <row r="1339" spans="1:8" x14ac:dyDescent="0.3">
      <c r="A1339" s="109"/>
      <c r="C1339" s="336" t="s">
        <v>1538</v>
      </c>
      <c r="D1339" s="336" t="s">
        <v>1538</v>
      </c>
      <c r="E1339" s="336" t="s">
        <v>1538</v>
      </c>
      <c r="G1339" s="336" t="s">
        <v>1538</v>
      </c>
      <c r="H1339" s="336" t="s">
        <v>1538</v>
      </c>
    </row>
    <row r="1340" spans="1:8" x14ac:dyDescent="0.3">
      <c r="A1340" s="109"/>
      <c r="C1340" s="336" t="s">
        <v>1538</v>
      </c>
      <c r="D1340" s="336" t="s">
        <v>1538</v>
      </c>
      <c r="E1340" s="336" t="s">
        <v>1538</v>
      </c>
      <c r="G1340" s="336" t="s">
        <v>1538</v>
      </c>
      <c r="H1340" s="336" t="s">
        <v>1538</v>
      </c>
    </row>
    <row r="1341" spans="1:8" x14ac:dyDescent="0.3">
      <c r="A1341" s="109"/>
      <c r="B1341" s="337"/>
      <c r="C1341" s="336" t="s">
        <v>1538</v>
      </c>
      <c r="D1341" s="336" t="s">
        <v>1538</v>
      </c>
      <c r="E1341" s="336" t="s">
        <v>1538</v>
      </c>
      <c r="G1341" s="336" t="s">
        <v>1538</v>
      </c>
      <c r="H1341" s="336" t="s">
        <v>1538</v>
      </c>
    </row>
    <row r="1342" spans="1:8" x14ac:dyDescent="0.3">
      <c r="A1342" s="109"/>
      <c r="B1342" s="337"/>
      <c r="C1342" s="336" t="s">
        <v>1538</v>
      </c>
      <c r="D1342" s="336" t="s">
        <v>1538</v>
      </c>
      <c r="E1342" s="336" t="s">
        <v>1538</v>
      </c>
      <c r="G1342" s="336" t="s">
        <v>1538</v>
      </c>
      <c r="H1342" s="336" t="s">
        <v>1538</v>
      </c>
    </row>
    <row r="1343" spans="1:8" x14ac:dyDescent="0.3">
      <c r="A1343" s="109"/>
      <c r="B1343" s="337"/>
      <c r="C1343" s="336" t="s">
        <v>1538</v>
      </c>
      <c r="D1343" s="336" t="s">
        <v>1538</v>
      </c>
      <c r="E1343" s="336" t="s">
        <v>1538</v>
      </c>
      <c r="G1343" s="336" t="s">
        <v>1538</v>
      </c>
      <c r="H1343" s="336" t="s">
        <v>1538</v>
      </c>
    </row>
    <row r="1344" spans="1:8" x14ac:dyDescent="0.3">
      <c r="A1344" s="109"/>
      <c r="B1344" s="337"/>
      <c r="C1344" s="336" t="s">
        <v>1538</v>
      </c>
      <c r="D1344" s="336" t="s">
        <v>1538</v>
      </c>
      <c r="E1344" s="336" t="s">
        <v>1538</v>
      </c>
      <c r="G1344" s="336" t="s">
        <v>1538</v>
      </c>
      <c r="H1344" s="336" t="s">
        <v>1538</v>
      </c>
    </row>
    <row r="1345" spans="1:8" x14ac:dyDescent="0.3">
      <c r="A1345" s="109"/>
      <c r="B1345" s="337"/>
      <c r="C1345" s="336" t="s">
        <v>1538</v>
      </c>
      <c r="D1345" s="336" t="s">
        <v>1538</v>
      </c>
      <c r="E1345" s="336" t="s">
        <v>1538</v>
      </c>
      <c r="G1345" s="336" t="s">
        <v>1538</v>
      </c>
      <c r="H1345" s="336" t="s">
        <v>1538</v>
      </c>
    </row>
    <row r="1346" spans="1:8" x14ac:dyDescent="0.3">
      <c r="A1346" s="109"/>
      <c r="B1346" s="337"/>
      <c r="C1346" s="336" t="s">
        <v>1538</v>
      </c>
      <c r="D1346" s="336" t="s">
        <v>1538</v>
      </c>
      <c r="E1346" s="336" t="s">
        <v>1538</v>
      </c>
      <c r="G1346" s="336" t="s">
        <v>1538</v>
      </c>
      <c r="H1346" s="336" t="s">
        <v>1538</v>
      </c>
    </row>
    <row r="1347" spans="1:8" x14ac:dyDescent="0.3">
      <c r="A1347" s="109"/>
      <c r="B1347" s="337"/>
      <c r="C1347" s="336" t="s">
        <v>1538</v>
      </c>
      <c r="D1347" s="336" t="s">
        <v>1538</v>
      </c>
      <c r="E1347" s="336" t="s">
        <v>1538</v>
      </c>
      <c r="G1347" s="336" t="s">
        <v>1538</v>
      </c>
      <c r="H1347" s="336" t="s">
        <v>1538</v>
      </c>
    </row>
    <row r="1348" spans="1:8" x14ac:dyDescent="0.3">
      <c r="A1348" s="109"/>
      <c r="B1348" s="337"/>
      <c r="C1348" s="336" t="s">
        <v>1538</v>
      </c>
      <c r="D1348" s="336" t="s">
        <v>1538</v>
      </c>
      <c r="E1348" s="336" t="s">
        <v>1538</v>
      </c>
      <c r="G1348" s="336" t="s">
        <v>1538</v>
      </c>
      <c r="H1348" s="336" t="s">
        <v>1538</v>
      </c>
    </row>
    <row r="1349" spans="1:8" x14ac:dyDescent="0.3">
      <c r="A1349" s="109"/>
      <c r="B1349" s="337"/>
      <c r="C1349" s="336" t="s">
        <v>1538</v>
      </c>
      <c r="D1349" s="336" t="s">
        <v>1538</v>
      </c>
      <c r="E1349" s="336" t="s">
        <v>1538</v>
      </c>
      <c r="G1349" s="336" t="s">
        <v>1538</v>
      </c>
      <c r="H1349" s="336" t="s">
        <v>1538</v>
      </c>
    </row>
    <row r="1350" spans="1:8" x14ac:dyDescent="0.3">
      <c r="A1350" s="109"/>
      <c r="B1350" s="337"/>
      <c r="C1350" s="336" t="s">
        <v>1538</v>
      </c>
      <c r="D1350" s="336" t="s">
        <v>1538</v>
      </c>
      <c r="E1350" s="336" t="s">
        <v>1538</v>
      </c>
      <c r="G1350" s="336" t="s">
        <v>1538</v>
      </c>
      <c r="H1350" s="336" t="s">
        <v>1538</v>
      </c>
    </row>
    <row r="1351" spans="1:8" x14ac:dyDescent="0.3">
      <c r="A1351" s="109"/>
      <c r="B1351" s="337"/>
      <c r="C1351" s="336" t="s">
        <v>1538</v>
      </c>
      <c r="D1351" s="336" t="s">
        <v>1538</v>
      </c>
      <c r="E1351" s="336" t="s">
        <v>1538</v>
      </c>
      <c r="G1351" s="336" t="s">
        <v>1538</v>
      </c>
      <c r="H1351" s="336" t="s">
        <v>1538</v>
      </c>
    </row>
    <row r="1352" spans="1:8" x14ac:dyDescent="0.3">
      <c r="A1352" s="109"/>
      <c r="B1352" s="337"/>
      <c r="C1352" s="336" t="s">
        <v>1538</v>
      </c>
      <c r="D1352" s="336" t="s">
        <v>1538</v>
      </c>
      <c r="E1352" s="336" t="s">
        <v>1538</v>
      </c>
      <c r="G1352" s="336" t="s">
        <v>1538</v>
      </c>
      <c r="H1352" s="336" t="s">
        <v>1538</v>
      </c>
    </row>
    <row r="1353" spans="1:8" x14ac:dyDescent="0.3">
      <c r="A1353" s="109"/>
      <c r="B1353" s="337"/>
      <c r="C1353" s="336" t="s">
        <v>1538</v>
      </c>
      <c r="D1353" s="336" t="s">
        <v>1538</v>
      </c>
      <c r="E1353" s="336" t="s">
        <v>1538</v>
      </c>
      <c r="G1353" s="336" t="s">
        <v>1538</v>
      </c>
      <c r="H1353" s="336" t="s">
        <v>1538</v>
      </c>
    </row>
    <row r="1354" spans="1:8" x14ac:dyDescent="0.3">
      <c r="A1354" s="109"/>
      <c r="B1354" s="337"/>
      <c r="C1354" s="336" t="s">
        <v>1538</v>
      </c>
      <c r="D1354" s="336" t="s">
        <v>1538</v>
      </c>
      <c r="E1354" s="336" t="s">
        <v>1538</v>
      </c>
      <c r="G1354" s="336" t="s">
        <v>1538</v>
      </c>
      <c r="H1354" s="336" t="s">
        <v>1538</v>
      </c>
    </row>
    <row r="1355" spans="1:8" x14ac:dyDescent="0.3">
      <c r="A1355" s="109"/>
      <c r="B1355" s="337"/>
      <c r="C1355" s="336" t="s">
        <v>1538</v>
      </c>
      <c r="D1355" s="336" t="s">
        <v>1538</v>
      </c>
      <c r="E1355" s="336" t="s">
        <v>1538</v>
      </c>
      <c r="G1355" s="336" t="s">
        <v>1538</v>
      </c>
      <c r="H1355" s="336" t="s">
        <v>1538</v>
      </c>
    </row>
    <row r="1356" spans="1:8" x14ac:dyDescent="0.3">
      <c r="A1356" s="109"/>
      <c r="B1356" s="337"/>
      <c r="C1356" s="336" t="s">
        <v>1538</v>
      </c>
      <c r="D1356" s="336" t="s">
        <v>1538</v>
      </c>
      <c r="E1356" s="336" t="s">
        <v>1538</v>
      </c>
      <c r="G1356" s="336" t="s">
        <v>1538</v>
      </c>
      <c r="H1356" s="336" t="s">
        <v>1538</v>
      </c>
    </row>
    <row r="1357" spans="1:8" x14ac:dyDescent="0.3">
      <c r="A1357" s="109"/>
      <c r="B1357" s="337"/>
      <c r="C1357" s="336" t="s">
        <v>1538</v>
      </c>
      <c r="D1357" s="336" t="s">
        <v>1538</v>
      </c>
      <c r="E1357" s="336" t="s">
        <v>1538</v>
      </c>
      <c r="G1357" s="336" t="s">
        <v>1538</v>
      </c>
      <c r="H1357" s="336" t="s">
        <v>1538</v>
      </c>
    </row>
    <row r="1358" spans="1:8" x14ac:dyDescent="0.3">
      <c r="A1358" s="109"/>
      <c r="B1358" s="337"/>
      <c r="C1358" s="336" t="s">
        <v>1538</v>
      </c>
      <c r="D1358" s="336" t="s">
        <v>1538</v>
      </c>
      <c r="E1358" s="336" t="s">
        <v>1538</v>
      </c>
      <c r="G1358" s="336" t="s">
        <v>1538</v>
      </c>
      <c r="H1358" s="336" t="s">
        <v>1538</v>
      </c>
    </row>
    <row r="1359" spans="1:8" x14ac:dyDescent="0.3">
      <c r="A1359" s="109"/>
      <c r="B1359" s="337"/>
      <c r="C1359" s="336" t="s">
        <v>1538</v>
      </c>
      <c r="D1359" s="336" t="s">
        <v>1538</v>
      </c>
      <c r="E1359" s="336" t="s">
        <v>1538</v>
      </c>
      <c r="G1359" s="336" t="s">
        <v>1538</v>
      </c>
      <c r="H1359" s="336" t="s">
        <v>1538</v>
      </c>
    </row>
    <row r="1360" spans="1:8" x14ac:dyDescent="0.3">
      <c r="A1360" s="109"/>
      <c r="B1360" s="337"/>
      <c r="C1360" s="336" t="s">
        <v>1538</v>
      </c>
      <c r="D1360" s="336" t="s">
        <v>1538</v>
      </c>
      <c r="E1360" s="336" t="s">
        <v>1538</v>
      </c>
      <c r="G1360" s="336" t="s">
        <v>1538</v>
      </c>
      <c r="H1360" s="336" t="s">
        <v>1538</v>
      </c>
    </row>
    <row r="1361" spans="1:8" x14ac:dyDescent="0.3">
      <c r="A1361" s="109"/>
      <c r="B1361" s="337"/>
      <c r="C1361" s="336" t="s">
        <v>1538</v>
      </c>
      <c r="D1361" s="336" t="s">
        <v>1538</v>
      </c>
      <c r="E1361" s="336" t="s">
        <v>1538</v>
      </c>
      <c r="G1361" s="336" t="s">
        <v>1538</v>
      </c>
      <c r="H1361" s="336" t="s">
        <v>1538</v>
      </c>
    </row>
    <row r="1362" spans="1:8" x14ac:dyDescent="0.3">
      <c r="A1362" s="109"/>
      <c r="B1362" s="337"/>
      <c r="C1362" s="336" t="s">
        <v>1538</v>
      </c>
      <c r="D1362" s="336" t="s">
        <v>1538</v>
      </c>
      <c r="E1362" s="336" t="s">
        <v>1538</v>
      </c>
      <c r="G1362" s="336" t="s">
        <v>1538</v>
      </c>
      <c r="H1362" s="336" t="s">
        <v>1538</v>
      </c>
    </row>
    <row r="1363" spans="1:8" x14ac:dyDescent="0.3">
      <c r="A1363" s="109"/>
      <c r="B1363" s="337"/>
      <c r="C1363" s="336" t="s">
        <v>1538</v>
      </c>
      <c r="D1363" s="336" t="s">
        <v>1538</v>
      </c>
      <c r="E1363" s="336" t="s">
        <v>1538</v>
      </c>
      <c r="G1363" s="336" t="s">
        <v>1538</v>
      </c>
      <c r="H1363" s="336" t="s">
        <v>1538</v>
      </c>
    </row>
    <row r="1364" spans="1:8" x14ac:dyDescent="0.3">
      <c r="A1364" s="109"/>
      <c r="B1364" s="337"/>
      <c r="C1364" s="336" t="s">
        <v>1538</v>
      </c>
      <c r="D1364" s="336" t="s">
        <v>1538</v>
      </c>
      <c r="E1364" s="336" t="s">
        <v>1538</v>
      </c>
      <c r="G1364" s="336" t="s">
        <v>1538</v>
      </c>
      <c r="H1364" s="336" t="s">
        <v>1538</v>
      </c>
    </row>
    <row r="1365" spans="1:8" x14ac:dyDescent="0.3">
      <c r="A1365" s="109"/>
      <c r="B1365" s="337"/>
      <c r="C1365" s="336" t="s">
        <v>1538</v>
      </c>
      <c r="D1365" s="336" t="s">
        <v>1538</v>
      </c>
      <c r="E1365" s="336" t="s">
        <v>1538</v>
      </c>
      <c r="G1365" s="336" t="s">
        <v>1538</v>
      </c>
      <c r="H1365" s="336" t="s">
        <v>1538</v>
      </c>
    </row>
    <row r="1366" spans="1:8" x14ac:dyDescent="0.3">
      <c r="A1366" s="109"/>
      <c r="B1366" s="337"/>
      <c r="C1366" s="336" t="s">
        <v>1538</v>
      </c>
      <c r="D1366" s="336" t="s">
        <v>1538</v>
      </c>
      <c r="E1366" s="336" t="s">
        <v>1538</v>
      </c>
      <c r="G1366" s="336" t="s">
        <v>1538</v>
      </c>
      <c r="H1366" s="336" t="s">
        <v>1538</v>
      </c>
    </row>
    <row r="1367" spans="1:8" x14ac:dyDescent="0.3">
      <c r="A1367" s="109"/>
      <c r="B1367" s="337"/>
      <c r="C1367" s="336" t="s">
        <v>1538</v>
      </c>
      <c r="D1367" s="336" t="s">
        <v>1538</v>
      </c>
      <c r="E1367" s="336" t="s">
        <v>1538</v>
      </c>
      <c r="G1367" s="336" t="s">
        <v>1538</v>
      </c>
      <c r="H1367" s="336" t="s">
        <v>1538</v>
      </c>
    </row>
    <row r="1368" spans="1:8" x14ac:dyDescent="0.3">
      <c r="A1368" s="109"/>
      <c r="B1368" s="337"/>
      <c r="C1368" s="336" t="s">
        <v>1538</v>
      </c>
      <c r="D1368" s="336" t="s">
        <v>1538</v>
      </c>
      <c r="E1368" s="336" t="s">
        <v>1538</v>
      </c>
      <c r="G1368" s="336" t="s">
        <v>1538</v>
      </c>
      <c r="H1368" s="336" t="s">
        <v>1538</v>
      </c>
    </row>
    <row r="1369" spans="1:8" x14ac:dyDescent="0.3">
      <c r="A1369" s="109"/>
      <c r="B1369" s="337"/>
      <c r="C1369" s="336" t="s">
        <v>1538</v>
      </c>
      <c r="D1369" s="336" t="s">
        <v>1538</v>
      </c>
      <c r="E1369" s="336" t="s">
        <v>1538</v>
      </c>
      <c r="G1369" s="336" t="s">
        <v>1538</v>
      </c>
      <c r="H1369" s="336" t="s">
        <v>1538</v>
      </c>
    </row>
    <row r="1370" spans="1:8" x14ac:dyDescent="0.3">
      <c r="A1370" s="109"/>
      <c r="B1370" s="342"/>
      <c r="C1370" s="336" t="s">
        <v>1538</v>
      </c>
      <c r="D1370" s="336" t="s">
        <v>1538</v>
      </c>
      <c r="E1370" s="336" t="s">
        <v>1538</v>
      </c>
      <c r="G1370" s="336" t="s">
        <v>1538</v>
      </c>
      <c r="H1370" s="336" t="s">
        <v>1538</v>
      </c>
    </row>
    <row r="1371" spans="1:8" x14ac:dyDescent="0.3">
      <c r="A1371" s="109"/>
      <c r="C1371" s="336" t="s">
        <v>1538</v>
      </c>
      <c r="D1371" s="336" t="s">
        <v>1538</v>
      </c>
      <c r="E1371" s="336" t="s">
        <v>1538</v>
      </c>
      <c r="G1371" s="336" t="s">
        <v>1538</v>
      </c>
      <c r="H1371" s="336" t="s">
        <v>1538</v>
      </c>
    </row>
    <row r="1372" spans="1:8" x14ac:dyDescent="0.3">
      <c r="A1372" s="109"/>
      <c r="C1372" s="336" t="s">
        <v>1538</v>
      </c>
      <c r="D1372" s="336" t="s">
        <v>1538</v>
      </c>
      <c r="E1372" s="336" t="s">
        <v>1538</v>
      </c>
      <c r="G1372" s="336" t="s">
        <v>1538</v>
      </c>
      <c r="H1372" s="336" t="s">
        <v>1538</v>
      </c>
    </row>
    <row r="1373" spans="1:8" x14ac:dyDescent="0.3">
      <c r="A1373" s="109"/>
      <c r="C1373" s="336" t="s">
        <v>1538</v>
      </c>
      <c r="D1373" s="336" t="s">
        <v>1538</v>
      </c>
      <c r="E1373" s="336" t="s">
        <v>1538</v>
      </c>
      <c r="G1373" s="336" t="s">
        <v>1538</v>
      </c>
      <c r="H1373" s="336" t="s">
        <v>1538</v>
      </c>
    </row>
    <row r="1374" spans="1:8" x14ac:dyDescent="0.3">
      <c r="A1374" s="109"/>
      <c r="B1374" s="337"/>
      <c r="C1374" s="336" t="s">
        <v>1538</v>
      </c>
      <c r="D1374" s="336" t="s">
        <v>1538</v>
      </c>
      <c r="E1374" s="336" t="s">
        <v>1538</v>
      </c>
      <c r="G1374" s="336" t="s">
        <v>1538</v>
      </c>
      <c r="H1374" s="336" t="s">
        <v>1538</v>
      </c>
    </row>
    <row r="1375" spans="1:8" x14ac:dyDescent="0.3">
      <c r="A1375" s="109"/>
      <c r="B1375" s="337"/>
      <c r="C1375" s="336" t="s">
        <v>1538</v>
      </c>
      <c r="D1375" s="336" t="s">
        <v>1538</v>
      </c>
      <c r="E1375" s="336" t="s">
        <v>1538</v>
      </c>
      <c r="G1375" s="336" t="s">
        <v>1538</v>
      </c>
      <c r="H1375" s="336" t="s">
        <v>1538</v>
      </c>
    </row>
    <row r="1376" spans="1:8" x14ac:dyDescent="0.3">
      <c r="A1376" s="109"/>
      <c r="B1376" s="337"/>
      <c r="C1376" s="336" t="s">
        <v>1538</v>
      </c>
      <c r="D1376" s="336" t="s">
        <v>1538</v>
      </c>
      <c r="E1376" s="336" t="s">
        <v>1538</v>
      </c>
      <c r="G1376" s="336" t="s">
        <v>1538</v>
      </c>
      <c r="H1376" s="336" t="s">
        <v>1538</v>
      </c>
    </row>
    <row r="1377" spans="1:8" x14ac:dyDescent="0.3">
      <c r="A1377" s="109"/>
      <c r="B1377" s="337"/>
      <c r="C1377" s="336" t="s">
        <v>1538</v>
      </c>
      <c r="D1377" s="336" t="s">
        <v>1538</v>
      </c>
      <c r="E1377" s="336" t="s">
        <v>1538</v>
      </c>
      <c r="G1377" s="336" t="s">
        <v>1538</v>
      </c>
      <c r="H1377" s="336" t="s">
        <v>1538</v>
      </c>
    </row>
    <row r="1378" spans="1:8" x14ac:dyDescent="0.3">
      <c r="A1378" s="109"/>
      <c r="B1378" s="337"/>
      <c r="C1378" s="336" t="s">
        <v>1538</v>
      </c>
      <c r="D1378" s="336" t="s">
        <v>1538</v>
      </c>
      <c r="E1378" s="336" t="s">
        <v>1538</v>
      </c>
      <c r="G1378" s="336" t="s">
        <v>1538</v>
      </c>
      <c r="H1378" s="336" t="s">
        <v>1538</v>
      </c>
    </row>
    <row r="1379" spans="1:8" x14ac:dyDescent="0.3">
      <c r="A1379" s="109"/>
      <c r="B1379" s="337"/>
      <c r="C1379" s="336" t="s">
        <v>1538</v>
      </c>
      <c r="D1379" s="336" t="s">
        <v>1538</v>
      </c>
      <c r="E1379" s="336" t="s">
        <v>1538</v>
      </c>
      <c r="G1379" s="336" t="s">
        <v>1538</v>
      </c>
      <c r="H1379" s="336" t="s">
        <v>1538</v>
      </c>
    </row>
    <row r="1380" spans="1:8" x14ac:dyDescent="0.3">
      <c r="A1380" s="109"/>
      <c r="B1380" s="337"/>
      <c r="C1380" s="336" t="s">
        <v>1538</v>
      </c>
      <c r="D1380" s="336" t="s">
        <v>1538</v>
      </c>
      <c r="E1380" s="336" t="s">
        <v>1538</v>
      </c>
      <c r="G1380" s="336" t="s">
        <v>1538</v>
      </c>
      <c r="H1380" s="336" t="s">
        <v>1538</v>
      </c>
    </row>
    <row r="1381" spans="1:8" x14ac:dyDescent="0.3">
      <c r="A1381" s="109"/>
      <c r="B1381" s="337"/>
      <c r="C1381" s="336" t="s">
        <v>1538</v>
      </c>
      <c r="D1381" s="336" t="s">
        <v>1538</v>
      </c>
      <c r="E1381" s="336" t="s">
        <v>1538</v>
      </c>
      <c r="G1381" s="336" t="s">
        <v>1538</v>
      </c>
      <c r="H1381" s="336" t="s">
        <v>1538</v>
      </c>
    </row>
    <row r="1382" spans="1:8" x14ac:dyDescent="0.3">
      <c r="A1382" s="109"/>
      <c r="B1382" s="337"/>
      <c r="C1382" s="336" t="s">
        <v>1538</v>
      </c>
      <c r="D1382" s="336" t="s">
        <v>1538</v>
      </c>
      <c r="E1382" s="336" t="s">
        <v>1538</v>
      </c>
      <c r="G1382" s="336" t="s">
        <v>1538</v>
      </c>
      <c r="H1382" s="336" t="s">
        <v>1538</v>
      </c>
    </row>
    <row r="1383" spans="1:8" x14ac:dyDescent="0.3">
      <c r="A1383" s="109"/>
      <c r="B1383" s="337"/>
      <c r="C1383" s="336" t="s">
        <v>1538</v>
      </c>
      <c r="D1383" s="336" t="s">
        <v>1538</v>
      </c>
      <c r="E1383" s="336" t="s">
        <v>1538</v>
      </c>
      <c r="G1383" s="336" t="s">
        <v>1538</v>
      </c>
      <c r="H1383" s="336" t="s">
        <v>1538</v>
      </c>
    </row>
    <row r="1384" spans="1:8" x14ac:dyDescent="0.3">
      <c r="A1384" s="109"/>
      <c r="B1384" s="337"/>
      <c r="C1384" s="336" t="s">
        <v>1538</v>
      </c>
      <c r="D1384" s="336" t="s">
        <v>1538</v>
      </c>
      <c r="E1384" s="336" t="s">
        <v>1538</v>
      </c>
      <c r="G1384" s="336" t="s">
        <v>1538</v>
      </c>
      <c r="H1384" s="336" t="s">
        <v>1538</v>
      </c>
    </row>
    <row r="1385" spans="1:8" x14ac:dyDescent="0.3">
      <c r="A1385" s="109"/>
      <c r="B1385" s="337"/>
      <c r="C1385" s="336" t="s">
        <v>1538</v>
      </c>
      <c r="D1385" s="336" t="s">
        <v>1538</v>
      </c>
      <c r="E1385" s="336" t="s">
        <v>1538</v>
      </c>
      <c r="G1385" s="336" t="s">
        <v>1538</v>
      </c>
      <c r="H1385" s="336" t="s">
        <v>1538</v>
      </c>
    </row>
    <row r="1386" spans="1:8" x14ac:dyDescent="0.3">
      <c r="A1386" s="109"/>
      <c r="B1386" s="337"/>
      <c r="C1386" s="336" t="s">
        <v>1538</v>
      </c>
      <c r="D1386" s="336" t="s">
        <v>1538</v>
      </c>
      <c r="E1386" s="336" t="s">
        <v>1538</v>
      </c>
      <c r="G1386" s="336" t="s">
        <v>1538</v>
      </c>
      <c r="H1386" s="336" t="s">
        <v>1538</v>
      </c>
    </row>
    <row r="1387" spans="1:8" x14ac:dyDescent="0.3">
      <c r="A1387" s="109"/>
      <c r="B1387" s="337"/>
      <c r="C1387" s="336" t="s">
        <v>1538</v>
      </c>
      <c r="D1387" s="336" t="s">
        <v>1538</v>
      </c>
      <c r="E1387" s="336" t="s">
        <v>1538</v>
      </c>
      <c r="G1387" s="336" t="s">
        <v>1538</v>
      </c>
      <c r="H1387" s="336" t="s">
        <v>1538</v>
      </c>
    </row>
    <row r="1388" spans="1:8" x14ac:dyDescent="0.3">
      <c r="A1388" s="109"/>
      <c r="B1388" s="337"/>
      <c r="C1388" s="336" t="s">
        <v>1538</v>
      </c>
      <c r="D1388" s="336" t="s">
        <v>1538</v>
      </c>
      <c r="E1388" s="336" t="s">
        <v>1538</v>
      </c>
      <c r="G1388" s="336" t="s">
        <v>1538</v>
      </c>
      <c r="H1388" s="336" t="s">
        <v>1538</v>
      </c>
    </row>
    <row r="1389" spans="1:8" x14ac:dyDescent="0.3">
      <c r="A1389" s="109"/>
      <c r="B1389" s="337"/>
      <c r="C1389" s="336" t="s">
        <v>1538</v>
      </c>
      <c r="D1389" s="336" t="s">
        <v>1538</v>
      </c>
      <c r="E1389" s="336" t="s">
        <v>1538</v>
      </c>
      <c r="G1389" s="336" t="s">
        <v>1538</v>
      </c>
      <c r="H1389" s="336" t="s">
        <v>1538</v>
      </c>
    </row>
    <row r="1390" spans="1:8" x14ac:dyDescent="0.3">
      <c r="A1390" s="109"/>
      <c r="B1390" s="337"/>
      <c r="C1390" s="336" t="s">
        <v>1538</v>
      </c>
      <c r="D1390" s="336" t="s">
        <v>1538</v>
      </c>
      <c r="E1390" s="336" t="s">
        <v>1538</v>
      </c>
      <c r="G1390" s="336" t="s">
        <v>1538</v>
      </c>
      <c r="H1390" s="336" t="s">
        <v>1538</v>
      </c>
    </row>
    <row r="1391" spans="1:8" x14ac:dyDescent="0.3">
      <c r="A1391" s="109"/>
      <c r="B1391" s="337"/>
      <c r="C1391" s="336" t="s">
        <v>1538</v>
      </c>
      <c r="D1391" s="336" t="s">
        <v>1538</v>
      </c>
      <c r="E1391" s="336" t="s">
        <v>1538</v>
      </c>
      <c r="G1391" s="336" t="s">
        <v>1538</v>
      </c>
      <c r="H1391" s="336" t="s">
        <v>1538</v>
      </c>
    </row>
    <row r="1392" spans="1:8" x14ac:dyDescent="0.3">
      <c r="A1392" s="109"/>
      <c r="B1392" s="337"/>
      <c r="C1392" s="336" t="s">
        <v>1538</v>
      </c>
      <c r="D1392" s="336" t="s">
        <v>1538</v>
      </c>
      <c r="E1392" s="336" t="s">
        <v>1538</v>
      </c>
      <c r="G1392" s="336" t="s">
        <v>1538</v>
      </c>
      <c r="H1392" s="336" t="s">
        <v>1538</v>
      </c>
    </row>
    <row r="1393" spans="1:8" x14ac:dyDescent="0.3">
      <c r="A1393" s="109"/>
      <c r="B1393" s="337"/>
      <c r="C1393" s="336" t="s">
        <v>1538</v>
      </c>
      <c r="D1393" s="336" t="s">
        <v>1538</v>
      </c>
      <c r="E1393" s="336" t="s">
        <v>1538</v>
      </c>
      <c r="G1393" s="336" t="s">
        <v>1538</v>
      </c>
      <c r="H1393" s="336" t="s">
        <v>1538</v>
      </c>
    </row>
    <row r="1394" spans="1:8" x14ac:dyDescent="0.3">
      <c r="A1394" s="109"/>
      <c r="B1394" s="337"/>
      <c r="C1394" s="336" t="s">
        <v>1538</v>
      </c>
      <c r="D1394" s="336" t="s">
        <v>1538</v>
      </c>
      <c r="E1394" s="336" t="s">
        <v>1538</v>
      </c>
      <c r="G1394" s="336" t="s">
        <v>1538</v>
      </c>
      <c r="H1394" s="336" t="s">
        <v>1538</v>
      </c>
    </row>
    <row r="1395" spans="1:8" x14ac:dyDescent="0.3">
      <c r="A1395" s="109"/>
      <c r="B1395" s="337"/>
      <c r="C1395" s="336" t="s">
        <v>1538</v>
      </c>
      <c r="D1395" s="336" t="s">
        <v>1538</v>
      </c>
      <c r="E1395" s="336" t="s">
        <v>1538</v>
      </c>
      <c r="G1395" s="336" t="s">
        <v>1538</v>
      </c>
      <c r="H1395" s="336" t="s">
        <v>1538</v>
      </c>
    </row>
    <row r="1396" spans="1:8" x14ac:dyDescent="0.3">
      <c r="A1396" s="109"/>
      <c r="B1396" s="337"/>
      <c r="C1396" s="336" t="s">
        <v>1538</v>
      </c>
      <c r="D1396" s="336" t="s">
        <v>1538</v>
      </c>
      <c r="E1396" s="336" t="s">
        <v>1538</v>
      </c>
      <c r="G1396" s="336" t="s">
        <v>1538</v>
      </c>
      <c r="H1396" s="336" t="s">
        <v>1538</v>
      </c>
    </row>
    <row r="1397" spans="1:8" x14ac:dyDescent="0.3">
      <c r="A1397" s="109"/>
      <c r="B1397" s="337"/>
      <c r="C1397" s="336" t="s">
        <v>1538</v>
      </c>
      <c r="D1397" s="336" t="s">
        <v>1538</v>
      </c>
      <c r="E1397" s="336" t="s">
        <v>1538</v>
      </c>
      <c r="G1397" s="336" t="s">
        <v>1538</v>
      </c>
      <c r="H1397" s="336" t="s">
        <v>1538</v>
      </c>
    </row>
    <row r="1398" spans="1:8" x14ac:dyDescent="0.3">
      <c r="A1398" s="109"/>
      <c r="B1398" s="337"/>
      <c r="C1398" s="336" t="s">
        <v>1538</v>
      </c>
      <c r="D1398" s="336" t="s">
        <v>1538</v>
      </c>
      <c r="E1398" s="336" t="s">
        <v>1538</v>
      </c>
      <c r="G1398" s="336" t="s">
        <v>1538</v>
      </c>
      <c r="H1398" s="336" t="s">
        <v>1538</v>
      </c>
    </row>
    <row r="1399" spans="1:8" x14ac:dyDescent="0.3">
      <c r="A1399" s="109"/>
      <c r="B1399" s="337"/>
      <c r="C1399" s="336" t="s">
        <v>1538</v>
      </c>
      <c r="D1399" s="336" t="s">
        <v>1538</v>
      </c>
      <c r="E1399" s="336" t="s">
        <v>1538</v>
      </c>
      <c r="G1399" s="336" t="s">
        <v>1538</v>
      </c>
      <c r="H1399" s="336" t="s">
        <v>1538</v>
      </c>
    </row>
    <row r="1400" spans="1:8" x14ac:dyDescent="0.3">
      <c r="A1400" s="109"/>
      <c r="B1400" s="337"/>
      <c r="C1400" s="336" t="s">
        <v>1538</v>
      </c>
      <c r="D1400" s="336" t="s">
        <v>1538</v>
      </c>
      <c r="E1400" s="336" t="s">
        <v>1538</v>
      </c>
      <c r="G1400" s="336" t="s">
        <v>1538</v>
      </c>
      <c r="H1400" s="336" t="s">
        <v>1538</v>
      </c>
    </row>
    <row r="1401" spans="1:8" x14ac:dyDescent="0.3">
      <c r="A1401" s="109"/>
      <c r="B1401" s="337"/>
      <c r="C1401" s="336" t="s">
        <v>1538</v>
      </c>
      <c r="D1401" s="336" t="s">
        <v>1538</v>
      </c>
      <c r="E1401" s="336" t="s">
        <v>1538</v>
      </c>
      <c r="G1401" s="336" t="s">
        <v>1538</v>
      </c>
      <c r="H1401" s="336" t="s">
        <v>1538</v>
      </c>
    </row>
    <row r="1402" spans="1:8" x14ac:dyDescent="0.3">
      <c r="A1402" s="109"/>
      <c r="B1402" s="337"/>
      <c r="C1402" s="336" t="s">
        <v>1538</v>
      </c>
      <c r="D1402" s="336" t="s">
        <v>1538</v>
      </c>
      <c r="E1402" s="336" t="s">
        <v>1538</v>
      </c>
      <c r="G1402" s="336" t="s">
        <v>1538</v>
      </c>
      <c r="H1402" s="336" t="s">
        <v>1538</v>
      </c>
    </row>
    <row r="1403" spans="1:8" x14ac:dyDescent="0.3">
      <c r="A1403" s="109"/>
      <c r="B1403" s="337"/>
      <c r="C1403" s="336" t="s">
        <v>1538</v>
      </c>
      <c r="D1403" s="336" t="s">
        <v>1538</v>
      </c>
      <c r="E1403" s="336" t="s">
        <v>1538</v>
      </c>
      <c r="G1403" s="336" t="s">
        <v>1538</v>
      </c>
      <c r="H1403" s="336" t="s">
        <v>1538</v>
      </c>
    </row>
    <row r="1404" spans="1:8" x14ac:dyDescent="0.3">
      <c r="A1404" s="109"/>
      <c r="B1404" s="337"/>
      <c r="C1404" s="336" t="s">
        <v>1538</v>
      </c>
      <c r="D1404" s="336" t="s">
        <v>1538</v>
      </c>
      <c r="E1404" s="336" t="s">
        <v>1538</v>
      </c>
      <c r="G1404" s="336" t="s">
        <v>1538</v>
      </c>
      <c r="H1404" s="336" t="s">
        <v>1538</v>
      </c>
    </row>
    <row r="1405" spans="1:8" x14ac:dyDescent="0.3">
      <c r="A1405" s="109"/>
      <c r="B1405" s="342"/>
      <c r="C1405" s="336" t="s">
        <v>1538</v>
      </c>
      <c r="D1405" s="336" t="s">
        <v>1538</v>
      </c>
      <c r="E1405" s="336" t="s">
        <v>1538</v>
      </c>
      <c r="G1405" s="336" t="s">
        <v>1538</v>
      </c>
      <c r="H1405" s="336" t="s">
        <v>1538</v>
      </c>
    </row>
    <row r="1406" spans="1:8" x14ac:dyDescent="0.3">
      <c r="A1406" s="109"/>
      <c r="C1406" s="336" t="s">
        <v>1538</v>
      </c>
      <c r="D1406" s="336" t="s">
        <v>1538</v>
      </c>
      <c r="E1406" s="336" t="s">
        <v>1538</v>
      </c>
      <c r="G1406" s="336" t="s">
        <v>1538</v>
      </c>
      <c r="H1406" s="336" t="s">
        <v>1538</v>
      </c>
    </row>
    <row r="1407" spans="1:8" x14ac:dyDescent="0.3">
      <c r="A1407" s="109"/>
      <c r="C1407" s="336" t="s">
        <v>1538</v>
      </c>
      <c r="D1407" s="336" t="s">
        <v>1538</v>
      </c>
      <c r="E1407" s="336" t="s">
        <v>1538</v>
      </c>
      <c r="G1407" s="336" t="s">
        <v>1538</v>
      </c>
      <c r="H1407" s="336" t="s">
        <v>1538</v>
      </c>
    </row>
    <row r="1408" spans="1:8" x14ac:dyDescent="0.3">
      <c r="A1408" s="109"/>
      <c r="C1408" s="336" t="s">
        <v>1538</v>
      </c>
      <c r="D1408" s="336" t="s">
        <v>1538</v>
      </c>
      <c r="E1408" s="336" t="s">
        <v>1538</v>
      </c>
      <c r="G1408" s="336" t="s">
        <v>1538</v>
      </c>
      <c r="H1408" s="336" t="s">
        <v>1538</v>
      </c>
    </row>
    <row r="1409" spans="1:8" x14ac:dyDescent="0.3">
      <c r="A1409" s="109"/>
      <c r="B1409" s="337"/>
      <c r="C1409" s="336" t="s">
        <v>1538</v>
      </c>
      <c r="D1409" s="336" t="s">
        <v>1538</v>
      </c>
      <c r="E1409" s="336" t="s">
        <v>1538</v>
      </c>
      <c r="G1409" s="336" t="s">
        <v>1538</v>
      </c>
      <c r="H1409" s="336" t="s">
        <v>1538</v>
      </c>
    </row>
    <row r="1410" spans="1:8" x14ac:dyDescent="0.3">
      <c r="A1410" s="109"/>
      <c r="B1410" s="337"/>
      <c r="C1410" s="336" t="s">
        <v>1538</v>
      </c>
      <c r="D1410" s="336" t="s">
        <v>1538</v>
      </c>
      <c r="E1410" s="336" t="s">
        <v>1538</v>
      </c>
      <c r="G1410" s="336" t="s">
        <v>1538</v>
      </c>
      <c r="H1410" s="336" t="s">
        <v>1538</v>
      </c>
    </row>
    <row r="1411" spans="1:8" x14ac:dyDescent="0.3">
      <c r="A1411" s="109"/>
      <c r="B1411" s="337"/>
      <c r="C1411" s="336" t="s">
        <v>1538</v>
      </c>
      <c r="D1411" s="336" t="s">
        <v>1538</v>
      </c>
      <c r="E1411" s="336" t="s">
        <v>1538</v>
      </c>
      <c r="G1411" s="336" t="s">
        <v>1538</v>
      </c>
      <c r="H1411" s="336" t="s">
        <v>1538</v>
      </c>
    </row>
    <row r="1412" spans="1:8" x14ac:dyDescent="0.3">
      <c r="A1412" s="109"/>
      <c r="B1412" s="337"/>
      <c r="C1412" s="336" t="s">
        <v>1538</v>
      </c>
      <c r="D1412" s="336" t="s">
        <v>1538</v>
      </c>
      <c r="E1412" s="336" t="s">
        <v>1538</v>
      </c>
      <c r="G1412" s="336" t="s">
        <v>1538</v>
      </c>
      <c r="H1412" s="336" t="s">
        <v>1538</v>
      </c>
    </row>
    <row r="1413" spans="1:8" x14ac:dyDescent="0.3">
      <c r="A1413" s="109"/>
      <c r="B1413" s="337"/>
      <c r="C1413" s="336" t="s">
        <v>1538</v>
      </c>
      <c r="D1413" s="336" t="s">
        <v>1538</v>
      </c>
      <c r="E1413" s="336" t="s">
        <v>1538</v>
      </c>
      <c r="G1413" s="336" t="s">
        <v>1538</v>
      </c>
      <c r="H1413" s="336" t="s">
        <v>1538</v>
      </c>
    </row>
    <row r="1414" spans="1:8" x14ac:dyDescent="0.3">
      <c r="A1414" s="109"/>
      <c r="B1414" s="337"/>
      <c r="C1414" s="336" t="s">
        <v>1538</v>
      </c>
      <c r="D1414" s="336" t="s">
        <v>1538</v>
      </c>
      <c r="E1414" s="336" t="s">
        <v>1538</v>
      </c>
      <c r="G1414" s="336" t="s">
        <v>1538</v>
      </c>
      <c r="H1414" s="336" t="s">
        <v>1538</v>
      </c>
    </row>
    <row r="1415" spans="1:8" x14ac:dyDescent="0.3">
      <c r="A1415" s="109"/>
      <c r="B1415" s="337"/>
      <c r="C1415" s="336" t="s">
        <v>1538</v>
      </c>
      <c r="D1415" s="336" t="s">
        <v>1538</v>
      </c>
      <c r="E1415" s="336" t="s">
        <v>1538</v>
      </c>
      <c r="G1415" s="336" t="s">
        <v>1538</v>
      </c>
      <c r="H1415" s="336" t="s">
        <v>1538</v>
      </c>
    </row>
    <row r="1416" spans="1:8" x14ac:dyDescent="0.3">
      <c r="A1416" s="109"/>
      <c r="B1416" s="337"/>
      <c r="C1416" s="336" t="s">
        <v>1538</v>
      </c>
      <c r="D1416" s="336" t="s">
        <v>1538</v>
      </c>
      <c r="E1416" s="336" t="s">
        <v>1538</v>
      </c>
      <c r="G1416" s="336" t="s">
        <v>1538</v>
      </c>
      <c r="H1416" s="336" t="s">
        <v>1538</v>
      </c>
    </row>
    <row r="1417" spans="1:8" x14ac:dyDescent="0.3">
      <c r="A1417" s="109"/>
      <c r="B1417" s="342"/>
      <c r="C1417" s="336" t="s">
        <v>1538</v>
      </c>
      <c r="D1417" s="336" t="s">
        <v>1538</v>
      </c>
      <c r="E1417" s="336" t="s">
        <v>1538</v>
      </c>
      <c r="G1417" s="336" t="s">
        <v>1538</v>
      </c>
      <c r="H1417" s="336" t="s">
        <v>1538</v>
      </c>
    </row>
    <row r="1418" spans="1:8" x14ac:dyDescent="0.3">
      <c r="A1418" s="109"/>
      <c r="C1418" s="336" t="s">
        <v>1538</v>
      </c>
      <c r="D1418" s="336" t="s">
        <v>1538</v>
      </c>
      <c r="E1418" s="336" t="s">
        <v>1538</v>
      </c>
      <c r="G1418" s="336" t="s">
        <v>1538</v>
      </c>
      <c r="H1418" s="336" t="s">
        <v>1538</v>
      </c>
    </row>
    <row r="1419" spans="1:8" x14ac:dyDescent="0.3">
      <c r="A1419" s="109"/>
      <c r="C1419" s="336" t="s">
        <v>1538</v>
      </c>
      <c r="D1419" s="336" t="s">
        <v>1538</v>
      </c>
      <c r="E1419" s="336" t="s">
        <v>1538</v>
      </c>
      <c r="G1419" s="336" t="s">
        <v>1538</v>
      </c>
      <c r="H1419" s="336" t="s">
        <v>1538</v>
      </c>
    </row>
    <row r="1420" spans="1:8" x14ac:dyDescent="0.3">
      <c r="A1420" s="109"/>
      <c r="C1420" s="336" t="s">
        <v>1538</v>
      </c>
      <c r="D1420" s="336" t="s">
        <v>1538</v>
      </c>
      <c r="E1420" s="336" t="s">
        <v>1538</v>
      </c>
      <c r="G1420" s="336" t="s">
        <v>1538</v>
      </c>
      <c r="H1420" s="336" t="s">
        <v>1538</v>
      </c>
    </row>
    <row r="1421" spans="1:8" x14ac:dyDescent="0.3">
      <c r="A1421" s="109"/>
      <c r="C1421" s="336" t="s">
        <v>1538</v>
      </c>
      <c r="D1421" s="336" t="s">
        <v>1538</v>
      </c>
      <c r="E1421" s="336" t="s">
        <v>1538</v>
      </c>
      <c r="G1421" s="336" t="s">
        <v>1538</v>
      </c>
      <c r="H1421" s="336" t="s">
        <v>1538</v>
      </c>
    </row>
    <row r="1422" spans="1:8" x14ac:dyDescent="0.3">
      <c r="A1422" s="109"/>
      <c r="B1422" s="337"/>
      <c r="C1422" s="336" t="s">
        <v>1538</v>
      </c>
      <c r="D1422" s="336" t="s">
        <v>1538</v>
      </c>
      <c r="E1422" s="336" t="s">
        <v>1538</v>
      </c>
      <c r="G1422" s="336" t="s">
        <v>1538</v>
      </c>
      <c r="H1422" s="336" t="s">
        <v>1538</v>
      </c>
    </row>
    <row r="1423" spans="1:8" x14ac:dyDescent="0.3">
      <c r="A1423" s="109"/>
      <c r="B1423" s="337"/>
      <c r="C1423" s="336" t="s">
        <v>1538</v>
      </c>
      <c r="D1423" s="336" t="s">
        <v>1538</v>
      </c>
      <c r="E1423" s="336" t="s">
        <v>1538</v>
      </c>
      <c r="G1423" s="336" t="s">
        <v>1538</v>
      </c>
      <c r="H1423" s="336" t="s">
        <v>1538</v>
      </c>
    </row>
    <row r="1424" spans="1:8" x14ac:dyDescent="0.3">
      <c r="A1424" s="109"/>
      <c r="B1424" s="337"/>
      <c r="C1424" s="336" t="s">
        <v>1538</v>
      </c>
      <c r="D1424" s="336" t="s">
        <v>1538</v>
      </c>
      <c r="E1424" s="336" t="s">
        <v>1538</v>
      </c>
      <c r="G1424" s="336" t="s">
        <v>1538</v>
      </c>
      <c r="H1424" s="336" t="s">
        <v>1538</v>
      </c>
    </row>
    <row r="1425" spans="1:8" x14ac:dyDescent="0.3">
      <c r="A1425" s="109"/>
      <c r="B1425" s="337"/>
      <c r="C1425" s="336" t="s">
        <v>1538</v>
      </c>
      <c r="D1425" s="336" t="s">
        <v>1538</v>
      </c>
      <c r="E1425" s="336" t="s">
        <v>1538</v>
      </c>
      <c r="G1425" s="336" t="s">
        <v>1538</v>
      </c>
      <c r="H1425" s="336" t="s">
        <v>1538</v>
      </c>
    </row>
    <row r="1426" spans="1:8" x14ac:dyDescent="0.3">
      <c r="A1426" s="109"/>
      <c r="B1426" s="337"/>
      <c r="C1426" s="336" t="s">
        <v>1538</v>
      </c>
      <c r="D1426" s="336" t="s">
        <v>1538</v>
      </c>
      <c r="E1426" s="336" t="s">
        <v>1538</v>
      </c>
      <c r="G1426" s="336" t="s">
        <v>1538</v>
      </c>
      <c r="H1426" s="336" t="s">
        <v>1538</v>
      </c>
    </row>
    <row r="1427" spans="1:8" x14ac:dyDescent="0.3">
      <c r="A1427" s="109"/>
      <c r="B1427" s="337"/>
      <c r="C1427" s="336" t="s">
        <v>1538</v>
      </c>
      <c r="D1427" s="336" t="s">
        <v>1538</v>
      </c>
      <c r="E1427" s="336" t="s">
        <v>1538</v>
      </c>
      <c r="G1427" s="336" t="s">
        <v>1538</v>
      </c>
      <c r="H1427" s="336" t="s">
        <v>1538</v>
      </c>
    </row>
    <row r="1428" spans="1:8" x14ac:dyDescent="0.3">
      <c r="A1428" s="109"/>
      <c r="B1428" s="337"/>
      <c r="C1428" s="336" t="s">
        <v>1538</v>
      </c>
      <c r="D1428" s="336" t="s">
        <v>1538</v>
      </c>
      <c r="E1428" s="336" t="s">
        <v>1538</v>
      </c>
      <c r="G1428" s="336" t="s">
        <v>1538</v>
      </c>
      <c r="H1428" s="336" t="s">
        <v>1538</v>
      </c>
    </row>
    <row r="1429" spans="1:8" x14ac:dyDescent="0.3">
      <c r="A1429" s="109"/>
      <c r="B1429" s="337"/>
      <c r="C1429" s="336" t="s">
        <v>1538</v>
      </c>
      <c r="D1429" s="336" t="s">
        <v>1538</v>
      </c>
      <c r="E1429" s="336" t="s">
        <v>1538</v>
      </c>
      <c r="G1429" s="336" t="s">
        <v>1538</v>
      </c>
      <c r="H1429" s="336" t="s">
        <v>1538</v>
      </c>
    </row>
    <row r="1430" spans="1:8" x14ac:dyDescent="0.3">
      <c r="A1430" s="109"/>
      <c r="B1430" s="337"/>
      <c r="C1430" s="336" t="s">
        <v>1538</v>
      </c>
      <c r="D1430" s="336" t="s">
        <v>1538</v>
      </c>
      <c r="E1430" s="336" t="s">
        <v>1538</v>
      </c>
      <c r="G1430" s="336" t="s">
        <v>1538</v>
      </c>
      <c r="H1430" s="336" t="s">
        <v>1538</v>
      </c>
    </row>
    <row r="1431" spans="1:8" x14ac:dyDescent="0.3">
      <c r="A1431" s="109"/>
      <c r="B1431" s="337"/>
      <c r="C1431" s="336" t="s">
        <v>1538</v>
      </c>
      <c r="D1431" s="336" t="s">
        <v>1538</v>
      </c>
      <c r="E1431" s="336" t="s">
        <v>1538</v>
      </c>
      <c r="G1431" s="336" t="s">
        <v>1538</v>
      </c>
      <c r="H1431" s="336" t="s">
        <v>1538</v>
      </c>
    </row>
    <row r="1432" spans="1:8" x14ac:dyDescent="0.3">
      <c r="A1432" s="109"/>
      <c r="B1432" s="337"/>
      <c r="C1432" s="336" t="s">
        <v>1538</v>
      </c>
      <c r="D1432" s="336" t="s">
        <v>1538</v>
      </c>
      <c r="E1432" s="336" t="s">
        <v>1538</v>
      </c>
      <c r="G1432" s="336" t="s">
        <v>1538</v>
      </c>
      <c r="H1432" s="336" t="s">
        <v>1538</v>
      </c>
    </row>
    <row r="1433" spans="1:8" x14ac:dyDescent="0.3">
      <c r="A1433" s="109"/>
      <c r="B1433" s="337"/>
      <c r="C1433" s="336" t="s">
        <v>1538</v>
      </c>
      <c r="D1433" s="336" t="s">
        <v>1538</v>
      </c>
      <c r="E1433" s="336" t="s">
        <v>1538</v>
      </c>
      <c r="G1433" s="336" t="s">
        <v>1538</v>
      </c>
      <c r="H1433" s="336" t="s">
        <v>1538</v>
      </c>
    </row>
    <row r="1434" spans="1:8" x14ac:dyDescent="0.3">
      <c r="A1434" s="109"/>
      <c r="B1434" s="337"/>
      <c r="C1434" s="336" t="s">
        <v>1538</v>
      </c>
      <c r="D1434" s="336" t="s">
        <v>1538</v>
      </c>
      <c r="E1434" s="336" t="s">
        <v>1538</v>
      </c>
      <c r="G1434" s="336" t="s">
        <v>1538</v>
      </c>
      <c r="H1434" s="336" t="s">
        <v>1538</v>
      </c>
    </row>
    <row r="1435" spans="1:8" x14ac:dyDescent="0.3">
      <c r="A1435" s="109"/>
      <c r="B1435" s="337"/>
      <c r="C1435" s="336" t="s">
        <v>1538</v>
      </c>
      <c r="D1435" s="336" t="s">
        <v>1538</v>
      </c>
      <c r="E1435" s="336" t="s">
        <v>1538</v>
      </c>
      <c r="G1435" s="336" t="s">
        <v>1538</v>
      </c>
      <c r="H1435" s="336" t="s">
        <v>1538</v>
      </c>
    </row>
    <row r="1436" spans="1:8" x14ac:dyDescent="0.3">
      <c r="A1436" s="109"/>
      <c r="B1436" s="337"/>
      <c r="C1436" s="336" t="s">
        <v>1538</v>
      </c>
      <c r="D1436" s="336" t="s">
        <v>1538</v>
      </c>
      <c r="E1436" s="336" t="s">
        <v>1538</v>
      </c>
      <c r="G1436" s="336" t="s">
        <v>1538</v>
      </c>
      <c r="H1436" s="336" t="s">
        <v>1538</v>
      </c>
    </row>
    <row r="1437" spans="1:8" x14ac:dyDescent="0.3">
      <c r="A1437" s="109"/>
      <c r="B1437" s="337"/>
      <c r="C1437" s="336" t="s">
        <v>1538</v>
      </c>
      <c r="D1437" s="336" t="s">
        <v>1538</v>
      </c>
      <c r="E1437" s="336" t="s">
        <v>1538</v>
      </c>
      <c r="G1437" s="336" t="s">
        <v>1538</v>
      </c>
      <c r="H1437" s="336" t="s">
        <v>1538</v>
      </c>
    </row>
    <row r="1438" spans="1:8" x14ac:dyDescent="0.3">
      <c r="A1438" s="109"/>
      <c r="B1438" s="337"/>
      <c r="C1438" s="336" t="s">
        <v>1538</v>
      </c>
      <c r="D1438" s="336" t="s">
        <v>1538</v>
      </c>
      <c r="E1438" s="336" t="s">
        <v>1538</v>
      </c>
      <c r="G1438" s="336" t="s">
        <v>1538</v>
      </c>
      <c r="H1438" s="336" t="s">
        <v>1538</v>
      </c>
    </row>
    <row r="1439" spans="1:8" x14ac:dyDescent="0.3">
      <c r="A1439" s="109"/>
      <c r="B1439" s="337"/>
      <c r="C1439" s="336" t="s">
        <v>1538</v>
      </c>
      <c r="D1439" s="336" t="s">
        <v>1538</v>
      </c>
      <c r="E1439" s="336" t="s">
        <v>1538</v>
      </c>
      <c r="G1439" s="336" t="s">
        <v>1538</v>
      </c>
      <c r="H1439" s="336" t="s">
        <v>1538</v>
      </c>
    </row>
    <row r="1440" spans="1:8" x14ac:dyDescent="0.3">
      <c r="A1440" s="109"/>
      <c r="B1440" s="337"/>
      <c r="C1440" s="336" t="s">
        <v>1538</v>
      </c>
      <c r="D1440" s="336" t="s">
        <v>1538</v>
      </c>
      <c r="E1440" s="336" t="s">
        <v>1538</v>
      </c>
      <c r="G1440" s="336" t="s">
        <v>1538</v>
      </c>
      <c r="H1440" s="336" t="s">
        <v>1538</v>
      </c>
    </row>
    <row r="1441" spans="1:8" x14ac:dyDescent="0.3">
      <c r="A1441" s="109"/>
      <c r="B1441" s="337"/>
      <c r="C1441" s="336" t="s">
        <v>1538</v>
      </c>
      <c r="D1441" s="336" t="s">
        <v>1538</v>
      </c>
      <c r="E1441" s="336" t="s">
        <v>1538</v>
      </c>
      <c r="G1441" s="336" t="s">
        <v>1538</v>
      </c>
      <c r="H1441" s="336" t="s">
        <v>1538</v>
      </c>
    </row>
    <row r="1442" spans="1:8" x14ac:dyDescent="0.3">
      <c r="A1442" s="109"/>
      <c r="B1442" s="337"/>
      <c r="C1442" s="336" t="s">
        <v>1538</v>
      </c>
      <c r="D1442" s="336" t="s">
        <v>1538</v>
      </c>
      <c r="E1442" s="336" t="s">
        <v>1538</v>
      </c>
      <c r="G1442" s="336" t="s">
        <v>1538</v>
      </c>
      <c r="H1442" s="336" t="s">
        <v>1538</v>
      </c>
    </row>
    <row r="1443" spans="1:8" x14ac:dyDescent="0.3">
      <c r="A1443" s="109"/>
      <c r="B1443" s="337"/>
      <c r="C1443" s="336" t="s">
        <v>1538</v>
      </c>
      <c r="D1443" s="336" t="s">
        <v>1538</v>
      </c>
      <c r="E1443" s="336" t="s">
        <v>1538</v>
      </c>
      <c r="G1443" s="336" t="s">
        <v>1538</v>
      </c>
      <c r="H1443" s="336" t="s">
        <v>1538</v>
      </c>
    </row>
    <row r="1444" spans="1:8" x14ac:dyDescent="0.3">
      <c r="A1444" s="109"/>
      <c r="B1444" s="337"/>
      <c r="C1444" s="336" t="s">
        <v>1538</v>
      </c>
      <c r="D1444" s="336" t="s">
        <v>1538</v>
      </c>
      <c r="E1444" s="336" t="s">
        <v>1538</v>
      </c>
      <c r="G1444" s="336" t="s">
        <v>1538</v>
      </c>
      <c r="H1444" s="336" t="s">
        <v>1538</v>
      </c>
    </row>
    <row r="1445" spans="1:8" x14ac:dyDescent="0.3">
      <c r="A1445" s="109"/>
      <c r="B1445" s="337"/>
      <c r="C1445" s="336" t="s">
        <v>1538</v>
      </c>
      <c r="D1445" s="336" t="s">
        <v>1538</v>
      </c>
      <c r="E1445" s="336" t="s">
        <v>1538</v>
      </c>
      <c r="G1445" s="336" t="s">
        <v>1538</v>
      </c>
      <c r="H1445" s="336" t="s">
        <v>1538</v>
      </c>
    </row>
    <row r="1446" spans="1:8" x14ac:dyDescent="0.3">
      <c r="A1446" s="109"/>
      <c r="B1446" s="337"/>
      <c r="C1446" s="336" t="s">
        <v>1538</v>
      </c>
      <c r="D1446" s="336" t="s">
        <v>1538</v>
      </c>
      <c r="E1446" s="336" t="s">
        <v>1538</v>
      </c>
      <c r="G1446" s="336" t="s">
        <v>1538</v>
      </c>
      <c r="H1446" s="336" t="s">
        <v>1538</v>
      </c>
    </row>
    <row r="1447" spans="1:8" x14ac:dyDescent="0.3">
      <c r="A1447" s="109"/>
      <c r="B1447" s="337"/>
      <c r="C1447" s="336" t="s">
        <v>1538</v>
      </c>
      <c r="D1447" s="336" t="s">
        <v>1538</v>
      </c>
      <c r="E1447" s="336" t="s">
        <v>1538</v>
      </c>
      <c r="G1447" s="336" t="s">
        <v>1538</v>
      </c>
      <c r="H1447" s="336" t="s">
        <v>1538</v>
      </c>
    </row>
    <row r="1448" spans="1:8" x14ac:dyDescent="0.3">
      <c r="A1448" s="109"/>
      <c r="B1448" s="337"/>
      <c r="C1448" s="336" t="s">
        <v>1538</v>
      </c>
      <c r="D1448" s="336" t="s">
        <v>1538</v>
      </c>
      <c r="E1448" s="336" t="s">
        <v>1538</v>
      </c>
      <c r="G1448" s="336" t="s">
        <v>1538</v>
      </c>
      <c r="H1448" s="336" t="s">
        <v>1538</v>
      </c>
    </row>
    <row r="1449" spans="1:8" x14ac:dyDescent="0.3">
      <c r="A1449" s="109"/>
      <c r="B1449" s="337"/>
      <c r="C1449" s="336" t="s">
        <v>1538</v>
      </c>
      <c r="D1449" s="336" t="s">
        <v>1538</v>
      </c>
      <c r="E1449" s="336" t="s">
        <v>1538</v>
      </c>
      <c r="G1449" s="336" t="s">
        <v>1538</v>
      </c>
      <c r="H1449" s="336" t="s">
        <v>1538</v>
      </c>
    </row>
    <row r="1450" spans="1:8" x14ac:dyDescent="0.3">
      <c r="A1450" s="109"/>
      <c r="B1450" s="337"/>
      <c r="C1450" s="336" t="s">
        <v>1538</v>
      </c>
      <c r="D1450" s="336" t="s">
        <v>1538</v>
      </c>
      <c r="E1450" s="336" t="s">
        <v>1538</v>
      </c>
      <c r="G1450" s="336" t="s">
        <v>1538</v>
      </c>
      <c r="H1450" s="336" t="s">
        <v>1538</v>
      </c>
    </row>
    <row r="1451" spans="1:8" x14ac:dyDescent="0.3">
      <c r="A1451" s="109"/>
      <c r="B1451" s="337"/>
      <c r="C1451" s="336" t="s">
        <v>1538</v>
      </c>
      <c r="D1451" s="336" t="s">
        <v>1538</v>
      </c>
      <c r="E1451" s="336" t="s">
        <v>1538</v>
      </c>
      <c r="G1451" s="336" t="s">
        <v>1538</v>
      </c>
      <c r="H1451" s="336" t="s">
        <v>1538</v>
      </c>
    </row>
    <row r="1452" spans="1:8" x14ac:dyDescent="0.3">
      <c r="A1452" s="109"/>
      <c r="B1452" s="337"/>
      <c r="C1452" s="336" t="s">
        <v>1538</v>
      </c>
      <c r="D1452" s="336" t="s">
        <v>1538</v>
      </c>
      <c r="E1452" s="336" t="s">
        <v>1538</v>
      </c>
      <c r="G1452" s="336" t="s">
        <v>1538</v>
      </c>
      <c r="H1452" s="336" t="s">
        <v>1538</v>
      </c>
    </row>
    <row r="1453" spans="1:8" x14ac:dyDescent="0.3">
      <c r="A1453" s="109"/>
      <c r="B1453" s="337"/>
      <c r="C1453" s="336" t="s">
        <v>1538</v>
      </c>
      <c r="D1453" s="336" t="s">
        <v>1538</v>
      </c>
      <c r="E1453" s="336" t="s">
        <v>1538</v>
      </c>
      <c r="G1453" s="336" t="s">
        <v>1538</v>
      </c>
      <c r="H1453" s="336" t="s">
        <v>1538</v>
      </c>
    </row>
    <row r="1454" spans="1:8" x14ac:dyDescent="0.3">
      <c r="A1454" s="109"/>
      <c r="B1454" s="337"/>
      <c r="C1454" s="336" t="s">
        <v>1538</v>
      </c>
      <c r="D1454" s="336" t="s">
        <v>1538</v>
      </c>
      <c r="E1454" s="336" t="s">
        <v>1538</v>
      </c>
      <c r="G1454" s="336" t="s">
        <v>1538</v>
      </c>
      <c r="H1454" s="336" t="s">
        <v>1538</v>
      </c>
    </row>
    <row r="1455" spans="1:8" x14ac:dyDescent="0.3">
      <c r="A1455" s="109"/>
      <c r="B1455" s="340"/>
      <c r="C1455" s="336" t="s">
        <v>1538</v>
      </c>
      <c r="D1455" s="336" t="s">
        <v>1538</v>
      </c>
      <c r="E1455" s="336" t="s">
        <v>1538</v>
      </c>
      <c r="G1455" s="336" t="s">
        <v>1538</v>
      </c>
      <c r="H1455" s="336" t="s">
        <v>1538</v>
      </c>
    </row>
    <row r="1456" spans="1:8" x14ac:dyDescent="0.3">
      <c r="A1456" s="109"/>
      <c r="B1456" s="337"/>
      <c r="C1456" s="336" t="s">
        <v>1538</v>
      </c>
      <c r="D1456" s="336" t="s">
        <v>1538</v>
      </c>
      <c r="E1456" s="336" t="s">
        <v>1538</v>
      </c>
      <c r="G1456" s="336" t="s">
        <v>1538</v>
      </c>
      <c r="H1456" s="336" t="s">
        <v>1538</v>
      </c>
    </row>
    <row r="1457" spans="1:8" x14ac:dyDescent="0.3">
      <c r="A1457" s="109"/>
      <c r="B1457" s="337"/>
      <c r="C1457" s="336" t="s">
        <v>1538</v>
      </c>
      <c r="D1457" s="336" t="s">
        <v>1538</v>
      </c>
      <c r="E1457" s="336" t="s">
        <v>1538</v>
      </c>
      <c r="G1457" s="336" t="s">
        <v>1538</v>
      </c>
      <c r="H1457" s="336" t="s">
        <v>1538</v>
      </c>
    </row>
    <row r="1458" spans="1:8" x14ac:dyDescent="0.3">
      <c r="A1458" s="109"/>
      <c r="B1458" s="337"/>
      <c r="C1458" s="336" t="s">
        <v>1538</v>
      </c>
      <c r="D1458" s="336" t="s">
        <v>1538</v>
      </c>
      <c r="E1458" s="336" t="s">
        <v>1538</v>
      </c>
      <c r="G1458" s="336" t="s">
        <v>1538</v>
      </c>
      <c r="H1458" s="336" t="s">
        <v>1538</v>
      </c>
    </row>
    <row r="1459" spans="1:8" x14ac:dyDescent="0.3">
      <c r="A1459" s="109"/>
      <c r="B1459" s="337"/>
      <c r="C1459" s="336" t="s">
        <v>1538</v>
      </c>
      <c r="D1459" s="336" t="s">
        <v>1538</v>
      </c>
      <c r="E1459" s="336" t="s">
        <v>1538</v>
      </c>
      <c r="G1459" s="336" t="s">
        <v>1538</v>
      </c>
      <c r="H1459" s="336" t="s">
        <v>1538</v>
      </c>
    </row>
    <row r="1460" spans="1:8" x14ac:dyDescent="0.3">
      <c r="A1460" s="109"/>
      <c r="B1460" s="337"/>
      <c r="C1460" s="336" t="s">
        <v>1538</v>
      </c>
      <c r="D1460" s="336" t="s">
        <v>1538</v>
      </c>
      <c r="E1460" s="336" t="s">
        <v>1538</v>
      </c>
      <c r="G1460" s="336" t="s">
        <v>1538</v>
      </c>
      <c r="H1460" s="336" t="s">
        <v>1538</v>
      </c>
    </row>
    <row r="1461" spans="1:8" x14ac:dyDescent="0.3">
      <c r="A1461" s="109"/>
      <c r="B1461" s="337"/>
      <c r="C1461" s="336" t="s">
        <v>1538</v>
      </c>
      <c r="D1461" s="336" t="s">
        <v>1538</v>
      </c>
      <c r="E1461" s="336" t="s">
        <v>1538</v>
      </c>
      <c r="G1461" s="336" t="s">
        <v>1538</v>
      </c>
      <c r="H1461" s="336" t="s">
        <v>1538</v>
      </c>
    </row>
    <row r="1462" spans="1:8" x14ac:dyDescent="0.3">
      <c r="A1462" s="109"/>
      <c r="B1462" s="337"/>
      <c r="C1462" s="336" t="s">
        <v>1538</v>
      </c>
      <c r="D1462" s="336" t="s">
        <v>1538</v>
      </c>
      <c r="E1462" s="336" t="s">
        <v>1538</v>
      </c>
      <c r="G1462" s="336" t="s">
        <v>1538</v>
      </c>
      <c r="H1462" s="336" t="s">
        <v>1538</v>
      </c>
    </row>
    <row r="1463" spans="1:8" x14ac:dyDescent="0.3">
      <c r="A1463" s="109"/>
      <c r="B1463" s="337"/>
      <c r="C1463" s="336" t="s">
        <v>1538</v>
      </c>
      <c r="D1463" s="336" t="s">
        <v>1538</v>
      </c>
      <c r="E1463" s="336" t="s">
        <v>1538</v>
      </c>
      <c r="G1463" s="336" t="s">
        <v>1538</v>
      </c>
      <c r="H1463" s="336" t="s">
        <v>1538</v>
      </c>
    </row>
    <row r="1464" spans="1:8" x14ac:dyDescent="0.3">
      <c r="A1464" s="109"/>
      <c r="B1464" s="337"/>
      <c r="C1464" s="336" t="s">
        <v>1538</v>
      </c>
      <c r="D1464" s="336" t="s">
        <v>1538</v>
      </c>
      <c r="E1464" s="336" t="s">
        <v>1538</v>
      </c>
      <c r="G1464" s="336" t="s">
        <v>1538</v>
      </c>
      <c r="H1464" s="336" t="s">
        <v>1538</v>
      </c>
    </row>
    <row r="1465" spans="1:8" x14ac:dyDescent="0.3">
      <c r="A1465" s="109"/>
      <c r="B1465" s="337"/>
      <c r="C1465" s="336" t="s">
        <v>1538</v>
      </c>
      <c r="D1465" s="336" t="s">
        <v>1538</v>
      </c>
      <c r="E1465" s="336" t="s">
        <v>1538</v>
      </c>
      <c r="G1465" s="336" t="s">
        <v>1538</v>
      </c>
      <c r="H1465" s="336" t="s">
        <v>1538</v>
      </c>
    </row>
    <row r="1466" spans="1:8" x14ac:dyDescent="0.3">
      <c r="A1466" s="109"/>
      <c r="B1466" s="337"/>
      <c r="C1466" s="336" t="s">
        <v>1538</v>
      </c>
      <c r="D1466" s="336" t="s">
        <v>1538</v>
      </c>
      <c r="E1466" s="336" t="s">
        <v>1538</v>
      </c>
      <c r="G1466" s="336" t="s">
        <v>1538</v>
      </c>
      <c r="H1466" s="336" t="s">
        <v>1538</v>
      </c>
    </row>
    <row r="1467" spans="1:8" x14ac:dyDescent="0.3">
      <c r="A1467" s="109"/>
      <c r="B1467" s="337"/>
      <c r="C1467" s="336" t="s">
        <v>1538</v>
      </c>
      <c r="D1467" s="336" t="s">
        <v>1538</v>
      </c>
      <c r="E1467" s="336" t="s">
        <v>1538</v>
      </c>
      <c r="G1467" s="336" t="s">
        <v>1538</v>
      </c>
      <c r="H1467" s="336" t="s">
        <v>1538</v>
      </c>
    </row>
    <row r="1468" spans="1:8" x14ac:dyDescent="0.3">
      <c r="A1468" s="109"/>
      <c r="B1468" s="337"/>
      <c r="C1468" s="336" t="s">
        <v>1538</v>
      </c>
      <c r="D1468" s="336" t="s">
        <v>1538</v>
      </c>
      <c r="E1468" s="336" t="s">
        <v>1538</v>
      </c>
      <c r="G1468" s="336" t="s">
        <v>1538</v>
      </c>
      <c r="H1468" s="336" t="s">
        <v>1538</v>
      </c>
    </row>
    <row r="1469" spans="1:8" x14ac:dyDescent="0.3">
      <c r="A1469" s="109"/>
      <c r="B1469" s="337"/>
      <c r="C1469" s="336" t="s">
        <v>1538</v>
      </c>
      <c r="D1469" s="336" t="s">
        <v>1538</v>
      </c>
      <c r="E1469" s="336" t="s">
        <v>1538</v>
      </c>
      <c r="G1469" s="336" t="s">
        <v>1538</v>
      </c>
      <c r="H1469" s="336" t="s">
        <v>1538</v>
      </c>
    </row>
    <row r="1470" spans="1:8" x14ac:dyDescent="0.3">
      <c r="A1470" s="109"/>
      <c r="B1470" s="337"/>
      <c r="C1470" s="336" t="s">
        <v>1538</v>
      </c>
      <c r="D1470" s="336" t="s">
        <v>1538</v>
      </c>
      <c r="E1470" s="336" t="s">
        <v>1538</v>
      </c>
      <c r="G1470" s="336" t="s">
        <v>1538</v>
      </c>
      <c r="H1470" s="336" t="s">
        <v>1538</v>
      </c>
    </row>
    <row r="1471" spans="1:8" x14ac:dyDescent="0.3">
      <c r="A1471" s="109"/>
      <c r="B1471" s="337"/>
      <c r="C1471" s="336" t="s">
        <v>1538</v>
      </c>
      <c r="D1471" s="336" t="s">
        <v>1538</v>
      </c>
      <c r="E1471" s="336" t="s">
        <v>1538</v>
      </c>
      <c r="G1471" s="336" t="s">
        <v>1538</v>
      </c>
      <c r="H1471" s="336" t="s">
        <v>1538</v>
      </c>
    </row>
    <row r="1472" spans="1:8" x14ac:dyDescent="0.3">
      <c r="A1472" s="109"/>
      <c r="B1472" s="337"/>
      <c r="C1472" s="336" t="s">
        <v>1538</v>
      </c>
      <c r="D1472" s="336" t="s">
        <v>1538</v>
      </c>
      <c r="E1472" s="336" t="s">
        <v>1538</v>
      </c>
      <c r="G1472" s="336" t="s">
        <v>1538</v>
      </c>
      <c r="H1472" s="336" t="s">
        <v>1538</v>
      </c>
    </row>
    <row r="1473" spans="1:8" x14ac:dyDescent="0.3">
      <c r="A1473" s="109"/>
      <c r="B1473" s="337"/>
      <c r="C1473" s="336" t="s">
        <v>1538</v>
      </c>
      <c r="D1473" s="336" t="s">
        <v>1538</v>
      </c>
      <c r="E1473" s="336" t="s">
        <v>1538</v>
      </c>
      <c r="G1473" s="336" t="s">
        <v>1538</v>
      </c>
      <c r="H1473" s="336" t="s">
        <v>1538</v>
      </c>
    </row>
    <row r="1474" spans="1:8" x14ac:dyDescent="0.3">
      <c r="A1474" s="109"/>
      <c r="B1474" s="337"/>
      <c r="C1474" s="336" t="s">
        <v>1538</v>
      </c>
      <c r="D1474" s="336" t="s">
        <v>1538</v>
      </c>
      <c r="E1474" s="336" t="s">
        <v>1538</v>
      </c>
      <c r="G1474" s="336" t="s">
        <v>1538</v>
      </c>
      <c r="H1474" s="336" t="s">
        <v>1538</v>
      </c>
    </row>
    <row r="1475" spans="1:8" x14ac:dyDescent="0.3">
      <c r="A1475" s="109"/>
      <c r="B1475" s="337"/>
      <c r="C1475" s="336" t="s">
        <v>1538</v>
      </c>
      <c r="D1475" s="336" t="s">
        <v>1538</v>
      </c>
      <c r="E1475" s="336" t="s">
        <v>1538</v>
      </c>
      <c r="G1475" s="336" t="s">
        <v>1538</v>
      </c>
      <c r="H1475" s="336" t="s">
        <v>1538</v>
      </c>
    </row>
    <row r="1476" spans="1:8" x14ac:dyDescent="0.3">
      <c r="A1476" s="109"/>
      <c r="B1476" s="337"/>
      <c r="C1476" s="336" t="s">
        <v>1538</v>
      </c>
      <c r="D1476" s="336" t="s">
        <v>1538</v>
      </c>
      <c r="E1476" s="336" t="s">
        <v>1538</v>
      </c>
      <c r="G1476" s="336" t="s">
        <v>1538</v>
      </c>
      <c r="H1476" s="336" t="s">
        <v>1538</v>
      </c>
    </row>
    <row r="1477" spans="1:8" x14ac:dyDescent="0.3">
      <c r="A1477" s="109"/>
      <c r="B1477" s="337"/>
      <c r="C1477" s="336" t="s">
        <v>1538</v>
      </c>
      <c r="D1477" s="336" t="s">
        <v>1538</v>
      </c>
      <c r="E1477" s="336" t="s">
        <v>1538</v>
      </c>
      <c r="G1477" s="336" t="s">
        <v>1538</v>
      </c>
      <c r="H1477" s="336" t="s">
        <v>1538</v>
      </c>
    </row>
    <row r="1478" spans="1:8" x14ac:dyDescent="0.3">
      <c r="A1478" s="109"/>
      <c r="B1478" s="342"/>
      <c r="C1478" s="336" t="s">
        <v>1538</v>
      </c>
      <c r="D1478" s="336" t="s">
        <v>1538</v>
      </c>
      <c r="E1478" s="336" t="s">
        <v>1538</v>
      </c>
      <c r="G1478" s="336" t="s">
        <v>1538</v>
      </c>
      <c r="H1478" s="336" t="s">
        <v>1538</v>
      </c>
    </row>
    <row r="1479" spans="1:8" x14ac:dyDescent="0.3">
      <c r="A1479" s="109"/>
      <c r="C1479" s="336" t="s">
        <v>1538</v>
      </c>
      <c r="D1479" s="336" t="s">
        <v>1538</v>
      </c>
      <c r="E1479" s="336" t="s">
        <v>1538</v>
      </c>
      <c r="G1479" s="336" t="s">
        <v>1538</v>
      </c>
      <c r="H1479" s="336" t="s">
        <v>1538</v>
      </c>
    </row>
    <row r="1480" spans="1:8" x14ac:dyDescent="0.3">
      <c r="A1480" s="109"/>
      <c r="C1480" s="336" t="s">
        <v>1538</v>
      </c>
      <c r="D1480" s="336" t="s">
        <v>1538</v>
      </c>
      <c r="E1480" s="336" t="s">
        <v>1538</v>
      </c>
      <c r="G1480" s="336" t="s">
        <v>1538</v>
      </c>
      <c r="H1480" s="336" t="s">
        <v>1538</v>
      </c>
    </row>
    <row r="1481" spans="1:8" x14ac:dyDescent="0.3">
      <c r="A1481" s="109"/>
      <c r="C1481" s="336" t="s">
        <v>1538</v>
      </c>
      <c r="D1481" s="336" t="s">
        <v>1538</v>
      </c>
      <c r="E1481" s="336" t="s">
        <v>1538</v>
      </c>
      <c r="G1481" s="336" t="s">
        <v>1538</v>
      </c>
      <c r="H1481" s="336" t="s">
        <v>1538</v>
      </c>
    </row>
    <row r="1482" spans="1:8" x14ac:dyDescent="0.3">
      <c r="A1482" s="109"/>
      <c r="B1482" s="337"/>
      <c r="C1482" s="336" t="s">
        <v>1538</v>
      </c>
      <c r="D1482" s="336" t="s">
        <v>1538</v>
      </c>
      <c r="E1482" s="336" t="s">
        <v>1538</v>
      </c>
      <c r="G1482" s="336" t="s">
        <v>1538</v>
      </c>
      <c r="H1482" s="336" t="s">
        <v>1538</v>
      </c>
    </row>
    <row r="1483" spans="1:8" x14ac:dyDescent="0.3">
      <c r="A1483" s="109"/>
      <c r="B1483" s="337"/>
      <c r="C1483" s="336" t="s">
        <v>1538</v>
      </c>
      <c r="D1483" s="336" t="s">
        <v>1538</v>
      </c>
      <c r="E1483" s="336" t="s">
        <v>1538</v>
      </c>
      <c r="G1483" s="336" t="s">
        <v>1538</v>
      </c>
      <c r="H1483" s="336" t="s">
        <v>1538</v>
      </c>
    </row>
    <row r="1484" spans="1:8" x14ac:dyDescent="0.3">
      <c r="A1484" s="109"/>
      <c r="B1484" s="337"/>
      <c r="C1484" s="336" t="s">
        <v>1538</v>
      </c>
      <c r="D1484" s="336" t="s">
        <v>1538</v>
      </c>
      <c r="E1484" s="336" t="s">
        <v>1538</v>
      </c>
      <c r="G1484" s="336" t="s">
        <v>1538</v>
      </c>
      <c r="H1484" s="336" t="s">
        <v>1538</v>
      </c>
    </row>
    <row r="1485" spans="1:8" x14ac:dyDescent="0.3">
      <c r="A1485" s="109"/>
      <c r="B1485" s="337"/>
      <c r="C1485" s="336" t="s">
        <v>1538</v>
      </c>
      <c r="D1485" s="336" t="s">
        <v>1538</v>
      </c>
      <c r="E1485" s="336" t="s">
        <v>1538</v>
      </c>
      <c r="G1485" s="336" t="s">
        <v>1538</v>
      </c>
      <c r="H1485" s="336" t="s">
        <v>1538</v>
      </c>
    </row>
    <row r="1486" spans="1:8" x14ac:dyDescent="0.3">
      <c r="A1486" s="109"/>
      <c r="B1486" s="337"/>
      <c r="C1486" s="336" t="s">
        <v>1538</v>
      </c>
      <c r="D1486" s="336" t="s">
        <v>1538</v>
      </c>
      <c r="E1486" s="336" t="s">
        <v>1538</v>
      </c>
      <c r="G1486" s="336" t="s">
        <v>1538</v>
      </c>
      <c r="H1486" s="336" t="s">
        <v>1538</v>
      </c>
    </row>
    <row r="1487" spans="1:8" x14ac:dyDescent="0.3">
      <c r="A1487" s="109"/>
      <c r="B1487" s="337"/>
      <c r="C1487" s="336" t="s">
        <v>1538</v>
      </c>
      <c r="D1487" s="336" t="s">
        <v>1538</v>
      </c>
      <c r="E1487" s="336" t="s">
        <v>1538</v>
      </c>
      <c r="G1487" s="336" t="s">
        <v>1538</v>
      </c>
      <c r="H1487" s="336" t="s">
        <v>1538</v>
      </c>
    </row>
    <row r="1488" spans="1:8" x14ac:dyDescent="0.3">
      <c r="A1488" s="109"/>
      <c r="B1488" s="337"/>
      <c r="C1488" s="336" t="s">
        <v>1538</v>
      </c>
      <c r="D1488" s="336" t="s">
        <v>1538</v>
      </c>
      <c r="E1488" s="336" t="s">
        <v>1538</v>
      </c>
      <c r="G1488" s="336" t="s">
        <v>1538</v>
      </c>
      <c r="H1488" s="336" t="s">
        <v>1538</v>
      </c>
    </row>
    <row r="1489" spans="1:8" x14ac:dyDescent="0.3">
      <c r="A1489" s="109"/>
      <c r="B1489" s="337"/>
      <c r="C1489" s="336" t="s">
        <v>1538</v>
      </c>
      <c r="D1489" s="336" t="s">
        <v>1538</v>
      </c>
      <c r="E1489" s="336" t="s">
        <v>1538</v>
      </c>
      <c r="G1489" s="336" t="s">
        <v>1538</v>
      </c>
      <c r="H1489" s="336" t="s">
        <v>1538</v>
      </c>
    </row>
    <row r="1490" spans="1:8" x14ac:dyDescent="0.3">
      <c r="A1490" s="109"/>
      <c r="B1490" s="337"/>
      <c r="C1490" s="336" t="s">
        <v>1538</v>
      </c>
      <c r="D1490" s="336" t="s">
        <v>1538</v>
      </c>
      <c r="E1490" s="336" t="s">
        <v>1538</v>
      </c>
      <c r="G1490" s="336" t="s">
        <v>1538</v>
      </c>
      <c r="H1490" s="336" t="s">
        <v>1538</v>
      </c>
    </row>
    <row r="1491" spans="1:8" x14ac:dyDescent="0.3">
      <c r="A1491" s="109"/>
      <c r="B1491" s="337"/>
      <c r="C1491" s="336" t="s">
        <v>1538</v>
      </c>
      <c r="D1491" s="336" t="s">
        <v>1538</v>
      </c>
      <c r="E1491" s="336" t="s">
        <v>1538</v>
      </c>
      <c r="G1491" s="336" t="s">
        <v>1538</v>
      </c>
      <c r="H1491" s="336" t="s">
        <v>1538</v>
      </c>
    </row>
    <row r="1492" spans="1:8" x14ac:dyDescent="0.3">
      <c r="A1492" s="109"/>
      <c r="B1492" s="337"/>
      <c r="C1492" s="336" t="s">
        <v>1538</v>
      </c>
      <c r="D1492" s="336" t="s">
        <v>1538</v>
      </c>
      <c r="E1492" s="336" t="s">
        <v>1538</v>
      </c>
      <c r="G1492" s="336" t="s">
        <v>1538</v>
      </c>
      <c r="H1492" s="336" t="s">
        <v>1538</v>
      </c>
    </row>
    <row r="1493" spans="1:8" x14ac:dyDescent="0.3">
      <c r="A1493" s="109"/>
      <c r="B1493" s="337"/>
      <c r="C1493" s="336" t="s">
        <v>1538</v>
      </c>
      <c r="D1493" s="336" t="s">
        <v>1538</v>
      </c>
      <c r="E1493" s="336" t="s">
        <v>1538</v>
      </c>
      <c r="G1493" s="336" t="s">
        <v>1538</v>
      </c>
      <c r="H1493" s="336" t="s">
        <v>1538</v>
      </c>
    </row>
    <row r="1494" spans="1:8" x14ac:dyDescent="0.3">
      <c r="A1494" s="109"/>
      <c r="B1494" s="337"/>
      <c r="C1494" s="336" t="s">
        <v>1538</v>
      </c>
      <c r="D1494" s="336" t="s">
        <v>1538</v>
      </c>
      <c r="E1494" s="336" t="s">
        <v>1538</v>
      </c>
      <c r="G1494" s="336" t="s">
        <v>1538</v>
      </c>
      <c r="H1494" s="336" t="s">
        <v>1538</v>
      </c>
    </row>
    <row r="1495" spans="1:8" x14ac:dyDescent="0.3">
      <c r="A1495" s="109"/>
      <c r="B1495" s="337"/>
      <c r="C1495" s="336" t="s">
        <v>1538</v>
      </c>
      <c r="D1495" s="336" t="s">
        <v>1538</v>
      </c>
      <c r="E1495" s="336" t="s">
        <v>1538</v>
      </c>
      <c r="G1495" s="336" t="s">
        <v>1538</v>
      </c>
      <c r="H1495" s="336" t="s">
        <v>1538</v>
      </c>
    </row>
    <row r="1496" spans="1:8" x14ac:dyDescent="0.3">
      <c r="A1496" s="109"/>
      <c r="B1496" s="337"/>
      <c r="C1496" s="336" t="s">
        <v>1538</v>
      </c>
      <c r="D1496" s="336" t="s">
        <v>1538</v>
      </c>
      <c r="E1496" s="336" t="s">
        <v>1538</v>
      </c>
      <c r="G1496" s="336" t="s">
        <v>1538</v>
      </c>
      <c r="H1496" s="336" t="s">
        <v>1538</v>
      </c>
    </row>
    <row r="1497" spans="1:8" x14ac:dyDescent="0.3">
      <c r="A1497" s="109"/>
      <c r="B1497" s="337"/>
      <c r="C1497" s="336" t="s">
        <v>1538</v>
      </c>
      <c r="D1497" s="336" t="s">
        <v>1538</v>
      </c>
      <c r="E1497" s="336" t="s">
        <v>1538</v>
      </c>
      <c r="G1497" s="336" t="s">
        <v>1538</v>
      </c>
      <c r="H1497" s="336" t="s">
        <v>1538</v>
      </c>
    </row>
    <row r="1498" spans="1:8" x14ac:dyDescent="0.3">
      <c r="A1498" s="109"/>
      <c r="B1498" s="337"/>
      <c r="C1498" s="336" t="s">
        <v>1538</v>
      </c>
      <c r="D1498" s="336" t="s">
        <v>1538</v>
      </c>
      <c r="E1498" s="336" t="s">
        <v>1538</v>
      </c>
      <c r="G1498" s="336" t="s">
        <v>1538</v>
      </c>
      <c r="H1498" s="336" t="s">
        <v>1538</v>
      </c>
    </row>
    <row r="1499" spans="1:8" x14ac:dyDescent="0.3">
      <c r="A1499" s="109"/>
      <c r="B1499" s="337"/>
      <c r="C1499" s="336" t="s">
        <v>1538</v>
      </c>
      <c r="D1499" s="336" t="s">
        <v>1538</v>
      </c>
      <c r="E1499" s="336" t="s">
        <v>1538</v>
      </c>
      <c r="G1499" s="336" t="s">
        <v>1538</v>
      </c>
      <c r="H1499" s="336" t="s">
        <v>1538</v>
      </c>
    </row>
    <row r="1500" spans="1:8" x14ac:dyDescent="0.3">
      <c r="A1500" s="109"/>
      <c r="B1500" s="337"/>
      <c r="C1500" s="336" t="s">
        <v>1538</v>
      </c>
      <c r="D1500" s="336" t="s">
        <v>1538</v>
      </c>
      <c r="E1500" s="336" t="s">
        <v>1538</v>
      </c>
      <c r="G1500" s="336" t="s">
        <v>1538</v>
      </c>
      <c r="H1500" s="336" t="s">
        <v>1538</v>
      </c>
    </row>
    <row r="1501" spans="1:8" x14ac:dyDescent="0.3">
      <c r="A1501" s="109"/>
      <c r="B1501" s="337"/>
      <c r="C1501" s="336" t="s">
        <v>1538</v>
      </c>
      <c r="D1501" s="336" t="s">
        <v>1538</v>
      </c>
      <c r="E1501" s="336" t="s">
        <v>1538</v>
      </c>
      <c r="G1501" s="336" t="s">
        <v>1538</v>
      </c>
      <c r="H1501" s="336" t="s">
        <v>1538</v>
      </c>
    </row>
    <row r="1502" spans="1:8" x14ac:dyDescent="0.3">
      <c r="A1502" s="109"/>
      <c r="B1502" s="337"/>
      <c r="C1502" s="336" t="s">
        <v>1538</v>
      </c>
      <c r="D1502" s="336" t="s">
        <v>1538</v>
      </c>
      <c r="E1502" s="336" t="s">
        <v>1538</v>
      </c>
      <c r="G1502" s="336" t="s">
        <v>1538</v>
      </c>
      <c r="H1502" s="336" t="s">
        <v>1538</v>
      </c>
    </row>
    <row r="1503" spans="1:8" x14ac:dyDescent="0.3">
      <c r="A1503" s="109"/>
      <c r="B1503" s="337"/>
      <c r="C1503" s="336" t="s">
        <v>1538</v>
      </c>
      <c r="D1503" s="336" t="s">
        <v>1538</v>
      </c>
      <c r="E1503" s="336" t="s">
        <v>1538</v>
      </c>
      <c r="G1503" s="336" t="s">
        <v>1538</v>
      </c>
      <c r="H1503" s="336" t="s">
        <v>1538</v>
      </c>
    </row>
    <row r="1504" spans="1:8" x14ac:dyDescent="0.3">
      <c r="A1504" s="109"/>
      <c r="B1504" s="337"/>
      <c r="C1504" s="336" t="s">
        <v>1538</v>
      </c>
      <c r="D1504" s="336" t="s">
        <v>1538</v>
      </c>
      <c r="E1504" s="336" t="s">
        <v>1538</v>
      </c>
      <c r="G1504" s="336" t="s">
        <v>1538</v>
      </c>
      <c r="H1504" s="336" t="s">
        <v>1538</v>
      </c>
    </row>
    <row r="1505" spans="1:8" x14ac:dyDescent="0.3">
      <c r="A1505" s="109"/>
      <c r="B1505" s="337"/>
      <c r="C1505" s="336" t="s">
        <v>1538</v>
      </c>
      <c r="D1505" s="336" t="s">
        <v>1538</v>
      </c>
      <c r="E1505" s="336" t="s">
        <v>1538</v>
      </c>
      <c r="G1505" s="336" t="s">
        <v>1538</v>
      </c>
      <c r="H1505" s="336" t="s">
        <v>1538</v>
      </c>
    </row>
    <row r="1506" spans="1:8" x14ac:dyDescent="0.3">
      <c r="A1506" s="109"/>
      <c r="B1506" s="337"/>
      <c r="C1506" s="336" t="s">
        <v>1538</v>
      </c>
      <c r="D1506" s="336" t="s">
        <v>1538</v>
      </c>
      <c r="E1506" s="336" t="s">
        <v>1538</v>
      </c>
      <c r="G1506" s="336" t="s">
        <v>1538</v>
      </c>
      <c r="H1506" s="336" t="s">
        <v>1538</v>
      </c>
    </row>
    <row r="1507" spans="1:8" x14ac:dyDescent="0.3">
      <c r="A1507" s="109"/>
      <c r="B1507" s="337"/>
      <c r="C1507" s="336" t="s">
        <v>1538</v>
      </c>
      <c r="D1507" s="336" t="s">
        <v>1538</v>
      </c>
      <c r="E1507" s="336" t="s">
        <v>1538</v>
      </c>
      <c r="G1507" s="336" t="s">
        <v>1538</v>
      </c>
      <c r="H1507" s="336" t="s">
        <v>1538</v>
      </c>
    </row>
    <row r="1508" spans="1:8" x14ac:dyDescent="0.3">
      <c r="A1508" s="109"/>
      <c r="B1508" s="337"/>
      <c r="C1508" s="336" t="s">
        <v>1538</v>
      </c>
      <c r="D1508" s="336" t="s">
        <v>1538</v>
      </c>
      <c r="E1508" s="336" t="s">
        <v>1538</v>
      </c>
      <c r="G1508" s="336" t="s">
        <v>1538</v>
      </c>
      <c r="H1508" s="336" t="s">
        <v>1538</v>
      </c>
    </row>
    <row r="1509" spans="1:8" x14ac:dyDescent="0.3">
      <c r="A1509" s="109"/>
      <c r="B1509" s="337"/>
      <c r="C1509" s="336" t="s">
        <v>1538</v>
      </c>
      <c r="D1509" s="336" t="s">
        <v>1538</v>
      </c>
      <c r="E1509" s="336" t="s">
        <v>1538</v>
      </c>
      <c r="G1509" s="336" t="s">
        <v>1538</v>
      </c>
      <c r="H1509" s="336" t="s">
        <v>1538</v>
      </c>
    </row>
    <row r="1510" spans="1:8" x14ac:dyDescent="0.3">
      <c r="A1510" s="109"/>
      <c r="B1510" s="337"/>
      <c r="C1510" s="336" t="s">
        <v>1538</v>
      </c>
      <c r="D1510" s="336" t="s">
        <v>1538</v>
      </c>
      <c r="E1510" s="336" t="s">
        <v>1538</v>
      </c>
      <c r="G1510" s="336" t="s">
        <v>1538</v>
      </c>
      <c r="H1510" s="336" t="s">
        <v>1538</v>
      </c>
    </row>
    <row r="1511" spans="1:8" x14ac:dyDescent="0.3">
      <c r="A1511" s="109"/>
      <c r="B1511" s="337"/>
      <c r="C1511" s="336" t="s">
        <v>1538</v>
      </c>
      <c r="D1511" s="336" t="s">
        <v>1538</v>
      </c>
      <c r="E1511" s="336" t="s">
        <v>1538</v>
      </c>
      <c r="G1511" s="336" t="s">
        <v>1538</v>
      </c>
      <c r="H1511" s="336" t="s">
        <v>1538</v>
      </c>
    </row>
    <row r="1512" spans="1:8" x14ac:dyDescent="0.3">
      <c r="A1512" s="109"/>
      <c r="B1512" s="337"/>
      <c r="C1512" s="336" t="s">
        <v>1538</v>
      </c>
      <c r="D1512" s="336" t="s">
        <v>1538</v>
      </c>
      <c r="E1512" s="336" t="s">
        <v>1538</v>
      </c>
      <c r="G1512" s="336" t="s">
        <v>1538</v>
      </c>
      <c r="H1512" s="336" t="s">
        <v>1538</v>
      </c>
    </row>
    <row r="1513" spans="1:8" x14ac:dyDescent="0.3">
      <c r="A1513" s="109"/>
      <c r="B1513" s="337"/>
      <c r="C1513" s="336" t="s">
        <v>1538</v>
      </c>
      <c r="D1513" s="336" t="s">
        <v>1538</v>
      </c>
      <c r="E1513" s="336" t="s">
        <v>1538</v>
      </c>
      <c r="G1513" s="336" t="s">
        <v>1538</v>
      </c>
      <c r="H1513" s="336" t="s">
        <v>1538</v>
      </c>
    </row>
    <row r="1514" spans="1:8" x14ac:dyDescent="0.3">
      <c r="A1514" s="109"/>
      <c r="B1514" s="337"/>
      <c r="C1514" s="336" t="s">
        <v>1538</v>
      </c>
      <c r="D1514" s="336" t="s">
        <v>1538</v>
      </c>
      <c r="E1514" s="336" t="s">
        <v>1538</v>
      </c>
      <c r="G1514" s="336" t="s">
        <v>1538</v>
      </c>
      <c r="H1514" s="336" t="s">
        <v>1538</v>
      </c>
    </row>
    <row r="1515" spans="1:8" x14ac:dyDescent="0.3">
      <c r="A1515" s="109"/>
      <c r="B1515" s="337"/>
      <c r="C1515" s="336" t="s">
        <v>1538</v>
      </c>
      <c r="D1515" s="336" t="s">
        <v>1538</v>
      </c>
      <c r="E1515" s="336" t="s">
        <v>1538</v>
      </c>
      <c r="G1515" s="336" t="s">
        <v>1538</v>
      </c>
      <c r="H1515" s="336" t="s">
        <v>1538</v>
      </c>
    </row>
    <row r="1516" spans="1:8" x14ac:dyDescent="0.3">
      <c r="A1516" s="109"/>
      <c r="B1516" s="337"/>
      <c r="C1516" s="336" t="s">
        <v>1538</v>
      </c>
      <c r="D1516" s="336" t="s">
        <v>1538</v>
      </c>
      <c r="E1516" s="336" t="s">
        <v>1538</v>
      </c>
      <c r="G1516" s="336" t="s">
        <v>1538</v>
      </c>
      <c r="H1516" s="336" t="s">
        <v>1538</v>
      </c>
    </row>
    <row r="1517" spans="1:8" x14ac:dyDescent="0.3">
      <c r="A1517" s="109"/>
      <c r="B1517" s="337"/>
      <c r="C1517" s="336" t="s">
        <v>1538</v>
      </c>
      <c r="D1517" s="336" t="s">
        <v>1538</v>
      </c>
      <c r="E1517" s="336" t="s">
        <v>1538</v>
      </c>
      <c r="G1517" s="336" t="s">
        <v>1538</v>
      </c>
      <c r="H1517" s="336" t="s">
        <v>1538</v>
      </c>
    </row>
    <row r="1518" spans="1:8" x14ac:dyDescent="0.3">
      <c r="A1518" s="109"/>
      <c r="B1518" s="337"/>
      <c r="C1518" s="336" t="s">
        <v>1538</v>
      </c>
      <c r="D1518" s="336" t="s">
        <v>1538</v>
      </c>
      <c r="E1518" s="336" t="s">
        <v>1538</v>
      </c>
      <c r="G1518" s="336" t="s">
        <v>1538</v>
      </c>
      <c r="H1518" s="336" t="s">
        <v>1538</v>
      </c>
    </row>
    <row r="1519" spans="1:8" x14ac:dyDescent="0.3">
      <c r="A1519" s="109"/>
      <c r="B1519" s="337"/>
      <c r="C1519" s="336" t="s">
        <v>1538</v>
      </c>
      <c r="D1519" s="336" t="s">
        <v>1538</v>
      </c>
      <c r="E1519" s="336" t="s">
        <v>1538</v>
      </c>
      <c r="G1519" s="336" t="s">
        <v>1538</v>
      </c>
      <c r="H1519" s="336" t="s">
        <v>1538</v>
      </c>
    </row>
    <row r="1520" spans="1:8" x14ac:dyDescent="0.3">
      <c r="A1520" s="109"/>
      <c r="B1520" s="337"/>
      <c r="C1520" s="336" t="s">
        <v>1538</v>
      </c>
      <c r="D1520" s="336" t="s">
        <v>1538</v>
      </c>
      <c r="E1520" s="336" t="s">
        <v>1538</v>
      </c>
      <c r="G1520" s="336" t="s">
        <v>1538</v>
      </c>
      <c r="H1520" s="336" t="s">
        <v>1538</v>
      </c>
    </row>
    <row r="1521" spans="1:8" x14ac:dyDescent="0.3">
      <c r="A1521" s="109"/>
      <c r="B1521" s="337"/>
      <c r="C1521" s="336" t="s">
        <v>1538</v>
      </c>
      <c r="D1521" s="336" t="s">
        <v>1538</v>
      </c>
      <c r="E1521" s="336" t="s">
        <v>1538</v>
      </c>
      <c r="G1521" s="336" t="s">
        <v>1538</v>
      </c>
      <c r="H1521" s="336" t="s">
        <v>1538</v>
      </c>
    </row>
    <row r="1522" spans="1:8" x14ac:dyDescent="0.3">
      <c r="A1522" s="109"/>
      <c r="B1522" s="337"/>
      <c r="C1522" s="336" t="s">
        <v>1538</v>
      </c>
      <c r="D1522" s="336" t="s">
        <v>1538</v>
      </c>
      <c r="E1522" s="336" t="s">
        <v>1538</v>
      </c>
      <c r="G1522" s="336" t="s">
        <v>1538</v>
      </c>
      <c r="H1522" s="336" t="s">
        <v>1538</v>
      </c>
    </row>
    <row r="1523" spans="1:8" x14ac:dyDescent="0.3">
      <c r="A1523" s="109"/>
      <c r="B1523" s="337"/>
      <c r="C1523" s="336" t="s">
        <v>1538</v>
      </c>
      <c r="D1523" s="336" t="s">
        <v>1538</v>
      </c>
      <c r="E1523" s="336" t="s">
        <v>1538</v>
      </c>
      <c r="G1523" s="336" t="s">
        <v>1538</v>
      </c>
      <c r="H1523" s="336" t="s">
        <v>1538</v>
      </c>
    </row>
    <row r="1524" spans="1:8" x14ac:dyDescent="0.3">
      <c r="A1524" s="109"/>
      <c r="B1524" s="337"/>
      <c r="C1524" s="336" t="s">
        <v>1538</v>
      </c>
      <c r="D1524" s="336" t="s">
        <v>1538</v>
      </c>
      <c r="E1524" s="336" t="s">
        <v>1538</v>
      </c>
      <c r="G1524" s="336" t="s">
        <v>1538</v>
      </c>
      <c r="H1524" s="336" t="s">
        <v>1538</v>
      </c>
    </row>
    <row r="1525" spans="1:8" x14ac:dyDescent="0.3">
      <c r="A1525" s="109"/>
      <c r="B1525" s="337"/>
      <c r="C1525" s="336" t="s">
        <v>1538</v>
      </c>
      <c r="D1525" s="336" t="s">
        <v>1538</v>
      </c>
      <c r="E1525" s="336" t="s">
        <v>1538</v>
      </c>
      <c r="G1525" s="336" t="s">
        <v>1538</v>
      </c>
      <c r="H1525" s="336" t="s">
        <v>1538</v>
      </c>
    </row>
    <row r="1526" spans="1:8" x14ac:dyDescent="0.3">
      <c r="A1526" s="109"/>
      <c r="B1526" s="337"/>
      <c r="C1526" s="336" t="s">
        <v>1538</v>
      </c>
      <c r="D1526" s="336" t="s">
        <v>1538</v>
      </c>
      <c r="E1526" s="336" t="s">
        <v>1538</v>
      </c>
      <c r="G1526" s="336" t="s">
        <v>1538</v>
      </c>
      <c r="H1526" s="336" t="s">
        <v>1538</v>
      </c>
    </row>
    <row r="1527" spans="1:8" x14ac:dyDescent="0.3">
      <c r="A1527" s="109"/>
      <c r="B1527" s="342"/>
      <c r="C1527" s="336" t="s">
        <v>1538</v>
      </c>
      <c r="D1527" s="336" t="s">
        <v>1538</v>
      </c>
      <c r="E1527" s="336" t="s">
        <v>1538</v>
      </c>
      <c r="G1527" s="336" t="s">
        <v>1538</v>
      </c>
      <c r="H1527" s="336" t="s">
        <v>1538</v>
      </c>
    </row>
    <row r="1528" spans="1:8" x14ac:dyDescent="0.3">
      <c r="A1528" s="109"/>
      <c r="C1528" s="336" t="s">
        <v>1538</v>
      </c>
      <c r="D1528" s="336" t="s">
        <v>1538</v>
      </c>
      <c r="E1528" s="336" t="s">
        <v>1538</v>
      </c>
      <c r="G1528" s="336" t="s">
        <v>1538</v>
      </c>
      <c r="H1528" s="336" t="s">
        <v>1538</v>
      </c>
    </row>
    <row r="1529" spans="1:8" x14ac:dyDescent="0.3">
      <c r="A1529" s="109"/>
      <c r="C1529" s="336" t="s">
        <v>1538</v>
      </c>
      <c r="D1529" s="336" t="s">
        <v>1538</v>
      </c>
      <c r="E1529" s="336" t="s">
        <v>1538</v>
      </c>
      <c r="G1529" s="336" t="s">
        <v>1538</v>
      </c>
      <c r="H1529" s="336" t="s">
        <v>1538</v>
      </c>
    </row>
    <row r="1530" spans="1:8" x14ac:dyDescent="0.3">
      <c r="A1530" s="109"/>
      <c r="C1530" s="336" t="s">
        <v>1538</v>
      </c>
      <c r="D1530" s="336" t="s">
        <v>1538</v>
      </c>
      <c r="E1530" s="336" t="s">
        <v>1538</v>
      </c>
      <c r="G1530" s="336" t="s">
        <v>1538</v>
      </c>
      <c r="H1530" s="336" t="s">
        <v>1538</v>
      </c>
    </row>
    <row r="1531" spans="1:8" x14ac:dyDescent="0.3">
      <c r="A1531" s="109"/>
      <c r="B1531" s="337"/>
      <c r="C1531" s="336" t="s">
        <v>1538</v>
      </c>
      <c r="D1531" s="336" t="s">
        <v>1538</v>
      </c>
      <c r="E1531" s="336" t="s">
        <v>1538</v>
      </c>
      <c r="G1531" s="336" t="s">
        <v>1538</v>
      </c>
      <c r="H1531" s="336" t="s">
        <v>1538</v>
      </c>
    </row>
    <row r="1532" spans="1:8" x14ac:dyDescent="0.3">
      <c r="A1532" s="109"/>
      <c r="B1532" s="337"/>
      <c r="C1532" s="336" t="s">
        <v>1538</v>
      </c>
      <c r="D1532" s="336" t="s">
        <v>1538</v>
      </c>
      <c r="E1532" s="336" t="s">
        <v>1538</v>
      </c>
      <c r="G1532" s="336" t="s">
        <v>1538</v>
      </c>
      <c r="H1532" s="336" t="s">
        <v>1538</v>
      </c>
    </row>
    <row r="1533" spans="1:8" x14ac:dyDescent="0.3">
      <c r="A1533" s="109"/>
      <c r="B1533" s="337"/>
      <c r="C1533" s="336" t="s">
        <v>1538</v>
      </c>
      <c r="D1533" s="336" t="s">
        <v>1538</v>
      </c>
      <c r="E1533" s="336" t="s">
        <v>1538</v>
      </c>
      <c r="G1533" s="336" t="s">
        <v>1538</v>
      </c>
      <c r="H1533" s="336" t="s">
        <v>1538</v>
      </c>
    </row>
    <row r="1534" spans="1:8" x14ac:dyDescent="0.3">
      <c r="A1534" s="109"/>
      <c r="B1534" s="337"/>
      <c r="C1534" s="336" t="s">
        <v>1538</v>
      </c>
      <c r="D1534" s="336" t="s">
        <v>1538</v>
      </c>
      <c r="E1534" s="336" t="s">
        <v>1538</v>
      </c>
      <c r="G1534" s="336" t="s">
        <v>1538</v>
      </c>
      <c r="H1534" s="336" t="s">
        <v>1538</v>
      </c>
    </row>
    <row r="1535" spans="1:8" x14ac:dyDescent="0.3">
      <c r="A1535" s="109"/>
      <c r="B1535" s="337"/>
      <c r="C1535" s="336" t="s">
        <v>1538</v>
      </c>
      <c r="D1535" s="336" t="s">
        <v>1538</v>
      </c>
      <c r="E1535" s="336" t="s">
        <v>1538</v>
      </c>
      <c r="G1535" s="336" t="s">
        <v>1538</v>
      </c>
      <c r="H1535" s="336" t="s">
        <v>1538</v>
      </c>
    </row>
    <row r="1536" spans="1:8" x14ac:dyDescent="0.3">
      <c r="A1536" s="109"/>
      <c r="B1536" s="337"/>
      <c r="C1536" s="336" t="s">
        <v>1538</v>
      </c>
      <c r="D1536" s="336" t="s">
        <v>1538</v>
      </c>
      <c r="E1536" s="336" t="s">
        <v>1538</v>
      </c>
      <c r="G1536" s="336" t="s">
        <v>1538</v>
      </c>
      <c r="H1536" s="336" t="s">
        <v>1538</v>
      </c>
    </row>
    <row r="1537" spans="1:8" x14ac:dyDescent="0.3">
      <c r="A1537" s="109"/>
      <c r="B1537" s="337"/>
      <c r="C1537" s="336" t="s">
        <v>1538</v>
      </c>
      <c r="D1537" s="336" t="s">
        <v>1538</v>
      </c>
      <c r="E1537" s="336" t="s">
        <v>1538</v>
      </c>
      <c r="G1537" s="336" t="s">
        <v>1538</v>
      </c>
      <c r="H1537" s="336" t="s">
        <v>1538</v>
      </c>
    </row>
    <row r="1538" spans="1:8" x14ac:dyDescent="0.3">
      <c r="A1538" s="109"/>
      <c r="B1538" s="337"/>
      <c r="C1538" s="336" t="s">
        <v>1538</v>
      </c>
      <c r="D1538" s="336" t="s">
        <v>1538</v>
      </c>
      <c r="E1538" s="336" t="s">
        <v>1538</v>
      </c>
      <c r="G1538" s="336" t="s">
        <v>1538</v>
      </c>
      <c r="H1538" s="336" t="s">
        <v>1538</v>
      </c>
    </row>
    <row r="1539" spans="1:8" x14ac:dyDescent="0.3">
      <c r="A1539" s="109"/>
      <c r="B1539" s="337"/>
      <c r="C1539" s="336" t="s">
        <v>1538</v>
      </c>
      <c r="D1539" s="336" t="s">
        <v>1538</v>
      </c>
      <c r="E1539" s="336" t="s">
        <v>1538</v>
      </c>
      <c r="G1539" s="336" t="s">
        <v>1538</v>
      </c>
      <c r="H1539" s="336" t="s">
        <v>1538</v>
      </c>
    </row>
    <row r="1540" spans="1:8" x14ac:dyDescent="0.3">
      <c r="A1540" s="109"/>
      <c r="B1540" s="337"/>
      <c r="C1540" s="336" t="s">
        <v>1538</v>
      </c>
      <c r="D1540" s="336" t="s">
        <v>1538</v>
      </c>
      <c r="E1540" s="336" t="s">
        <v>1538</v>
      </c>
      <c r="G1540" s="336" t="s">
        <v>1538</v>
      </c>
      <c r="H1540" s="336" t="s">
        <v>1538</v>
      </c>
    </row>
    <row r="1541" spans="1:8" x14ac:dyDescent="0.3">
      <c r="A1541" s="109"/>
      <c r="B1541" s="337"/>
      <c r="C1541" s="336" t="s">
        <v>1538</v>
      </c>
      <c r="D1541" s="336" t="s">
        <v>1538</v>
      </c>
      <c r="E1541" s="336" t="s">
        <v>1538</v>
      </c>
      <c r="G1541" s="336" t="s">
        <v>1538</v>
      </c>
      <c r="H1541" s="336" t="s">
        <v>1538</v>
      </c>
    </row>
    <row r="1542" spans="1:8" x14ac:dyDescent="0.3">
      <c r="A1542" s="109"/>
      <c r="B1542" s="337"/>
      <c r="C1542" s="336" t="s">
        <v>1538</v>
      </c>
      <c r="D1542" s="336" t="s">
        <v>1538</v>
      </c>
      <c r="E1542" s="336" t="s">
        <v>1538</v>
      </c>
      <c r="G1542" s="336" t="s">
        <v>1538</v>
      </c>
      <c r="H1542" s="336" t="s">
        <v>1538</v>
      </c>
    </row>
    <row r="1543" spans="1:8" x14ac:dyDescent="0.3">
      <c r="A1543" s="109"/>
      <c r="B1543" s="337"/>
      <c r="C1543" s="336" t="s">
        <v>1538</v>
      </c>
      <c r="D1543" s="336" t="s">
        <v>1538</v>
      </c>
      <c r="E1543" s="336" t="s">
        <v>1538</v>
      </c>
      <c r="G1543" s="336" t="s">
        <v>1538</v>
      </c>
      <c r="H1543" s="336" t="s">
        <v>1538</v>
      </c>
    </row>
    <row r="1544" spans="1:8" x14ac:dyDescent="0.3">
      <c r="A1544" s="109"/>
      <c r="B1544" s="337"/>
      <c r="C1544" s="336" t="s">
        <v>1538</v>
      </c>
      <c r="D1544" s="336" t="s">
        <v>1538</v>
      </c>
      <c r="E1544" s="336" t="s">
        <v>1538</v>
      </c>
      <c r="G1544" s="336" t="s">
        <v>1538</v>
      </c>
      <c r="H1544" s="336" t="s">
        <v>1538</v>
      </c>
    </row>
    <row r="1545" spans="1:8" x14ac:dyDescent="0.3">
      <c r="A1545" s="109"/>
      <c r="B1545" s="337"/>
      <c r="C1545" s="336" t="s">
        <v>1538</v>
      </c>
      <c r="D1545" s="336" t="s">
        <v>1538</v>
      </c>
      <c r="E1545" s="336" t="s">
        <v>1538</v>
      </c>
      <c r="G1545" s="336" t="s">
        <v>1538</v>
      </c>
      <c r="H1545" s="336" t="s">
        <v>1538</v>
      </c>
    </row>
    <row r="1546" spans="1:8" x14ac:dyDescent="0.3">
      <c r="A1546" s="109"/>
      <c r="B1546" s="337"/>
      <c r="C1546" s="336" t="s">
        <v>1538</v>
      </c>
      <c r="D1546" s="336" t="s">
        <v>1538</v>
      </c>
      <c r="E1546" s="336" t="s">
        <v>1538</v>
      </c>
      <c r="G1546" s="336" t="s">
        <v>1538</v>
      </c>
      <c r="H1546" s="336" t="s">
        <v>1538</v>
      </c>
    </row>
    <row r="1547" spans="1:8" x14ac:dyDescent="0.3">
      <c r="A1547" s="109"/>
      <c r="B1547" s="337"/>
      <c r="C1547" s="336" t="s">
        <v>1538</v>
      </c>
      <c r="D1547" s="336" t="s">
        <v>1538</v>
      </c>
      <c r="E1547" s="336" t="s">
        <v>1538</v>
      </c>
      <c r="G1547" s="336" t="s">
        <v>1538</v>
      </c>
      <c r="H1547" s="336" t="s">
        <v>1538</v>
      </c>
    </row>
    <row r="1548" spans="1:8" x14ac:dyDescent="0.3">
      <c r="A1548" s="109"/>
      <c r="B1548" s="337"/>
      <c r="C1548" s="336" t="s">
        <v>1538</v>
      </c>
      <c r="D1548" s="336" t="s">
        <v>1538</v>
      </c>
      <c r="E1548" s="336" t="s">
        <v>1538</v>
      </c>
      <c r="G1548" s="336" t="s">
        <v>1538</v>
      </c>
      <c r="H1548" s="336" t="s">
        <v>1538</v>
      </c>
    </row>
    <row r="1549" spans="1:8" x14ac:dyDescent="0.3">
      <c r="A1549" s="109"/>
      <c r="B1549" s="337"/>
      <c r="C1549" s="336" t="s">
        <v>1538</v>
      </c>
      <c r="D1549" s="336" t="s">
        <v>1538</v>
      </c>
      <c r="E1549" s="336" t="s">
        <v>1538</v>
      </c>
      <c r="G1549" s="336" t="s">
        <v>1538</v>
      </c>
      <c r="H1549" s="336" t="s">
        <v>1538</v>
      </c>
    </row>
    <row r="1550" spans="1:8" x14ac:dyDescent="0.3">
      <c r="A1550" s="109"/>
      <c r="B1550" s="337"/>
      <c r="C1550" s="336" t="s">
        <v>1538</v>
      </c>
      <c r="D1550" s="336" t="s">
        <v>1538</v>
      </c>
      <c r="E1550" s="336" t="s">
        <v>1538</v>
      </c>
      <c r="G1550" s="336" t="s">
        <v>1538</v>
      </c>
      <c r="H1550" s="336" t="s">
        <v>1538</v>
      </c>
    </row>
    <row r="1551" spans="1:8" x14ac:dyDescent="0.3">
      <c r="A1551" s="109"/>
      <c r="B1551" s="337"/>
      <c r="C1551" s="336" t="s">
        <v>1538</v>
      </c>
      <c r="D1551" s="336" t="s">
        <v>1538</v>
      </c>
      <c r="E1551" s="336" t="s">
        <v>1538</v>
      </c>
      <c r="G1551" s="336" t="s">
        <v>1538</v>
      </c>
      <c r="H1551" s="336" t="s">
        <v>1538</v>
      </c>
    </row>
    <row r="1552" spans="1:8" x14ac:dyDescent="0.3">
      <c r="A1552" s="109"/>
      <c r="B1552" s="337"/>
      <c r="C1552" s="336" t="s">
        <v>1538</v>
      </c>
      <c r="D1552" s="336" t="s">
        <v>1538</v>
      </c>
      <c r="E1552" s="336" t="s">
        <v>1538</v>
      </c>
      <c r="G1552" s="336" t="s">
        <v>1538</v>
      </c>
      <c r="H1552" s="336" t="s">
        <v>1538</v>
      </c>
    </row>
    <row r="1553" spans="1:8" x14ac:dyDescent="0.3">
      <c r="A1553" s="109"/>
      <c r="B1553" s="337"/>
      <c r="C1553" s="336" t="s">
        <v>1538</v>
      </c>
      <c r="D1553" s="336" t="s">
        <v>1538</v>
      </c>
      <c r="E1553" s="336" t="s">
        <v>1538</v>
      </c>
      <c r="G1553" s="336" t="s">
        <v>1538</v>
      </c>
      <c r="H1553" s="336" t="s">
        <v>1538</v>
      </c>
    </row>
    <row r="1554" spans="1:8" x14ac:dyDescent="0.3">
      <c r="A1554" s="109"/>
      <c r="B1554" s="342"/>
      <c r="C1554" s="336" t="s">
        <v>1538</v>
      </c>
      <c r="D1554" s="336" t="s">
        <v>1538</v>
      </c>
      <c r="E1554" s="336" t="s">
        <v>1538</v>
      </c>
      <c r="G1554" s="336" t="s">
        <v>1538</v>
      </c>
      <c r="H1554" s="336" t="s">
        <v>1538</v>
      </c>
    </row>
    <row r="1555" spans="1:8" x14ac:dyDescent="0.3">
      <c r="A1555" s="109"/>
      <c r="C1555" s="336" t="s">
        <v>1538</v>
      </c>
      <c r="D1555" s="336" t="s">
        <v>1538</v>
      </c>
      <c r="E1555" s="336" t="s">
        <v>1538</v>
      </c>
      <c r="G1555" s="336" t="s">
        <v>1538</v>
      </c>
      <c r="H1555" s="336" t="s">
        <v>1538</v>
      </c>
    </row>
    <row r="1556" spans="1:8" x14ac:dyDescent="0.3">
      <c r="A1556" s="109"/>
      <c r="C1556" s="336" t="s">
        <v>1538</v>
      </c>
      <c r="D1556" s="336" t="s">
        <v>1538</v>
      </c>
      <c r="E1556" s="336" t="s">
        <v>1538</v>
      </c>
      <c r="G1556" s="336" t="s">
        <v>1538</v>
      </c>
      <c r="H1556" s="336" t="s">
        <v>1538</v>
      </c>
    </row>
    <row r="1557" spans="1:8" x14ac:dyDescent="0.3">
      <c r="A1557" s="109"/>
      <c r="C1557" s="336" t="s">
        <v>1538</v>
      </c>
      <c r="D1557" s="336" t="s">
        <v>1538</v>
      </c>
      <c r="E1557" s="336" t="s">
        <v>1538</v>
      </c>
      <c r="G1557" s="336" t="s">
        <v>1538</v>
      </c>
      <c r="H1557" s="336" t="s">
        <v>1538</v>
      </c>
    </row>
    <row r="1558" spans="1:8" x14ac:dyDescent="0.3">
      <c r="A1558" s="109"/>
      <c r="C1558" s="336" t="s">
        <v>1538</v>
      </c>
      <c r="D1558" s="336" t="s">
        <v>1538</v>
      </c>
      <c r="E1558" s="336" t="s">
        <v>1538</v>
      </c>
      <c r="G1558" s="336" t="s">
        <v>1538</v>
      </c>
      <c r="H1558" s="336" t="s">
        <v>1538</v>
      </c>
    </row>
    <row r="1559" spans="1:8" x14ac:dyDescent="0.3">
      <c r="A1559" s="109"/>
      <c r="B1559" s="337"/>
      <c r="C1559" s="336" t="s">
        <v>1538</v>
      </c>
      <c r="D1559" s="336" t="s">
        <v>1538</v>
      </c>
      <c r="E1559" s="336" t="s">
        <v>1538</v>
      </c>
      <c r="G1559" s="336" t="s">
        <v>1538</v>
      </c>
      <c r="H1559" s="336" t="s">
        <v>1538</v>
      </c>
    </row>
    <row r="1560" spans="1:8" x14ac:dyDescent="0.3">
      <c r="A1560" s="109"/>
      <c r="B1560" s="337"/>
      <c r="C1560" s="336" t="s">
        <v>1538</v>
      </c>
      <c r="D1560" s="336" t="s">
        <v>1538</v>
      </c>
      <c r="E1560" s="336" t="s">
        <v>1538</v>
      </c>
      <c r="G1560" s="336" t="s">
        <v>1538</v>
      </c>
      <c r="H1560" s="336" t="s">
        <v>1538</v>
      </c>
    </row>
    <row r="1561" spans="1:8" x14ac:dyDescent="0.3">
      <c r="A1561" s="109"/>
      <c r="B1561" s="337"/>
      <c r="C1561" s="336" t="s">
        <v>1538</v>
      </c>
      <c r="D1561" s="336" t="s">
        <v>1538</v>
      </c>
      <c r="E1561" s="336" t="s">
        <v>1538</v>
      </c>
      <c r="G1561" s="336" t="s">
        <v>1538</v>
      </c>
      <c r="H1561" s="336" t="s">
        <v>1538</v>
      </c>
    </row>
    <row r="1562" spans="1:8" x14ac:dyDescent="0.3">
      <c r="A1562" s="109"/>
      <c r="B1562" s="337"/>
      <c r="C1562" s="336" t="s">
        <v>1538</v>
      </c>
      <c r="D1562" s="336" t="s">
        <v>1538</v>
      </c>
      <c r="E1562" s="336" t="s">
        <v>1538</v>
      </c>
      <c r="G1562" s="336" t="s">
        <v>1538</v>
      </c>
      <c r="H1562" s="336" t="s">
        <v>1538</v>
      </c>
    </row>
    <row r="1563" spans="1:8" x14ac:dyDescent="0.3">
      <c r="A1563" s="109"/>
      <c r="B1563" s="337"/>
      <c r="C1563" s="336" t="s">
        <v>1538</v>
      </c>
      <c r="D1563" s="336" t="s">
        <v>1538</v>
      </c>
      <c r="E1563" s="336" t="s">
        <v>1538</v>
      </c>
      <c r="G1563" s="336" t="s">
        <v>1538</v>
      </c>
      <c r="H1563" s="336" t="s">
        <v>1538</v>
      </c>
    </row>
    <row r="1564" spans="1:8" x14ac:dyDescent="0.3">
      <c r="A1564" s="109"/>
      <c r="B1564" s="337"/>
      <c r="C1564" s="336" t="s">
        <v>1538</v>
      </c>
      <c r="D1564" s="336" t="s">
        <v>1538</v>
      </c>
      <c r="E1564" s="336" t="s">
        <v>1538</v>
      </c>
      <c r="G1564" s="336" t="s">
        <v>1538</v>
      </c>
      <c r="H1564" s="336" t="s">
        <v>1538</v>
      </c>
    </row>
    <row r="1565" spans="1:8" x14ac:dyDescent="0.3">
      <c r="A1565" s="109"/>
      <c r="B1565" s="337"/>
      <c r="C1565" s="336" t="s">
        <v>1538</v>
      </c>
      <c r="D1565" s="336" t="s">
        <v>1538</v>
      </c>
      <c r="E1565" s="336" t="s">
        <v>1538</v>
      </c>
      <c r="G1565" s="336" t="s">
        <v>1538</v>
      </c>
      <c r="H1565" s="336" t="s">
        <v>1538</v>
      </c>
    </row>
    <row r="1566" spans="1:8" x14ac:dyDescent="0.3">
      <c r="A1566" s="109"/>
      <c r="B1566" s="337"/>
      <c r="C1566" s="336" t="s">
        <v>1538</v>
      </c>
      <c r="D1566" s="336" t="s">
        <v>1538</v>
      </c>
      <c r="E1566" s="336" t="s">
        <v>1538</v>
      </c>
      <c r="G1566" s="336" t="s">
        <v>1538</v>
      </c>
      <c r="H1566" s="336" t="s">
        <v>1538</v>
      </c>
    </row>
    <row r="1567" spans="1:8" x14ac:dyDescent="0.3">
      <c r="A1567" s="109"/>
      <c r="B1567" s="337"/>
      <c r="C1567" s="336" t="s">
        <v>1538</v>
      </c>
      <c r="D1567" s="336" t="s">
        <v>1538</v>
      </c>
      <c r="E1567" s="336" t="s">
        <v>1538</v>
      </c>
      <c r="G1567" s="336" t="s">
        <v>1538</v>
      </c>
      <c r="H1567" s="336" t="s">
        <v>1538</v>
      </c>
    </row>
    <row r="1568" spans="1:8" x14ac:dyDescent="0.3">
      <c r="A1568" s="109"/>
      <c r="B1568" s="342"/>
      <c r="C1568" s="336" t="s">
        <v>1538</v>
      </c>
      <c r="D1568" s="336" t="s">
        <v>1538</v>
      </c>
      <c r="E1568" s="336" t="s">
        <v>1538</v>
      </c>
      <c r="G1568" s="336" t="s">
        <v>1538</v>
      </c>
      <c r="H1568" s="336" t="s">
        <v>1538</v>
      </c>
    </row>
    <row r="1569" spans="1:8" x14ac:dyDescent="0.3">
      <c r="A1569" s="109"/>
      <c r="C1569" s="336" t="s">
        <v>1538</v>
      </c>
      <c r="D1569" s="336" t="s">
        <v>1538</v>
      </c>
      <c r="E1569" s="336" t="s">
        <v>1538</v>
      </c>
      <c r="G1569" s="336" t="s">
        <v>1538</v>
      </c>
      <c r="H1569" s="336" t="s">
        <v>1538</v>
      </c>
    </row>
    <row r="1570" spans="1:8" x14ac:dyDescent="0.3">
      <c r="A1570" s="109"/>
      <c r="C1570" s="336" t="s">
        <v>1538</v>
      </c>
      <c r="D1570" s="336" t="s">
        <v>1538</v>
      </c>
      <c r="E1570" s="336" t="s">
        <v>1538</v>
      </c>
      <c r="G1570" s="336" t="s">
        <v>1538</v>
      </c>
      <c r="H1570" s="336" t="s">
        <v>1538</v>
      </c>
    </row>
    <row r="1571" spans="1:8" x14ac:dyDescent="0.3">
      <c r="A1571" s="109"/>
      <c r="C1571" s="336" t="s">
        <v>1538</v>
      </c>
      <c r="D1571" s="336" t="s">
        <v>1538</v>
      </c>
      <c r="E1571" s="336" t="s">
        <v>1538</v>
      </c>
      <c r="G1571" s="336" t="s">
        <v>1538</v>
      </c>
      <c r="H1571" s="336" t="s">
        <v>1538</v>
      </c>
    </row>
    <row r="1572" spans="1:8" x14ac:dyDescent="0.3">
      <c r="A1572" s="109"/>
      <c r="B1572" s="337"/>
      <c r="C1572" s="336" t="s">
        <v>1538</v>
      </c>
      <c r="D1572" s="336" t="s">
        <v>1538</v>
      </c>
      <c r="E1572" s="336" t="s">
        <v>1538</v>
      </c>
      <c r="G1572" s="336" t="s">
        <v>1538</v>
      </c>
      <c r="H1572" s="336" t="s">
        <v>1538</v>
      </c>
    </row>
    <row r="1573" spans="1:8" x14ac:dyDescent="0.3">
      <c r="A1573" s="109"/>
      <c r="B1573" s="337"/>
      <c r="C1573" s="336" t="s">
        <v>1538</v>
      </c>
      <c r="D1573" s="336" t="s">
        <v>1538</v>
      </c>
      <c r="E1573" s="336" t="s">
        <v>1538</v>
      </c>
      <c r="G1573" s="336" t="s">
        <v>1538</v>
      </c>
      <c r="H1573" s="336" t="s">
        <v>1538</v>
      </c>
    </row>
    <row r="1574" spans="1:8" x14ac:dyDescent="0.3">
      <c r="A1574" s="109"/>
      <c r="B1574" s="337"/>
      <c r="C1574" s="336" t="s">
        <v>1538</v>
      </c>
      <c r="D1574" s="336" t="s">
        <v>1538</v>
      </c>
      <c r="E1574" s="336" t="s">
        <v>1538</v>
      </c>
      <c r="G1574" s="336" t="s">
        <v>1538</v>
      </c>
      <c r="H1574" s="336" t="s">
        <v>1538</v>
      </c>
    </row>
    <row r="1575" spans="1:8" x14ac:dyDescent="0.3">
      <c r="A1575" s="109"/>
      <c r="B1575" s="337"/>
      <c r="C1575" s="336" t="s">
        <v>1538</v>
      </c>
      <c r="D1575" s="336" t="s">
        <v>1538</v>
      </c>
      <c r="E1575" s="336" t="s">
        <v>1538</v>
      </c>
      <c r="G1575" s="336" t="s">
        <v>1538</v>
      </c>
      <c r="H1575" s="336" t="s">
        <v>1538</v>
      </c>
    </row>
    <row r="1576" spans="1:8" x14ac:dyDescent="0.3">
      <c r="A1576" s="109"/>
      <c r="B1576" s="337"/>
      <c r="C1576" s="336" t="s">
        <v>1538</v>
      </c>
      <c r="D1576" s="336" t="s">
        <v>1538</v>
      </c>
      <c r="E1576" s="336" t="s">
        <v>1538</v>
      </c>
      <c r="G1576" s="336" t="s">
        <v>1538</v>
      </c>
      <c r="H1576" s="336" t="s">
        <v>1538</v>
      </c>
    </row>
    <row r="1577" spans="1:8" x14ac:dyDescent="0.3">
      <c r="A1577" s="109"/>
      <c r="B1577" s="337"/>
      <c r="C1577" s="336" t="s">
        <v>1538</v>
      </c>
      <c r="D1577" s="336" t="s">
        <v>1538</v>
      </c>
      <c r="E1577" s="336" t="s">
        <v>1538</v>
      </c>
      <c r="G1577" s="336" t="s">
        <v>1538</v>
      </c>
      <c r="H1577" s="336" t="s">
        <v>1538</v>
      </c>
    </row>
    <row r="1578" spans="1:8" x14ac:dyDescent="0.3">
      <c r="A1578" s="109"/>
      <c r="B1578" s="337"/>
      <c r="C1578" s="336" t="s">
        <v>1538</v>
      </c>
      <c r="D1578" s="336" t="s">
        <v>1538</v>
      </c>
      <c r="E1578" s="336" t="s">
        <v>1538</v>
      </c>
      <c r="G1578" s="336" t="s">
        <v>1538</v>
      </c>
      <c r="H1578" s="336" t="s">
        <v>1538</v>
      </c>
    </row>
    <row r="1579" spans="1:8" x14ac:dyDescent="0.3">
      <c r="A1579" s="109"/>
      <c r="B1579" s="337"/>
      <c r="C1579" s="336" t="s">
        <v>1538</v>
      </c>
      <c r="D1579" s="336" t="s">
        <v>1538</v>
      </c>
      <c r="E1579" s="336" t="s">
        <v>1538</v>
      </c>
      <c r="G1579" s="336" t="s">
        <v>1538</v>
      </c>
      <c r="H1579" s="336" t="s">
        <v>1538</v>
      </c>
    </row>
    <row r="1580" spans="1:8" x14ac:dyDescent="0.3">
      <c r="A1580" s="109"/>
      <c r="B1580" s="342"/>
      <c r="C1580" s="336" t="s">
        <v>1538</v>
      </c>
      <c r="D1580" s="336" t="s">
        <v>1538</v>
      </c>
      <c r="E1580" s="336" t="s">
        <v>1538</v>
      </c>
      <c r="G1580" s="336" t="s">
        <v>1538</v>
      </c>
      <c r="H1580" s="336" t="s">
        <v>1538</v>
      </c>
    </row>
    <row r="1581" spans="1:8" x14ac:dyDescent="0.3">
      <c r="A1581" s="109"/>
      <c r="C1581" s="336" t="s">
        <v>1538</v>
      </c>
      <c r="D1581" s="336" t="s">
        <v>1538</v>
      </c>
      <c r="E1581" s="336" t="s">
        <v>1538</v>
      </c>
      <c r="G1581" s="336" t="s">
        <v>1538</v>
      </c>
      <c r="H1581" s="336" t="s">
        <v>1538</v>
      </c>
    </row>
    <row r="1582" spans="1:8" x14ac:dyDescent="0.3">
      <c r="A1582" s="109"/>
      <c r="C1582" s="336" t="s">
        <v>1538</v>
      </c>
      <c r="D1582" s="336" t="s">
        <v>1538</v>
      </c>
      <c r="E1582" s="336" t="s">
        <v>1538</v>
      </c>
      <c r="G1582" s="336" t="s">
        <v>1538</v>
      </c>
      <c r="H1582" s="336" t="s">
        <v>1538</v>
      </c>
    </row>
    <row r="1583" spans="1:8" x14ac:dyDescent="0.3">
      <c r="A1583" s="109"/>
      <c r="C1583" s="336" t="s">
        <v>1538</v>
      </c>
      <c r="D1583" s="336" t="s">
        <v>1538</v>
      </c>
      <c r="E1583" s="336" t="s">
        <v>1538</v>
      </c>
      <c r="G1583" s="336" t="s">
        <v>1538</v>
      </c>
      <c r="H1583" s="336" t="s">
        <v>1538</v>
      </c>
    </row>
    <row r="1584" spans="1:8" x14ac:dyDescent="0.3">
      <c r="A1584" s="109"/>
      <c r="B1584" s="337"/>
      <c r="C1584" s="336" t="s">
        <v>1538</v>
      </c>
      <c r="D1584" s="336" t="s">
        <v>1538</v>
      </c>
      <c r="E1584" s="336" t="s">
        <v>1538</v>
      </c>
      <c r="G1584" s="336" t="s">
        <v>1538</v>
      </c>
      <c r="H1584" s="336" t="s">
        <v>1538</v>
      </c>
    </row>
    <row r="1585" spans="1:8" x14ac:dyDescent="0.3">
      <c r="A1585" s="109"/>
      <c r="B1585" s="337"/>
      <c r="C1585" s="336" t="s">
        <v>1538</v>
      </c>
      <c r="D1585" s="336" t="s">
        <v>1538</v>
      </c>
      <c r="E1585" s="336" t="s">
        <v>1538</v>
      </c>
      <c r="G1585" s="336" t="s">
        <v>1538</v>
      </c>
      <c r="H1585" s="336" t="s">
        <v>1538</v>
      </c>
    </row>
    <row r="1586" spans="1:8" x14ac:dyDescent="0.3">
      <c r="A1586" s="109"/>
      <c r="B1586" s="337"/>
      <c r="C1586" s="336" t="s">
        <v>1538</v>
      </c>
      <c r="D1586" s="336" t="s">
        <v>1538</v>
      </c>
      <c r="E1586" s="336" t="s">
        <v>1538</v>
      </c>
      <c r="G1586" s="336" t="s">
        <v>1538</v>
      </c>
      <c r="H1586" s="336" t="s">
        <v>1538</v>
      </c>
    </row>
    <row r="1587" spans="1:8" x14ac:dyDescent="0.3">
      <c r="A1587" s="109"/>
      <c r="B1587" s="337"/>
      <c r="C1587" s="336" t="s">
        <v>1538</v>
      </c>
      <c r="D1587" s="336" t="s">
        <v>1538</v>
      </c>
      <c r="E1587" s="336" t="s">
        <v>1538</v>
      </c>
      <c r="G1587" s="336" t="s">
        <v>1538</v>
      </c>
      <c r="H1587" s="336" t="s">
        <v>1538</v>
      </c>
    </row>
    <row r="1588" spans="1:8" x14ac:dyDescent="0.3">
      <c r="A1588" s="109"/>
      <c r="B1588" s="337"/>
      <c r="C1588" s="336" t="s">
        <v>1538</v>
      </c>
      <c r="D1588" s="336" t="s">
        <v>1538</v>
      </c>
      <c r="E1588" s="336" t="s">
        <v>1538</v>
      </c>
      <c r="G1588" s="336" t="s">
        <v>1538</v>
      </c>
      <c r="H1588" s="336" t="s">
        <v>1538</v>
      </c>
    </row>
    <row r="1589" spans="1:8" x14ac:dyDescent="0.3">
      <c r="A1589" s="109"/>
      <c r="B1589" s="337"/>
      <c r="C1589" s="336" t="s">
        <v>1538</v>
      </c>
      <c r="D1589" s="336" t="s">
        <v>1538</v>
      </c>
      <c r="E1589" s="336" t="s">
        <v>1538</v>
      </c>
      <c r="G1589" s="336" t="s">
        <v>1538</v>
      </c>
      <c r="H1589" s="336" t="s">
        <v>1538</v>
      </c>
    </row>
    <row r="1590" spans="1:8" x14ac:dyDescent="0.3">
      <c r="A1590" s="109"/>
      <c r="B1590" s="337"/>
      <c r="C1590" s="336" t="s">
        <v>1538</v>
      </c>
      <c r="D1590" s="336" t="s">
        <v>1538</v>
      </c>
      <c r="E1590" s="336" t="s">
        <v>1538</v>
      </c>
      <c r="G1590" s="336" t="s">
        <v>1538</v>
      </c>
      <c r="H1590" s="336" t="s">
        <v>1538</v>
      </c>
    </row>
    <row r="1591" spans="1:8" x14ac:dyDescent="0.3">
      <c r="A1591" s="109"/>
      <c r="B1591" s="337"/>
      <c r="C1591" s="336" t="s">
        <v>1538</v>
      </c>
      <c r="D1591" s="336" t="s">
        <v>1538</v>
      </c>
      <c r="E1591" s="336" t="s">
        <v>1538</v>
      </c>
      <c r="G1591" s="336" t="s">
        <v>1538</v>
      </c>
      <c r="H1591" s="336" t="s">
        <v>1538</v>
      </c>
    </row>
    <row r="1592" spans="1:8" x14ac:dyDescent="0.3">
      <c r="A1592" s="109"/>
      <c r="B1592" s="337"/>
      <c r="C1592" s="336" t="s">
        <v>1538</v>
      </c>
      <c r="D1592" s="336" t="s">
        <v>1538</v>
      </c>
      <c r="E1592" s="336" t="s">
        <v>1538</v>
      </c>
      <c r="G1592" s="336" t="s">
        <v>1538</v>
      </c>
      <c r="H1592" s="336" t="s">
        <v>1538</v>
      </c>
    </row>
    <row r="1593" spans="1:8" x14ac:dyDescent="0.3">
      <c r="A1593" s="109"/>
      <c r="B1593" s="337"/>
      <c r="C1593" s="336" t="s">
        <v>1538</v>
      </c>
      <c r="D1593" s="336" t="s">
        <v>1538</v>
      </c>
      <c r="E1593" s="336" t="s">
        <v>1538</v>
      </c>
      <c r="G1593" s="336" t="s">
        <v>1538</v>
      </c>
      <c r="H1593" s="336" t="s">
        <v>1538</v>
      </c>
    </row>
    <row r="1594" spans="1:8" x14ac:dyDescent="0.3">
      <c r="A1594" s="109"/>
      <c r="B1594" s="337"/>
      <c r="C1594" s="336" t="s">
        <v>1538</v>
      </c>
      <c r="D1594" s="336" t="s">
        <v>1538</v>
      </c>
      <c r="E1594" s="336" t="s">
        <v>1538</v>
      </c>
      <c r="G1594" s="336" t="s">
        <v>1538</v>
      </c>
      <c r="H1594" s="336" t="s">
        <v>1538</v>
      </c>
    </row>
    <row r="1595" spans="1:8" x14ac:dyDescent="0.3">
      <c r="A1595" s="109"/>
      <c r="B1595" s="337"/>
      <c r="C1595" s="336" t="s">
        <v>1538</v>
      </c>
      <c r="D1595" s="336" t="s">
        <v>1538</v>
      </c>
      <c r="E1595" s="336" t="s">
        <v>1538</v>
      </c>
      <c r="G1595" s="336" t="s">
        <v>1538</v>
      </c>
      <c r="H1595" s="336" t="s">
        <v>1538</v>
      </c>
    </row>
    <row r="1596" spans="1:8" x14ac:dyDescent="0.3">
      <c r="A1596" s="109"/>
      <c r="B1596" s="337"/>
      <c r="C1596" s="336" t="s">
        <v>1538</v>
      </c>
      <c r="D1596" s="336" t="s">
        <v>1538</v>
      </c>
      <c r="E1596" s="336" t="s">
        <v>1538</v>
      </c>
      <c r="G1596" s="336" t="s">
        <v>1538</v>
      </c>
      <c r="H1596" s="336" t="s">
        <v>1538</v>
      </c>
    </row>
    <row r="1597" spans="1:8" x14ac:dyDescent="0.3">
      <c r="A1597" s="109"/>
      <c r="B1597" s="337"/>
      <c r="C1597" s="336" t="s">
        <v>1538</v>
      </c>
      <c r="D1597" s="336" t="s">
        <v>1538</v>
      </c>
      <c r="E1597" s="336" t="s">
        <v>1538</v>
      </c>
      <c r="G1597" s="336" t="s">
        <v>1538</v>
      </c>
      <c r="H1597" s="336" t="s">
        <v>1538</v>
      </c>
    </row>
    <row r="1598" spans="1:8" x14ac:dyDescent="0.3">
      <c r="A1598" s="109"/>
      <c r="B1598" s="337"/>
      <c r="C1598" s="336" t="s">
        <v>1538</v>
      </c>
      <c r="D1598" s="336" t="s">
        <v>1538</v>
      </c>
      <c r="E1598" s="336" t="s">
        <v>1538</v>
      </c>
      <c r="G1598" s="336" t="s">
        <v>1538</v>
      </c>
      <c r="H1598" s="336" t="s">
        <v>1538</v>
      </c>
    </row>
    <row r="1599" spans="1:8" x14ac:dyDescent="0.3">
      <c r="A1599" s="109"/>
      <c r="B1599" s="337"/>
      <c r="C1599" s="336" t="s">
        <v>1538</v>
      </c>
      <c r="D1599" s="336" t="s">
        <v>1538</v>
      </c>
      <c r="E1599" s="336" t="s">
        <v>1538</v>
      </c>
      <c r="G1599" s="336" t="s">
        <v>1538</v>
      </c>
      <c r="H1599" s="336" t="s">
        <v>1538</v>
      </c>
    </row>
    <row r="1600" spans="1:8" x14ac:dyDescent="0.3">
      <c r="A1600" s="109"/>
      <c r="B1600" s="337"/>
      <c r="C1600" s="336" t="s">
        <v>1538</v>
      </c>
      <c r="D1600" s="336" t="s">
        <v>1538</v>
      </c>
      <c r="E1600" s="336" t="s">
        <v>1538</v>
      </c>
      <c r="G1600" s="336" t="s">
        <v>1538</v>
      </c>
      <c r="H1600" s="336" t="s">
        <v>1538</v>
      </c>
    </row>
    <row r="1601" spans="1:8" x14ac:dyDescent="0.3">
      <c r="A1601" s="109"/>
      <c r="B1601" s="337"/>
      <c r="C1601" s="336" t="s">
        <v>1538</v>
      </c>
      <c r="D1601" s="336" t="s">
        <v>1538</v>
      </c>
      <c r="E1601" s="336" t="s">
        <v>1538</v>
      </c>
      <c r="G1601" s="336" t="s">
        <v>1538</v>
      </c>
      <c r="H1601" s="336" t="s">
        <v>1538</v>
      </c>
    </row>
    <row r="1602" spans="1:8" x14ac:dyDescent="0.3">
      <c r="A1602" s="109"/>
      <c r="B1602" s="337"/>
      <c r="C1602" s="336" t="s">
        <v>1538</v>
      </c>
      <c r="D1602" s="336" t="s">
        <v>1538</v>
      </c>
      <c r="E1602" s="336" t="s">
        <v>1538</v>
      </c>
      <c r="G1602" s="336" t="s">
        <v>1538</v>
      </c>
      <c r="H1602" s="336" t="s">
        <v>1538</v>
      </c>
    </row>
    <row r="1603" spans="1:8" x14ac:dyDescent="0.3">
      <c r="A1603" s="109"/>
      <c r="B1603" s="337"/>
      <c r="C1603" s="336" t="s">
        <v>1538</v>
      </c>
      <c r="D1603" s="336" t="s">
        <v>1538</v>
      </c>
      <c r="E1603" s="336" t="s">
        <v>1538</v>
      </c>
      <c r="G1603" s="336" t="s">
        <v>1538</v>
      </c>
      <c r="H1603" s="336" t="s">
        <v>1538</v>
      </c>
    </row>
    <row r="1604" spans="1:8" x14ac:dyDescent="0.3">
      <c r="A1604" s="109"/>
      <c r="B1604" s="337"/>
      <c r="C1604" s="336" t="s">
        <v>1538</v>
      </c>
      <c r="D1604" s="336" t="s">
        <v>1538</v>
      </c>
      <c r="E1604" s="336" t="s">
        <v>1538</v>
      </c>
      <c r="G1604" s="336" t="s">
        <v>1538</v>
      </c>
      <c r="H1604" s="336" t="s">
        <v>1538</v>
      </c>
    </row>
    <row r="1605" spans="1:8" x14ac:dyDescent="0.3">
      <c r="A1605" s="109"/>
      <c r="B1605" s="337"/>
      <c r="C1605" s="336" t="s">
        <v>1538</v>
      </c>
      <c r="D1605" s="336" t="s">
        <v>1538</v>
      </c>
      <c r="E1605" s="336" t="s">
        <v>1538</v>
      </c>
      <c r="G1605" s="336" t="s">
        <v>1538</v>
      </c>
      <c r="H1605" s="336" t="s">
        <v>1538</v>
      </c>
    </row>
    <row r="1606" spans="1:8" x14ac:dyDescent="0.3">
      <c r="A1606" s="109"/>
      <c r="B1606" s="337"/>
      <c r="C1606" s="336" t="s">
        <v>1538</v>
      </c>
      <c r="D1606" s="336" t="s">
        <v>1538</v>
      </c>
      <c r="E1606" s="336" t="s">
        <v>1538</v>
      </c>
      <c r="G1606" s="336" t="s">
        <v>1538</v>
      </c>
      <c r="H1606" s="336" t="s">
        <v>1538</v>
      </c>
    </row>
    <row r="1607" spans="1:8" x14ac:dyDescent="0.3">
      <c r="A1607" s="109"/>
      <c r="B1607" s="337"/>
      <c r="C1607" s="336" t="s">
        <v>1538</v>
      </c>
      <c r="D1607" s="336" t="s">
        <v>1538</v>
      </c>
      <c r="E1607" s="336" t="s">
        <v>1538</v>
      </c>
      <c r="G1607" s="336" t="s">
        <v>1538</v>
      </c>
      <c r="H1607" s="336" t="s">
        <v>1538</v>
      </c>
    </row>
    <row r="1608" spans="1:8" x14ac:dyDescent="0.3">
      <c r="A1608" s="109"/>
      <c r="B1608" s="337"/>
      <c r="C1608" s="336" t="s">
        <v>1538</v>
      </c>
      <c r="D1608" s="336" t="s">
        <v>1538</v>
      </c>
      <c r="E1608" s="336" t="s">
        <v>1538</v>
      </c>
      <c r="G1608" s="336" t="s">
        <v>1538</v>
      </c>
      <c r="H1608" s="336" t="s">
        <v>1538</v>
      </c>
    </row>
    <row r="1609" spans="1:8" x14ac:dyDescent="0.3">
      <c r="A1609" s="109"/>
      <c r="B1609" s="337"/>
      <c r="C1609" s="336" t="s">
        <v>1538</v>
      </c>
      <c r="D1609" s="336" t="s">
        <v>1538</v>
      </c>
      <c r="E1609" s="336" t="s">
        <v>1538</v>
      </c>
      <c r="G1609" s="336" t="s">
        <v>1538</v>
      </c>
      <c r="H1609" s="336" t="s">
        <v>1538</v>
      </c>
    </row>
    <row r="1610" spans="1:8" x14ac:dyDescent="0.3">
      <c r="A1610" s="109"/>
      <c r="B1610" s="337"/>
      <c r="C1610" s="336" t="s">
        <v>1538</v>
      </c>
      <c r="D1610" s="336" t="s">
        <v>1538</v>
      </c>
      <c r="E1610" s="336" t="s">
        <v>1538</v>
      </c>
      <c r="G1610" s="336" t="s">
        <v>1538</v>
      </c>
      <c r="H1610" s="336" t="s">
        <v>1538</v>
      </c>
    </row>
    <row r="1611" spans="1:8" x14ac:dyDescent="0.3">
      <c r="A1611" s="109"/>
      <c r="B1611" s="337"/>
      <c r="C1611" s="336" t="s">
        <v>1538</v>
      </c>
      <c r="D1611" s="336" t="s">
        <v>1538</v>
      </c>
      <c r="E1611" s="336" t="s">
        <v>1538</v>
      </c>
      <c r="G1611" s="336" t="s">
        <v>1538</v>
      </c>
      <c r="H1611" s="336" t="s">
        <v>1538</v>
      </c>
    </row>
    <row r="1612" spans="1:8" x14ac:dyDescent="0.3">
      <c r="A1612" s="109"/>
      <c r="B1612" s="337"/>
      <c r="C1612" s="336" t="s">
        <v>1538</v>
      </c>
      <c r="D1612" s="336" t="s">
        <v>1538</v>
      </c>
      <c r="E1612" s="336" t="s">
        <v>1538</v>
      </c>
      <c r="G1612" s="336" t="s">
        <v>1538</v>
      </c>
      <c r="H1612" s="336" t="s">
        <v>1538</v>
      </c>
    </row>
    <row r="1613" spans="1:8" x14ac:dyDescent="0.3">
      <c r="A1613" s="109"/>
      <c r="B1613" s="337"/>
      <c r="C1613" s="336" t="s">
        <v>1538</v>
      </c>
      <c r="D1613" s="336" t="s">
        <v>1538</v>
      </c>
      <c r="E1613" s="336" t="s">
        <v>1538</v>
      </c>
      <c r="G1613" s="336" t="s">
        <v>1538</v>
      </c>
      <c r="H1613" s="336" t="s">
        <v>1538</v>
      </c>
    </row>
    <row r="1614" spans="1:8" x14ac:dyDescent="0.3">
      <c r="A1614" s="109"/>
      <c r="B1614" s="337"/>
      <c r="C1614" s="336" t="s">
        <v>1538</v>
      </c>
      <c r="D1614" s="336" t="s">
        <v>1538</v>
      </c>
      <c r="E1614" s="336" t="s">
        <v>1538</v>
      </c>
      <c r="G1614" s="336" t="s">
        <v>1538</v>
      </c>
      <c r="H1614" s="336" t="s">
        <v>1538</v>
      </c>
    </row>
    <row r="1615" spans="1:8" x14ac:dyDescent="0.3">
      <c r="A1615" s="109"/>
      <c r="B1615" s="337"/>
      <c r="C1615" s="336" t="s">
        <v>1538</v>
      </c>
      <c r="D1615" s="336" t="s">
        <v>1538</v>
      </c>
      <c r="E1615" s="336" t="s">
        <v>1538</v>
      </c>
      <c r="G1615" s="336" t="s">
        <v>1538</v>
      </c>
      <c r="H1615" s="336" t="s">
        <v>1538</v>
      </c>
    </row>
    <row r="1616" spans="1:8" x14ac:dyDescent="0.3">
      <c r="A1616" s="109"/>
      <c r="B1616" s="337"/>
      <c r="C1616" s="336" t="s">
        <v>1538</v>
      </c>
      <c r="D1616" s="336" t="s">
        <v>1538</v>
      </c>
      <c r="E1616" s="336" t="s">
        <v>1538</v>
      </c>
      <c r="G1616" s="336" t="s">
        <v>1538</v>
      </c>
      <c r="H1616" s="336" t="s">
        <v>1538</v>
      </c>
    </row>
    <row r="1617" spans="1:8" x14ac:dyDescent="0.3">
      <c r="A1617" s="109"/>
      <c r="B1617" s="337"/>
      <c r="C1617" s="336" t="s">
        <v>1538</v>
      </c>
      <c r="D1617" s="336" t="s">
        <v>1538</v>
      </c>
      <c r="E1617" s="336" t="s">
        <v>1538</v>
      </c>
      <c r="G1617" s="336" t="s">
        <v>1538</v>
      </c>
      <c r="H1617" s="336" t="s">
        <v>1538</v>
      </c>
    </row>
    <row r="1618" spans="1:8" x14ac:dyDescent="0.3">
      <c r="A1618" s="109"/>
      <c r="B1618" s="337"/>
      <c r="C1618" s="336" t="s">
        <v>1538</v>
      </c>
      <c r="D1618" s="336" t="s">
        <v>1538</v>
      </c>
      <c r="E1618" s="336" t="s">
        <v>1538</v>
      </c>
      <c r="G1618" s="336" t="s">
        <v>1538</v>
      </c>
      <c r="H1618" s="336" t="s">
        <v>1538</v>
      </c>
    </row>
    <row r="1619" spans="1:8" x14ac:dyDescent="0.3">
      <c r="A1619" s="109"/>
      <c r="B1619" s="337"/>
      <c r="C1619" s="336" t="s">
        <v>1538</v>
      </c>
      <c r="D1619" s="336" t="s">
        <v>1538</v>
      </c>
      <c r="E1619" s="336" t="s">
        <v>1538</v>
      </c>
      <c r="G1619" s="336" t="s">
        <v>1538</v>
      </c>
      <c r="H1619" s="336" t="s">
        <v>1538</v>
      </c>
    </row>
    <row r="1620" spans="1:8" x14ac:dyDescent="0.3">
      <c r="A1620" s="109"/>
      <c r="B1620" s="337"/>
      <c r="C1620" s="336" t="s">
        <v>1538</v>
      </c>
      <c r="D1620" s="336" t="s">
        <v>1538</v>
      </c>
      <c r="E1620" s="336" t="s">
        <v>1538</v>
      </c>
      <c r="G1620" s="336" t="s">
        <v>1538</v>
      </c>
      <c r="H1620" s="336" t="s">
        <v>1538</v>
      </c>
    </row>
    <row r="1621" spans="1:8" x14ac:dyDescent="0.3">
      <c r="A1621" s="109"/>
      <c r="B1621" s="337"/>
      <c r="C1621" s="336" t="s">
        <v>1538</v>
      </c>
      <c r="D1621" s="336" t="s">
        <v>1538</v>
      </c>
      <c r="E1621" s="336" t="s">
        <v>1538</v>
      </c>
      <c r="G1621" s="336" t="s">
        <v>1538</v>
      </c>
      <c r="H1621" s="336" t="s">
        <v>1538</v>
      </c>
    </row>
    <row r="1622" spans="1:8" x14ac:dyDescent="0.3">
      <c r="A1622" s="109"/>
      <c r="B1622" s="337"/>
      <c r="C1622" s="336" t="s">
        <v>1538</v>
      </c>
      <c r="D1622" s="336" t="s">
        <v>1538</v>
      </c>
      <c r="E1622" s="336" t="s">
        <v>1538</v>
      </c>
      <c r="G1622" s="336" t="s">
        <v>1538</v>
      </c>
      <c r="H1622" s="336" t="s">
        <v>1538</v>
      </c>
    </row>
    <row r="1623" spans="1:8" x14ac:dyDescent="0.3">
      <c r="A1623" s="109"/>
      <c r="B1623" s="337"/>
      <c r="C1623" s="336" t="s">
        <v>1538</v>
      </c>
      <c r="D1623" s="336" t="s">
        <v>1538</v>
      </c>
      <c r="E1623" s="336" t="s">
        <v>1538</v>
      </c>
      <c r="G1623" s="336" t="s">
        <v>1538</v>
      </c>
      <c r="H1623" s="336" t="s">
        <v>1538</v>
      </c>
    </row>
    <row r="1624" spans="1:8" x14ac:dyDescent="0.3">
      <c r="A1624" s="109"/>
      <c r="B1624" s="342"/>
      <c r="C1624" s="336" t="s">
        <v>1538</v>
      </c>
      <c r="D1624" s="336" t="s">
        <v>1538</v>
      </c>
      <c r="E1624" s="336" t="s">
        <v>1538</v>
      </c>
      <c r="G1624" s="336" t="s">
        <v>1538</v>
      </c>
      <c r="H1624" s="336" t="s">
        <v>1538</v>
      </c>
    </row>
    <row r="1625" spans="1:8" x14ac:dyDescent="0.3">
      <c r="A1625" s="109"/>
      <c r="C1625" s="336" t="s">
        <v>1538</v>
      </c>
      <c r="D1625" s="336" t="s">
        <v>1538</v>
      </c>
      <c r="E1625" s="336" t="s">
        <v>1538</v>
      </c>
      <c r="G1625" s="336" t="s">
        <v>1538</v>
      </c>
      <c r="H1625" s="336" t="s">
        <v>1538</v>
      </c>
    </row>
    <row r="1626" spans="1:8" x14ac:dyDescent="0.3">
      <c r="A1626" s="109"/>
      <c r="C1626" s="336" t="s">
        <v>1538</v>
      </c>
      <c r="D1626" s="336" t="s">
        <v>1538</v>
      </c>
      <c r="E1626" s="336" t="s">
        <v>1538</v>
      </c>
      <c r="G1626" s="336" t="s">
        <v>1538</v>
      </c>
      <c r="H1626" s="336" t="s">
        <v>1538</v>
      </c>
    </row>
    <row r="1627" spans="1:8" x14ac:dyDescent="0.3">
      <c r="A1627" s="109"/>
      <c r="C1627" s="336" t="s">
        <v>1538</v>
      </c>
      <c r="D1627" s="336" t="s">
        <v>1538</v>
      </c>
      <c r="E1627" s="336" t="s">
        <v>1538</v>
      </c>
      <c r="G1627" s="336" t="s">
        <v>1538</v>
      </c>
      <c r="H1627" s="336" t="s">
        <v>1538</v>
      </c>
    </row>
    <row r="1628" spans="1:8" x14ac:dyDescent="0.3">
      <c r="A1628" s="109"/>
      <c r="C1628" s="336" t="s">
        <v>1538</v>
      </c>
      <c r="D1628" s="336" t="s">
        <v>1538</v>
      </c>
      <c r="E1628" s="336" t="s">
        <v>1538</v>
      </c>
      <c r="G1628" s="336" t="s">
        <v>1538</v>
      </c>
      <c r="H1628" s="336" t="s">
        <v>1538</v>
      </c>
    </row>
    <row r="1629" spans="1:8" x14ac:dyDescent="0.3">
      <c r="A1629" s="109"/>
      <c r="B1629" s="337"/>
      <c r="C1629" s="336" t="s">
        <v>1538</v>
      </c>
      <c r="D1629" s="336" t="s">
        <v>1538</v>
      </c>
      <c r="E1629" s="336" t="s">
        <v>1538</v>
      </c>
      <c r="G1629" s="336" t="s">
        <v>1538</v>
      </c>
      <c r="H1629" s="336" t="s">
        <v>1538</v>
      </c>
    </row>
    <row r="1630" spans="1:8" x14ac:dyDescent="0.3">
      <c r="A1630" s="109"/>
      <c r="B1630" s="337"/>
      <c r="C1630" s="336" t="s">
        <v>1538</v>
      </c>
      <c r="D1630" s="336" t="s">
        <v>1538</v>
      </c>
      <c r="E1630" s="336" t="s">
        <v>1538</v>
      </c>
      <c r="G1630" s="336" t="s">
        <v>1538</v>
      </c>
      <c r="H1630" s="336" t="s">
        <v>1538</v>
      </c>
    </row>
    <row r="1631" spans="1:8" x14ac:dyDescent="0.3">
      <c r="A1631" s="109"/>
      <c r="B1631" s="337"/>
      <c r="C1631" s="336" t="s">
        <v>1538</v>
      </c>
      <c r="D1631" s="336" t="s">
        <v>1538</v>
      </c>
      <c r="E1631" s="336" t="s">
        <v>1538</v>
      </c>
      <c r="G1631" s="336" t="s">
        <v>1538</v>
      </c>
      <c r="H1631" s="336" t="s">
        <v>1538</v>
      </c>
    </row>
    <row r="1632" spans="1:8" x14ac:dyDescent="0.3">
      <c r="A1632" s="109"/>
      <c r="B1632" s="337"/>
      <c r="C1632" s="336" t="s">
        <v>1538</v>
      </c>
      <c r="D1632" s="336" t="s">
        <v>1538</v>
      </c>
      <c r="E1632" s="336" t="s">
        <v>1538</v>
      </c>
      <c r="G1632" s="336" t="s">
        <v>1538</v>
      </c>
      <c r="H1632" s="336" t="s">
        <v>1538</v>
      </c>
    </row>
    <row r="1633" spans="1:8" x14ac:dyDescent="0.3">
      <c r="A1633" s="109"/>
      <c r="B1633" s="337"/>
      <c r="C1633" s="336" t="s">
        <v>1538</v>
      </c>
      <c r="D1633" s="336" t="s">
        <v>1538</v>
      </c>
      <c r="E1633" s="336" t="s">
        <v>1538</v>
      </c>
      <c r="G1633" s="336" t="s">
        <v>1538</v>
      </c>
      <c r="H1633" s="336" t="s">
        <v>1538</v>
      </c>
    </row>
    <row r="1634" spans="1:8" x14ac:dyDescent="0.3">
      <c r="A1634" s="109"/>
      <c r="B1634" s="337"/>
      <c r="C1634" s="336" t="s">
        <v>1538</v>
      </c>
      <c r="D1634" s="336" t="s">
        <v>1538</v>
      </c>
      <c r="E1634" s="336" t="s">
        <v>1538</v>
      </c>
      <c r="G1634" s="336" t="s">
        <v>1538</v>
      </c>
      <c r="H1634" s="336" t="s">
        <v>1538</v>
      </c>
    </row>
    <row r="1635" spans="1:8" x14ac:dyDescent="0.3">
      <c r="A1635" s="109"/>
      <c r="B1635" s="337"/>
      <c r="C1635" s="336" t="s">
        <v>1538</v>
      </c>
      <c r="D1635" s="336" t="s">
        <v>1538</v>
      </c>
      <c r="E1635" s="336" t="s">
        <v>1538</v>
      </c>
      <c r="G1635" s="336" t="s">
        <v>1538</v>
      </c>
      <c r="H1635" s="336" t="s">
        <v>1538</v>
      </c>
    </row>
    <row r="1636" spans="1:8" x14ac:dyDescent="0.3">
      <c r="A1636" s="109"/>
      <c r="B1636" s="337"/>
      <c r="C1636" s="336" t="s">
        <v>1538</v>
      </c>
      <c r="D1636" s="336" t="s">
        <v>1538</v>
      </c>
      <c r="E1636" s="336" t="s">
        <v>1538</v>
      </c>
      <c r="G1636" s="336" t="s">
        <v>1538</v>
      </c>
      <c r="H1636" s="336" t="s">
        <v>1538</v>
      </c>
    </row>
    <row r="1637" spans="1:8" x14ac:dyDescent="0.3">
      <c r="A1637" s="109"/>
      <c r="B1637" s="342"/>
      <c r="C1637" s="336" t="s">
        <v>1538</v>
      </c>
      <c r="D1637" s="336" t="s">
        <v>1538</v>
      </c>
      <c r="E1637" s="336" t="s">
        <v>1538</v>
      </c>
      <c r="G1637" s="336" t="s">
        <v>1538</v>
      </c>
      <c r="H1637" s="336" t="s">
        <v>1538</v>
      </c>
    </row>
    <row r="1638" spans="1:8" x14ac:dyDescent="0.3">
      <c r="A1638" s="109"/>
      <c r="C1638" s="336" t="s">
        <v>1538</v>
      </c>
      <c r="D1638" s="336" t="s">
        <v>1538</v>
      </c>
      <c r="E1638" s="336" t="s">
        <v>1538</v>
      </c>
      <c r="G1638" s="336" t="s">
        <v>1538</v>
      </c>
      <c r="H1638" s="336" t="s">
        <v>1538</v>
      </c>
    </row>
    <row r="1639" spans="1:8" x14ac:dyDescent="0.3">
      <c r="A1639" s="109"/>
      <c r="C1639" s="336" t="s">
        <v>1538</v>
      </c>
      <c r="D1639" s="336" t="s">
        <v>1538</v>
      </c>
      <c r="E1639" s="336" t="s">
        <v>1538</v>
      </c>
      <c r="G1639" s="336" t="s">
        <v>1538</v>
      </c>
      <c r="H1639" s="336" t="s">
        <v>1538</v>
      </c>
    </row>
    <row r="1640" spans="1:8" x14ac:dyDescent="0.3">
      <c r="A1640" s="109"/>
      <c r="C1640" s="336" t="s">
        <v>1538</v>
      </c>
      <c r="D1640" s="336" t="s">
        <v>1538</v>
      </c>
      <c r="E1640" s="336" t="s">
        <v>1538</v>
      </c>
      <c r="G1640" s="336" t="s">
        <v>1538</v>
      </c>
      <c r="H1640" s="336" t="s">
        <v>1538</v>
      </c>
    </row>
    <row r="1641" spans="1:8" x14ac:dyDescent="0.3">
      <c r="A1641" s="109"/>
      <c r="C1641" s="336" t="s">
        <v>1538</v>
      </c>
      <c r="D1641" s="336" t="s">
        <v>1538</v>
      </c>
      <c r="E1641" s="336" t="s">
        <v>1538</v>
      </c>
      <c r="G1641" s="336" t="s">
        <v>1538</v>
      </c>
      <c r="H1641" s="336" t="s">
        <v>1538</v>
      </c>
    </row>
    <row r="1642" spans="1:8" x14ac:dyDescent="0.3">
      <c r="A1642" s="109"/>
      <c r="B1642" s="337"/>
      <c r="C1642" s="336" t="s">
        <v>1538</v>
      </c>
      <c r="D1642" s="336" t="s">
        <v>1538</v>
      </c>
      <c r="E1642" s="336" t="s">
        <v>1538</v>
      </c>
      <c r="G1642" s="336" t="s">
        <v>1538</v>
      </c>
      <c r="H1642" s="336" t="s">
        <v>1538</v>
      </c>
    </row>
    <row r="1643" spans="1:8" x14ac:dyDescent="0.3">
      <c r="A1643" s="109"/>
      <c r="B1643" s="337"/>
      <c r="C1643" s="336" t="s">
        <v>1538</v>
      </c>
      <c r="D1643" s="336" t="s">
        <v>1538</v>
      </c>
      <c r="E1643" s="336" t="s">
        <v>1538</v>
      </c>
      <c r="G1643" s="336" t="s">
        <v>1538</v>
      </c>
      <c r="H1643" s="336" t="s">
        <v>1538</v>
      </c>
    </row>
    <row r="1644" spans="1:8" x14ac:dyDescent="0.3">
      <c r="A1644" s="109"/>
      <c r="B1644" s="337"/>
      <c r="C1644" s="336" t="s">
        <v>1538</v>
      </c>
      <c r="D1644" s="336" t="s">
        <v>1538</v>
      </c>
      <c r="E1644" s="336" t="s">
        <v>1538</v>
      </c>
      <c r="G1644" s="336" t="s">
        <v>1538</v>
      </c>
      <c r="H1644" s="336" t="s">
        <v>1538</v>
      </c>
    </row>
    <row r="1645" spans="1:8" x14ac:dyDescent="0.3">
      <c r="A1645" s="109"/>
      <c r="B1645" s="337"/>
      <c r="C1645" s="336" t="s">
        <v>1538</v>
      </c>
      <c r="D1645" s="336" t="s">
        <v>1538</v>
      </c>
      <c r="E1645" s="336" t="s">
        <v>1538</v>
      </c>
      <c r="G1645" s="336" t="s">
        <v>1538</v>
      </c>
      <c r="H1645" s="336" t="s">
        <v>1538</v>
      </c>
    </row>
    <row r="1646" spans="1:8" x14ac:dyDescent="0.3">
      <c r="A1646" s="109"/>
      <c r="B1646" s="337"/>
      <c r="C1646" s="336" t="s">
        <v>1538</v>
      </c>
      <c r="D1646" s="336" t="s">
        <v>1538</v>
      </c>
      <c r="E1646" s="336" t="s">
        <v>1538</v>
      </c>
      <c r="G1646" s="336" t="s">
        <v>1538</v>
      </c>
      <c r="H1646" s="336" t="s">
        <v>1538</v>
      </c>
    </row>
    <row r="1647" spans="1:8" x14ac:dyDescent="0.3">
      <c r="A1647" s="109"/>
      <c r="B1647" s="337"/>
      <c r="C1647" s="336" t="s">
        <v>1538</v>
      </c>
      <c r="D1647" s="336" t="s">
        <v>1538</v>
      </c>
      <c r="E1647" s="336" t="s">
        <v>1538</v>
      </c>
      <c r="G1647" s="336" t="s">
        <v>1538</v>
      </c>
      <c r="H1647" s="336" t="s">
        <v>1538</v>
      </c>
    </row>
    <row r="1648" spans="1:8" x14ac:dyDescent="0.3">
      <c r="A1648" s="109"/>
      <c r="B1648" s="337"/>
      <c r="C1648" s="336" t="s">
        <v>1538</v>
      </c>
      <c r="D1648" s="336" t="s">
        <v>1538</v>
      </c>
      <c r="E1648" s="336" t="s">
        <v>1538</v>
      </c>
      <c r="G1648" s="336" t="s">
        <v>1538</v>
      </c>
      <c r="H1648" s="336" t="s">
        <v>1538</v>
      </c>
    </row>
    <row r="1649" spans="1:8" x14ac:dyDescent="0.3">
      <c r="A1649" s="109"/>
      <c r="B1649" s="337"/>
      <c r="C1649" s="336" t="s">
        <v>1538</v>
      </c>
      <c r="D1649" s="336" t="s">
        <v>1538</v>
      </c>
      <c r="E1649" s="336" t="s">
        <v>1538</v>
      </c>
      <c r="G1649" s="336" t="s">
        <v>1538</v>
      </c>
      <c r="H1649" s="336" t="s">
        <v>1538</v>
      </c>
    </row>
    <row r="1650" spans="1:8" x14ac:dyDescent="0.3">
      <c r="A1650" s="109"/>
      <c r="B1650" s="337"/>
      <c r="C1650" s="336" t="s">
        <v>1538</v>
      </c>
      <c r="D1650" s="336" t="s">
        <v>1538</v>
      </c>
      <c r="E1650" s="336" t="s">
        <v>1538</v>
      </c>
      <c r="G1650" s="336" t="s">
        <v>1538</v>
      </c>
      <c r="H1650" s="336" t="s">
        <v>1538</v>
      </c>
    </row>
    <row r="1651" spans="1:8" x14ac:dyDescent="0.3">
      <c r="A1651" s="109"/>
      <c r="B1651" s="337"/>
      <c r="C1651" s="336" t="s">
        <v>1538</v>
      </c>
      <c r="D1651" s="336" t="s">
        <v>1538</v>
      </c>
      <c r="E1651" s="336" t="s">
        <v>1538</v>
      </c>
      <c r="G1651" s="336" t="s">
        <v>1538</v>
      </c>
      <c r="H1651" s="336" t="s">
        <v>1538</v>
      </c>
    </row>
    <row r="1652" spans="1:8" x14ac:dyDescent="0.3">
      <c r="A1652" s="109"/>
      <c r="B1652" s="337"/>
      <c r="C1652" s="336" t="s">
        <v>1538</v>
      </c>
      <c r="D1652" s="336" t="s">
        <v>1538</v>
      </c>
      <c r="E1652" s="336" t="s">
        <v>1538</v>
      </c>
      <c r="G1652" s="336" t="s">
        <v>1538</v>
      </c>
      <c r="H1652" s="336" t="s">
        <v>1538</v>
      </c>
    </row>
    <row r="1653" spans="1:8" x14ac:dyDescent="0.3">
      <c r="A1653" s="109"/>
      <c r="B1653" s="337"/>
      <c r="C1653" s="336" t="s">
        <v>1538</v>
      </c>
      <c r="D1653" s="336" t="s">
        <v>1538</v>
      </c>
      <c r="E1653" s="336" t="s">
        <v>1538</v>
      </c>
      <c r="G1653" s="336" t="s">
        <v>1538</v>
      </c>
      <c r="H1653" s="336" t="s">
        <v>1538</v>
      </c>
    </row>
    <row r="1654" spans="1:8" x14ac:dyDescent="0.3">
      <c r="A1654" s="109"/>
      <c r="B1654" s="337"/>
      <c r="C1654" s="336" t="s">
        <v>1538</v>
      </c>
      <c r="D1654" s="336" t="s">
        <v>1538</v>
      </c>
      <c r="E1654" s="336" t="s">
        <v>1538</v>
      </c>
      <c r="G1654" s="336" t="s">
        <v>1538</v>
      </c>
      <c r="H1654" s="336" t="s">
        <v>1538</v>
      </c>
    </row>
    <row r="1655" spans="1:8" x14ac:dyDescent="0.3">
      <c r="A1655" s="109"/>
      <c r="B1655" s="337"/>
      <c r="C1655" s="336" t="s">
        <v>1538</v>
      </c>
      <c r="D1655" s="336" t="s">
        <v>1538</v>
      </c>
      <c r="E1655" s="336" t="s">
        <v>1538</v>
      </c>
      <c r="G1655" s="336" t="s">
        <v>1538</v>
      </c>
      <c r="H1655" s="336" t="s">
        <v>1538</v>
      </c>
    </row>
    <row r="1656" spans="1:8" x14ac:dyDescent="0.3">
      <c r="A1656" s="109"/>
      <c r="B1656" s="337"/>
      <c r="C1656" s="336" t="s">
        <v>1538</v>
      </c>
      <c r="D1656" s="336" t="s">
        <v>1538</v>
      </c>
      <c r="E1656" s="336" t="s">
        <v>1538</v>
      </c>
      <c r="G1656" s="336" t="s">
        <v>1538</v>
      </c>
      <c r="H1656" s="336" t="s">
        <v>1538</v>
      </c>
    </row>
    <row r="1657" spans="1:8" x14ac:dyDescent="0.3">
      <c r="A1657" s="109"/>
      <c r="B1657" s="337"/>
      <c r="C1657" s="336" t="s">
        <v>1538</v>
      </c>
      <c r="D1657" s="336" t="s">
        <v>1538</v>
      </c>
      <c r="E1657" s="336" t="s">
        <v>1538</v>
      </c>
      <c r="G1657" s="336" t="s">
        <v>1538</v>
      </c>
      <c r="H1657" s="336" t="s">
        <v>1538</v>
      </c>
    </row>
    <row r="1658" spans="1:8" x14ac:dyDescent="0.3">
      <c r="A1658" s="109"/>
      <c r="B1658" s="337"/>
      <c r="C1658" s="336" t="s">
        <v>1538</v>
      </c>
      <c r="D1658" s="336" t="s">
        <v>1538</v>
      </c>
      <c r="E1658" s="336" t="s">
        <v>1538</v>
      </c>
      <c r="G1658" s="336" t="s">
        <v>1538</v>
      </c>
      <c r="H1658" s="336" t="s">
        <v>1538</v>
      </c>
    </row>
    <row r="1659" spans="1:8" x14ac:dyDescent="0.3">
      <c r="A1659" s="109"/>
      <c r="B1659" s="337"/>
      <c r="C1659" s="336" t="s">
        <v>1538</v>
      </c>
      <c r="D1659" s="336" t="s">
        <v>1538</v>
      </c>
      <c r="E1659" s="336" t="s">
        <v>1538</v>
      </c>
      <c r="G1659" s="336" t="s">
        <v>1538</v>
      </c>
      <c r="H1659" s="336" t="s">
        <v>1538</v>
      </c>
    </row>
    <row r="1660" spans="1:8" x14ac:dyDescent="0.3">
      <c r="A1660" s="109"/>
      <c r="B1660" s="337"/>
      <c r="C1660" s="336" t="s">
        <v>1538</v>
      </c>
      <c r="D1660" s="336" t="s">
        <v>1538</v>
      </c>
      <c r="E1660" s="336" t="s">
        <v>1538</v>
      </c>
      <c r="G1660" s="336" t="s">
        <v>1538</v>
      </c>
      <c r="H1660" s="336" t="s">
        <v>1538</v>
      </c>
    </row>
    <row r="1661" spans="1:8" x14ac:dyDescent="0.3">
      <c r="A1661" s="109"/>
      <c r="B1661" s="337"/>
      <c r="C1661" s="336" t="s">
        <v>1538</v>
      </c>
      <c r="D1661" s="336" t="s">
        <v>1538</v>
      </c>
      <c r="E1661" s="336" t="s">
        <v>1538</v>
      </c>
      <c r="G1661" s="336" t="s">
        <v>1538</v>
      </c>
      <c r="H1661" s="336" t="s">
        <v>1538</v>
      </c>
    </row>
    <row r="1662" spans="1:8" x14ac:dyDescent="0.3">
      <c r="A1662" s="109"/>
      <c r="B1662" s="337"/>
      <c r="C1662" s="336" t="s">
        <v>1538</v>
      </c>
      <c r="D1662" s="336" t="s">
        <v>1538</v>
      </c>
      <c r="E1662" s="336" t="s">
        <v>1538</v>
      </c>
      <c r="G1662" s="336" t="s">
        <v>1538</v>
      </c>
      <c r="H1662" s="336" t="s">
        <v>1538</v>
      </c>
    </row>
    <row r="1663" spans="1:8" x14ac:dyDescent="0.3">
      <c r="A1663" s="109"/>
      <c r="B1663" s="337"/>
      <c r="C1663" s="336" t="s">
        <v>1538</v>
      </c>
      <c r="D1663" s="336" t="s">
        <v>1538</v>
      </c>
      <c r="E1663" s="336" t="s">
        <v>1538</v>
      </c>
      <c r="G1663" s="336" t="s">
        <v>1538</v>
      </c>
      <c r="H1663" s="336" t="s">
        <v>1538</v>
      </c>
    </row>
    <row r="1664" spans="1:8" x14ac:dyDescent="0.3">
      <c r="A1664" s="109"/>
      <c r="B1664" s="337"/>
      <c r="C1664" s="336" t="s">
        <v>1538</v>
      </c>
      <c r="D1664" s="336" t="s">
        <v>1538</v>
      </c>
      <c r="E1664" s="336" t="s">
        <v>1538</v>
      </c>
      <c r="G1664" s="336" t="s">
        <v>1538</v>
      </c>
      <c r="H1664" s="336" t="s">
        <v>1538</v>
      </c>
    </row>
    <row r="1665" spans="1:8" x14ac:dyDescent="0.3">
      <c r="A1665" s="109"/>
      <c r="B1665" s="337"/>
      <c r="C1665" s="336" t="s">
        <v>1538</v>
      </c>
      <c r="D1665" s="336" t="s">
        <v>1538</v>
      </c>
      <c r="E1665" s="336" t="s">
        <v>1538</v>
      </c>
      <c r="G1665" s="336" t="s">
        <v>1538</v>
      </c>
      <c r="H1665" s="336" t="s">
        <v>1538</v>
      </c>
    </row>
    <row r="1666" spans="1:8" x14ac:dyDescent="0.3">
      <c r="A1666" s="109"/>
      <c r="B1666" s="337"/>
      <c r="C1666" s="336" t="s">
        <v>1538</v>
      </c>
      <c r="D1666" s="336" t="s">
        <v>1538</v>
      </c>
      <c r="E1666" s="336" t="s">
        <v>1538</v>
      </c>
      <c r="G1666" s="336" t="s">
        <v>1538</v>
      </c>
      <c r="H1666" s="336" t="s">
        <v>1538</v>
      </c>
    </row>
    <row r="1667" spans="1:8" x14ac:dyDescent="0.3">
      <c r="A1667" s="109"/>
      <c r="B1667" s="337"/>
      <c r="C1667" s="336" t="s">
        <v>1538</v>
      </c>
      <c r="D1667" s="336" t="s">
        <v>1538</v>
      </c>
      <c r="E1667" s="336" t="s">
        <v>1538</v>
      </c>
      <c r="G1667" s="336" t="s">
        <v>1538</v>
      </c>
      <c r="H1667" s="336" t="s">
        <v>1538</v>
      </c>
    </row>
    <row r="1668" spans="1:8" x14ac:dyDescent="0.3">
      <c r="A1668" s="109"/>
      <c r="B1668" s="337"/>
      <c r="C1668" s="336" t="s">
        <v>1538</v>
      </c>
      <c r="D1668" s="336" t="s">
        <v>1538</v>
      </c>
      <c r="E1668" s="336" t="s">
        <v>1538</v>
      </c>
      <c r="G1668" s="336" t="s">
        <v>1538</v>
      </c>
      <c r="H1668" s="336" t="s">
        <v>1538</v>
      </c>
    </row>
    <row r="1669" spans="1:8" x14ac:dyDescent="0.3">
      <c r="A1669" s="109"/>
      <c r="B1669" s="337"/>
      <c r="C1669" s="336" t="s">
        <v>1538</v>
      </c>
      <c r="D1669" s="336" t="s">
        <v>1538</v>
      </c>
      <c r="E1669" s="336" t="s">
        <v>1538</v>
      </c>
      <c r="G1669" s="336" t="s">
        <v>1538</v>
      </c>
      <c r="H1669" s="336" t="s">
        <v>1538</v>
      </c>
    </row>
    <row r="1670" spans="1:8" x14ac:dyDescent="0.3">
      <c r="A1670" s="109"/>
      <c r="B1670" s="337"/>
      <c r="C1670" s="336" t="s">
        <v>1538</v>
      </c>
      <c r="D1670" s="336" t="s">
        <v>1538</v>
      </c>
      <c r="E1670" s="336" t="s">
        <v>1538</v>
      </c>
      <c r="G1670" s="336" t="s">
        <v>1538</v>
      </c>
      <c r="H1670" s="336" t="s">
        <v>1538</v>
      </c>
    </row>
    <row r="1671" spans="1:8" x14ac:dyDescent="0.3">
      <c r="A1671" s="109"/>
      <c r="B1671" s="337"/>
      <c r="C1671" s="336" t="s">
        <v>1538</v>
      </c>
      <c r="D1671" s="336" t="s">
        <v>1538</v>
      </c>
      <c r="E1671" s="336" t="s">
        <v>1538</v>
      </c>
      <c r="G1671" s="336" t="s">
        <v>1538</v>
      </c>
      <c r="H1671" s="336" t="s">
        <v>1538</v>
      </c>
    </row>
    <row r="1672" spans="1:8" x14ac:dyDescent="0.3">
      <c r="A1672" s="109"/>
      <c r="B1672" s="337"/>
      <c r="C1672" s="336" t="s">
        <v>1538</v>
      </c>
      <c r="D1672" s="336" t="s">
        <v>1538</v>
      </c>
      <c r="E1672" s="336" t="s">
        <v>1538</v>
      </c>
      <c r="G1672" s="336" t="s">
        <v>1538</v>
      </c>
      <c r="H1672" s="336" t="s">
        <v>1538</v>
      </c>
    </row>
    <row r="1673" spans="1:8" x14ac:dyDescent="0.3">
      <c r="A1673" s="109"/>
      <c r="B1673" s="337"/>
      <c r="C1673" s="336" t="s">
        <v>1538</v>
      </c>
      <c r="D1673" s="336" t="s">
        <v>1538</v>
      </c>
      <c r="E1673" s="336" t="s">
        <v>1538</v>
      </c>
      <c r="G1673" s="336" t="s">
        <v>1538</v>
      </c>
      <c r="H1673" s="336" t="s">
        <v>1538</v>
      </c>
    </row>
    <row r="1674" spans="1:8" x14ac:dyDescent="0.3">
      <c r="A1674" s="109"/>
      <c r="B1674" s="337"/>
      <c r="C1674" s="336" t="s">
        <v>1538</v>
      </c>
      <c r="D1674" s="336" t="s">
        <v>1538</v>
      </c>
      <c r="E1674" s="336" t="s">
        <v>1538</v>
      </c>
      <c r="G1674" s="336" t="s">
        <v>1538</v>
      </c>
      <c r="H1674" s="336" t="s">
        <v>1538</v>
      </c>
    </row>
    <row r="1675" spans="1:8" x14ac:dyDescent="0.3">
      <c r="A1675" s="109"/>
      <c r="B1675" s="337"/>
      <c r="C1675" s="336" t="s">
        <v>1538</v>
      </c>
      <c r="D1675" s="336" t="s">
        <v>1538</v>
      </c>
      <c r="E1675" s="336" t="s">
        <v>1538</v>
      </c>
      <c r="G1675" s="336" t="s">
        <v>1538</v>
      </c>
      <c r="H1675" s="336" t="s">
        <v>1538</v>
      </c>
    </row>
    <row r="1676" spans="1:8" x14ac:dyDescent="0.3">
      <c r="A1676" s="109"/>
      <c r="B1676" s="337"/>
      <c r="C1676" s="336" t="s">
        <v>1538</v>
      </c>
      <c r="D1676" s="336" t="s">
        <v>1538</v>
      </c>
      <c r="E1676" s="336" t="s">
        <v>1538</v>
      </c>
      <c r="G1676" s="336" t="s">
        <v>1538</v>
      </c>
      <c r="H1676" s="336" t="s">
        <v>1538</v>
      </c>
    </row>
    <row r="1677" spans="1:8" x14ac:dyDescent="0.3">
      <c r="A1677" s="109"/>
      <c r="B1677" s="337"/>
      <c r="C1677" s="336" t="s">
        <v>1538</v>
      </c>
      <c r="D1677" s="336" t="s">
        <v>1538</v>
      </c>
      <c r="E1677" s="336" t="s">
        <v>1538</v>
      </c>
      <c r="G1677" s="336" t="s">
        <v>1538</v>
      </c>
      <c r="H1677" s="336" t="s">
        <v>1538</v>
      </c>
    </row>
    <row r="1678" spans="1:8" x14ac:dyDescent="0.3">
      <c r="A1678" s="109"/>
      <c r="B1678" s="337"/>
      <c r="C1678" s="336" t="s">
        <v>1538</v>
      </c>
      <c r="D1678" s="336" t="s">
        <v>1538</v>
      </c>
      <c r="E1678" s="336" t="s">
        <v>1538</v>
      </c>
      <c r="G1678" s="336" t="s">
        <v>1538</v>
      </c>
      <c r="H1678" s="336" t="s">
        <v>1538</v>
      </c>
    </row>
    <row r="1679" spans="1:8" x14ac:dyDescent="0.3">
      <c r="A1679" s="109"/>
      <c r="B1679" s="337"/>
      <c r="C1679" s="336" t="s">
        <v>1538</v>
      </c>
      <c r="D1679" s="336" t="s">
        <v>1538</v>
      </c>
      <c r="E1679" s="336" t="s">
        <v>1538</v>
      </c>
      <c r="G1679" s="336" t="s">
        <v>1538</v>
      </c>
      <c r="H1679" s="336" t="s">
        <v>1538</v>
      </c>
    </row>
    <row r="1680" spans="1:8" x14ac:dyDescent="0.3">
      <c r="A1680" s="109"/>
      <c r="B1680" s="337"/>
      <c r="C1680" s="336" t="s">
        <v>1538</v>
      </c>
      <c r="D1680" s="336" t="s">
        <v>1538</v>
      </c>
      <c r="E1680" s="336" t="s">
        <v>1538</v>
      </c>
      <c r="G1680" s="336" t="s">
        <v>1538</v>
      </c>
      <c r="H1680" s="336" t="s">
        <v>1538</v>
      </c>
    </row>
    <row r="1681" spans="1:8" x14ac:dyDescent="0.3">
      <c r="A1681" s="109"/>
      <c r="B1681" s="337"/>
      <c r="C1681" s="336" t="s">
        <v>1538</v>
      </c>
      <c r="D1681" s="336" t="s">
        <v>1538</v>
      </c>
      <c r="E1681" s="336" t="s">
        <v>1538</v>
      </c>
      <c r="G1681" s="336" t="s">
        <v>1538</v>
      </c>
      <c r="H1681" s="336" t="s">
        <v>1538</v>
      </c>
    </row>
    <row r="1682" spans="1:8" x14ac:dyDescent="0.3">
      <c r="A1682" s="109"/>
      <c r="B1682" s="337"/>
      <c r="C1682" s="336" t="s">
        <v>1538</v>
      </c>
      <c r="D1682" s="336" t="s">
        <v>1538</v>
      </c>
      <c r="E1682" s="336" t="s">
        <v>1538</v>
      </c>
      <c r="G1682" s="336" t="s">
        <v>1538</v>
      </c>
      <c r="H1682" s="336" t="s">
        <v>1538</v>
      </c>
    </row>
    <row r="1683" spans="1:8" x14ac:dyDescent="0.3">
      <c r="A1683" s="109"/>
      <c r="B1683" s="337"/>
      <c r="C1683" s="336" t="s">
        <v>1538</v>
      </c>
      <c r="D1683" s="336" t="s">
        <v>1538</v>
      </c>
      <c r="E1683" s="336" t="s">
        <v>1538</v>
      </c>
      <c r="G1683" s="336" t="s">
        <v>1538</v>
      </c>
      <c r="H1683" s="336" t="s">
        <v>1538</v>
      </c>
    </row>
    <row r="1684" spans="1:8" x14ac:dyDescent="0.3">
      <c r="A1684" s="109"/>
      <c r="B1684" s="337"/>
      <c r="C1684" s="336" t="s">
        <v>1538</v>
      </c>
      <c r="D1684" s="336" t="s">
        <v>1538</v>
      </c>
      <c r="E1684" s="336" t="s">
        <v>1538</v>
      </c>
      <c r="G1684" s="336" t="s">
        <v>1538</v>
      </c>
      <c r="H1684" s="336" t="s">
        <v>1538</v>
      </c>
    </row>
    <row r="1685" spans="1:8" x14ac:dyDescent="0.3">
      <c r="A1685" s="109"/>
      <c r="B1685" s="337"/>
      <c r="C1685" s="336" t="s">
        <v>1538</v>
      </c>
      <c r="D1685" s="336" t="s">
        <v>1538</v>
      </c>
      <c r="E1685" s="336" t="s">
        <v>1538</v>
      </c>
      <c r="G1685" s="336" t="s">
        <v>1538</v>
      </c>
      <c r="H1685" s="336" t="s">
        <v>1538</v>
      </c>
    </row>
    <row r="1686" spans="1:8" x14ac:dyDescent="0.3">
      <c r="A1686" s="109"/>
      <c r="B1686" s="337"/>
      <c r="C1686" s="336" t="s">
        <v>1538</v>
      </c>
      <c r="D1686" s="336" t="s">
        <v>1538</v>
      </c>
      <c r="E1686" s="336" t="s">
        <v>1538</v>
      </c>
      <c r="G1686" s="336" t="s">
        <v>1538</v>
      </c>
      <c r="H1686" s="336" t="s">
        <v>1538</v>
      </c>
    </row>
    <row r="1687" spans="1:8" x14ac:dyDescent="0.3">
      <c r="A1687" s="109"/>
      <c r="B1687" s="337"/>
      <c r="C1687" s="336" t="s">
        <v>1538</v>
      </c>
      <c r="D1687" s="336" t="s">
        <v>1538</v>
      </c>
      <c r="E1687" s="336" t="s">
        <v>1538</v>
      </c>
      <c r="G1687" s="336" t="s">
        <v>1538</v>
      </c>
      <c r="H1687" s="336" t="s">
        <v>1538</v>
      </c>
    </row>
    <row r="1688" spans="1:8" x14ac:dyDescent="0.3">
      <c r="A1688" s="109"/>
      <c r="B1688" s="337"/>
      <c r="C1688" s="336" t="s">
        <v>1538</v>
      </c>
      <c r="D1688" s="336" t="s">
        <v>1538</v>
      </c>
      <c r="E1688" s="336" t="s">
        <v>1538</v>
      </c>
      <c r="G1688" s="336" t="s">
        <v>1538</v>
      </c>
      <c r="H1688" s="336" t="s">
        <v>1538</v>
      </c>
    </row>
    <row r="1689" spans="1:8" x14ac:dyDescent="0.3">
      <c r="A1689" s="109"/>
      <c r="B1689" s="337"/>
      <c r="C1689" s="336" t="s">
        <v>1538</v>
      </c>
      <c r="D1689" s="336" t="s">
        <v>1538</v>
      </c>
      <c r="E1689" s="336" t="s">
        <v>1538</v>
      </c>
      <c r="G1689" s="336" t="s">
        <v>1538</v>
      </c>
      <c r="H1689" s="336" t="s">
        <v>1538</v>
      </c>
    </row>
    <row r="1690" spans="1:8" x14ac:dyDescent="0.3">
      <c r="A1690" s="109"/>
      <c r="B1690" s="337"/>
      <c r="C1690" s="336" t="s">
        <v>1538</v>
      </c>
      <c r="D1690" s="336" t="s">
        <v>1538</v>
      </c>
      <c r="E1690" s="336" t="s">
        <v>1538</v>
      </c>
      <c r="G1690" s="336" t="s">
        <v>1538</v>
      </c>
      <c r="H1690" s="336" t="s">
        <v>1538</v>
      </c>
    </row>
    <row r="1691" spans="1:8" x14ac:dyDescent="0.3">
      <c r="A1691" s="109"/>
      <c r="B1691" s="337"/>
      <c r="C1691" s="336" t="s">
        <v>1538</v>
      </c>
      <c r="D1691" s="336" t="s">
        <v>1538</v>
      </c>
      <c r="E1691" s="336" t="s">
        <v>1538</v>
      </c>
      <c r="G1691" s="336" t="s">
        <v>1538</v>
      </c>
      <c r="H1691" s="336" t="s">
        <v>1538</v>
      </c>
    </row>
    <row r="1692" spans="1:8" x14ac:dyDescent="0.3">
      <c r="A1692" s="109"/>
      <c r="B1692" s="337"/>
      <c r="C1692" s="336" t="s">
        <v>1538</v>
      </c>
      <c r="D1692" s="336" t="s">
        <v>1538</v>
      </c>
      <c r="E1692" s="336" t="s">
        <v>1538</v>
      </c>
      <c r="G1692" s="336" t="s">
        <v>1538</v>
      </c>
      <c r="H1692" s="336" t="s">
        <v>1538</v>
      </c>
    </row>
    <row r="1693" spans="1:8" x14ac:dyDescent="0.3">
      <c r="A1693" s="109"/>
      <c r="B1693" s="337"/>
      <c r="C1693" s="336" t="s">
        <v>1538</v>
      </c>
      <c r="D1693" s="336" t="s">
        <v>1538</v>
      </c>
      <c r="E1693" s="336" t="s">
        <v>1538</v>
      </c>
      <c r="G1693" s="336" t="s">
        <v>1538</v>
      </c>
      <c r="H1693" s="336" t="s">
        <v>1538</v>
      </c>
    </row>
    <row r="1694" spans="1:8" x14ac:dyDescent="0.3">
      <c r="A1694" s="109"/>
      <c r="B1694" s="337"/>
      <c r="C1694" s="336" t="s">
        <v>1538</v>
      </c>
      <c r="D1694" s="336" t="s">
        <v>1538</v>
      </c>
      <c r="E1694" s="336" t="s">
        <v>1538</v>
      </c>
      <c r="G1694" s="336" t="s">
        <v>1538</v>
      </c>
      <c r="H1694" s="336" t="s">
        <v>1538</v>
      </c>
    </row>
    <row r="1695" spans="1:8" x14ac:dyDescent="0.3">
      <c r="A1695" s="109"/>
      <c r="B1695" s="337"/>
      <c r="C1695" s="336" t="s">
        <v>1538</v>
      </c>
      <c r="D1695" s="336" t="s">
        <v>1538</v>
      </c>
      <c r="E1695" s="336" t="s">
        <v>1538</v>
      </c>
      <c r="G1695" s="336" t="s">
        <v>1538</v>
      </c>
      <c r="H1695" s="336" t="s">
        <v>1538</v>
      </c>
    </row>
    <row r="1696" spans="1:8" x14ac:dyDescent="0.3">
      <c r="A1696" s="109"/>
      <c r="B1696" s="337"/>
      <c r="C1696" s="336" t="s">
        <v>1538</v>
      </c>
      <c r="D1696" s="336" t="s">
        <v>1538</v>
      </c>
      <c r="E1696" s="336" t="s">
        <v>1538</v>
      </c>
      <c r="G1696" s="336" t="s">
        <v>1538</v>
      </c>
      <c r="H1696" s="336" t="s">
        <v>1538</v>
      </c>
    </row>
    <row r="1697" spans="1:8" x14ac:dyDescent="0.3">
      <c r="A1697" s="109"/>
      <c r="B1697" s="337"/>
      <c r="C1697" s="336" t="s">
        <v>1538</v>
      </c>
      <c r="D1697" s="336" t="s">
        <v>1538</v>
      </c>
      <c r="E1697" s="336" t="s">
        <v>1538</v>
      </c>
      <c r="G1697" s="336" t="s">
        <v>1538</v>
      </c>
      <c r="H1697" s="336" t="s">
        <v>1538</v>
      </c>
    </row>
    <row r="1698" spans="1:8" x14ac:dyDescent="0.3">
      <c r="A1698" s="109"/>
      <c r="B1698" s="337"/>
      <c r="C1698" s="336" t="s">
        <v>1538</v>
      </c>
      <c r="D1698" s="336" t="s">
        <v>1538</v>
      </c>
      <c r="E1698" s="336" t="s">
        <v>1538</v>
      </c>
      <c r="G1698" s="336" t="s">
        <v>1538</v>
      </c>
      <c r="H1698" s="336" t="s">
        <v>1538</v>
      </c>
    </row>
    <row r="1699" spans="1:8" x14ac:dyDescent="0.3">
      <c r="A1699" s="109"/>
      <c r="B1699" s="337"/>
      <c r="C1699" s="336" t="s">
        <v>1538</v>
      </c>
      <c r="D1699" s="336" t="s">
        <v>1538</v>
      </c>
      <c r="E1699" s="336" t="s">
        <v>1538</v>
      </c>
      <c r="G1699" s="336" t="s">
        <v>1538</v>
      </c>
      <c r="H1699" s="336" t="s">
        <v>1538</v>
      </c>
    </row>
    <row r="1700" spans="1:8" x14ac:dyDescent="0.3">
      <c r="A1700" s="109"/>
      <c r="B1700" s="337"/>
      <c r="C1700" s="336" t="s">
        <v>1538</v>
      </c>
      <c r="D1700" s="336" t="s">
        <v>1538</v>
      </c>
      <c r="E1700" s="336" t="s">
        <v>1538</v>
      </c>
      <c r="G1700" s="336" t="s">
        <v>1538</v>
      </c>
      <c r="H1700" s="336" t="s">
        <v>1538</v>
      </c>
    </row>
    <row r="1701" spans="1:8" x14ac:dyDescent="0.3">
      <c r="A1701" s="109"/>
      <c r="B1701" s="337"/>
      <c r="C1701" s="336" t="s">
        <v>1538</v>
      </c>
      <c r="D1701" s="336" t="s">
        <v>1538</v>
      </c>
      <c r="E1701" s="336" t="s">
        <v>1538</v>
      </c>
      <c r="G1701" s="336" t="s">
        <v>1538</v>
      </c>
      <c r="H1701" s="336" t="s">
        <v>1538</v>
      </c>
    </row>
    <row r="1702" spans="1:8" x14ac:dyDescent="0.3">
      <c r="A1702" s="109"/>
      <c r="B1702" s="337"/>
      <c r="C1702" s="336" t="s">
        <v>1538</v>
      </c>
      <c r="D1702" s="336" t="s">
        <v>1538</v>
      </c>
      <c r="E1702" s="336" t="s">
        <v>1538</v>
      </c>
      <c r="G1702" s="336" t="s">
        <v>1538</v>
      </c>
      <c r="H1702" s="336" t="s">
        <v>1538</v>
      </c>
    </row>
    <row r="1703" spans="1:8" x14ac:dyDescent="0.3">
      <c r="A1703" s="109"/>
      <c r="B1703" s="337"/>
      <c r="C1703" s="336" t="s">
        <v>1538</v>
      </c>
      <c r="D1703" s="336" t="s">
        <v>1538</v>
      </c>
      <c r="E1703" s="336" t="s">
        <v>1538</v>
      </c>
      <c r="G1703" s="336" t="s">
        <v>1538</v>
      </c>
      <c r="H1703" s="336" t="s">
        <v>1538</v>
      </c>
    </row>
    <row r="1704" spans="1:8" x14ac:dyDescent="0.3">
      <c r="A1704" s="109"/>
      <c r="B1704" s="337"/>
      <c r="C1704" s="336" t="s">
        <v>1538</v>
      </c>
      <c r="D1704" s="336" t="s">
        <v>1538</v>
      </c>
      <c r="E1704" s="336" t="s">
        <v>1538</v>
      </c>
      <c r="G1704" s="336" t="s">
        <v>1538</v>
      </c>
      <c r="H1704" s="336" t="s">
        <v>1538</v>
      </c>
    </row>
    <row r="1705" spans="1:8" x14ac:dyDescent="0.3">
      <c r="A1705" s="109"/>
      <c r="B1705" s="337"/>
      <c r="C1705" s="336" t="s">
        <v>1538</v>
      </c>
      <c r="D1705" s="336" t="s">
        <v>1538</v>
      </c>
      <c r="E1705" s="336" t="s">
        <v>1538</v>
      </c>
      <c r="G1705" s="336" t="s">
        <v>1538</v>
      </c>
      <c r="H1705" s="336" t="s">
        <v>1538</v>
      </c>
    </row>
    <row r="1706" spans="1:8" x14ac:dyDescent="0.3">
      <c r="A1706" s="109"/>
      <c r="B1706" s="337"/>
      <c r="C1706" s="336" t="s">
        <v>1538</v>
      </c>
      <c r="D1706" s="336" t="s">
        <v>1538</v>
      </c>
      <c r="E1706" s="336" t="s">
        <v>1538</v>
      </c>
      <c r="G1706" s="336" t="s">
        <v>1538</v>
      </c>
      <c r="H1706" s="336" t="s">
        <v>1538</v>
      </c>
    </row>
    <row r="1707" spans="1:8" x14ac:dyDescent="0.3">
      <c r="A1707" s="109"/>
      <c r="B1707" s="337"/>
      <c r="C1707" s="336" t="s">
        <v>1538</v>
      </c>
      <c r="D1707" s="336" t="s">
        <v>1538</v>
      </c>
      <c r="E1707" s="336" t="s">
        <v>1538</v>
      </c>
      <c r="G1707" s="336" t="s">
        <v>1538</v>
      </c>
      <c r="H1707" s="336" t="s">
        <v>1538</v>
      </c>
    </row>
    <row r="1708" spans="1:8" x14ac:dyDescent="0.3">
      <c r="A1708" s="109"/>
      <c r="B1708" s="337"/>
      <c r="C1708" s="336" t="s">
        <v>1538</v>
      </c>
      <c r="D1708" s="336" t="s">
        <v>1538</v>
      </c>
      <c r="E1708" s="336" t="s">
        <v>1538</v>
      </c>
      <c r="G1708" s="336" t="s">
        <v>1538</v>
      </c>
      <c r="H1708" s="336" t="s">
        <v>1538</v>
      </c>
    </row>
    <row r="1709" spans="1:8" x14ac:dyDescent="0.3">
      <c r="A1709" s="109"/>
      <c r="B1709" s="337"/>
      <c r="C1709" s="336" t="s">
        <v>1538</v>
      </c>
      <c r="D1709" s="336" t="s">
        <v>1538</v>
      </c>
      <c r="E1709" s="336" t="s">
        <v>1538</v>
      </c>
      <c r="G1709" s="336" t="s">
        <v>1538</v>
      </c>
      <c r="H1709" s="336" t="s">
        <v>1538</v>
      </c>
    </row>
    <row r="1710" spans="1:8" x14ac:dyDescent="0.3">
      <c r="A1710" s="109"/>
      <c r="B1710" s="337"/>
      <c r="C1710" s="336" t="s">
        <v>1538</v>
      </c>
      <c r="D1710" s="336" t="s">
        <v>1538</v>
      </c>
      <c r="E1710" s="336" t="s">
        <v>1538</v>
      </c>
      <c r="G1710" s="336" t="s">
        <v>1538</v>
      </c>
      <c r="H1710" s="336" t="s">
        <v>1538</v>
      </c>
    </row>
    <row r="1711" spans="1:8" x14ac:dyDescent="0.3">
      <c r="A1711" s="109"/>
      <c r="B1711" s="337"/>
      <c r="C1711" s="336" t="s">
        <v>1538</v>
      </c>
      <c r="D1711" s="336" t="s">
        <v>1538</v>
      </c>
      <c r="E1711" s="336" t="s">
        <v>1538</v>
      </c>
      <c r="G1711" s="336" t="s">
        <v>1538</v>
      </c>
      <c r="H1711" s="336" t="s">
        <v>1538</v>
      </c>
    </row>
    <row r="1712" spans="1:8" x14ac:dyDescent="0.3">
      <c r="A1712" s="109"/>
      <c r="B1712" s="342"/>
      <c r="C1712" s="336" t="s">
        <v>1538</v>
      </c>
      <c r="D1712" s="336" t="s">
        <v>1538</v>
      </c>
      <c r="E1712" s="336" t="s">
        <v>1538</v>
      </c>
      <c r="G1712" s="336" t="s">
        <v>1538</v>
      </c>
      <c r="H1712" s="336" t="s">
        <v>1538</v>
      </c>
    </row>
    <row r="1713" spans="1:8" x14ac:dyDescent="0.3">
      <c r="A1713" s="109"/>
      <c r="C1713" s="336" t="s">
        <v>1538</v>
      </c>
      <c r="D1713" s="336" t="s">
        <v>1538</v>
      </c>
      <c r="E1713" s="336" t="s">
        <v>1538</v>
      </c>
      <c r="G1713" s="336" t="s">
        <v>1538</v>
      </c>
      <c r="H1713" s="336" t="s">
        <v>1538</v>
      </c>
    </row>
    <row r="1714" spans="1:8" x14ac:dyDescent="0.3">
      <c r="A1714" s="109"/>
      <c r="C1714" s="336" t="s">
        <v>1538</v>
      </c>
      <c r="D1714" s="336" t="s">
        <v>1538</v>
      </c>
      <c r="E1714" s="336" t="s">
        <v>1538</v>
      </c>
      <c r="G1714" s="336" t="s">
        <v>1538</v>
      </c>
      <c r="H1714" s="336" t="s">
        <v>1538</v>
      </c>
    </row>
    <row r="1715" spans="1:8" x14ac:dyDescent="0.3">
      <c r="A1715" s="109"/>
      <c r="C1715" s="336" t="s">
        <v>1538</v>
      </c>
      <c r="D1715" s="336" t="s">
        <v>1538</v>
      </c>
      <c r="E1715" s="336" t="s">
        <v>1538</v>
      </c>
      <c r="G1715" s="336" t="s">
        <v>1538</v>
      </c>
      <c r="H1715" s="336" t="s">
        <v>1538</v>
      </c>
    </row>
    <row r="1716" spans="1:8" x14ac:dyDescent="0.3">
      <c r="A1716" s="109"/>
      <c r="B1716" s="342"/>
      <c r="C1716" s="336" t="s">
        <v>1538</v>
      </c>
      <c r="D1716" s="336" t="s">
        <v>1538</v>
      </c>
      <c r="E1716" s="336" t="s">
        <v>1538</v>
      </c>
      <c r="G1716" s="336" t="s">
        <v>1538</v>
      </c>
      <c r="H1716" s="336" t="s">
        <v>1538</v>
      </c>
    </row>
    <row r="1717" spans="1:8" x14ac:dyDescent="0.3">
      <c r="A1717" s="109"/>
      <c r="C1717" s="336" t="s">
        <v>1538</v>
      </c>
      <c r="D1717" s="336" t="s">
        <v>1538</v>
      </c>
      <c r="E1717" s="336" t="s">
        <v>1538</v>
      </c>
      <c r="G1717" s="336" t="s">
        <v>1538</v>
      </c>
      <c r="H1717" s="336" t="s">
        <v>1538</v>
      </c>
    </row>
    <row r="1718" spans="1:8" x14ac:dyDescent="0.3">
      <c r="A1718" s="109"/>
      <c r="C1718" s="336" t="s">
        <v>1538</v>
      </c>
      <c r="D1718" s="336" t="s">
        <v>1538</v>
      </c>
      <c r="E1718" s="336" t="s">
        <v>1538</v>
      </c>
      <c r="G1718" s="336" t="s">
        <v>1538</v>
      </c>
      <c r="H1718" s="336" t="s">
        <v>1538</v>
      </c>
    </row>
    <row r="1719" spans="1:8" x14ac:dyDescent="0.3">
      <c r="A1719" s="109"/>
      <c r="C1719" s="336" t="s">
        <v>1538</v>
      </c>
      <c r="D1719" s="336" t="s">
        <v>1538</v>
      </c>
      <c r="E1719" s="336" t="s">
        <v>1538</v>
      </c>
      <c r="G1719" s="336" t="s">
        <v>1538</v>
      </c>
      <c r="H1719" s="336" t="s">
        <v>1538</v>
      </c>
    </row>
    <row r="1720" spans="1:8" x14ac:dyDescent="0.3">
      <c r="A1720" s="109"/>
      <c r="B1720" s="342"/>
      <c r="C1720" s="336" t="s">
        <v>1538</v>
      </c>
      <c r="D1720" s="336" t="s">
        <v>1538</v>
      </c>
      <c r="E1720" s="336" t="s">
        <v>1538</v>
      </c>
      <c r="G1720" s="336" t="s">
        <v>1538</v>
      </c>
      <c r="H1720" s="336" t="s">
        <v>1538</v>
      </c>
    </row>
    <row r="1721" spans="1:8" x14ac:dyDescent="0.3">
      <c r="A1721" s="109"/>
      <c r="C1721" s="336" t="s">
        <v>1538</v>
      </c>
      <c r="D1721" s="336" t="s">
        <v>1538</v>
      </c>
      <c r="E1721" s="336" t="s">
        <v>1538</v>
      </c>
      <c r="G1721" s="336" t="s">
        <v>1538</v>
      </c>
      <c r="H1721" s="336" t="s">
        <v>1538</v>
      </c>
    </row>
    <row r="1722" spans="1:8" x14ac:dyDescent="0.3">
      <c r="A1722" s="109"/>
      <c r="C1722" s="336" t="s">
        <v>1538</v>
      </c>
      <c r="D1722" s="336" t="s">
        <v>1538</v>
      </c>
      <c r="E1722" s="336" t="s">
        <v>1538</v>
      </c>
      <c r="G1722" s="336" t="s">
        <v>1538</v>
      </c>
      <c r="H1722" s="336" t="s">
        <v>1538</v>
      </c>
    </row>
    <row r="1723" spans="1:8" x14ac:dyDescent="0.3">
      <c r="A1723" s="109"/>
      <c r="C1723" s="336" t="s">
        <v>1538</v>
      </c>
      <c r="D1723" s="336" t="s">
        <v>1538</v>
      </c>
      <c r="E1723" s="336" t="s">
        <v>1538</v>
      </c>
      <c r="G1723" s="336" t="s">
        <v>1538</v>
      </c>
      <c r="H1723" s="336" t="s">
        <v>1538</v>
      </c>
    </row>
    <row r="1724" spans="1:8" x14ac:dyDescent="0.3">
      <c r="A1724" s="109"/>
      <c r="B1724" s="342"/>
      <c r="C1724" s="336" t="s">
        <v>1538</v>
      </c>
      <c r="D1724" s="336" t="s">
        <v>1538</v>
      </c>
      <c r="E1724" s="336" t="s">
        <v>1538</v>
      </c>
      <c r="G1724" s="336" t="s">
        <v>1538</v>
      </c>
      <c r="H1724" s="336" t="s">
        <v>1538</v>
      </c>
    </row>
    <row r="1725" spans="1:8" x14ac:dyDescent="0.3">
      <c r="A1725" s="109"/>
      <c r="C1725" s="336" t="s">
        <v>1538</v>
      </c>
      <c r="D1725" s="336" t="s">
        <v>1538</v>
      </c>
      <c r="E1725" s="336" t="s">
        <v>1538</v>
      </c>
      <c r="G1725" s="336" t="s">
        <v>1538</v>
      </c>
      <c r="H1725" s="336" t="s">
        <v>1538</v>
      </c>
    </row>
    <row r="1726" spans="1:8" x14ac:dyDescent="0.3">
      <c r="A1726" s="109"/>
      <c r="C1726" s="336" t="s">
        <v>1538</v>
      </c>
      <c r="D1726" s="336" t="s">
        <v>1538</v>
      </c>
      <c r="E1726" s="336" t="s">
        <v>1538</v>
      </c>
      <c r="G1726" s="336" t="s">
        <v>1538</v>
      </c>
      <c r="H1726" s="336" t="s">
        <v>1538</v>
      </c>
    </row>
    <row r="1727" spans="1:8" x14ac:dyDescent="0.3">
      <c r="A1727" s="109"/>
      <c r="C1727" s="336" t="s">
        <v>1538</v>
      </c>
      <c r="D1727" s="336" t="s">
        <v>1538</v>
      </c>
      <c r="E1727" s="336" t="s">
        <v>1538</v>
      </c>
      <c r="G1727" s="336" t="s">
        <v>1538</v>
      </c>
      <c r="H1727" s="336" t="s">
        <v>1538</v>
      </c>
    </row>
    <row r="1728" spans="1:8" x14ac:dyDescent="0.3">
      <c r="A1728" s="109"/>
      <c r="C1728" s="336" t="s">
        <v>1538</v>
      </c>
      <c r="D1728" s="336" t="s">
        <v>1538</v>
      </c>
      <c r="E1728" s="336" t="s">
        <v>1538</v>
      </c>
      <c r="G1728" s="336" t="s">
        <v>1538</v>
      </c>
      <c r="H1728" s="336" t="s">
        <v>1538</v>
      </c>
    </row>
    <row r="1729" spans="1:8" x14ac:dyDescent="0.3">
      <c r="A1729" s="109"/>
      <c r="B1729" s="337"/>
      <c r="C1729" s="336" t="s">
        <v>1538</v>
      </c>
      <c r="D1729" s="336" t="s">
        <v>1538</v>
      </c>
      <c r="E1729" s="336" t="s">
        <v>1538</v>
      </c>
      <c r="G1729" s="336" t="s">
        <v>1538</v>
      </c>
      <c r="H1729" s="336" t="s">
        <v>1538</v>
      </c>
    </row>
    <row r="1730" spans="1:8" x14ac:dyDescent="0.3">
      <c r="A1730" s="109"/>
      <c r="B1730" s="337"/>
      <c r="C1730" s="336" t="s">
        <v>1538</v>
      </c>
      <c r="D1730" s="336" t="s">
        <v>1538</v>
      </c>
      <c r="E1730" s="336" t="s">
        <v>1538</v>
      </c>
      <c r="G1730" s="336" t="s">
        <v>1538</v>
      </c>
      <c r="H1730" s="336" t="s">
        <v>1538</v>
      </c>
    </row>
    <row r="1731" spans="1:8" x14ac:dyDescent="0.3">
      <c r="A1731" s="109"/>
      <c r="B1731" s="337"/>
      <c r="C1731" s="336" t="s">
        <v>1538</v>
      </c>
      <c r="D1731" s="336" t="s">
        <v>1538</v>
      </c>
      <c r="E1731" s="336" t="s">
        <v>1538</v>
      </c>
      <c r="G1731" s="336" t="s">
        <v>1538</v>
      </c>
      <c r="H1731" s="336" t="s">
        <v>1538</v>
      </c>
    </row>
    <row r="1732" spans="1:8" x14ac:dyDescent="0.3">
      <c r="A1732" s="109"/>
      <c r="B1732" s="337"/>
      <c r="C1732" s="336" t="s">
        <v>1538</v>
      </c>
      <c r="D1732" s="336" t="s">
        <v>1538</v>
      </c>
      <c r="E1732" s="336" t="s">
        <v>1538</v>
      </c>
      <c r="G1732" s="336" t="s">
        <v>1538</v>
      </c>
      <c r="H1732" s="336" t="s">
        <v>1538</v>
      </c>
    </row>
    <row r="1733" spans="1:8" x14ac:dyDescent="0.3">
      <c r="A1733" s="109"/>
      <c r="B1733" s="337"/>
      <c r="C1733" s="336" t="s">
        <v>1538</v>
      </c>
      <c r="D1733" s="336" t="s">
        <v>1538</v>
      </c>
      <c r="E1733" s="336" t="s">
        <v>1538</v>
      </c>
      <c r="G1733" s="336" t="s">
        <v>1538</v>
      </c>
      <c r="H1733" s="336" t="s">
        <v>1538</v>
      </c>
    </row>
    <row r="1734" spans="1:8" x14ac:dyDescent="0.3">
      <c r="A1734" s="109"/>
      <c r="B1734" s="337"/>
      <c r="C1734" s="336" t="s">
        <v>1538</v>
      </c>
      <c r="D1734" s="336" t="s">
        <v>1538</v>
      </c>
      <c r="E1734" s="336" t="s">
        <v>1538</v>
      </c>
      <c r="G1734" s="336" t="s">
        <v>1538</v>
      </c>
      <c r="H1734" s="336" t="s">
        <v>1538</v>
      </c>
    </row>
    <row r="1735" spans="1:8" x14ac:dyDescent="0.3">
      <c r="A1735" s="109"/>
      <c r="B1735" s="337"/>
      <c r="C1735" s="336" t="s">
        <v>1538</v>
      </c>
      <c r="D1735" s="336" t="s">
        <v>1538</v>
      </c>
      <c r="E1735" s="336" t="s">
        <v>1538</v>
      </c>
      <c r="G1735" s="336" t="s">
        <v>1538</v>
      </c>
      <c r="H1735" s="336" t="s">
        <v>1538</v>
      </c>
    </row>
    <row r="1736" spans="1:8" x14ac:dyDescent="0.3">
      <c r="A1736" s="109"/>
      <c r="B1736" s="337"/>
      <c r="C1736" s="336" t="s">
        <v>1538</v>
      </c>
      <c r="D1736" s="336" t="s">
        <v>1538</v>
      </c>
      <c r="E1736" s="336" t="s">
        <v>1538</v>
      </c>
      <c r="G1736" s="336" t="s">
        <v>1538</v>
      </c>
      <c r="H1736" s="336" t="s">
        <v>1538</v>
      </c>
    </row>
    <row r="1737" spans="1:8" x14ac:dyDescent="0.3">
      <c r="A1737" s="109"/>
      <c r="B1737" s="337"/>
      <c r="C1737" s="336" t="s">
        <v>1538</v>
      </c>
      <c r="D1737" s="336" t="s">
        <v>1538</v>
      </c>
      <c r="E1737" s="336" t="s">
        <v>1538</v>
      </c>
      <c r="G1737" s="336" t="s">
        <v>1538</v>
      </c>
      <c r="H1737" s="336" t="s">
        <v>1538</v>
      </c>
    </row>
    <row r="1738" spans="1:8" x14ac:dyDescent="0.3">
      <c r="A1738" s="109"/>
      <c r="B1738" s="337"/>
      <c r="C1738" s="336" t="s">
        <v>1538</v>
      </c>
      <c r="D1738" s="336" t="s">
        <v>1538</v>
      </c>
      <c r="E1738" s="336" t="s">
        <v>1538</v>
      </c>
      <c r="G1738" s="336" t="s">
        <v>1538</v>
      </c>
      <c r="H1738" s="336" t="s">
        <v>1538</v>
      </c>
    </row>
    <row r="1739" spans="1:8" x14ac:dyDescent="0.3">
      <c r="A1739" s="109"/>
      <c r="B1739" s="337"/>
      <c r="C1739" s="336" t="s">
        <v>1538</v>
      </c>
      <c r="D1739" s="336" t="s">
        <v>1538</v>
      </c>
      <c r="E1739" s="336" t="s">
        <v>1538</v>
      </c>
      <c r="G1739" s="336" t="s">
        <v>1538</v>
      </c>
      <c r="H1739" s="336" t="s">
        <v>1538</v>
      </c>
    </row>
    <row r="1740" spans="1:8" x14ac:dyDescent="0.3">
      <c r="A1740" s="109"/>
      <c r="B1740" s="337"/>
      <c r="C1740" s="336" t="s">
        <v>1538</v>
      </c>
      <c r="D1740" s="336" t="s">
        <v>1538</v>
      </c>
      <c r="E1740" s="336" t="s">
        <v>1538</v>
      </c>
      <c r="G1740" s="336" t="s">
        <v>1538</v>
      </c>
      <c r="H1740" s="336" t="s">
        <v>1538</v>
      </c>
    </row>
    <row r="1741" spans="1:8" x14ac:dyDescent="0.3">
      <c r="A1741" s="109"/>
      <c r="B1741" s="337"/>
      <c r="C1741" s="336" t="s">
        <v>1538</v>
      </c>
      <c r="D1741" s="336" t="s">
        <v>1538</v>
      </c>
      <c r="E1741" s="336" t="s">
        <v>1538</v>
      </c>
      <c r="G1741" s="336" t="s">
        <v>1538</v>
      </c>
      <c r="H1741" s="336" t="s">
        <v>1538</v>
      </c>
    </row>
    <row r="1742" spans="1:8" x14ac:dyDescent="0.3">
      <c r="A1742" s="109"/>
      <c r="B1742" s="337"/>
      <c r="C1742" s="336" t="s">
        <v>1538</v>
      </c>
      <c r="D1742" s="336" t="s">
        <v>1538</v>
      </c>
      <c r="E1742" s="336" t="s">
        <v>1538</v>
      </c>
      <c r="G1742" s="336" t="s">
        <v>1538</v>
      </c>
      <c r="H1742" s="336" t="s">
        <v>1538</v>
      </c>
    </row>
    <row r="1743" spans="1:8" x14ac:dyDescent="0.3">
      <c r="A1743" s="109"/>
      <c r="B1743" s="337"/>
      <c r="C1743" s="336" t="s">
        <v>1538</v>
      </c>
      <c r="D1743" s="336" t="s">
        <v>1538</v>
      </c>
      <c r="E1743" s="336" t="s">
        <v>1538</v>
      </c>
      <c r="G1743" s="336" t="s">
        <v>1538</v>
      </c>
      <c r="H1743" s="336" t="s">
        <v>1538</v>
      </c>
    </row>
    <row r="1744" spans="1:8" x14ac:dyDescent="0.3">
      <c r="A1744" s="109"/>
      <c r="B1744" s="337"/>
      <c r="C1744" s="336" t="s">
        <v>1538</v>
      </c>
      <c r="D1744" s="336" t="s">
        <v>1538</v>
      </c>
      <c r="E1744" s="336" t="s">
        <v>1538</v>
      </c>
      <c r="G1744" s="336" t="s">
        <v>1538</v>
      </c>
      <c r="H1744" s="336" t="s">
        <v>1538</v>
      </c>
    </row>
    <row r="1745" spans="1:8" x14ac:dyDescent="0.3">
      <c r="A1745" s="109"/>
      <c r="B1745" s="337"/>
      <c r="C1745" s="336" t="s">
        <v>1538</v>
      </c>
      <c r="D1745" s="336" t="s">
        <v>1538</v>
      </c>
      <c r="E1745" s="336" t="s">
        <v>1538</v>
      </c>
      <c r="G1745" s="336" t="s">
        <v>1538</v>
      </c>
      <c r="H1745" s="336" t="s">
        <v>1538</v>
      </c>
    </row>
    <row r="1746" spans="1:8" x14ac:dyDescent="0.3">
      <c r="A1746" s="109"/>
      <c r="B1746" s="337"/>
      <c r="C1746" s="336" t="s">
        <v>1538</v>
      </c>
      <c r="D1746" s="336" t="s">
        <v>1538</v>
      </c>
      <c r="E1746" s="336" t="s">
        <v>1538</v>
      </c>
      <c r="G1746" s="336" t="s">
        <v>1538</v>
      </c>
      <c r="H1746" s="336" t="s">
        <v>1538</v>
      </c>
    </row>
    <row r="1747" spans="1:8" x14ac:dyDescent="0.3">
      <c r="A1747" s="109"/>
      <c r="B1747" s="337"/>
      <c r="C1747" s="336" t="s">
        <v>1538</v>
      </c>
      <c r="D1747" s="336" t="s">
        <v>1538</v>
      </c>
      <c r="E1747" s="336" t="s">
        <v>1538</v>
      </c>
      <c r="G1747" s="336" t="s">
        <v>1538</v>
      </c>
      <c r="H1747" s="336" t="s">
        <v>1538</v>
      </c>
    </row>
    <row r="1748" spans="1:8" x14ac:dyDescent="0.3">
      <c r="A1748" s="109"/>
      <c r="B1748" s="337"/>
      <c r="C1748" s="336" t="s">
        <v>1538</v>
      </c>
      <c r="D1748" s="336" t="s">
        <v>1538</v>
      </c>
      <c r="E1748" s="336" t="s">
        <v>1538</v>
      </c>
      <c r="G1748" s="336" t="s">
        <v>1538</v>
      </c>
      <c r="H1748" s="336" t="s">
        <v>1538</v>
      </c>
    </row>
    <row r="1749" spans="1:8" x14ac:dyDescent="0.3">
      <c r="A1749" s="109"/>
      <c r="B1749" s="337"/>
      <c r="C1749" s="336" t="s">
        <v>1538</v>
      </c>
      <c r="D1749" s="336" t="s">
        <v>1538</v>
      </c>
      <c r="E1749" s="336" t="s">
        <v>1538</v>
      </c>
      <c r="G1749" s="336" t="s">
        <v>1538</v>
      </c>
      <c r="H1749" s="336" t="s">
        <v>1538</v>
      </c>
    </row>
    <row r="1750" spans="1:8" x14ac:dyDescent="0.3">
      <c r="A1750" s="109"/>
      <c r="B1750" s="337"/>
      <c r="C1750" s="336" t="s">
        <v>1538</v>
      </c>
      <c r="D1750" s="336" t="s">
        <v>1538</v>
      </c>
      <c r="E1750" s="336" t="s">
        <v>1538</v>
      </c>
      <c r="G1750" s="336" t="s">
        <v>1538</v>
      </c>
      <c r="H1750" s="336" t="s">
        <v>1538</v>
      </c>
    </row>
    <row r="1751" spans="1:8" x14ac:dyDescent="0.3">
      <c r="A1751" s="109"/>
      <c r="B1751" s="337"/>
      <c r="C1751" s="336" t="s">
        <v>1538</v>
      </c>
      <c r="D1751" s="336" t="s">
        <v>1538</v>
      </c>
      <c r="E1751" s="336" t="s">
        <v>1538</v>
      </c>
      <c r="G1751" s="336" t="s">
        <v>1538</v>
      </c>
      <c r="H1751" s="336" t="s">
        <v>1538</v>
      </c>
    </row>
    <row r="1752" spans="1:8" x14ac:dyDescent="0.3">
      <c r="A1752" s="109"/>
      <c r="B1752" s="342"/>
      <c r="C1752" s="336" t="s">
        <v>1538</v>
      </c>
      <c r="D1752" s="336" t="s">
        <v>1538</v>
      </c>
      <c r="E1752" s="336" t="s">
        <v>1538</v>
      </c>
      <c r="G1752" s="336" t="s">
        <v>1538</v>
      </c>
      <c r="H1752" s="336" t="s">
        <v>1538</v>
      </c>
    </row>
    <row r="1753" spans="1:8" x14ac:dyDescent="0.3">
      <c r="A1753" s="109"/>
      <c r="C1753" s="336" t="s">
        <v>1538</v>
      </c>
      <c r="D1753" s="336" t="s">
        <v>1538</v>
      </c>
      <c r="E1753" s="336" t="s">
        <v>1538</v>
      </c>
      <c r="G1753" s="336" t="s">
        <v>1538</v>
      </c>
      <c r="H1753" s="336" t="s">
        <v>1538</v>
      </c>
    </row>
    <row r="1754" spans="1:8" x14ac:dyDescent="0.3">
      <c r="A1754" s="109"/>
      <c r="C1754" s="336" t="s">
        <v>1538</v>
      </c>
      <c r="D1754" s="336" t="s">
        <v>1538</v>
      </c>
      <c r="E1754" s="336" t="s">
        <v>1538</v>
      </c>
      <c r="G1754" s="336" t="s">
        <v>1538</v>
      </c>
      <c r="H1754" s="336" t="s">
        <v>1538</v>
      </c>
    </row>
    <row r="1755" spans="1:8" x14ac:dyDescent="0.3">
      <c r="A1755" s="109"/>
      <c r="C1755" s="336" t="s">
        <v>1538</v>
      </c>
      <c r="D1755" s="336" t="s">
        <v>1538</v>
      </c>
      <c r="E1755" s="336" t="s">
        <v>1538</v>
      </c>
      <c r="G1755" s="336" t="s">
        <v>1538</v>
      </c>
      <c r="H1755" s="336" t="s">
        <v>1538</v>
      </c>
    </row>
    <row r="1756" spans="1:8" x14ac:dyDescent="0.3">
      <c r="A1756" s="109"/>
      <c r="C1756" s="336" t="s">
        <v>1538</v>
      </c>
      <c r="D1756" s="336" t="s">
        <v>1538</v>
      </c>
      <c r="E1756" s="336" t="s">
        <v>1538</v>
      </c>
      <c r="G1756" s="336" t="s">
        <v>1538</v>
      </c>
      <c r="H1756" s="336" t="s">
        <v>1538</v>
      </c>
    </row>
    <row r="1757" spans="1:8" x14ac:dyDescent="0.3">
      <c r="A1757" s="109"/>
      <c r="B1757" s="337"/>
      <c r="C1757" s="336" t="s">
        <v>1538</v>
      </c>
      <c r="D1757" s="336" t="s">
        <v>1538</v>
      </c>
      <c r="E1757" s="336" t="s">
        <v>1538</v>
      </c>
      <c r="G1757" s="336" t="s">
        <v>1538</v>
      </c>
      <c r="H1757" s="336" t="s">
        <v>1538</v>
      </c>
    </row>
    <row r="1758" spans="1:8" x14ac:dyDescent="0.3">
      <c r="A1758" s="109"/>
      <c r="B1758" s="337"/>
      <c r="C1758" s="336" t="s">
        <v>1538</v>
      </c>
      <c r="D1758" s="336" t="s">
        <v>1538</v>
      </c>
      <c r="E1758" s="336" t="s">
        <v>1538</v>
      </c>
      <c r="G1758" s="336" t="s">
        <v>1538</v>
      </c>
      <c r="H1758" s="336" t="s">
        <v>1538</v>
      </c>
    </row>
    <row r="1759" spans="1:8" x14ac:dyDescent="0.3">
      <c r="A1759" s="109"/>
      <c r="B1759" s="337"/>
      <c r="C1759" s="336" t="s">
        <v>1538</v>
      </c>
      <c r="D1759" s="336" t="s">
        <v>1538</v>
      </c>
      <c r="E1759" s="336" t="s">
        <v>1538</v>
      </c>
      <c r="G1759" s="336" t="s">
        <v>1538</v>
      </c>
      <c r="H1759" s="336" t="s">
        <v>1538</v>
      </c>
    </row>
    <row r="1760" spans="1:8" x14ac:dyDescent="0.3">
      <c r="A1760" s="109"/>
      <c r="B1760" s="337"/>
      <c r="C1760" s="336" t="s">
        <v>1538</v>
      </c>
      <c r="D1760" s="336" t="s">
        <v>1538</v>
      </c>
      <c r="E1760" s="336" t="s">
        <v>1538</v>
      </c>
      <c r="G1760" s="336" t="s">
        <v>1538</v>
      </c>
      <c r="H1760" s="336" t="s">
        <v>1538</v>
      </c>
    </row>
    <row r="1761" spans="1:8" x14ac:dyDescent="0.3">
      <c r="A1761" s="109"/>
      <c r="B1761" s="337"/>
      <c r="C1761" s="336" t="s">
        <v>1538</v>
      </c>
      <c r="D1761" s="336" t="s">
        <v>1538</v>
      </c>
      <c r="E1761" s="336" t="s">
        <v>1538</v>
      </c>
      <c r="G1761" s="336" t="s">
        <v>1538</v>
      </c>
      <c r="H1761" s="336" t="s">
        <v>1538</v>
      </c>
    </row>
    <row r="1762" spans="1:8" x14ac:dyDescent="0.3">
      <c r="A1762" s="109"/>
      <c r="B1762" s="337"/>
      <c r="C1762" s="336" t="s">
        <v>1538</v>
      </c>
      <c r="D1762" s="336" t="s">
        <v>1538</v>
      </c>
      <c r="E1762" s="336" t="s">
        <v>1538</v>
      </c>
      <c r="G1762" s="336" t="s">
        <v>1538</v>
      </c>
      <c r="H1762" s="336" t="s">
        <v>1538</v>
      </c>
    </row>
    <row r="1763" spans="1:8" x14ac:dyDescent="0.3">
      <c r="A1763" s="109"/>
      <c r="B1763" s="337"/>
      <c r="C1763" s="336" t="s">
        <v>1538</v>
      </c>
      <c r="D1763" s="336" t="s">
        <v>1538</v>
      </c>
      <c r="E1763" s="336" t="s">
        <v>1538</v>
      </c>
      <c r="G1763" s="336" t="s">
        <v>1538</v>
      </c>
      <c r="H1763" s="336" t="s">
        <v>1538</v>
      </c>
    </row>
    <row r="1764" spans="1:8" x14ac:dyDescent="0.3">
      <c r="A1764" s="109"/>
      <c r="B1764" s="337"/>
      <c r="C1764" s="336" t="s">
        <v>1538</v>
      </c>
      <c r="D1764" s="336" t="s">
        <v>1538</v>
      </c>
      <c r="E1764" s="336" t="s">
        <v>1538</v>
      </c>
      <c r="G1764" s="336" t="s">
        <v>1538</v>
      </c>
      <c r="H1764" s="336" t="s">
        <v>1538</v>
      </c>
    </row>
    <row r="1765" spans="1:8" x14ac:dyDescent="0.3">
      <c r="A1765" s="109"/>
      <c r="B1765" s="337"/>
      <c r="C1765" s="336" t="s">
        <v>1538</v>
      </c>
      <c r="D1765" s="336" t="s">
        <v>1538</v>
      </c>
      <c r="E1765" s="336" t="s">
        <v>1538</v>
      </c>
      <c r="G1765" s="336" t="s">
        <v>1538</v>
      </c>
      <c r="H1765" s="336" t="s">
        <v>1538</v>
      </c>
    </row>
    <row r="1766" spans="1:8" x14ac:dyDescent="0.3">
      <c r="A1766" s="109"/>
      <c r="B1766" s="337"/>
      <c r="C1766" s="336" t="s">
        <v>1538</v>
      </c>
      <c r="D1766" s="336" t="s">
        <v>1538</v>
      </c>
      <c r="E1766" s="336" t="s">
        <v>1538</v>
      </c>
      <c r="G1766" s="336" t="s">
        <v>1538</v>
      </c>
      <c r="H1766" s="336" t="s">
        <v>1538</v>
      </c>
    </row>
    <row r="1767" spans="1:8" x14ac:dyDescent="0.3">
      <c r="A1767" s="109"/>
      <c r="B1767" s="337"/>
      <c r="C1767" s="336" t="s">
        <v>1538</v>
      </c>
      <c r="D1767" s="336" t="s">
        <v>1538</v>
      </c>
      <c r="E1767" s="336" t="s">
        <v>1538</v>
      </c>
      <c r="G1767" s="336" t="s">
        <v>1538</v>
      </c>
      <c r="H1767" s="336" t="s">
        <v>1538</v>
      </c>
    </row>
    <row r="1768" spans="1:8" x14ac:dyDescent="0.3">
      <c r="A1768" s="109"/>
      <c r="B1768" s="337"/>
      <c r="C1768" s="336" t="s">
        <v>1538</v>
      </c>
      <c r="D1768" s="336" t="s">
        <v>1538</v>
      </c>
      <c r="E1768" s="336" t="s">
        <v>1538</v>
      </c>
      <c r="G1768" s="336" t="s">
        <v>1538</v>
      </c>
      <c r="H1768" s="336" t="s">
        <v>1538</v>
      </c>
    </row>
    <row r="1769" spans="1:8" x14ac:dyDescent="0.3">
      <c r="A1769" s="109"/>
      <c r="B1769" s="337"/>
      <c r="C1769" s="336" t="s">
        <v>1538</v>
      </c>
      <c r="D1769" s="336" t="s">
        <v>1538</v>
      </c>
      <c r="E1769" s="336" t="s">
        <v>1538</v>
      </c>
      <c r="G1769" s="336" t="s">
        <v>1538</v>
      </c>
      <c r="H1769" s="336" t="s">
        <v>1538</v>
      </c>
    </row>
    <row r="1770" spans="1:8" x14ac:dyDescent="0.3">
      <c r="A1770" s="109"/>
      <c r="B1770" s="337"/>
      <c r="C1770" s="336" t="s">
        <v>1538</v>
      </c>
      <c r="D1770" s="336" t="s">
        <v>1538</v>
      </c>
      <c r="E1770" s="336" t="s">
        <v>1538</v>
      </c>
      <c r="G1770" s="336" t="s">
        <v>1538</v>
      </c>
      <c r="H1770" s="336" t="s">
        <v>1538</v>
      </c>
    </row>
    <row r="1771" spans="1:8" x14ac:dyDescent="0.3">
      <c r="A1771" s="109"/>
      <c r="B1771" s="337"/>
      <c r="C1771" s="336" t="s">
        <v>1538</v>
      </c>
      <c r="D1771" s="336" t="s">
        <v>1538</v>
      </c>
      <c r="E1771" s="336" t="s">
        <v>1538</v>
      </c>
      <c r="G1771" s="336" t="s">
        <v>1538</v>
      </c>
      <c r="H1771" s="336" t="s">
        <v>1538</v>
      </c>
    </row>
    <row r="1772" spans="1:8" x14ac:dyDescent="0.3">
      <c r="A1772" s="109"/>
      <c r="B1772" s="337"/>
      <c r="C1772" s="336" t="s">
        <v>1538</v>
      </c>
      <c r="D1772" s="336" t="s">
        <v>1538</v>
      </c>
      <c r="E1772" s="336" t="s">
        <v>1538</v>
      </c>
      <c r="G1772" s="336" t="s">
        <v>1538</v>
      </c>
      <c r="H1772" s="336" t="s">
        <v>1538</v>
      </c>
    </row>
    <row r="1773" spans="1:8" x14ac:dyDescent="0.3">
      <c r="A1773" s="109"/>
      <c r="B1773" s="337"/>
      <c r="C1773" s="336" t="s">
        <v>1538</v>
      </c>
      <c r="D1773" s="336" t="s">
        <v>1538</v>
      </c>
      <c r="E1773" s="336" t="s">
        <v>1538</v>
      </c>
      <c r="G1773" s="336" t="s">
        <v>1538</v>
      </c>
      <c r="H1773" s="336" t="s">
        <v>1538</v>
      </c>
    </row>
    <row r="1774" spans="1:8" x14ac:dyDescent="0.3">
      <c r="A1774" s="109"/>
      <c r="B1774" s="337"/>
      <c r="C1774" s="336" t="s">
        <v>1538</v>
      </c>
      <c r="D1774" s="336" t="s">
        <v>1538</v>
      </c>
      <c r="E1774" s="336" t="s">
        <v>1538</v>
      </c>
      <c r="G1774" s="336" t="s">
        <v>1538</v>
      </c>
      <c r="H1774" s="336" t="s">
        <v>1538</v>
      </c>
    </row>
    <row r="1775" spans="1:8" x14ac:dyDescent="0.3">
      <c r="A1775" s="109"/>
      <c r="B1775" s="337"/>
      <c r="C1775" s="336" t="s">
        <v>1538</v>
      </c>
      <c r="D1775" s="336" t="s">
        <v>1538</v>
      </c>
      <c r="E1775" s="336" t="s">
        <v>1538</v>
      </c>
      <c r="G1775" s="336" t="s">
        <v>1538</v>
      </c>
      <c r="H1775" s="336" t="s">
        <v>1538</v>
      </c>
    </row>
    <row r="1776" spans="1:8" x14ac:dyDescent="0.3">
      <c r="A1776" s="109"/>
      <c r="B1776" s="337"/>
      <c r="C1776" s="336" t="s">
        <v>1538</v>
      </c>
      <c r="D1776" s="336" t="s">
        <v>1538</v>
      </c>
      <c r="E1776" s="336" t="s">
        <v>1538</v>
      </c>
      <c r="G1776" s="336" t="s">
        <v>1538</v>
      </c>
      <c r="H1776" s="336" t="s">
        <v>1538</v>
      </c>
    </row>
    <row r="1777" spans="1:8" x14ac:dyDescent="0.3">
      <c r="A1777" s="109"/>
      <c r="B1777" s="337"/>
      <c r="C1777" s="336" t="s">
        <v>1538</v>
      </c>
      <c r="D1777" s="336" t="s">
        <v>1538</v>
      </c>
      <c r="E1777" s="336" t="s">
        <v>1538</v>
      </c>
      <c r="G1777" s="336" t="s">
        <v>1538</v>
      </c>
      <c r="H1777" s="336" t="s">
        <v>1538</v>
      </c>
    </row>
    <row r="1778" spans="1:8" x14ac:dyDescent="0.3">
      <c r="A1778" s="109"/>
      <c r="B1778" s="337"/>
      <c r="C1778" s="336" t="s">
        <v>1538</v>
      </c>
      <c r="D1778" s="336" t="s">
        <v>1538</v>
      </c>
      <c r="E1778" s="336" t="s">
        <v>1538</v>
      </c>
      <c r="G1778" s="336" t="s">
        <v>1538</v>
      </c>
      <c r="H1778" s="336" t="s">
        <v>1538</v>
      </c>
    </row>
    <row r="1779" spans="1:8" x14ac:dyDescent="0.3">
      <c r="A1779" s="109"/>
      <c r="B1779" s="337"/>
      <c r="C1779" s="336" t="s">
        <v>1538</v>
      </c>
      <c r="D1779" s="336" t="s">
        <v>1538</v>
      </c>
      <c r="E1779" s="336" t="s">
        <v>1538</v>
      </c>
      <c r="G1779" s="336" t="s">
        <v>1538</v>
      </c>
      <c r="H1779" s="336" t="s">
        <v>1538</v>
      </c>
    </row>
    <row r="1780" spans="1:8" x14ac:dyDescent="0.3">
      <c r="A1780" s="109"/>
      <c r="B1780" s="337"/>
      <c r="C1780" s="336" t="s">
        <v>1538</v>
      </c>
      <c r="D1780" s="336" t="s">
        <v>1538</v>
      </c>
      <c r="E1780" s="336" t="s">
        <v>1538</v>
      </c>
      <c r="G1780" s="336" t="s">
        <v>1538</v>
      </c>
      <c r="H1780" s="336" t="s">
        <v>1538</v>
      </c>
    </row>
    <row r="1781" spans="1:8" x14ac:dyDescent="0.3">
      <c r="A1781" s="109"/>
      <c r="B1781" s="337"/>
      <c r="C1781" s="336" t="s">
        <v>1538</v>
      </c>
      <c r="D1781" s="336" t="s">
        <v>1538</v>
      </c>
      <c r="E1781" s="336" t="s">
        <v>1538</v>
      </c>
      <c r="G1781" s="336" t="s">
        <v>1538</v>
      </c>
      <c r="H1781" s="336" t="s">
        <v>1538</v>
      </c>
    </row>
    <row r="1782" spans="1:8" x14ac:dyDescent="0.3">
      <c r="A1782" s="109"/>
      <c r="B1782" s="337"/>
      <c r="C1782" s="336" t="s">
        <v>1538</v>
      </c>
      <c r="D1782" s="336" t="s">
        <v>1538</v>
      </c>
      <c r="E1782" s="336" t="s">
        <v>1538</v>
      </c>
      <c r="G1782" s="336" t="s">
        <v>1538</v>
      </c>
      <c r="H1782" s="336" t="s">
        <v>1538</v>
      </c>
    </row>
    <row r="1783" spans="1:8" x14ac:dyDescent="0.3">
      <c r="A1783" s="109"/>
      <c r="B1783" s="337"/>
      <c r="C1783" s="336" t="s">
        <v>1538</v>
      </c>
      <c r="D1783" s="336" t="s">
        <v>1538</v>
      </c>
      <c r="E1783" s="336" t="s">
        <v>1538</v>
      </c>
      <c r="G1783" s="336" t="s">
        <v>1538</v>
      </c>
      <c r="H1783" s="336" t="s">
        <v>1538</v>
      </c>
    </row>
    <row r="1784" spans="1:8" x14ac:dyDescent="0.3">
      <c r="A1784" s="109"/>
      <c r="B1784" s="337"/>
      <c r="C1784" s="336" t="s">
        <v>1538</v>
      </c>
      <c r="D1784" s="336" t="s">
        <v>1538</v>
      </c>
      <c r="E1784" s="336" t="s">
        <v>1538</v>
      </c>
      <c r="G1784" s="336" t="s">
        <v>1538</v>
      </c>
      <c r="H1784" s="336" t="s">
        <v>1538</v>
      </c>
    </row>
    <row r="1785" spans="1:8" x14ac:dyDescent="0.3">
      <c r="A1785" s="109"/>
      <c r="B1785" s="337"/>
      <c r="C1785" s="336" t="s">
        <v>1538</v>
      </c>
      <c r="D1785" s="336" t="s">
        <v>1538</v>
      </c>
      <c r="E1785" s="336" t="s">
        <v>1538</v>
      </c>
      <c r="G1785" s="336" t="s">
        <v>1538</v>
      </c>
      <c r="H1785" s="336" t="s">
        <v>1538</v>
      </c>
    </row>
    <row r="1786" spans="1:8" x14ac:dyDescent="0.3">
      <c r="A1786" s="109"/>
      <c r="B1786" s="337"/>
      <c r="C1786" s="336" t="s">
        <v>1538</v>
      </c>
      <c r="D1786" s="336" t="s">
        <v>1538</v>
      </c>
      <c r="E1786" s="336" t="s">
        <v>1538</v>
      </c>
      <c r="G1786" s="336" t="s">
        <v>1538</v>
      </c>
      <c r="H1786" s="336" t="s">
        <v>1538</v>
      </c>
    </row>
    <row r="1787" spans="1:8" x14ac:dyDescent="0.3">
      <c r="A1787" s="109"/>
      <c r="B1787" s="337"/>
      <c r="C1787" s="336" t="s">
        <v>1538</v>
      </c>
      <c r="D1787" s="336" t="s">
        <v>1538</v>
      </c>
      <c r="E1787" s="336" t="s">
        <v>1538</v>
      </c>
      <c r="G1787" s="336" t="s">
        <v>1538</v>
      </c>
      <c r="H1787" s="336" t="s">
        <v>1538</v>
      </c>
    </row>
    <row r="1788" spans="1:8" x14ac:dyDescent="0.3">
      <c r="A1788" s="109"/>
      <c r="B1788" s="337"/>
      <c r="C1788" s="336" t="s">
        <v>1538</v>
      </c>
      <c r="D1788" s="336" t="s">
        <v>1538</v>
      </c>
      <c r="E1788" s="336" t="s">
        <v>1538</v>
      </c>
      <c r="G1788" s="336" t="s">
        <v>1538</v>
      </c>
      <c r="H1788" s="336" t="s">
        <v>1538</v>
      </c>
    </row>
    <row r="1789" spans="1:8" x14ac:dyDescent="0.3">
      <c r="A1789" s="109"/>
      <c r="B1789" s="340"/>
      <c r="C1789" s="336" t="s">
        <v>1538</v>
      </c>
      <c r="D1789" s="336" t="s">
        <v>1538</v>
      </c>
      <c r="E1789" s="336" t="s">
        <v>1538</v>
      </c>
      <c r="G1789" s="336" t="s">
        <v>1538</v>
      </c>
      <c r="H1789" s="336" t="s">
        <v>1538</v>
      </c>
    </row>
    <row r="1790" spans="1:8" x14ac:dyDescent="0.3">
      <c r="A1790" s="109"/>
      <c r="B1790" s="340"/>
      <c r="C1790" s="336" t="s">
        <v>1538</v>
      </c>
      <c r="D1790" s="336" t="s">
        <v>1538</v>
      </c>
      <c r="E1790" s="336" t="s">
        <v>1538</v>
      </c>
      <c r="G1790" s="336" t="s">
        <v>1538</v>
      </c>
      <c r="H1790" s="336" t="s">
        <v>1538</v>
      </c>
    </row>
    <row r="1791" spans="1:8" x14ac:dyDescent="0.3">
      <c r="A1791" s="109"/>
      <c r="B1791" s="340"/>
      <c r="C1791" s="336" t="s">
        <v>1538</v>
      </c>
      <c r="D1791" s="336" t="s">
        <v>1538</v>
      </c>
      <c r="E1791" s="336" t="s">
        <v>1538</v>
      </c>
      <c r="G1791" s="336" t="s">
        <v>1538</v>
      </c>
      <c r="H1791" s="336" t="s">
        <v>1538</v>
      </c>
    </row>
    <row r="1792" spans="1:8" x14ac:dyDescent="0.3">
      <c r="A1792" s="109"/>
      <c r="B1792" s="340"/>
      <c r="C1792" s="336" t="s">
        <v>1538</v>
      </c>
      <c r="D1792" s="336" t="s">
        <v>1538</v>
      </c>
      <c r="E1792" s="336" t="s">
        <v>1538</v>
      </c>
      <c r="G1792" s="336" t="s">
        <v>1538</v>
      </c>
      <c r="H1792" s="336" t="s">
        <v>1538</v>
      </c>
    </row>
    <row r="1793" spans="1:8" x14ac:dyDescent="0.3">
      <c r="A1793" s="109"/>
      <c r="B1793" s="340"/>
      <c r="C1793" s="336" t="s">
        <v>1538</v>
      </c>
      <c r="D1793" s="336" t="s">
        <v>1538</v>
      </c>
      <c r="E1793" s="336" t="s">
        <v>1538</v>
      </c>
      <c r="G1793" s="336" t="s">
        <v>1538</v>
      </c>
      <c r="H1793" s="336" t="s">
        <v>1538</v>
      </c>
    </row>
    <row r="1794" spans="1:8" x14ac:dyDescent="0.3">
      <c r="A1794" s="109"/>
      <c r="B1794" s="337"/>
      <c r="C1794" s="336" t="s">
        <v>1538</v>
      </c>
      <c r="D1794" s="336" t="s">
        <v>1538</v>
      </c>
      <c r="E1794" s="336" t="s">
        <v>1538</v>
      </c>
      <c r="G1794" s="336" t="s">
        <v>1538</v>
      </c>
      <c r="H1794" s="336" t="s">
        <v>1538</v>
      </c>
    </row>
    <row r="1795" spans="1:8" x14ac:dyDescent="0.3">
      <c r="A1795" s="109"/>
      <c r="B1795" s="337"/>
      <c r="C1795" s="336" t="s">
        <v>1538</v>
      </c>
      <c r="D1795" s="336" t="s">
        <v>1538</v>
      </c>
      <c r="E1795" s="336" t="s">
        <v>1538</v>
      </c>
      <c r="G1795" s="336" t="s">
        <v>1538</v>
      </c>
      <c r="H1795" s="336" t="s">
        <v>1538</v>
      </c>
    </row>
    <row r="1796" spans="1:8" x14ac:dyDescent="0.3">
      <c r="A1796" s="109"/>
      <c r="B1796" s="337"/>
      <c r="C1796" s="336" t="s">
        <v>1538</v>
      </c>
      <c r="D1796" s="336" t="s">
        <v>1538</v>
      </c>
      <c r="E1796" s="336" t="s">
        <v>1538</v>
      </c>
      <c r="G1796" s="336" t="s">
        <v>1538</v>
      </c>
      <c r="H1796" s="336" t="s">
        <v>1538</v>
      </c>
    </row>
    <row r="1797" spans="1:8" x14ac:dyDescent="0.3">
      <c r="A1797" s="109"/>
      <c r="B1797" s="337"/>
      <c r="C1797" s="336" t="s">
        <v>1538</v>
      </c>
      <c r="D1797" s="336" t="s">
        <v>1538</v>
      </c>
      <c r="E1797" s="336" t="s">
        <v>1538</v>
      </c>
      <c r="G1797" s="336" t="s">
        <v>1538</v>
      </c>
      <c r="H1797" s="336" t="s">
        <v>1538</v>
      </c>
    </row>
    <row r="1798" spans="1:8" x14ac:dyDescent="0.3">
      <c r="A1798" s="109"/>
      <c r="B1798" s="337"/>
      <c r="C1798" s="336" t="s">
        <v>1538</v>
      </c>
      <c r="D1798" s="336" t="s">
        <v>1538</v>
      </c>
      <c r="E1798" s="336" t="s">
        <v>1538</v>
      </c>
      <c r="G1798" s="336" t="s">
        <v>1538</v>
      </c>
      <c r="H1798" s="336" t="s">
        <v>1538</v>
      </c>
    </row>
    <row r="1799" spans="1:8" x14ac:dyDescent="0.3">
      <c r="A1799" s="109"/>
      <c r="B1799" s="337"/>
      <c r="C1799" s="336" t="s">
        <v>1538</v>
      </c>
      <c r="D1799" s="336" t="s">
        <v>1538</v>
      </c>
      <c r="E1799" s="336" t="s">
        <v>1538</v>
      </c>
      <c r="G1799" s="336" t="s">
        <v>1538</v>
      </c>
      <c r="H1799" s="336" t="s">
        <v>1538</v>
      </c>
    </row>
    <row r="1800" spans="1:8" x14ac:dyDescent="0.3">
      <c r="A1800" s="109"/>
      <c r="B1800" s="337"/>
      <c r="C1800" s="336" t="s">
        <v>1538</v>
      </c>
      <c r="D1800" s="336" t="s">
        <v>1538</v>
      </c>
      <c r="E1800" s="336" t="s">
        <v>1538</v>
      </c>
      <c r="G1800" s="336" t="s">
        <v>1538</v>
      </c>
      <c r="H1800" s="336" t="s">
        <v>1538</v>
      </c>
    </row>
    <row r="1801" spans="1:8" x14ac:dyDescent="0.3">
      <c r="A1801" s="109"/>
      <c r="B1801" s="337"/>
      <c r="C1801" s="336" t="s">
        <v>1538</v>
      </c>
      <c r="D1801" s="336" t="s">
        <v>1538</v>
      </c>
      <c r="E1801" s="336" t="s">
        <v>1538</v>
      </c>
      <c r="G1801" s="336" t="s">
        <v>1538</v>
      </c>
      <c r="H1801" s="336" t="s">
        <v>1538</v>
      </c>
    </row>
    <row r="1802" spans="1:8" x14ac:dyDescent="0.3">
      <c r="A1802" s="109"/>
      <c r="B1802" s="337"/>
      <c r="C1802" s="336" t="s">
        <v>1538</v>
      </c>
      <c r="D1802" s="336" t="s">
        <v>1538</v>
      </c>
      <c r="E1802" s="336" t="s">
        <v>1538</v>
      </c>
      <c r="G1802" s="336" t="s">
        <v>1538</v>
      </c>
      <c r="H1802" s="336" t="s">
        <v>1538</v>
      </c>
    </row>
    <row r="1803" spans="1:8" x14ac:dyDescent="0.3">
      <c r="A1803" s="109"/>
      <c r="B1803" s="337"/>
      <c r="C1803" s="336" t="s">
        <v>1538</v>
      </c>
      <c r="D1803" s="336" t="s">
        <v>1538</v>
      </c>
      <c r="E1803" s="336" t="s">
        <v>1538</v>
      </c>
      <c r="G1803" s="336" t="s">
        <v>1538</v>
      </c>
      <c r="H1803" s="336" t="s">
        <v>1538</v>
      </c>
    </row>
    <row r="1804" spans="1:8" x14ac:dyDescent="0.3">
      <c r="A1804" s="109"/>
      <c r="B1804" s="337"/>
      <c r="C1804" s="336" t="s">
        <v>1538</v>
      </c>
      <c r="D1804" s="336" t="s">
        <v>1538</v>
      </c>
      <c r="E1804" s="336" t="s">
        <v>1538</v>
      </c>
      <c r="G1804" s="336" t="s">
        <v>1538</v>
      </c>
      <c r="H1804" s="336" t="s">
        <v>1538</v>
      </c>
    </row>
    <row r="1805" spans="1:8" x14ac:dyDescent="0.3">
      <c r="A1805" s="109"/>
      <c r="B1805" s="337"/>
      <c r="C1805" s="336" t="s">
        <v>1538</v>
      </c>
      <c r="D1805" s="336" t="s">
        <v>1538</v>
      </c>
      <c r="E1805" s="336" t="s">
        <v>1538</v>
      </c>
      <c r="G1805" s="336" t="s">
        <v>1538</v>
      </c>
      <c r="H1805" s="336" t="s">
        <v>1538</v>
      </c>
    </row>
    <row r="1806" spans="1:8" x14ac:dyDescent="0.3">
      <c r="A1806" s="109"/>
      <c r="B1806" s="337"/>
      <c r="C1806" s="336" t="s">
        <v>1538</v>
      </c>
      <c r="D1806" s="336" t="s">
        <v>1538</v>
      </c>
      <c r="E1806" s="336" t="s">
        <v>1538</v>
      </c>
      <c r="G1806" s="336" t="s">
        <v>1538</v>
      </c>
      <c r="H1806" s="336" t="s">
        <v>1538</v>
      </c>
    </row>
    <row r="1807" spans="1:8" x14ac:dyDescent="0.3">
      <c r="A1807" s="109"/>
      <c r="B1807" s="337"/>
      <c r="C1807" s="336" t="s">
        <v>1538</v>
      </c>
      <c r="D1807" s="336" t="s">
        <v>1538</v>
      </c>
      <c r="E1807" s="336" t="s">
        <v>1538</v>
      </c>
      <c r="G1807" s="336" t="s">
        <v>1538</v>
      </c>
      <c r="H1807" s="336" t="s">
        <v>1538</v>
      </c>
    </row>
    <row r="1808" spans="1:8" x14ac:dyDescent="0.3">
      <c r="A1808" s="109"/>
      <c r="B1808" s="337"/>
      <c r="C1808" s="336" t="s">
        <v>1538</v>
      </c>
      <c r="D1808" s="336" t="s">
        <v>1538</v>
      </c>
      <c r="E1808" s="336" t="s">
        <v>1538</v>
      </c>
      <c r="G1808" s="336" t="s">
        <v>1538</v>
      </c>
      <c r="H1808" s="336" t="s">
        <v>1538</v>
      </c>
    </row>
    <row r="1809" spans="1:8" x14ac:dyDescent="0.3">
      <c r="A1809" s="109"/>
      <c r="B1809" s="337"/>
      <c r="C1809" s="336" t="s">
        <v>1538</v>
      </c>
      <c r="D1809" s="336" t="s">
        <v>1538</v>
      </c>
      <c r="E1809" s="336" t="s">
        <v>1538</v>
      </c>
      <c r="G1809" s="336" t="s">
        <v>1538</v>
      </c>
      <c r="H1809" s="336" t="s">
        <v>1538</v>
      </c>
    </row>
    <row r="1810" spans="1:8" x14ac:dyDescent="0.3">
      <c r="A1810" s="109"/>
      <c r="B1810" s="337"/>
      <c r="C1810" s="336" t="s">
        <v>1538</v>
      </c>
      <c r="D1810" s="336" t="s">
        <v>1538</v>
      </c>
      <c r="E1810" s="336" t="s">
        <v>1538</v>
      </c>
      <c r="G1810" s="336" t="s">
        <v>1538</v>
      </c>
      <c r="H1810" s="336" t="s">
        <v>1538</v>
      </c>
    </row>
    <row r="1811" spans="1:8" x14ac:dyDescent="0.3">
      <c r="A1811" s="109"/>
      <c r="B1811" s="337"/>
      <c r="C1811" s="336" t="s">
        <v>1538</v>
      </c>
      <c r="D1811" s="336" t="s">
        <v>1538</v>
      </c>
      <c r="E1811" s="336" t="s">
        <v>1538</v>
      </c>
      <c r="G1811" s="336" t="s">
        <v>1538</v>
      </c>
      <c r="H1811" s="336" t="s">
        <v>1538</v>
      </c>
    </row>
    <row r="1812" spans="1:8" x14ac:dyDescent="0.3">
      <c r="A1812" s="109"/>
      <c r="B1812" s="337"/>
      <c r="C1812" s="336" t="s">
        <v>1538</v>
      </c>
      <c r="D1812" s="336" t="s">
        <v>1538</v>
      </c>
      <c r="E1812" s="336" t="s">
        <v>1538</v>
      </c>
      <c r="G1812" s="336" t="s">
        <v>1538</v>
      </c>
      <c r="H1812" s="336" t="s">
        <v>1538</v>
      </c>
    </row>
    <row r="1813" spans="1:8" x14ac:dyDescent="0.3">
      <c r="A1813" s="109"/>
      <c r="B1813" s="337"/>
      <c r="C1813" s="336" t="s">
        <v>1538</v>
      </c>
      <c r="D1813" s="336" t="s">
        <v>1538</v>
      </c>
      <c r="E1813" s="336" t="s">
        <v>1538</v>
      </c>
      <c r="G1813" s="336" t="s">
        <v>1538</v>
      </c>
      <c r="H1813" s="336" t="s">
        <v>1538</v>
      </c>
    </row>
    <row r="1814" spans="1:8" x14ac:dyDescent="0.3">
      <c r="A1814" s="109"/>
      <c r="B1814" s="337"/>
      <c r="C1814" s="336" t="s">
        <v>1538</v>
      </c>
      <c r="D1814" s="336" t="s">
        <v>1538</v>
      </c>
      <c r="E1814" s="336" t="s">
        <v>1538</v>
      </c>
      <c r="G1814" s="336" t="s">
        <v>1538</v>
      </c>
      <c r="H1814" s="336" t="s">
        <v>1538</v>
      </c>
    </row>
    <row r="1815" spans="1:8" x14ac:dyDescent="0.3">
      <c r="A1815" s="109"/>
      <c r="B1815" s="337"/>
      <c r="C1815" s="336" t="s">
        <v>1538</v>
      </c>
      <c r="D1815" s="336" t="s">
        <v>1538</v>
      </c>
      <c r="E1815" s="336" t="s">
        <v>1538</v>
      </c>
      <c r="G1815" s="336" t="s">
        <v>1538</v>
      </c>
      <c r="H1815" s="336" t="s">
        <v>1538</v>
      </c>
    </row>
    <row r="1816" spans="1:8" x14ac:dyDescent="0.3">
      <c r="A1816" s="109"/>
      <c r="B1816" s="337"/>
      <c r="C1816" s="336" t="s">
        <v>1538</v>
      </c>
      <c r="D1816" s="336" t="s">
        <v>1538</v>
      </c>
      <c r="E1816" s="336" t="s">
        <v>1538</v>
      </c>
      <c r="G1816" s="336" t="s">
        <v>1538</v>
      </c>
      <c r="H1816" s="336" t="s">
        <v>1538</v>
      </c>
    </row>
    <row r="1817" spans="1:8" x14ac:dyDescent="0.3">
      <c r="A1817" s="109"/>
      <c r="B1817" s="337"/>
      <c r="C1817" s="336" t="s">
        <v>1538</v>
      </c>
      <c r="D1817" s="336" t="s">
        <v>1538</v>
      </c>
      <c r="E1817" s="336" t="s">
        <v>1538</v>
      </c>
      <c r="G1817" s="336" t="s">
        <v>1538</v>
      </c>
      <c r="H1817" s="336" t="s">
        <v>1538</v>
      </c>
    </row>
    <row r="1818" spans="1:8" x14ac:dyDescent="0.3">
      <c r="A1818" s="109"/>
      <c r="B1818" s="337"/>
      <c r="C1818" s="336" t="s">
        <v>1538</v>
      </c>
      <c r="D1818" s="336" t="s">
        <v>1538</v>
      </c>
      <c r="E1818" s="336" t="s">
        <v>1538</v>
      </c>
      <c r="G1818" s="336" t="s">
        <v>1538</v>
      </c>
      <c r="H1818" s="336" t="s">
        <v>1538</v>
      </c>
    </row>
    <row r="1819" spans="1:8" x14ac:dyDescent="0.3">
      <c r="A1819" s="109"/>
      <c r="B1819" s="337"/>
      <c r="C1819" s="336" t="s">
        <v>1538</v>
      </c>
      <c r="D1819" s="336" t="s">
        <v>1538</v>
      </c>
      <c r="E1819" s="336" t="s">
        <v>1538</v>
      </c>
      <c r="G1819" s="336" t="s">
        <v>1538</v>
      </c>
      <c r="H1819" s="336" t="s">
        <v>1538</v>
      </c>
    </row>
    <row r="1820" spans="1:8" x14ac:dyDescent="0.3">
      <c r="A1820" s="109"/>
      <c r="B1820" s="337"/>
      <c r="C1820" s="336" t="s">
        <v>1538</v>
      </c>
      <c r="D1820" s="336" t="s">
        <v>1538</v>
      </c>
      <c r="E1820" s="336" t="s">
        <v>1538</v>
      </c>
      <c r="G1820" s="336" t="s">
        <v>1538</v>
      </c>
      <c r="H1820" s="336" t="s">
        <v>1538</v>
      </c>
    </row>
    <row r="1821" spans="1:8" x14ac:dyDescent="0.3">
      <c r="A1821" s="109"/>
      <c r="B1821" s="337"/>
      <c r="C1821" s="336" t="s">
        <v>1538</v>
      </c>
      <c r="D1821" s="336" t="s">
        <v>1538</v>
      </c>
      <c r="E1821" s="336" t="s">
        <v>1538</v>
      </c>
      <c r="G1821" s="336" t="s">
        <v>1538</v>
      </c>
      <c r="H1821" s="336" t="s">
        <v>1538</v>
      </c>
    </row>
    <row r="1822" spans="1:8" x14ac:dyDescent="0.3">
      <c r="A1822" s="109"/>
      <c r="B1822" s="337"/>
      <c r="C1822" s="336" t="s">
        <v>1538</v>
      </c>
      <c r="D1822" s="336" t="s">
        <v>1538</v>
      </c>
      <c r="E1822" s="336" t="s">
        <v>1538</v>
      </c>
      <c r="G1822" s="336" t="s">
        <v>1538</v>
      </c>
      <c r="H1822" s="336" t="s">
        <v>1538</v>
      </c>
    </row>
    <row r="1823" spans="1:8" x14ac:dyDescent="0.3">
      <c r="A1823" s="109"/>
      <c r="B1823" s="337"/>
      <c r="C1823" s="336" t="s">
        <v>1538</v>
      </c>
      <c r="D1823" s="336" t="s">
        <v>1538</v>
      </c>
      <c r="E1823" s="336" t="s">
        <v>1538</v>
      </c>
      <c r="G1823" s="336" t="s">
        <v>1538</v>
      </c>
      <c r="H1823" s="336" t="s">
        <v>1538</v>
      </c>
    </row>
    <row r="1824" spans="1:8" x14ac:dyDescent="0.3">
      <c r="A1824" s="109"/>
      <c r="B1824" s="337"/>
      <c r="C1824" s="336" t="s">
        <v>1538</v>
      </c>
      <c r="D1824" s="336" t="s">
        <v>1538</v>
      </c>
      <c r="E1824" s="336" t="s">
        <v>1538</v>
      </c>
      <c r="G1824" s="336" t="s">
        <v>1538</v>
      </c>
      <c r="H1824" s="336" t="s">
        <v>1538</v>
      </c>
    </row>
    <row r="1825" spans="1:8" x14ac:dyDescent="0.3">
      <c r="A1825" s="109"/>
      <c r="B1825" s="337"/>
      <c r="C1825" s="336" t="s">
        <v>1538</v>
      </c>
      <c r="D1825" s="336" t="s">
        <v>1538</v>
      </c>
      <c r="E1825" s="336" t="s">
        <v>1538</v>
      </c>
      <c r="G1825" s="336" t="s">
        <v>1538</v>
      </c>
      <c r="H1825" s="336" t="s">
        <v>1538</v>
      </c>
    </row>
    <row r="1826" spans="1:8" x14ac:dyDescent="0.3">
      <c r="A1826" s="109"/>
      <c r="B1826" s="337"/>
      <c r="C1826" s="336" t="s">
        <v>1538</v>
      </c>
      <c r="D1826" s="336" t="s">
        <v>1538</v>
      </c>
      <c r="E1826" s="336" t="s">
        <v>1538</v>
      </c>
      <c r="G1826" s="336" t="s">
        <v>1538</v>
      </c>
      <c r="H1826" s="336" t="s">
        <v>1538</v>
      </c>
    </row>
    <row r="1827" spans="1:8" x14ac:dyDescent="0.3">
      <c r="A1827" s="109"/>
      <c r="B1827" s="337"/>
      <c r="C1827" s="336" t="s">
        <v>1538</v>
      </c>
      <c r="D1827" s="336" t="s">
        <v>1538</v>
      </c>
      <c r="E1827" s="336" t="s">
        <v>1538</v>
      </c>
      <c r="G1827" s="336" t="s">
        <v>1538</v>
      </c>
      <c r="H1827" s="336" t="s">
        <v>1538</v>
      </c>
    </row>
    <row r="1828" spans="1:8" x14ac:dyDescent="0.3">
      <c r="A1828" s="109"/>
      <c r="B1828" s="337"/>
      <c r="C1828" s="336" t="s">
        <v>1538</v>
      </c>
      <c r="D1828" s="336" t="s">
        <v>1538</v>
      </c>
      <c r="E1828" s="336" t="s">
        <v>1538</v>
      </c>
      <c r="G1828" s="336" t="s">
        <v>1538</v>
      </c>
      <c r="H1828" s="336" t="s">
        <v>1538</v>
      </c>
    </row>
    <row r="1829" spans="1:8" x14ac:dyDescent="0.3">
      <c r="A1829" s="109"/>
      <c r="B1829" s="337"/>
      <c r="C1829" s="336" t="s">
        <v>1538</v>
      </c>
      <c r="D1829" s="336" t="s">
        <v>1538</v>
      </c>
      <c r="E1829" s="336" t="s">
        <v>1538</v>
      </c>
      <c r="G1829" s="336" t="s">
        <v>1538</v>
      </c>
      <c r="H1829" s="336" t="s">
        <v>1538</v>
      </c>
    </row>
    <row r="1830" spans="1:8" x14ac:dyDescent="0.3">
      <c r="A1830" s="109"/>
      <c r="B1830" s="337"/>
      <c r="C1830" s="336" t="s">
        <v>1538</v>
      </c>
      <c r="D1830" s="336" t="s">
        <v>1538</v>
      </c>
      <c r="E1830" s="336" t="s">
        <v>1538</v>
      </c>
      <c r="G1830" s="336" t="s">
        <v>1538</v>
      </c>
      <c r="H1830" s="336" t="s">
        <v>1538</v>
      </c>
    </row>
    <row r="1831" spans="1:8" x14ac:dyDescent="0.3">
      <c r="A1831" s="109"/>
      <c r="B1831" s="337"/>
      <c r="C1831" s="336" t="s">
        <v>1538</v>
      </c>
      <c r="D1831" s="336" t="s">
        <v>1538</v>
      </c>
      <c r="E1831" s="336" t="s">
        <v>1538</v>
      </c>
      <c r="G1831" s="336" t="s">
        <v>1538</v>
      </c>
      <c r="H1831" s="336" t="s">
        <v>1538</v>
      </c>
    </row>
    <row r="1832" spans="1:8" x14ac:dyDescent="0.3">
      <c r="A1832" s="109"/>
      <c r="B1832" s="337"/>
      <c r="C1832" s="336" t="s">
        <v>1538</v>
      </c>
      <c r="D1832" s="336" t="s">
        <v>1538</v>
      </c>
      <c r="E1832" s="336" t="s">
        <v>1538</v>
      </c>
      <c r="G1832" s="336" t="s">
        <v>1538</v>
      </c>
      <c r="H1832" s="336" t="s">
        <v>1538</v>
      </c>
    </row>
    <row r="1833" spans="1:8" x14ac:dyDescent="0.3">
      <c r="A1833" s="109"/>
      <c r="B1833" s="337"/>
      <c r="C1833" s="336" t="s">
        <v>1538</v>
      </c>
      <c r="D1833" s="336" t="s">
        <v>1538</v>
      </c>
      <c r="E1833" s="336" t="s">
        <v>1538</v>
      </c>
      <c r="G1833" s="336" t="s">
        <v>1538</v>
      </c>
      <c r="H1833" s="336" t="s">
        <v>1538</v>
      </c>
    </row>
    <row r="1834" spans="1:8" x14ac:dyDescent="0.3">
      <c r="A1834" s="109"/>
      <c r="B1834" s="337"/>
      <c r="C1834" s="336" t="s">
        <v>1538</v>
      </c>
      <c r="D1834" s="336" t="s">
        <v>1538</v>
      </c>
      <c r="E1834" s="336" t="s">
        <v>1538</v>
      </c>
      <c r="G1834" s="336" t="s">
        <v>1538</v>
      </c>
      <c r="H1834" s="336" t="s">
        <v>1538</v>
      </c>
    </row>
    <row r="1835" spans="1:8" x14ac:dyDescent="0.3">
      <c r="A1835" s="109"/>
      <c r="B1835" s="337"/>
      <c r="C1835" s="336" t="s">
        <v>1538</v>
      </c>
      <c r="D1835" s="336" t="s">
        <v>1538</v>
      </c>
      <c r="E1835" s="336" t="s">
        <v>1538</v>
      </c>
      <c r="G1835" s="336" t="s">
        <v>1538</v>
      </c>
      <c r="H1835" s="336" t="s">
        <v>1538</v>
      </c>
    </row>
    <row r="1836" spans="1:8" x14ac:dyDescent="0.3">
      <c r="A1836" s="109"/>
      <c r="B1836" s="337"/>
      <c r="C1836" s="336" t="s">
        <v>1538</v>
      </c>
      <c r="D1836" s="336" t="s">
        <v>1538</v>
      </c>
      <c r="E1836" s="336" t="s">
        <v>1538</v>
      </c>
      <c r="G1836" s="336" t="s">
        <v>1538</v>
      </c>
      <c r="H1836" s="336" t="s">
        <v>1538</v>
      </c>
    </row>
    <row r="1837" spans="1:8" x14ac:dyDescent="0.3">
      <c r="A1837" s="109"/>
      <c r="B1837" s="337"/>
      <c r="C1837" s="336" t="s">
        <v>1538</v>
      </c>
      <c r="D1837" s="336" t="s">
        <v>1538</v>
      </c>
      <c r="E1837" s="336" t="s">
        <v>1538</v>
      </c>
      <c r="G1837" s="336" t="s">
        <v>1538</v>
      </c>
      <c r="H1837" s="336" t="s">
        <v>1538</v>
      </c>
    </row>
    <row r="1838" spans="1:8" x14ac:dyDescent="0.3">
      <c r="A1838" s="109"/>
      <c r="B1838" s="337"/>
      <c r="C1838" s="336" t="s">
        <v>1538</v>
      </c>
      <c r="D1838" s="336" t="s">
        <v>1538</v>
      </c>
      <c r="E1838" s="336" t="s">
        <v>1538</v>
      </c>
      <c r="G1838" s="336" t="s">
        <v>1538</v>
      </c>
      <c r="H1838" s="336" t="s">
        <v>1538</v>
      </c>
    </row>
    <row r="1839" spans="1:8" x14ac:dyDescent="0.3">
      <c r="A1839" s="109"/>
      <c r="B1839" s="337"/>
      <c r="C1839" s="336" t="s">
        <v>1538</v>
      </c>
      <c r="D1839" s="336" t="s">
        <v>1538</v>
      </c>
      <c r="E1839" s="336" t="s">
        <v>1538</v>
      </c>
      <c r="G1839" s="336" t="s">
        <v>1538</v>
      </c>
      <c r="H1839" s="336" t="s">
        <v>1538</v>
      </c>
    </row>
    <row r="1840" spans="1:8" x14ac:dyDescent="0.3">
      <c r="A1840" s="109"/>
      <c r="B1840" s="337"/>
      <c r="C1840" s="336" t="s">
        <v>1538</v>
      </c>
      <c r="D1840" s="336" t="s">
        <v>1538</v>
      </c>
      <c r="E1840" s="336" t="s">
        <v>1538</v>
      </c>
      <c r="G1840" s="336" t="s">
        <v>1538</v>
      </c>
      <c r="H1840" s="336" t="s">
        <v>1538</v>
      </c>
    </row>
    <row r="1841" spans="1:8" x14ac:dyDescent="0.3">
      <c r="A1841" s="109"/>
      <c r="B1841" s="337"/>
      <c r="C1841" s="336" t="s">
        <v>1538</v>
      </c>
      <c r="D1841" s="336" t="s">
        <v>1538</v>
      </c>
      <c r="E1841" s="336" t="s">
        <v>1538</v>
      </c>
      <c r="G1841" s="336" t="s">
        <v>1538</v>
      </c>
      <c r="H1841" s="336" t="s">
        <v>1538</v>
      </c>
    </row>
    <row r="1842" spans="1:8" x14ac:dyDescent="0.3">
      <c r="A1842" s="109"/>
      <c r="B1842" s="337"/>
      <c r="C1842" s="336" t="s">
        <v>1538</v>
      </c>
      <c r="D1842" s="336" t="s">
        <v>1538</v>
      </c>
      <c r="E1842" s="336" t="s">
        <v>1538</v>
      </c>
      <c r="G1842" s="336" t="s">
        <v>1538</v>
      </c>
      <c r="H1842" s="336" t="s">
        <v>1538</v>
      </c>
    </row>
    <row r="1843" spans="1:8" x14ac:dyDescent="0.3">
      <c r="A1843" s="109"/>
      <c r="B1843" s="337"/>
      <c r="C1843" s="336" t="s">
        <v>1538</v>
      </c>
      <c r="D1843" s="336" t="s">
        <v>1538</v>
      </c>
      <c r="E1843" s="336" t="s">
        <v>1538</v>
      </c>
      <c r="G1843" s="336" t="s">
        <v>1538</v>
      </c>
      <c r="H1843" s="336" t="s">
        <v>1538</v>
      </c>
    </row>
    <row r="1844" spans="1:8" x14ac:dyDescent="0.3">
      <c r="A1844" s="109"/>
      <c r="B1844" s="337"/>
      <c r="C1844" s="336" t="s">
        <v>1538</v>
      </c>
      <c r="D1844" s="336" t="s">
        <v>1538</v>
      </c>
      <c r="E1844" s="336" t="s">
        <v>1538</v>
      </c>
      <c r="G1844" s="336" t="s">
        <v>1538</v>
      </c>
      <c r="H1844" s="336" t="s">
        <v>1538</v>
      </c>
    </row>
    <row r="1845" spans="1:8" x14ac:dyDescent="0.3">
      <c r="A1845" s="109"/>
      <c r="B1845" s="337"/>
      <c r="C1845" s="336" t="s">
        <v>1538</v>
      </c>
      <c r="D1845" s="336" t="s">
        <v>1538</v>
      </c>
      <c r="E1845" s="336" t="s">
        <v>1538</v>
      </c>
      <c r="G1845" s="336" t="s">
        <v>1538</v>
      </c>
      <c r="H1845" s="336" t="s">
        <v>1538</v>
      </c>
    </row>
    <row r="1846" spans="1:8" x14ac:dyDescent="0.3">
      <c r="A1846" s="109"/>
      <c r="B1846" s="337"/>
      <c r="C1846" s="336" t="s">
        <v>1538</v>
      </c>
      <c r="D1846" s="336" t="s">
        <v>1538</v>
      </c>
      <c r="E1846" s="336" t="s">
        <v>1538</v>
      </c>
      <c r="G1846" s="336" t="s">
        <v>1538</v>
      </c>
      <c r="H1846" s="336" t="s">
        <v>1538</v>
      </c>
    </row>
    <row r="1847" spans="1:8" x14ac:dyDescent="0.3">
      <c r="A1847" s="109"/>
      <c r="B1847" s="337"/>
      <c r="C1847" s="336" t="s">
        <v>1538</v>
      </c>
      <c r="D1847" s="336" t="s">
        <v>1538</v>
      </c>
      <c r="E1847" s="336" t="s">
        <v>1538</v>
      </c>
      <c r="G1847" s="336" t="s">
        <v>1538</v>
      </c>
      <c r="H1847" s="336" t="s">
        <v>1538</v>
      </c>
    </row>
    <row r="1848" spans="1:8" x14ac:dyDescent="0.3">
      <c r="A1848" s="109"/>
      <c r="B1848" s="337"/>
      <c r="C1848" s="336" t="s">
        <v>1538</v>
      </c>
      <c r="D1848" s="336" t="s">
        <v>1538</v>
      </c>
      <c r="E1848" s="336" t="s">
        <v>1538</v>
      </c>
      <c r="G1848" s="336" t="s">
        <v>1538</v>
      </c>
      <c r="H1848" s="336" t="s">
        <v>1538</v>
      </c>
    </row>
    <row r="1849" spans="1:8" x14ac:dyDescent="0.3">
      <c r="A1849" s="109"/>
      <c r="B1849" s="337"/>
      <c r="C1849" s="336" t="s">
        <v>1538</v>
      </c>
      <c r="D1849" s="336" t="s">
        <v>1538</v>
      </c>
      <c r="E1849" s="336" t="s">
        <v>1538</v>
      </c>
      <c r="G1849" s="336" t="s">
        <v>1538</v>
      </c>
      <c r="H1849" s="336" t="s">
        <v>1538</v>
      </c>
    </row>
    <row r="1850" spans="1:8" x14ac:dyDescent="0.3">
      <c r="A1850" s="109"/>
      <c r="B1850" s="337"/>
      <c r="C1850" s="336" t="s">
        <v>1538</v>
      </c>
      <c r="D1850" s="336" t="s">
        <v>1538</v>
      </c>
      <c r="E1850" s="336" t="s">
        <v>1538</v>
      </c>
      <c r="G1850" s="336" t="s">
        <v>1538</v>
      </c>
      <c r="H1850" s="336" t="s">
        <v>1538</v>
      </c>
    </row>
    <row r="1851" spans="1:8" x14ac:dyDescent="0.3">
      <c r="A1851" s="109"/>
      <c r="B1851" s="337"/>
      <c r="C1851" s="336" t="s">
        <v>1538</v>
      </c>
      <c r="D1851" s="336" t="s">
        <v>1538</v>
      </c>
      <c r="E1851" s="336" t="s">
        <v>1538</v>
      </c>
      <c r="G1851" s="336" t="s">
        <v>1538</v>
      </c>
      <c r="H1851" s="336" t="s">
        <v>1538</v>
      </c>
    </row>
    <row r="1852" spans="1:8" x14ac:dyDescent="0.3">
      <c r="A1852" s="109"/>
      <c r="B1852" s="337"/>
      <c r="C1852" s="336" t="s">
        <v>1538</v>
      </c>
      <c r="D1852" s="336" t="s">
        <v>1538</v>
      </c>
      <c r="E1852" s="336" t="s">
        <v>1538</v>
      </c>
      <c r="G1852" s="336" t="s">
        <v>1538</v>
      </c>
      <c r="H1852" s="336" t="s">
        <v>1538</v>
      </c>
    </row>
    <row r="1853" spans="1:8" x14ac:dyDescent="0.3">
      <c r="A1853" s="109"/>
      <c r="B1853" s="337"/>
      <c r="C1853" s="336" t="s">
        <v>1538</v>
      </c>
      <c r="D1853" s="336" t="s">
        <v>1538</v>
      </c>
      <c r="E1853" s="336" t="s">
        <v>1538</v>
      </c>
      <c r="G1853" s="336" t="s">
        <v>1538</v>
      </c>
      <c r="H1853" s="336" t="s">
        <v>1538</v>
      </c>
    </row>
    <row r="1854" spans="1:8" x14ac:dyDescent="0.3">
      <c r="A1854" s="109"/>
      <c r="B1854" s="337"/>
      <c r="C1854" s="336" t="s">
        <v>1538</v>
      </c>
      <c r="D1854" s="336" t="s">
        <v>1538</v>
      </c>
      <c r="E1854" s="336" t="s">
        <v>1538</v>
      </c>
      <c r="G1854" s="336" t="s">
        <v>1538</v>
      </c>
      <c r="H1854" s="336" t="s">
        <v>1538</v>
      </c>
    </row>
    <row r="1855" spans="1:8" x14ac:dyDescent="0.3">
      <c r="A1855" s="109"/>
      <c r="B1855" s="337"/>
      <c r="C1855" s="336" t="s">
        <v>1538</v>
      </c>
      <c r="D1855" s="336" t="s">
        <v>1538</v>
      </c>
      <c r="E1855" s="336" t="s">
        <v>1538</v>
      </c>
      <c r="G1855" s="336" t="s">
        <v>1538</v>
      </c>
      <c r="H1855" s="336" t="s">
        <v>1538</v>
      </c>
    </row>
    <row r="1856" spans="1:8" x14ac:dyDescent="0.3">
      <c r="A1856" s="109"/>
      <c r="B1856" s="337"/>
      <c r="C1856" s="336" t="s">
        <v>1538</v>
      </c>
      <c r="D1856" s="336" t="s">
        <v>1538</v>
      </c>
      <c r="E1856" s="336" t="s">
        <v>1538</v>
      </c>
      <c r="G1856" s="336" t="s">
        <v>1538</v>
      </c>
      <c r="H1856" s="336" t="s">
        <v>1538</v>
      </c>
    </row>
    <row r="1857" spans="1:8" x14ac:dyDescent="0.3">
      <c r="A1857" s="109"/>
      <c r="B1857" s="337"/>
      <c r="C1857" s="336" t="s">
        <v>1538</v>
      </c>
      <c r="D1857" s="336" t="s">
        <v>1538</v>
      </c>
      <c r="E1857" s="336" t="s">
        <v>1538</v>
      </c>
      <c r="G1857" s="336" t="s">
        <v>1538</v>
      </c>
      <c r="H1857" s="336" t="s">
        <v>1538</v>
      </c>
    </row>
    <row r="1858" spans="1:8" x14ac:dyDescent="0.3">
      <c r="A1858" s="109"/>
      <c r="B1858" s="337"/>
      <c r="C1858" s="336" t="s">
        <v>1538</v>
      </c>
      <c r="D1858" s="336" t="s">
        <v>1538</v>
      </c>
      <c r="E1858" s="336" t="s">
        <v>1538</v>
      </c>
      <c r="G1858" s="336" t="s">
        <v>1538</v>
      </c>
      <c r="H1858" s="336" t="s">
        <v>1538</v>
      </c>
    </row>
    <row r="1859" spans="1:8" x14ac:dyDescent="0.3">
      <c r="A1859" s="109"/>
      <c r="B1859" s="337"/>
      <c r="C1859" s="336" t="s">
        <v>1538</v>
      </c>
      <c r="D1859" s="336" t="s">
        <v>1538</v>
      </c>
      <c r="E1859" s="336" t="s">
        <v>1538</v>
      </c>
      <c r="G1859" s="336" t="s">
        <v>1538</v>
      </c>
      <c r="H1859" s="336" t="s">
        <v>1538</v>
      </c>
    </row>
    <row r="1860" spans="1:8" x14ac:dyDescent="0.3">
      <c r="A1860" s="109"/>
      <c r="B1860" s="342"/>
      <c r="C1860" s="336" t="s">
        <v>1538</v>
      </c>
      <c r="D1860" s="336" t="s">
        <v>1538</v>
      </c>
      <c r="E1860" s="336" t="s">
        <v>1538</v>
      </c>
      <c r="G1860" s="336" t="s">
        <v>1538</v>
      </c>
      <c r="H1860" s="336" t="s">
        <v>1538</v>
      </c>
    </row>
    <row r="1861" spans="1:8" x14ac:dyDescent="0.3">
      <c r="A1861" s="109"/>
      <c r="C1861" s="336" t="s">
        <v>1538</v>
      </c>
      <c r="D1861" s="336" t="s">
        <v>1538</v>
      </c>
      <c r="E1861" s="336" t="s">
        <v>1538</v>
      </c>
      <c r="G1861" s="336" t="s">
        <v>1538</v>
      </c>
      <c r="H1861" s="336" t="s">
        <v>1538</v>
      </c>
    </row>
    <row r="1862" spans="1:8" x14ac:dyDescent="0.3">
      <c r="A1862" s="109"/>
      <c r="C1862" s="336" t="s">
        <v>1538</v>
      </c>
      <c r="D1862" s="336" t="s">
        <v>1538</v>
      </c>
      <c r="E1862" s="336" t="s">
        <v>1538</v>
      </c>
      <c r="G1862" s="336" t="s">
        <v>1538</v>
      </c>
      <c r="H1862" s="336" t="s">
        <v>1538</v>
      </c>
    </row>
    <row r="1863" spans="1:8" x14ac:dyDescent="0.3">
      <c r="A1863" s="109"/>
      <c r="C1863" s="336" t="s">
        <v>1538</v>
      </c>
      <c r="D1863" s="336" t="s">
        <v>1538</v>
      </c>
      <c r="E1863" s="336" t="s">
        <v>1538</v>
      </c>
      <c r="G1863" s="336" t="s">
        <v>1538</v>
      </c>
      <c r="H1863" s="336" t="s">
        <v>1538</v>
      </c>
    </row>
    <row r="1864" spans="1:8" x14ac:dyDescent="0.3">
      <c r="A1864" s="109"/>
      <c r="C1864" s="336" t="s">
        <v>1538</v>
      </c>
      <c r="D1864" s="336" t="s">
        <v>1538</v>
      </c>
      <c r="E1864" s="336" t="s">
        <v>1538</v>
      </c>
      <c r="G1864" s="336" t="s">
        <v>1538</v>
      </c>
      <c r="H1864" s="336" t="s">
        <v>1538</v>
      </c>
    </row>
    <row r="1865" spans="1:8" x14ac:dyDescent="0.3">
      <c r="A1865" s="109"/>
      <c r="B1865" s="337"/>
      <c r="C1865" s="336" t="s">
        <v>1538</v>
      </c>
      <c r="D1865" s="336" t="s">
        <v>1538</v>
      </c>
      <c r="E1865" s="336" t="s">
        <v>1538</v>
      </c>
      <c r="G1865" s="336" t="s">
        <v>1538</v>
      </c>
      <c r="H1865" s="336" t="s">
        <v>1538</v>
      </c>
    </row>
    <row r="1866" spans="1:8" x14ac:dyDescent="0.3">
      <c r="A1866" s="109"/>
      <c r="B1866" s="337"/>
      <c r="C1866" s="336" t="s">
        <v>1538</v>
      </c>
      <c r="D1866" s="336" t="s">
        <v>1538</v>
      </c>
      <c r="E1866" s="336" t="s">
        <v>1538</v>
      </c>
      <c r="G1866" s="336" t="s">
        <v>1538</v>
      </c>
      <c r="H1866" s="336" t="s">
        <v>1538</v>
      </c>
    </row>
    <row r="1867" spans="1:8" x14ac:dyDescent="0.3">
      <c r="A1867" s="109"/>
      <c r="B1867" s="337"/>
      <c r="C1867" s="336" t="s">
        <v>1538</v>
      </c>
      <c r="D1867" s="336" t="s">
        <v>1538</v>
      </c>
      <c r="E1867" s="336" t="s">
        <v>1538</v>
      </c>
      <c r="G1867" s="336" t="s">
        <v>1538</v>
      </c>
      <c r="H1867" s="336" t="s">
        <v>1538</v>
      </c>
    </row>
    <row r="1868" spans="1:8" x14ac:dyDescent="0.3">
      <c r="A1868" s="109"/>
      <c r="B1868" s="337"/>
      <c r="C1868" s="336" t="s">
        <v>1538</v>
      </c>
      <c r="D1868" s="336" t="s">
        <v>1538</v>
      </c>
      <c r="E1868" s="336" t="s">
        <v>1538</v>
      </c>
      <c r="G1868" s="336" t="s">
        <v>1538</v>
      </c>
      <c r="H1868" s="336" t="s">
        <v>1538</v>
      </c>
    </row>
    <row r="1869" spans="1:8" x14ac:dyDescent="0.3">
      <c r="A1869" s="109"/>
      <c r="B1869" s="337"/>
      <c r="C1869" s="336" t="s">
        <v>1538</v>
      </c>
      <c r="D1869" s="336" t="s">
        <v>1538</v>
      </c>
      <c r="E1869" s="336" t="s">
        <v>1538</v>
      </c>
      <c r="G1869" s="336" t="s">
        <v>1538</v>
      </c>
      <c r="H1869" s="336" t="s">
        <v>1538</v>
      </c>
    </row>
    <row r="1870" spans="1:8" x14ac:dyDescent="0.3">
      <c r="A1870" s="109"/>
      <c r="B1870" s="337"/>
      <c r="C1870" s="336" t="s">
        <v>1538</v>
      </c>
      <c r="D1870" s="336" t="s">
        <v>1538</v>
      </c>
      <c r="E1870" s="336" t="s">
        <v>1538</v>
      </c>
      <c r="G1870" s="336" t="s">
        <v>1538</v>
      </c>
      <c r="H1870" s="336" t="s">
        <v>1538</v>
      </c>
    </row>
    <row r="1871" spans="1:8" x14ac:dyDescent="0.3">
      <c r="A1871" s="109"/>
      <c r="B1871" s="337"/>
      <c r="C1871" s="336" t="s">
        <v>1538</v>
      </c>
      <c r="D1871" s="336" t="s">
        <v>1538</v>
      </c>
      <c r="E1871" s="336" t="s">
        <v>1538</v>
      </c>
      <c r="G1871" s="336" t="s">
        <v>1538</v>
      </c>
      <c r="H1871" s="336" t="s">
        <v>1538</v>
      </c>
    </row>
    <row r="1872" spans="1:8" x14ac:dyDescent="0.3">
      <c r="A1872" s="109"/>
      <c r="B1872" s="342"/>
      <c r="C1872" s="336" t="s">
        <v>1538</v>
      </c>
      <c r="D1872" s="336" t="s">
        <v>1538</v>
      </c>
      <c r="E1872" s="336" t="s">
        <v>1538</v>
      </c>
      <c r="G1872" s="336" t="s">
        <v>1538</v>
      </c>
      <c r="H1872" s="336" t="s">
        <v>1538</v>
      </c>
    </row>
    <row r="1873" spans="1:8" x14ac:dyDescent="0.3">
      <c r="A1873" s="109"/>
      <c r="C1873" s="336" t="s">
        <v>1538</v>
      </c>
      <c r="D1873" s="336" t="s">
        <v>1538</v>
      </c>
      <c r="E1873" s="336" t="s">
        <v>1538</v>
      </c>
      <c r="G1873" s="336" t="s">
        <v>1538</v>
      </c>
      <c r="H1873" s="336" t="s">
        <v>1538</v>
      </c>
    </row>
    <row r="1874" spans="1:8" x14ac:dyDescent="0.3">
      <c r="A1874" s="109"/>
      <c r="C1874" s="336" t="s">
        <v>1538</v>
      </c>
      <c r="D1874" s="336" t="s">
        <v>1538</v>
      </c>
      <c r="E1874" s="336" t="s">
        <v>1538</v>
      </c>
      <c r="G1874" s="336" t="s">
        <v>1538</v>
      </c>
      <c r="H1874" s="336" t="s">
        <v>1538</v>
      </c>
    </row>
    <row r="1875" spans="1:8" x14ac:dyDescent="0.3">
      <c r="A1875" s="109"/>
      <c r="C1875" s="336" t="s">
        <v>1538</v>
      </c>
      <c r="D1875" s="336" t="s">
        <v>1538</v>
      </c>
      <c r="E1875" s="336" t="s">
        <v>1538</v>
      </c>
      <c r="G1875" s="336" t="s">
        <v>1538</v>
      </c>
      <c r="H1875" s="336" t="s">
        <v>1538</v>
      </c>
    </row>
    <row r="1876" spans="1:8" x14ac:dyDescent="0.3">
      <c r="A1876" s="109"/>
      <c r="C1876" s="336" t="s">
        <v>1538</v>
      </c>
      <c r="D1876" s="336" t="s">
        <v>1538</v>
      </c>
      <c r="E1876" s="336" t="s">
        <v>1538</v>
      </c>
      <c r="G1876" s="336" t="s">
        <v>1538</v>
      </c>
      <c r="H1876" s="336" t="s">
        <v>1538</v>
      </c>
    </row>
    <row r="1877" spans="1:8" x14ac:dyDescent="0.3">
      <c r="A1877" s="109"/>
      <c r="B1877" s="337"/>
      <c r="C1877" s="336" t="s">
        <v>1538</v>
      </c>
      <c r="D1877" s="336" t="s">
        <v>1538</v>
      </c>
      <c r="E1877" s="336" t="s">
        <v>1538</v>
      </c>
      <c r="G1877" s="336" t="s">
        <v>1538</v>
      </c>
      <c r="H1877" s="336" t="s">
        <v>1538</v>
      </c>
    </row>
    <row r="1878" spans="1:8" x14ac:dyDescent="0.3">
      <c r="A1878" s="109"/>
      <c r="B1878" s="337"/>
      <c r="C1878" s="336" t="s">
        <v>1538</v>
      </c>
      <c r="D1878" s="336" t="s">
        <v>1538</v>
      </c>
      <c r="E1878" s="336" t="s">
        <v>1538</v>
      </c>
      <c r="G1878" s="336" t="s">
        <v>1538</v>
      </c>
      <c r="H1878" s="336" t="s">
        <v>1538</v>
      </c>
    </row>
    <row r="1879" spans="1:8" x14ac:dyDescent="0.3">
      <c r="A1879" s="109"/>
      <c r="B1879" s="337"/>
      <c r="C1879" s="336" t="s">
        <v>1538</v>
      </c>
      <c r="D1879" s="336" t="s">
        <v>1538</v>
      </c>
      <c r="E1879" s="336" t="s">
        <v>1538</v>
      </c>
      <c r="G1879" s="336" t="s">
        <v>1538</v>
      </c>
      <c r="H1879" s="336" t="s">
        <v>1538</v>
      </c>
    </row>
    <row r="1880" spans="1:8" x14ac:dyDescent="0.3">
      <c r="A1880" s="109"/>
      <c r="B1880" s="337"/>
      <c r="C1880" s="336" t="s">
        <v>1538</v>
      </c>
      <c r="D1880" s="336" t="s">
        <v>1538</v>
      </c>
      <c r="E1880" s="336" t="s">
        <v>1538</v>
      </c>
      <c r="G1880" s="336" t="s">
        <v>1538</v>
      </c>
      <c r="H1880" s="336" t="s">
        <v>1538</v>
      </c>
    </row>
    <row r="1881" spans="1:8" x14ac:dyDescent="0.3">
      <c r="A1881" s="109"/>
      <c r="B1881" s="337"/>
      <c r="C1881" s="336" t="s">
        <v>1538</v>
      </c>
      <c r="D1881" s="336" t="s">
        <v>1538</v>
      </c>
      <c r="E1881" s="336" t="s">
        <v>1538</v>
      </c>
      <c r="G1881" s="336" t="s">
        <v>1538</v>
      </c>
      <c r="H1881" s="336" t="s">
        <v>1538</v>
      </c>
    </row>
    <row r="1882" spans="1:8" x14ac:dyDescent="0.3">
      <c r="A1882" s="109"/>
      <c r="B1882" s="337"/>
      <c r="C1882" s="336" t="s">
        <v>1538</v>
      </c>
      <c r="D1882" s="336" t="s">
        <v>1538</v>
      </c>
      <c r="E1882" s="336" t="s">
        <v>1538</v>
      </c>
      <c r="G1882" s="336" t="s">
        <v>1538</v>
      </c>
      <c r="H1882" s="336" t="s">
        <v>1538</v>
      </c>
    </row>
    <row r="1883" spans="1:8" x14ac:dyDescent="0.3">
      <c r="A1883" s="109"/>
      <c r="B1883" s="337"/>
      <c r="C1883" s="336" t="s">
        <v>1538</v>
      </c>
      <c r="D1883" s="336" t="s">
        <v>1538</v>
      </c>
      <c r="E1883" s="336" t="s">
        <v>1538</v>
      </c>
      <c r="G1883" s="336" t="s">
        <v>1538</v>
      </c>
      <c r="H1883" s="336" t="s">
        <v>1538</v>
      </c>
    </row>
    <row r="1884" spans="1:8" x14ac:dyDescent="0.3">
      <c r="A1884" s="109"/>
      <c r="B1884" s="337"/>
      <c r="C1884" s="336" t="s">
        <v>1538</v>
      </c>
      <c r="D1884" s="336" t="s">
        <v>1538</v>
      </c>
      <c r="E1884" s="336" t="s">
        <v>1538</v>
      </c>
      <c r="G1884" s="336" t="s">
        <v>1538</v>
      </c>
      <c r="H1884" s="336" t="s">
        <v>1538</v>
      </c>
    </row>
    <row r="1885" spans="1:8" x14ac:dyDescent="0.3">
      <c r="A1885" s="109"/>
      <c r="B1885" s="337"/>
      <c r="C1885" s="336" t="s">
        <v>1538</v>
      </c>
      <c r="D1885" s="336" t="s">
        <v>1538</v>
      </c>
      <c r="E1885" s="336" t="s">
        <v>1538</v>
      </c>
      <c r="G1885" s="336" t="s">
        <v>1538</v>
      </c>
      <c r="H1885" s="336" t="s">
        <v>1538</v>
      </c>
    </row>
    <row r="1886" spans="1:8" x14ac:dyDescent="0.3">
      <c r="A1886" s="109"/>
      <c r="B1886" s="337"/>
      <c r="C1886" s="336" t="s">
        <v>1538</v>
      </c>
      <c r="D1886" s="336" t="s">
        <v>1538</v>
      </c>
      <c r="E1886" s="336" t="s">
        <v>1538</v>
      </c>
      <c r="G1886" s="336" t="s">
        <v>1538</v>
      </c>
      <c r="H1886" s="336" t="s">
        <v>1538</v>
      </c>
    </row>
    <row r="1887" spans="1:8" x14ac:dyDescent="0.3">
      <c r="A1887" s="109"/>
      <c r="B1887" s="337"/>
      <c r="C1887" s="336" t="s">
        <v>1538</v>
      </c>
      <c r="D1887" s="336" t="s">
        <v>1538</v>
      </c>
      <c r="E1887" s="336" t="s">
        <v>1538</v>
      </c>
      <c r="G1887" s="336" t="s">
        <v>1538</v>
      </c>
      <c r="H1887" s="336" t="s">
        <v>1538</v>
      </c>
    </row>
    <row r="1888" spans="1:8" x14ac:dyDescent="0.3">
      <c r="A1888" s="109"/>
      <c r="B1888" s="337"/>
      <c r="C1888" s="336" t="s">
        <v>1538</v>
      </c>
      <c r="D1888" s="336" t="s">
        <v>1538</v>
      </c>
      <c r="E1888" s="336" t="s">
        <v>1538</v>
      </c>
      <c r="G1888" s="336" t="s">
        <v>1538</v>
      </c>
      <c r="H1888" s="336" t="s">
        <v>1538</v>
      </c>
    </row>
    <row r="1889" spans="1:8" x14ac:dyDescent="0.3">
      <c r="A1889" s="109"/>
      <c r="B1889" s="337"/>
      <c r="C1889" s="336" t="s">
        <v>1538</v>
      </c>
      <c r="D1889" s="336" t="s">
        <v>1538</v>
      </c>
      <c r="E1889" s="336" t="s">
        <v>1538</v>
      </c>
      <c r="G1889" s="336" t="s">
        <v>1538</v>
      </c>
      <c r="H1889" s="336" t="s">
        <v>1538</v>
      </c>
    </row>
    <row r="1890" spans="1:8" x14ac:dyDescent="0.3">
      <c r="A1890" s="109"/>
      <c r="B1890" s="337"/>
      <c r="C1890" s="336" t="s">
        <v>1538</v>
      </c>
      <c r="D1890" s="336" t="s">
        <v>1538</v>
      </c>
      <c r="E1890" s="336" t="s">
        <v>1538</v>
      </c>
      <c r="G1890" s="336" t="s">
        <v>1538</v>
      </c>
      <c r="H1890" s="336" t="s">
        <v>1538</v>
      </c>
    </row>
    <row r="1891" spans="1:8" x14ac:dyDescent="0.3">
      <c r="A1891" s="109"/>
      <c r="B1891" s="337"/>
      <c r="C1891" s="336" t="s">
        <v>1538</v>
      </c>
      <c r="D1891" s="336" t="s">
        <v>1538</v>
      </c>
      <c r="E1891" s="336" t="s">
        <v>1538</v>
      </c>
      <c r="G1891" s="336" t="s">
        <v>1538</v>
      </c>
      <c r="H1891" s="336" t="s">
        <v>1538</v>
      </c>
    </row>
    <row r="1892" spans="1:8" x14ac:dyDescent="0.3">
      <c r="A1892" s="109"/>
      <c r="B1892" s="337"/>
      <c r="C1892" s="336" t="s">
        <v>1538</v>
      </c>
      <c r="D1892" s="336" t="s">
        <v>1538</v>
      </c>
      <c r="E1892" s="336" t="s">
        <v>1538</v>
      </c>
      <c r="G1892" s="336" t="s">
        <v>1538</v>
      </c>
      <c r="H1892" s="336" t="s">
        <v>1538</v>
      </c>
    </row>
    <row r="1893" spans="1:8" x14ac:dyDescent="0.3">
      <c r="A1893" s="109"/>
      <c r="B1893" s="337"/>
      <c r="C1893" s="336" t="s">
        <v>1538</v>
      </c>
      <c r="D1893" s="336" t="s">
        <v>1538</v>
      </c>
      <c r="E1893" s="336" t="s">
        <v>1538</v>
      </c>
      <c r="G1893" s="336" t="s">
        <v>1538</v>
      </c>
      <c r="H1893" s="336" t="s">
        <v>1538</v>
      </c>
    </row>
    <row r="1894" spans="1:8" x14ac:dyDescent="0.3">
      <c r="A1894" s="109"/>
      <c r="B1894" s="337"/>
      <c r="C1894" s="336" t="s">
        <v>1538</v>
      </c>
      <c r="D1894" s="336" t="s">
        <v>1538</v>
      </c>
      <c r="E1894" s="336" t="s">
        <v>1538</v>
      </c>
      <c r="G1894" s="336" t="s">
        <v>1538</v>
      </c>
      <c r="H1894" s="336" t="s">
        <v>1538</v>
      </c>
    </row>
    <row r="1895" spans="1:8" x14ac:dyDescent="0.3">
      <c r="A1895" s="109"/>
      <c r="B1895" s="337"/>
      <c r="C1895" s="336" t="s">
        <v>1538</v>
      </c>
      <c r="D1895" s="336" t="s">
        <v>1538</v>
      </c>
      <c r="E1895" s="336" t="s">
        <v>1538</v>
      </c>
      <c r="G1895" s="336" t="s">
        <v>1538</v>
      </c>
      <c r="H1895" s="336" t="s">
        <v>1538</v>
      </c>
    </row>
    <row r="1896" spans="1:8" x14ac:dyDescent="0.3">
      <c r="A1896" s="109"/>
      <c r="B1896" s="337"/>
      <c r="C1896" s="336" t="s">
        <v>1538</v>
      </c>
      <c r="D1896" s="336" t="s">
        <v>1538</v>
      </c>
      <c r="E1896" s="336" t="s">
        <v>1538</v>
      </c>
      <c r="G1896" s="336" t="s">
        <v>1538</v>
      </c>
      <c r="H1896" s="336" t="s">
        <v>1538</v>
      </c>
    </row>
    <row r="1897" spans="1:8" x14ac:dyDescent="0.3">
      <c r="A1897" s="109"/>
      <c r="B1897" s="337"/>
      <c r="C1897" s="336" t="s">
        <v>1538</v>
      </c>
      <c r="D1897" s="336" t="s">
        <v>1538</v>
      </c>
      <c r="E1897" s="336" t="s">
        <v>1538</v>
      </c>
      <c r="G1897" s="336" t="s">
        <v>1538</v>
      </c>
      <c r="H1897" s="336" t="s">
        <v>1538</v>
      </c>
    </row>
    <row r="1898" spans="1:8" x14ac:dyDescent="0.3">
      <c r="A1898" s="109"/>
      <c r="B1898" s="337"/>
      <c r="C1898" s="336" t="s">
        <v>1538</v>
      </c>
      <c r="D1898" s="336" t="s">
        <v>1538</v>
      </c>
      <c r="E1898" s="336" t="s">
        <v>1538</v>
      </c>
      <c r="G1898" s="336" t="s">
        <v>1538</v>
      </c>
      <c r="H1898" s="336" t="s">
        <v>1538</v>
      </c>
    </row>
    <row r="1899" spans="1:8" x14ac:dyDescent="0.3">
      <c r="A1899" s="109"/>
      <c r="B1899" s="337"/>
      <c r="C1899" s="336" t="s">
        <v>1538</v>
      </c>
      <c r="D1899" s="336" t="s">
        <v>1538</v>
      </c>
      <c r="E1899" s="336" t="s">
        <v>1538</v>
      </c>
      <c r="G1899" s="336" t="s">
        <v>1538</v>
      </c>
      <c r="H1899" s="336" t="s">
        <v>1538</v>
      </c>
    </row>
    <row r="1900" spans="1:8" x14ac:dyDescent="0.3">
      <c r="A1900" s="109"/>
      <c r="B1900" s="337"/>
      <c r="C1900" s="336" t="s">
        <v>1538</v>
      </c>
      <c r="D1900" s="336" t="s">
        <v>1538</v>
      </c>
      <c r="E1900" s="336" t="s">
        <v>1538</v>
      </c>
      <c r="G1900" s="336" t="s">
        <v>1538</v>
      </c>
      <c r="H1900" s="336" t="s">
        <v>1538</v>
      </c>
    </row>
    <row r="1901" spans="1:8" x14ac:dyDescent="0.3">
      <c r="A1901" s="109"/>
      <c r="B1901" s="337"/>
      <c r="C1901" s="336" t="s">
        <v>1538</v>
      </c>
      <c r="D1901" s="336" t="s">
        <v>1538</v>
      </c>
      <c r="E1901" s="336" t="s">
        <v>1538</v>
      </c>
      <c r="G1901" s="336" t="s">
        <v>1538</v>
      </c>
      <c r="H1901" s="336" t="s">
        <v>1538</v>
      </c>
    </row>
    <row r="1902" spans="1:8" x14ac:dyDescent="0.3">
      <c r="A1902" s="109"/>
      <c r="B1902" s="337"/>
      <c r="C1902" s="336" t="s">
        <v>1538</v>
      </c>
      <c r="D1902" s="336" t="s">
        <v>1538</v>
      </c>
      <c r="E1902" s="336" t="s">
        <v>1538</v>
      </c>
      <c r="G1902" s="336" t="s">
        <v>1538</v>
      </c>
      <c r="H1902" s="336" t="s">
        <v>1538</v>
      </c>
    </row>
    <row r="1903" spans="1:8" x14ac:dyDescent="0.3">
      <c r="A1903" s="109"/>
      <c r="B1903" s="337"/>
      <c r="C1903" s="336" t="s">
        <v>1538</v>
      </c>
      <c r="D1903" s="336" t="s">
        <v>1538</v>
      </c>
      <c r="E1903" s="336" t="s">
        <v>1538</v>
      </c>
      <c r="G1903" s="336" t="s">
        <v>1538</v>
      </c>
      <c r="H1903" s="336" t="s">
        <v>1538</v>
      </c>
    </row>
    <row r="1904" spans="1:8" x14ac:dyDescent="0.3">
      <c r="A1904" s="109"/>
      <c r="B1904" s="337"/>
      <c r="C1904" s="336" t="s">
        <v>1538</v>
      </c>
      <c r="D1904" s="336" t="s">
        <v>1538</v>
      </c>
      <c r="E1904" s="336" t="s">
        <v>1538</v>
      </c>
      <c r="G1904" s="336" t="s">
        <v>1538</v>
      </c>
      <c r="H1904" s="336" t="s">
        <v>1538</v>
      </c>
    </row>
    <row r="1905" spans="1:8" x14ac:dyDescent="0.3">
      <c r="A1905" s="109"/>
      <c r="B1905" s="337"/>
      <c r="C1905" s="336" t="s">
        <v>1538</v>
      </c>
      <c r="D1905" s="336" t="s">
        <v>1538</v>
      </c>
      <c r="E1905" s="336" t="s">
        <v>1538</v>
      </c>
      <c r="G1905" s="336" t="s">
        <v>1538</v>
      </c>
      <c r="H1905" s="336" t="s">
        <v>1538</v>
      </c>
    </row>
    <row r="1906" spans="1:8" x14ac:dyDescent="0.3">
      <c r="A1906" s="109"/>
      <c r="B1906" s="337"/>
      <c r="C1906" s="336" t="s">
        <v>1538</v>
      </c>
      <c r="D1906" s="336" t="s">
        <v>1538</v>
      </c>
      <c r="E1906" s="336" t="s">
        <v>1538</v>
      </c>
      <c r="G1906" s="336" t="s">
        <v>1538</v>
      </c>
      <c r="H1906" s="336" t="s">
        <v>1538</v>
      </c>
    </row>
    <row r="1907" spans="1:8" x14ac:dyDescent="0.3">
      <c r="A1907" s="109"/>
      <c r="B1907" s="337"/>
      <c r="C1907" s="336" t="s">
        <v>1538</v>
      </c>
      <c r="D1907" s="336" t="s">
        <v>1538</v>
      </c>
      <c r="E1907" s="336" t="s">
        <v>1538</v>
      </c>
      <c r="G1907" s="336" t="s">
        <v>1538</v>
      </c>
      <c r="H1907" s="336" t="s">
        <v>1538</v>
      </c>
    </row>
    <row r="1908" spans="1:8" x14ac:dyDescent="0.3">
      <c r="A1908" s="109"/>
      <c r="B1908" s="337"/>
      <c r="C1908" s="336" t="s">
        <v>1538</v>
      </c>
      <c r="D1908" s="336" t="s">
        <v>1538</v>
      </c>
      <c r="E1908" s="336" t="s">
        <v>1538</v>
      </c>
      <c r="G1908" s="336" t="s">
        <v>1538</v>
      </c>
      <c r="H1908" s="336" t="s">
        <v>1538</v>
      </c>
    </row>
    <row r="1909" spans="1:8" x14ac:dyDescent="0.3">
      <c r="A1909" s="109"/>
      <c r="B1909" s="337"/>
      <c r="C1909" s="336" t="s">
        <v>1538</v>
      </c>
      <c r="D1909" s="336" t="s">
        <v>1538</v>
      </c>
      <c r="E1909" s="336" t="s">
        <v>1538</v>
      </c>
      <c r="G1909" s="336" t="s">
        <v>1538</v>
      </c>
      <c r="H1909" s="336" t="s">
        <v>1538</v>
      </c>
    </row>
    <row r="1910" spans="1:8" x14ac:dyDescent="0.3">
      <c r="A1910" s="109"/>
      <c r="B1910" s="337"/>
      <c r="C1910" s="336" t="s">
        <v>1538</v>
      </c>
      <c r="D1910" s="336" t="s">
        <v>1538</v>
      </c>
      <c r="E1910" s="336" t="s">
        <v>1538</v>
      </c>
      <c r="G1910" s="336" t="s">
        <v>1538</v>
      </c>
      <c r="H1910" s="336" t="s">
        <v>1538</v>
      </c>
    </row>
    <row r="1911" spans="1:8" x14ac:dyDescent="0.3">
      <c r="A1911" s="109"/>
      <c r="B1911" s="337"/>
      <c r="C1911" s="336" t="s">
        <v>1538</v>
      </c>
      <c r="D1911" s="336" t="s">
        <v>1538</v>
      </c>
      <c r="E1911" s="336" t="s">
        <v>1538</v>
      </c>
      <c r="G1911" s="336" t="s">
        <v>1538</v>
      </c>
      <c r="H1911" s="336" t="s">
        <v>1538</v>
      </c>
    </row>
    <row r="1912" spans="1:8" x14ac:dyDescent="0.3">
      <c r="A1912" s="109"/>
      <c r="B1912" s="337"/>
      <c r="C1912" s="336" t="s">
        <v>1538</v>
      </c>
      <c r="D1912" s="336" t="s">
        <v>1538</v>
      </c>
      <c r="E1912" s="336" t="s">
        <v>1538</v>
      </c>
      <c r="G1912" s="336" t="s">
        <v>1538</v>
      </c>
      <c r="H1912" s="336" t="s">
        <v>1538</v>
      </c>
    </row>
    <row r="1913" spans="1:8" x14ac:dyDescent="0.3">
      <c r="A1913" s="109"/>
      <c r="B1913" s="337"/>
      <c r="C1913" s="336" t="s">
        <v>1538</v>
      </c>
      <c r="D1913" s="336" t="s">
        <v>1538</v>
      </c>
      <c r="E1913" s="336" t="s">
        <v>1538</v>
      </c>
      <c r="G1913" s="336" t="s">
        <v>1538</v>
      </c>
      <c r="H1913" s="336" t="s">
        <v>1538</v>
      </c>
    </row>
    <row r="1914" spans="1:8" x14ac:dyDescent="0.3">
      <c r="A1914" s="109"/>
      <c r="B1914" s="337"/>
      <c r="C1914" s="336" t="s">
        <v>1538</v>
      </c>
      <c r="D1914" s="336" t="s">
        <v>1538</v>
      </c>
      <c r="E1914" s="336" t="s">
        <v>1538</v>
      </c>
      <c r="G1914" s="336" t="s">
        <v>1538</v>
      </c>
      <c r="H1914" s="336" t="s">
        <v>1538</v>
      </c>
    </row>
    <row r="1915" spans="1:8" x14ac:dyDescent="0.3">
      <c r="A1915" s="109"/>
      <c r="B1915" s="337"/>
      <c r="C1915" s="336" t="s">
        <v>1538</v>
      </c>
      <c r="D1915" s="336" t="s">
        <v>1538</v>
      </c>
      <c r="E1915" s="336" t="s">
        <v>1538</v>
      </c>
      <c r="G1915" s="336" t="s">
        <v>1538</v>
      </c>
      <c r="H1915" s="336" t="s">
        <v>1538</v>
      </c>
    </row>
    <row r="1916" spans="1:8" x14ac:dyDescent="0.3">
      <c r="A1916" s="109"/>
      <c r="B1916" s="337"/>
      <c r="C1916" s="336" t="s">
        <v>1538</v>
      </c>
      <c r="D1916" s="336" t="s">
        <v>1538</v>
      </c>
      <c r="E1916" s="336" t="s">
        <v>1538</v>
      </c>
      <c r="G1916" s="336" t="s">
        <v>1538</v>
      </c>
      <c r="H1916" s="336" t="s">
        <v>1538</v>
      </c>
    </row>
    <row r="1917" spans="1:8" x14ac:dyDescent="0.3">
      <c r="A1917" s="109"/>
      <c r="B1917" s="337"/>
      <c r="C1917" s="336" t="s">
        <v>1538</v>
      </c>
      <c r="D1917" s="336" t="s">
        <v>1538</v>
      </c>
      <c r="E1917" s="336" t="s">
        <v>1538</v>
      </c>
      <c r="G1917" s="336" t="s">
        <v>1538</v>
      </c>
      <c r="H1917" s="336" t="s">
        <v>1538</v>
      </c>
    </row>
    <row r="1918" spans="1:8" x14ac:dyDescent="0.3">
      <c r="A1918" s="109"/>
      <c r="B1918" s="337"/>
      <c r="C1918" s="336" t="s">
        <v>1538</v>
      </c>
      <c r="D1918" s="336" t="s">
        <v>1538</v>
      </c>
      <c r="E1918" s="336" t="s">
        <v>1538</v>
      </c>
      <c r="G1918" s="336" t="s">
        <v>1538</v>
      </c>
      <c r="H1918" s="336" t="s">
        <v>1538</v>
      </c>
    </row>
    <row r="1919" spans="1:8" x14ac:dyDescent="0.3">
      <c r="A1919" s="109"/>
      <c r="B1919" s="337"/>
      <c r="C1919" s="336" t="s">
        <v>1538</v>
      </c>
      <c r="D1919" s="336" t="s">
        <v>1538</v>
      </c>
      <c r="E1919" s="336" t="s">
        <v>1538</v>
      </c>
      <c r="G1919" s="336" t="s">
        <v>1538</v>
      </c>
      <c r="H1919" s="336" t="s">
        <v>1538</v>
      </c>
    </row>
    <row r="1920" spans="1:8" x14ac:dyDescent="0.3">
      <c r="A1920" s="109"/>
      <c r="B1920" s="337"/>
      <c r="C1920" s="336" t="s">
        <v>1538</v>
      </c>
      <c r="D1920" s="336" t="s">
        <v>1538</v>
      </c>
      <c r="E1920" s="336" t="s">
        <v>1538</v>
      </c>
      <c r="G1920" s="336" t="s">
        <v>1538</v>
      </c>
      <c r="H1920" s="336" t="s">
        <v>1538</v>
      </c>
    </row>
    <row r="1921" spans="1:8" x14ac:dyDescent="0.3">
      <c r="A1921" s="109"/>
      <c r="B1921" s="337"/>
      <c r="C1921" s="336" t="s">
        <v>1538</v>
      </c>
      <c r="D1921" s="336" t="s">
        <v>1538</v>
      </c>
      <c r="E1921" s="336" t="s">
        <v>1538</v>
      </c>
      <c r="G1921" s="336" t="s">
        <v>1538</v>
      </c>
      <c r="H1921" s="336" t="s">
        <v>1538</v>
      </c>
    </row>
    <row r="1922" spans="1:8" x14ac:dyDescent="0.3">
      <c r="A1922" s="109"/>
      <c r="B1922" s="337"/>
      <c r="C1922" s="336" t="s">
        <v>1538</v>
      </c>
      <c r="D1922" s="336" t="s">
        <v>1538</v>
      </c>
      <c r="E1922" s="336" t="s">
        <v>1538</v>
      </c>
      <c r="G1922" s="336" t="s">
        <v>1538</v>
      </c>
      <c r="H1922" s="336" t="s">
        <v>1538</v>
      </c>
    </row>
    <row r="1923" spans="1:8" x14ac:dyDescent="0.3">
      <c r="A1923" s="109"/>
      <c r="B1923" s="337"/>
      <c r="C1923" s="336" t="s">
        <v>1538</v>
      </c>
      <c r="D1923" s="336" t="s">
        <v>1538</v>
      </c>
      <c r="E1923" s="336" t="s">
        <v>1538</v>
      </c>
      <c r="G1923" s="336" t="s">
        <v>1538</v>
      </c>
      <c r="H1923" s="336" t="s">
        <v>1538</v>
      </c>
    </row>
    <row r="1924" spans="1:8" x14ac:dyDescent="0.3">
      <c r="A1924" s="109"/>
      <c r="B1924" s="337"/>
      <c r="C1924" s="336" t="s">
        <v>1538</v>
      </c>
      <c r="D1924" s="336" t="s">
        <v>1538</v>
      </c>
      <c r="E1924" s="336" t="s">
        <v>1538</v>
      </c>
      <c r="G1924" s="336" t="s">
        <v>1538</v>
      </c>
      <c r="H1924" s="336" t="s">
        <v>1538</v>
      </c>
    </row>
    <row r="1925" spans="1:8" x14ac:dyDescent="0.3">
      <c r="A1925" s="109"/>
      <c r="B1925" s="342"/>
      <c r="C1925" s="336" t="s">
        <v>1538</v>
      </c>
      <c r="D1925" s="336" t="s">
        <v>1538</v>
      </c>
      <c r="E1925" s="336" t="s">
        <v>1538</v>
      </c>
      <c r="G1925" s="336" t="s">
        <v>1538</v>
      </c>
      <c r="H1925" s="336" t="s">
        <v>1538</v>
      </c>
    </row>
    <row r="1926" spans="1:8" x14ac:dyDescent="0.3">
      <c r="A1926" s="109"/>
      <c r="C1926" s="336" t="s">
        <v>1538</v>
      </c>
      <c r="D1926" s="336" t="s">
        <v>1538</v>
      </c>
      <c r="E1926" s="336" t="s">
        <v>1538</v>
      </c>
      <c r="G1926" s="336" t="s">
        <v>1538</v>
      </c>
      <c r="H1926" s="336" t="s">
        <v>1538</v>
      </c>
    </row>
    <row r="1927" spans="1:8" x14ac:dyDescent="0.3">
      <c r="A1927" s="109"/>
      <c r="C1927" s="336" t="s">
        <v>1538</v>
      </c>
      <c r="D1927" s="336" t="s">
        <v>1538</v>
      </c>
      <c r="E1927" s="336" t="s">
        <v>1538</v>
      </c>
      <c r="G1927" s="336" t="s">
        <v>1538</v>
      </c>
      <c r="H1927" s="336" t="s">
        <v>1538</v>
      </c>
    </row>
    <row r="1928" spans="1:8" x14ac:dyDescent="0.3">
      <c r="A1928" s="109"/>
      <c r="C1928" s="336" t="s">
        <v>1538</v>
      </c>
      <c r="D1928" s="336" t="s">
        <v>1538</v>
      </c>
      <c r="E1928" s="336" t="s">
        <v>1538</v>
      </c>
      <c r="G1928" s="336" t="s">
        <v>1538</v>
      </c>
      <c r="H1928" s="336" t="s">
        <v>1538</v>
      </c>
    </row>
    <row r="1929" spans="1:8" x14ac:dyDescent="0.3">
      <c r="A1929" s="109"/>
      <c r="C1929" s="336" t="s">
        <v>1538</v>
      </c>
      <c r="D1929" s="336" t="s">
        <v>1538</v>
      </c>
      <c r="E1929" s="336" t="s">
        <v>1538</v>
      </c>
      <c r="G1929" s="336" t="s">
        <v>1538</v>
      </c>
      <c r="H1929" s="336" t="s">
        <v>1538</v>
      </c>
    </row>
    <row r="1930" spans="1:8" x14ac:dyDescent="0.3">
      <c r="A1930" s="109"/>
      <c r="C1930" s="336" t="s">
        <v>1538</v>
      </c>
      <c r="D1930" s="336" t="s">
        <v>1538</v>
      </c>
      <c r="E1930" s="336" t="s">
        <v>1538</v>
      </c>
      <c r="G1930" s="336" t="s">
        <v>1538</v>
      </c>
      <c r="H1930" s="336" t="s">
        <v>1538</v>
      </c>
    </row>
    <row r="1931" spans="1:8" x14ac:dyDescent="0.3">
      <c r="A1931" s="109"/>
      <c r="C1931" s="336" t="s">
        <v>1538</v>
      </c>
      <c r="D1931" s="336" t="s">
        <v>1538</v>
      </c>
      <c r="E1931" s="336" t="s">
        <v>1538</v>
      </c>
      <c r="G1931" s="336" t="s">
        <v>1538</v>
      </c>
      <c r="H1931" s="336" t="s">
        <v>1538</v>
      </c>
    </row>
    <row r="1932" spans="1:8" x14ac:dyDescent="0.3">
      <c r="A1932" s="109"/>
      <c r="B1932" s="337"/>
      <c r="C1932" s="336" t="s">
        <v>1538</v>
      </c>
      <c r="D1932" s="336" t="s">
        <v>1538</v>
      </c>
      <c r="E1932" s="336" t="s">
        <v>1538</v>
      </c>
      <c r="G1932" s="336" t="s">
        <v>1538</v>
      </c>
      <c r="H1932" s="336" t="s">
        <v>1538</v>
      </c>
    </row>
    <row r="1933" spans="1:8" x14ac:dyDescent="0.3">
      <c r="A1933" s="109"/>
      <c r="B1933" s="337"/>
      <c r="C1933" s="336" t="s">
        <v>1538</v>
      </c>
      <c r="D1933" s="336" t="s">
        <v>1538</v>
      </c>
      <c r="E1933" s="336" t="s">
        <v>1538</v>
      </c>
      <c r="G1933" s="336" t="s">
        <v>1538</v>
      </c>
      <c r="H1933" s="336" t="s">
        <v>1538</v>
      </c>
    </row>
    <row r="1934" spans="1:8" x14ac:dyDescent="0.3">
      <c r="A1934" s="109"/>
      <c r="B1934" s="337"/>
      <c r="C1934" s="336" t="s">
        <v>1538</v>
      </c>
      <c r="D1934" s="336" t="s">
        <v>1538</v>
      </c>
      <c r="E1934" s="336" t="s">
        <v>1538</v>
      </c>
      <c r="G1934" s="336" t="s">
        <v>1538</v>
      </c>
      <c r="H1934" s="336" t="s">
        <v>1538</v>
      </c>
    </row>
    <row r="1935" spans="1:8" x14ac:dyDescent="0.3">
      <c r="A1935" s="109"/>
      <c r="B1935" s="337"/>
      <c r="C1935" s="336" t="s">
        <v>1538</v>
      </c>
      <c r="D1935" s="336" t="s">
        <v>1538</v>
      </c>
      <c r="E1935" s="336" t="s">
        <v>1538</v>
      </c>
      <c r="G1935" s="336" t="s">
        <v>1538</v>
      </c>
      <c r="H1935" s="336" t="s">
        <v>1538</v>
      </c>
    </row>
    <row r="1936" spans="1:8" x14ac:dyDescent="0.3">
      <c r="A1936" s="109"/>
      <c r="B1936" s="337"/>
      <c r="C1936" s="336" t="s">
        <v>1538</v>
      </c>
      <c r="D1936" s="336" t="s">
        <v>1538</v>
      </c>
      <c r="E1936" s="336" t="s">
        <v>1538</v>
      </c>
      <c r="G1936" s="336" t="s">
        <v>1538</v>
      </c>
      <c r="H1936" s="336" t="s">
        <v>1538</v>
      </c>
    </row>
    <row r="1937" spans="1:8" x14ac:dyDescent="0.3">
      <c r="A1937" s="109"/>
      <c r="B1937" s="337"/>
      <c r="C1937" s="336" t="s">
        <v>1538</v>
      </c>
      <c r="D1937" s="336" t="s">
        <v>1538</v>
      </c>
      <c r="E1937" s="336" t="s">
        <v>1538</v>
      </c>
      <c r="G1937" s="336" t="s">
        <v>1538</v>
      </c>
      <c r="H1937" s="336" t="s">
        <v>1538</v>
      </c>
    </row>
    <row r="1938" spans="1:8" x14ac:dyDescent="0.3">
      <c r="A1938" s="109"/>
      <c r="B1938" s="337"/>
      <c r="C1938" s="336" t="s">
        <v>1538</v>
      </c>
      <c r="D1938" s="336" t="s">
        <v>1538</v>
      </c>
      <c r="E1938" s="336" t="s">
        <v>1538</v>
      </c>
      <c r="G1938" s="336" t="s">
        <v>1538</v>
      </c>
      <c r="H1938" s="336" t="s">
        <v>1538</v>
      </c>
    </row>
    <row r="1939" spans="1:8" x14ac:dyDescent="0.3">
      <c r="A1939" s="109"/>
      <c r="B1939" s="337"/>
      <c r="C1939" s="336" t="s">
        <v>1538</v>
      </c>
      <c r="D1939" s="336" t="s">
        <v>1538</v>
      </c>
      <c r="E1939" s="336" t="s">
        <v>1538</v>
      </c>
      <c r="G1939" s="336" t="s">
        <v>1538</v>
      </c>
      <c r="H1939" s="336" t="s">
        <v>1538</v>
      </c>
    </row>
    <row r="1940" spans="1:8" x14ac:dyDescent="0.3">
      <c r="A1940" s="109"/>
      <c r="B1940" s="337"/>
      <c r="C1940" s="336" t="s">
        <v>1538</v>
      </c>
      <c r="D1940" s="336" t="s">
        <v>1538</v>
      </c>
      <c r="E1940" s="336" t="s">
        <v>1538</v>
      </c>
      <c r="G1940" s="336" t="s">
        <v>1538</v>
      </c>
      <c r="H1940" s="336" t="s">
        <v>1538</v>
      </c>
    </row>
    <row r="1941" spans="1:8" x14ac:dyDescent="0.3">
      <c r="A1941" s="109"/>
      <c r="B1941" s="337"/>
      <c r="C1941" s="336" t="s">
        <v>1538</v>
      </c>
      <c r="D1941" s="336" t="s">
        <v>1538</v>
      </c>
      <c r="E1941" s="336" t="s">
        <v>1538</v>
      </c>
      <c r="G1941" s="336" t="s">
        <v>1538</v>
      </c>
      <c r="H1941" s="336" t="s">
        <v>1538</v>
      </c>
    </row>
    <row r="1942" spans="1:8" x14ac:dyDescent="0.3">
      <c r="A1942" s="109"/>
      <c r="B1942" s="337"/>
      <c r="C1942" s="336" t="s">
        <v>1538</v>
      </c>
      <c r="D1942" s="336" t="s">
        <v>1538</v>
      </c>
      <c r="E1942" s="336" t="s">
        <v>1538</v>
      </c>
      <c r="G1942" s="336" t="s">
        <v>1538</v>
      </c>
      <c r="H1942" s="336" t="s">
        <v>1538</v>
      </c>
    </row>
    <row r="1943" spans="1:8" x14ac:dyDescent="0.3">
      <c r="A1943" s="109"/>
      <c r="B1943" s="337"/>
      <c r="C1943" s="336" t="s">
        <v>1538</v>
      </c>
      <c r="D1943" s="336" t="s">
        <v>1538</v>
      </c>
      <c r="E1943" s="336" t="s">
        <v>1538</v>
      </c>
      <c r="G1943" s="336" t="s">
        <v>1538</v>
      </c>
      <c r="H1943" s="336" t="s">
        <v>1538</v>
      </c>
    </row>
    <row r="1944" spans="1:8" x14ac:dyDescent="0.3">
      <c r="A1944" s="109"/>
      <c r="B1944" s="337"/>
      <c r="C1944" s="336" t="s">
        <v>1538</v>
      </c>
      <c r="D1944" s="336" t="s">
        <v>1538</v>
      </c>
      <c r="E1944" s="336" t="s">
        <v>1538</v>
      </c>
      <c r="G1944" s="336" t="s">
        <v>1538</v>
      </c>
      <c r="H1944" s="336" t="s">
        <v>1538</v>
      </c>
    </row>
    <row r="1945" spans="1:8" x14ac:dyDescent="0.3">
      <c r="A1945" s="109"/>
      <c r="B1945" s="337"/>
      <c r="C1945" s="336" t="s">
        <v>1538</v>
      </c>
      <c r="D1945" s="336" t="s">
        <v>1538</v>
      </c>
      <c r="E1945" s="336" t="s">
        <v>1538</v>
      </c>
      <c r="G1945" s="336" t="s">
        <v>1538</v>
      </c>
      <c r="H1945" s="336" t="s">
        <v>1538</v>
      </c>
    </row>
    <row r="1946" spans="1:8" x14ac:dyDescent="0.3">
      <c r="A1946" s="109"/>
      <c r="B1946" s="337"/>
      <c r="C1946" s="336" t="s">
        <v>1538</v>
      </c>
      <c r="D1946" s="336" t="s">
        <v>1538</v>
      </c>
      <c r="E1946" s="336" t="s">
        <v>1538</v>
      </c>
      <c r="G1946" s="336" t="s">
        <v>1538</v>
      </c>
      <c r="H1946" s="336" t="s">
        <v>1538</v>
      </c>
    </row>
    <row r="1947" spans="1:8" x14ac:dyDescent="0.3">
      <c r="A1947" s="109"/>
      <c r="B1947" s="337"/>
      <c r="C1947" s="336" t="s">
        <v>1538</v>
      </c>
      <c r="D1947" s="336" t="s">
        <v>1538</v>
      </c>
      <c r="E1947" s="336" t="s">
        <v>1538</v>
      </c>
      <c r="G1947" s="336" t="s">
        <v>1538</v>
      </c>
      <c r="H1947" s="336" t="s">
        <v>1538</v>
      </c>
    </row>
    <row r="1948" spans="1:8" x14ac:dyDescent="0.3">
      <c r="A1948" s="109"/>
      <c r="B1948" s="337"/>
      <c r="C1948" s="336" t="s">
        <v>1538</v>
      </c>
      <c r="D1948" s="336" t="s">
        <v>1538</v>
      </c>
      <c r="E1948" s="336" t="s">
        <v>1538</v>
      </c>
      <c r="G1948" s="336" t="s">
        <v>1538</v>
      </c>
      <c r="H1948" s="336" t="s">
        <v>1538</v>
      </c>
    </row>
    <row r="1949" spans="1:8" x14ac:dyDescent="0.3">
      <c r="A1949" s="109"/>
      <c r="B1949" s="337"/>
      <c r="C1949" s="336" t="s">
        <v>1538</v>
      </c>
      <c r="D1949" s="336" t="s">
        <v>1538</v>
      </c>
      <c r="E1949" s="336" t="s">
        <v>1538</v>
      </c>
      <c r="G1949" s="336" t="s">
        <v>1538</v>
      </c>
      <c r="H1949" s="336" t="s">
        <v>1538</v>
      </c>
    </row>
    <row r="1950" spans="1:8" x14ac:dyDescent="0.3">
      <c r="A1950" s="109"/>
      <c r="B1950" s="337"/>
      <c r="C1950" s="336" t="s">
        <v>1538</v>
      </c>
      <c r="D1950" s="336" t="s">
        <v>1538</v>
      </c>
      <c r="E1950" s="336" t="s">
        <v>1538</v>
      </c>
      <c r="G1950" s="336" t="s">
        <v>1538</v>
      </c>
      <c r="H1950" s="336" t="s">
        <v>1538</v>
      </c>
    </row>
    <row r="1951" spans="1:8" x14ac:dyDescent="0.3">
      <c r="A1951" s="109"/>
      <c r="B1951" s="337"/>
      <c r="C1951" s="336" t="s">
        <v>1538</v>
      </c>
      <c r="D1951" s="336" t="s">
        <v>1538</v>
      </c>
      <c r="E1951" s="336" t="s">
        <v>1538</v>
      </c>
      <c r="G1951" s="336" t="s">
        <v>1538</v>
      </c>
      <c r="H1951" s="336" t="s">
        <v>1538</v>
      </c>
    </row>
    <row r="1952" spans="1:8" x14ac:dyDescent="0.3">
      <c r="A1952" s="109"/>
      <c r="B1952" s="337"/>
      <c r="C1952" s="336" t="s">
        <v>1538</v>
      </c>
      <c r="D1952" s="336" t="s">
        <v>1538</v>
      </c>
      <c r="E1952" s="336" t="s">
        <v>1538</v>
      </c>
      <c r="G1952" s="336" t="s">
        <v>1538</v>
      </c>
      <c r="H1952" s="336" t="s">
        <v>1538</v>
      </c>
    </row>
    <row r="1953" spans="1:8" x14ac:dyDescent="0.3">
      <c r="A1953" s="109"/>
      <c r="B1953" s="337"/>
      <c r="C1953" s="336" t="s">
        <v>1538</v>
      </c>
      <c r="D1953" s="336" t="s">
        <v>1538</v>
      </c>
      <c r="E1953" s="336" t="s">
        <v>1538</v>
      </c>
      <c r="G1953" s="336" t="s">
        <v>1538</v>
      </c>
      <c r="H1953" s="336" t="s">
        <v>1538</v>
      </c>
    </row>
    <row r="1954" spans="1:8" x14ac:dyDescent="0.3">
      <c r="A1954" s="109"/>
      <c r="B1954" s="337"/>
      <c r="C1954" s="336" t="s">
        <v>1538</v>
      </c>
      <c r="D1954" s="336" t="s">
        <v>1538</v>
      </c>
      <c r="E1954" s="336" t="s">
        <v>1538</v>
      </c>
      <c r="G1954" s="336" t="s">
        <v>1538</v>
      </c>
      <c r="H1954" s="336" t="s">
        <v>1538</v>
      </c>
    </row>
    <row r="1955" spans="1:8" x14ac:dyDescent="0.3">
      <c r="A1955" s="109"/>
      <c r="B1955" s="337"/>
      <c r="C1955" s="336" t="s">
        <v>1538</v>
      </c>
      <c r="D1955" s="336" t="s">
        <v>1538</v>
      </c>
      <c r="E1955" s="336" t="s">
        <v>1538</v>
      </c>
      <c r="G1955" s="336" t="s">
        <v>1538</v>
      </c>
      <c r="H1955" s="336" t="s">
        <v>1538</v>
      </c>
    </row>
    <row r="1956" spans="1:8" x14ac:dyDescent="0.3">
      <c r="A1956" s="109"/>
      <c r="B1956" s="337"/>
      <c r="C1956" s="336" t="s">
        <v>1538</v>
      </c>
      <c r="D1956" s="336" t="s">
        <v>1538</v>
      </c>
      <c r="E1956" s="336" t="s">
        <v>1538</v>
      </c>
      <c r="G1956" s="336" t="s">
        <v>1538</v>
      </c>
      <c r="H1956" s="336" t="s">
        <v>1538</v>
      </c>
    </row>
    <row r="1957" spans="1:8" x14ac:dyDescent="0.3">
      <c r="A1957" s="109"/>
      <c r="B1957" s="337"/>
      <c r="C1957" s="336" t="s">
        <v>1538</v>
      </c>
      <c r="D1957" s="336" t="s">
        <v>1538</v>
      </c>
      <c r="E1957" s="336" t="s">
        <v>1538</v>
      </c>
      <c r="G1957" s="336" t="s">
        <v>1538</v>
      </c>
      <c r="H1957" s="336" t="s">
        <v>1538</v>
      </c>
    </row>
    <row r="1958" spans="1:8" x14ac:dyDescent="0.3">
      <c r="A1958" s="109"/>
      <c r="B1958" s="337"/>
      <c r="C1958" s="336" t="s">
        <v>1538</v>
      </c>
      <c r="D1958" s="336" t="s">
        <v>1538</v>
      </c>
      <c r="E1958" s="336" t="s">
        <v>1538</v>
      </c>
      <c r="G1958" s="336" t="s">
        <v>1538</v>
      </c>
      <c r="H1958" s="336" t="s">
        <v>1538</v>
      </c>
    </row>
    <row r="1959" spans="1:8" x14ac:dyDescent="0.3">
      <c r="A1959" s="109"/>
      <c r="B1959" s="337"/>
      <c r="C1959" s="336" t="s">
        <v>1538</v>
      </c>
      <c r="D1959" s="336" t="s">
        <v>1538</v>
      </c>
      <c r="E1959" s="336" t="s">
        <v>1538</v>
      </c>
      <c r="G1959" s="336" t="s">
        <v>1538</v>
      </c>
      <c r="H1959" s="336" t="s">
        <v>1538</v>
      </c>
    </row>
    <row r="1960" spans="1:8" x14ac:dyDescent="0.3">
      <c r="A1960" s="109"/>
      <c r="B1960" s="337"/>
      <c r="C1960" s="336" t="s">
        <v>1538</v>
      </c>
      <c r="D1960" s="336" t="s">
        <v>1538</v>
      </c>
      <c r="E1960" s="336" t="s">
        <v>1538</v>
      </c>
      <c r="G1960" s="336" t="s">
        <v>1538</v>
      </c>
      <c r="H1960" s="336" t="s">
        <v>1538</v>
      </c>
    </row>
    <row r="1961" spans="1:8" x14ac:dyDescent="0.3">
      <c r="A1961" s="109"/>
      <c r="B1961" s="337"/>
      <c r="C1961" s="336" t="s">
        <v>1538</v>
      </c>
      <c r="D1961" s="336" t="s">
        <v>1538</v>
      </c>
      <c r="E1961" s="336" t="s">
        <v>1538</v>
      </c>
      <c r="G1961" s="336" t="s">
        <v>1538</v>
      </c>
      <c r="H1961" s="336" t="s">
        <v>1538</v>
      </c>
    </row>
    <row r="1962" spans="1:8" x14ac:dyDescent="0.3">
      <c r="A1962" s="109"/>
      <c r="B1962" s="337"/>
      <c r="C1962" s="336" t="s">
        <v>1538</v>
      </c>
      <c r="D1962" s="336" t="s">
        <v>1538</v>
      </c>
      <c r="E1962" s="336" t="s">
        <v>1538</v>
      </c>
      <c r="G1962" s="336" t="s">
        <v>1538</v>
      </c>
      <c r="H1962" s="336" t="s">
        <v>1538</v>
      </c>
    </row>
    <row r="1963" spans="1:8" x14ac:dyDescent="0.3">
      <c r="A1963" s="109"/>
      <c r="B1963" s="337"/>
      <c r="C1963" s="336" t="s">
        <v>1538</v>
      </c>
      <c r="D1963" s="336" t="s">
        <v>1538</v>
      </c>
      <c r="E1963" s="336" t="s">
        <v>1538</v>
      </c>
      <c r="G1963" s="336" t="s">
        <v>1538</v>
      </c>
      <c r="H1963" s="336" t="s">
        <v>1538</v>
      </c>
    </row>
    <row r="1964" spans="1:8" x14ac:dyDescent="0.3">
      <c r="A1964" s="109"/>
      <c r="B1964" s="337"/>
      <c r="C1964" s="336" t="s">
        <v>1538</v>
      </c>
      <c r="D1964" s="336" t="s">
        <v>1538</v>
      </c>
      <c r="E1964" s="336" t="s">
        <v>1538</v>
      </c>
      <c r="G1964" s="336" t="s">
        <v>1538</v>
      </c>
      <c r="H1964" s="336" t="s">
        <v>1538</v>
      </c>
    </row>
    <row r="1965" spans="1:8" x14ac:dyDescent="0.3">
      <c r="A1965" s="109"/>
      <c r="B1965" s="337"/>
      <c r="C1965" s="336" t="s">
        <v>1538</v>
      </c>
      <c r="D1965" s="336" t="s">
        <v>1538</v>
      </c>
      <c r="E1965" s="336" t="s">
        <v>1538</v>
      </c>
      <c r="G1965" s="336" t="s">
        <v>1538</v>
      </c>
      <c r="H1965" s="336" t="s">
        <v>1538</v>
      </c>
    </row>
    <row r="1966" spans="1:8" x14ac:dyDescent="0.3">
      <c r="A1966" s="109"/>
      <c r="B1966" s="337"/>
      <c r="C1966" s="336" t="s">
        <v>1538</v>
      </c>
      <c r="D1966" s="336" t="s">
        <v>1538</v>
      </c>
      <c r="E1966" s="336" t="s">
        <v>1538</v>
      </c>
      <c r="G1966" s="336" t="s">
        <v>1538</v>
      </c>
      <c r="H1966" s="336" t="s">
        <v>1538</v>
      </c>
    </row>
    <row r="1967" spans="1:8" x14ac:dyDescent="0.3">
      <c r="A1967" s="109"/>
      <c r="B1967" s="337"/>
      <c r="C1967" s="336" t="s">
        <v>1538</v>
      </c>
      <c r="D1967" s="336" t="s">
        <v>1538</v>
      </c>
      <c r="E1967" s="336" t="s">
        <v>1538</v>
      </c>
      <c r="G1967" s="336" t="s">
        <v>1538</v>
      </c>
      <c r="H1967" s="336" t="s">
        <v>1538</v>
      </c>
    </row>
    <row r="1968" spans="1:8" x14ac:dyDescent="0.3">
      <c r="A1968" s="109"/>
      <c r="B1968" s="337"/>
      <c r="C1968" s="336" t="s">
        <v>1538</v>
      </c>
      <c r="D1968" s="336" t="s">
        <v>1538</v>
      </c>
      <c r="E1968" s="336" t="s">
        <v>1538</v>
      </c>
      <c r="G1968" s="336" t="s">
        <v>1538</v>
      </c>
      <c r="H1968" s="336" t="s">
        <v>1538</v>
      </c>
    </row>
    <row r="1969" spans="1:8" x14ac:dyDescent="0.3">
      <c r="A1969" s="109"/>
      <c r="B1969" s="337"/>
      <c r="C1969" s="336" t="s">
        <v>1538</v>
      </c>
      <c r="D1969" s="336" t="s">
        <v>1538</v>
      </c>
      <c r="E1969" s="336" t="s">
        <v>1538</v>
      </c>
      <c r="G1969" s="336" t="s">
        <v>1538</v>
      </c>
      <c r="H1969" s="336" t="s">
        <v>1538</v>
      </c>
    </row>
    <row r="1970" spans="1:8" x14ac:dyDescent="0.3">
      <c r="A1970" s="109"/>
      <c r="B1970" s="337"/>
      <c r="C1970" s="336" t="s">
        <v>1538</v>
      </c>
      <c r="D1970" s="336" t="s">
        <v>1538</v>
      </c>
      <c r="E1970" s="336" t="s">
        <v>1538</v>
      </c>
      <c r="G1970" s="336" t="s">
        <v>1538</v>
      </c>
      <c r="H1970" s="336" t="s">
        <v>1538</v>
      </c>
    </row>
    <row r="1971" spans="1:8" x14ac:dyDescent="0.3">
      <c r="A1971" s="109"/>
      <c r="B1971" s="337"/>
      <c r="C1971" s="336" t="s">
        <v>1538</v>
      </c>
      <c r="D1971" s="336" t="s">
        <v>1538</v>
      </c>
      <c r="E1971" s="336" t="s">
        <v>1538</v>
      </c>
      <c r="G1971" s="336" t="s">
        <v>1538</v>
      </c>
      <c r="H1971" s="336" t="s">
        <v>1538</v>
      </c>
    </row>
    <row r="1972" spans="1:8" x14ac:dyDescent="0.3">
      <c r="A1972" s="109"/>
      <c r="B1972" s="337"/>
      <c r="C1972" s="336" t="s">
        <v>1538</v>
      </c>
      <c r="D1972" s="336" t="s">
        <v>1538</v>
      </c>
      <c r="E1972" s="336" t="s">
        <v>1538</v>
      </c>
      <c r="G1972" s="336" t="s">
        <v>1538</v>
      </c>
      <c r="H1972" s="336" t="s">
        <v>1538</v>
      </c>
    </row>
    <row r="1973" spans="1:8" x14ac:dyDescent="0.3">
      <c r="A1973" s="109"/>
      <c r="B1973" s="337"/>
      <c r="C1973" s="336" t="s">
        <v>1538</v>
      </c>
      <c r="D1973" s="336" t="s">
        <v>1538</v>
      </c>
      <c r="E1973" s="336" t="s">
        <v>1538</v>
      </c>
      <c r="G1973" s="336" t="s">
        <v>1538</v>
      </c>
      <c r="H1973" s="336" t="s">
        <v>1538</v>
      </c>
    </row>
    <row r="1974" spans="1:8" x14ac:dyDescent="0.3">
      <c r="A1974" s="109"/>
      <c r="B1974" s="337"/>
      <c r="C1974" s="336" t="s">
        <v>1538</v>
      </c>
      <c r="D1974" s="336" t="s">
        <v>1538</v>
      </c>
      <c r="E1974" s="336" t="s">
        <v>1538</v>
      </c>
      <c r="G1974" s="336" t="s">
        <v>1538</v>
      </c>
      <c r="H1974" s="336" t="s">
        <v>1538</v>
      </c>
    </row>
    <row r="1975" spans="1:8" x14ac:dyDescent="0.3">
      <c r="A1975" s="109"/>
      <c r="B1975" s="337"/>
      <c r="C1975" s="336" t="s">
        <v>1538</v>
      </c>
      <c r="D1975" s="336" t="s">
        <v>1538</v>
      </c>
      <c r="E1975" s="336" t="s">
        <v>1538</v>
      </c>
      <c r="G1975" s="336" t="s">
        <v>1538</v>
      </c>
      <c r="H1975" s="336" t="s">
        <v>1538</v>
      </c>
    </row>
    <row r="1976" spans="1:8" x14ac:dyDescent="0.3">
      <c r="A1976" s="109"/>
      <c r="B1976" s="337"/>
      <c r="C1976" s="336" t="s">
        <v>1538</v>
      </c>
      <c r="D1976" s="336" t="s">
        <v>1538</v>
      </c>
      <c r="E1976" s="336" t="s">
        <v>1538</v>
      </c>
      <c r="G1976" s="336" t="s">
        <v>1538</v>
      </c>
      <c r="H1976" s="336" t="s">
        <v>1538</v>
      </c>
    </row>
    <row r="1977" spans="1:8" x14ac:dyDescent="0.3">
      <c r="A1977" s="109"/>
      <c r="B1977" s="337"/>
      <c r="C1977" s="336" t="s">
        <v>1538</v>
      </c>
      <c r="D1977" s="336" t="s">
        <v>1538</v>
      </c>
      <c r="E1977" s="336" t="s">
        <v>1538</v>
      </c>
      <c r="G1977" s="336" t="s">
        <v>1538</v>
      </c>
      <c r="H1977" s="336" t="s">
        <v>1538</v>
      </c>
    </row>
    <row r="1978" spans="1:8" x14ac:dyDescent="0.3">
      <c r="A1978" s="109"/>
      <c r="B1978" s="337"/>
      <c r="C1978" s="336" t="s">
        <v>1538</v>
      </c>
      <c r="D1978" s="336" t="s">
        <v>1538</v>
      </c>
      <c r="E1978" s="336" t="s">
        <v>1538</v>
      </c>
      <c r="G1978" s="336" t="s">
        <v>1538</v>
      </c>
      <c r="H1978" s="336" t="s">
        <v>1538</v>
      </c>
    </row>
    <row r="1979" spans="1:8" x14ac:dyDescent="0.3">
      <c r="A1979" s="109"/>
      <c r="B1979" s="337"/>
      <c r="C1979" s="336" t="s">
        <v>1538</v>
      </c>
      <c r="D1979" s="336" t="s">
        <v>1538</v>
      </c>
      <c r="E1979" s="336" t="s">
        <v>1538</v>
      </c>
      <c r="G1979" s="336" t="s">
        <v>1538</v>
      </c>
      <c r="H1979" s="336" t="s">
        <v>1538</v>
      </c>
    </row>
    <row r="1980" spans="1:8" x14ac:dyDescent="0.3">
      <c r="A1980" s="109"/>
      <c r="B1980" s="337"/>
      <c r="C1980" s="336" t="s">
        <v>1538</v>
      </c>
      <c r="D1980" s="336" t="s">
        <v>1538</v>
      </c>
      <c r="E1980" s="336" t="s">
        <v>1538</v>
      </c>
      <c r="G1980" s="336" t="s">
        <v>1538</v>
      </c>
      <c r="H1980" s="336" t="s">
        <v>1538</v>
      </c>
    </row>
    <row r="1981" spans="1:8" x14ac:dyDescent="0.3">
      <c r="A1981" s="109"/>
      <c r="B1981" s="337"/>
      <c r="C1981" s="336" t="s">
        <v>1538</v>
      </c>
      <c r="D1981" s="336" t="s">
        <v>1538</v>
      </c>
      <c r="E1981" s="336" t="s">
        <v>1538</v>
      </c>
      <c r="G1981" s="336" t="s">
        <v>1538</v>
      </c>
      <c r="H1981" s="336" t="s">
        <v>1538</v>
      </c>
    </row>
    <row r="1982" spans="1:8" x14ac:dyDescent="0.3">
      <c r="A1982" s="109"/>
      <c r="B1982" s="337"/>
      <c r="C1982" s="336" t="s">
        <v>1538</v>
      </c>
      <c r="D1982" s="336" t="s">
        <v>1538</v>
      </c>
      <c r="E1982" s="336" t="s">
        <v>1538</v>
      </c>
      <c r="G1982" s="336" t="s">
        <v>1538</v>
      </c>
      <c r="H1982" s="336" t="s">
        <v>1538</v>
      </c>
    </row>
    <row r="1983" spans="1:8" x14ac:dyDescent="0.3">
      <c r="A1983" s="109"/>
      <c r="B1983" s="337"/>
      <c r="C1983" s="336" t="s">
        <v>1538</v>
      </c>
      <c r="D1983" s="336" t="s">
        <v>1538</v>
      </c>
      <c r="E1983" s="336" t="s">
        <v>1538</v>
      </c>
      <c r="G1983" s="336" t="s">
        <v>1538</v>
      </c>
      <c r="H1983" s="336" t="s">
        <v>1538</v>
      </c>
    </row>
    <row r="1984" spans="1:8" x14ac:dyDescent="0.3">
      <c r="A1984" s="109"/>
      <c r="B1984" s="337"/>
      <c r="C1984" s="336" t="s">
        <v>1538</v>
      </c>
      <c r="D1984" s="336" t="s">
        <v>1538</v>
      </c>
      <c r="E1984" s="336" t="s">
        <v>1538</v>
      </c>
      <c r="G1984" s="336" t="s">
        <v>1538</v>
      </c>
      <c r="H1984" s="336" t="s">
        <v>1538</v>
      </c>
    </row>
    <row r="1985" spans="1:8" x14ac:dyDescent="0.3">
      <c r="A1985" s="109"/>
      <c r="B1985" s="337"/>
      <c r="C1985" s="336" t="s">
        <v>1538</v>
      </c>
      <c r="D1985" s="336" t="s">
        <v>1538</v>
      </c>
      <c r="E1985" s="336" t="s">
        <v>1538</v>
      </c>
      <c r="G1985" s="336" t="s">
        <v>1538</v>
      </c>
      <c r="H1985" s="336" t="s">
        <v>1538</v>
      </c>
    </row>
    <row r="1986" spans="1:8" x14ac:dyDescent="0.3">
      <c r="A1986" s="109"/>
      <c r="B1986" s="337"/>
      <c r="C1986" s="336" t="s">
        <v>1538</v>
      </c>
      <c r="D1986" s="336" t="s">
        <v>1538</v>
      </c>
      <c r="E1986" s="336" t="s">
        <v>1538</v>
      </c>
      <c r="G1986" s="336" t="s">
        <v>1538</v>
      </c>
      <c r="H1986" s="336" t="s">
        <v>1538</v>
      </c>
    </row>
    <row r="1987" spans="1:8" x14ac:dyDescent="0.3">
      <c r="A1987" s="109"/>
      <c r="B1987" s="337"/>
      <c r="C1987" s="336" t="s">
        <v>1538</v>
      </c>
      <c r="D1987" s="336" t="s">
        <v>1538</v>
      </c>
      <c r="E1987" s="336" t="s">
        <v>1538</v>
      </c>
      <c r="G1987" s="336" t="s">
        <v>1538</v>
      </c>
      <c r="H1987" s="336" t="s">
        <v>1538</v>
      </c>
    </row>
    <row r="1988" spans="1:8" x14ac:dyDescent="0.3">
      <c r="A1988" s="109"/>
      <c r="B1988" s="337"/>
      <c r="C1988" s="336" t="s">
        <v>1538</v>
      </c>
      <c r="D1988" s="336" t="s">
        <v>1538</v>
      </c>
      <c r="E1988" s="336" t="s">
        <v>1538</v>
      </c>
      <c r="G1988" s="336" t="s">
        <v>1538</v>
      </c>
      <c r="H1988" s="336" t="s">
        <v>1538</v>
      </c>
    </row>
    <row r="1989" spans="1:8" x14ac:dyDescent="0.3">
      <c r="A1989" s="109"/>
      <c r="B1989" s="337"/>
      <c r="C1989" s="336" t="s">
        <v>1538</v>
      </c>
      <c r="D1989" s="336" t="s">
        <v>1538</v>
      </c>
      <c r="E1989" s="336" t="s">
        <v>1538</v>
      </c>
      <c r="G1989" s="336" t="s">
        <v>1538</v>
      </c>
      <c r="H1989" s="336" t="s">
        <v>1538</v>
      </c>
    </row>
    <row r="1990" spans="1:8" x14ac:dyDescent="0.3">
      <c r="A1990" s="109"/>
      <c r="B1990" s="337"/>
      <c r="C1990" s="336" t="s">
        <v>1538</v>
      </c>
      <c r="D1990" s="336" t="s">
        <v>1538</v>
      </c>
      <c r="E1990" s="336" t="s">
        <v>1538</v>
      </c>
      <c r="G1990" s="336" t="s">
        <v>1538</v>
      </c>
      <c r="H1990" s="336" t="s">
        <v>1538</v>
      </c>
    </row>
    <row r="1991" spans="1:8" x14ac:dyDescent="0.3">
      <c r="A1991" s="109"/>
      <c r="B1991" s="337"/>
      <c r="C1991" s="336" t="s">
        <v>1538</v>
      </c>
      <c r="D1991" s="336" t="s">
        <v>1538</v>
      </c>
      <c r="E1991" s="336" t="s">
        <v>1538</v>
      </c>
      <c r="G1991" s="336" t="s">
        <v>1538</v>
      </c>
      <c r="H1991" s="336" t="s">
        <v>1538</v>
      </c>
    </row>
    <row r="1992" spans="1:8" x14ac:dyDescent="0.3">
      <c r="A1992" s="109"/>
      <c r="B1992" s="337"/>
      <c r="C1992" s="336" t="s">
        <v>1538</v>
      </c>
      <c r="D1992" s="336" t="s">
        <v>1538</v>
      </c>
      <c r="E1992" s="336" t="s">
        <v>1538</v>
      </c>
      <c r="G1992" s="336" t="s">
        <v>1538</v>
      </c>
      <c r="H1992" s="336" t="s">
        <v>1538</v>
      </c>
    </row>
    <row r="1993" spans="1:8" x14ac:dyDescent="0.3">
      <c r="A1993" s="109"/>
      <c r="B1993" s="337"/>
      <c r="C1993" s="336" t="s">
        <v>1538</v>
      </c>
      <c r="D1993" s="336" t="s">
        <v>1538</v>
      </c>
      <c r="E1993" s="336" t="s">
        <v>1538</v>
      </c>
      <c r="G1993" s="336" t="s">
        <v>1538</v>
      </c>
      <c r="H1993" s="336" t="s">
        <v>1538</v>
      </c>
    </row>
    <row r="1994" spans="1:8" x14ac:dyDescent="0.3">
      <c r="A1994" s="109"/>
      <c r="B1994" s="337"/>
      <c r="C1994" s="336" t="s">
        <v>1538</v>
      </c>
      <c r="D1994" s="336" t="s">
        <v>1538</v>
      </c>
      <c r="E1994" s="336" t="s">
        <v>1538</v>
      </c>
      <c r="G1994" s="336" t="s">
        <v>1538</v>
      </c>
      <c r="H1994" s="336" t="s">
        <v>1538</v>
      </c>
    </row>
    <row r="1995" spans="1:8" x14ac:dyDescent="0.3">
      <c r="A1995" s="109"/>
      <c r="B1995" s="337"/>
      <c r="C1995" s="336" t="s">
        <v>1538</v>
      </c>
      <c r="D1995" s="336" t="s">
        <v>1538</v>
      </c>
      <c r="E1995" s="336" t="s">
        <v>1538</v>
      </c>
      <c r="G1995" s="336" t="s">
        <v>1538</v>
      </c>
      <c r="H1995" s="336" t="s">
        <v>1538</v>
      </c>
    </row>
    <row r="1996" spans="1:8" x14ac:dyDescent="0.3">
      <c r="A1996" s="109"/>
      <c r="B1996" s="337"/>
      <c r="C1996" s="336" t="s">
        <v>1538</v>
      </c>
      <c r="D1996" s="336" t="s">
        <v>1538</v>
      </c>
      <c r="E1996" s="336" t="s">
        <v>1538</v>
      </c>
      <c r="G1996" s="336" t="s">
        <v>1538</v>
      </c>
      <c r="H1996" s="336" t="s">
        <v>1538</v>
      </c>
    </row>
    <row r="1997" spans="1:8" x14ac:dyDescent="0.3">
      <c r="A1997" s="109"/>
      <c r="B1997" s="337"/>
      <c r="C1997" s="336" t="s">
        <v>1538</v>
      </c>
      <c r="D1997" s="336" t="s">
        <v>1538</v>
      </c>
      <c r="E1997" s="336" t="s">
        <v>1538</v>
      </c>
      <c r="G1997" s="336" t="s">
        <v>1538</v>
      </c>
      <c r="H1997" s="336" t="s">
        <v>1538</v>
      </c>
    </row>
    <row r="1998" spans="1:8" x14ac:dyDescent="0.3">
      <c r="A1998" s="109"/>
      <c r="B1998" s="337"/>
      <c r="C1998" s="336" t="s">
        <v>1538</v>
      </c>
      <c r="D1998" s="336" t="s">
        <v>1538</v>
      </c>
      <c r="E1998" s="336" t="s">
        <v>1538</v>
      </c>
      <c r="G1998" s="336" t="s">
        <v>1538</v>
      </c>
      <c r="H1998" s="336" t="s">
        <v>1538</v>
      </c>
    </row>
    <row r="1999" spans="1:8" x14ac:dyDescent="0.3">
      <c r="A1999" s="109"/>
      <c r="B1999" s="337"/>
      <c r="C1999" s="336" t="s">
        <v>1538</v>
      </c>
      <c r="D1999" s="336" t="s">
        <v>1538</v>
      </c>
      <c r="E1999" s="336" t="s">
        <v>1538</v>
      </c>
      <c r="G1999" s="336" t="s">
        <v>1538</v>
      </c>
      <c r="H1999" s="336" t="s">
        <v>1538</v>
      </c>
    </row>
    <row r="2000" spans="1:8" x14ac:dyDescent="0.3">
      <c r="A2000" s="109"/>
      <c r="B2000" s="337"/>
      <c r="C2000" s="336" t="s">
        <v>1538</v>
      </c>
      <c r="D2000" s="336" t="s">
        <v>1538</v>
      </c>
      <c r="E2000" s="336" t="s">
        <v>1538</v>
      </c>
      <c r="G2000" s="336" t="s">
        <v>1538</v>
      </c>
      <c r="H2000" s="336" t="s">
        <v>1538</v>
      </c>
    </row>
    <row r="2001" spans="1:8" x14ac:dyDescent="0.3">
      <c r="A2001" s="109"/>
      <c r="B2001" s="337"/>
      <c r="C2001" s="336" t="s">
        <v>1538</v>
      </c>
      <c r="D2001" s="336" t="s">
        <v>1538</v>
      </c>
      <c r="E2001" s="336" t="s">
        <v>1538</v>
      </c>
      <c r="G2001" s="336" t="s">
        <v>1538</v>
      </c>
      <c r="H2001" s="336" t="s">
        <v>1538</v>
      </c>
    </row>
    <row r="2002" spans="1:8" x14ac:dyDescent="0.3">
      <c r="A2002" s="109"/>
      <c r="B2002" s="337"/>
      <c r="C2002" s="336" t="s">
        <v>1538</v>
      </c>
      <c r="D2002" s="336" t="s">
        <v>1538</v>
      </c>
      <c r="E2002" s="336" t="s">
        <v>1538</v>
      </c>
      <c r="G2002" s="336" t="s">
        <v>1538</v>
      </c>
      <c r="H2002" s="336" t="s">
        <v>1538</v>
      </c>
    </row>
    <row r="2003" spans="1:8" x14ac:dyDescent="0.3">
      <c r="A2003" s="109"/>
      <c r="B2003" s="337"/>
      <c r="C2003" s="336" t="s">
        <v>1538</v>
      </c>
      <c r="D2003" s="336" t="s">
        <v>1538</v>
      </c>
      <c r="E2003" s="336" t="s">
        <v>1538</v>
      </c>
      <c r="G2003" s="336" t="s">
        <v>1538</v>
      </c>
      <c r="H2003" s="336" t="s">
        <v>1538</v>
      </c>
    </row>
    <row r="2004" spans="1:8" x14ac:dyDescent="0.3">
      <c r="A2004" s="109"/>
      <c r="B2004" s="342"/>
      <c r="C2004" s="336" t="s">
        <v>1538</v>
      </c>
      <c r="D2004" s="336" t="s">
        <v>1538</v>
      </c>
      <c r="E2004" s="336" t="s">
        <v>1538</v>
      </c>
      <c r="G2004" s="336" t="s">
        <v>1538</v>
      </c>
      <c r="H2004" s="336" t="s">
        <v>1538</v>
      </c>
    </row>
    <row r="2005" spans="1:8" x14ac:dyDescent="0.3">
      <c r="A2005" s="109"/>
      <c r="C2005" s="336" t="s">
        <v>1538</v>
      </c>
      <c r="D2005" s="336" t="s">
        <v>1538</v>
      </c>
      <c r="E2005" s="336" t="s">
        <v>1538</v>
      </c>
      <c r="G2005" s="336" t="s">
        <v>1538</v>
      </c>
      <c r="H2005" s="336" t="s">
        <v>1538</v>
      </c>
    </row>
    <row r="2006" spans="1:8" x14ac:dyDescent="0.3">
      <c r="A2006" s="109"/>
      <c r="C2006" s="336" t="s">
        <v>1538</v>
      </c>
      <c r="D2006" s="336" t="s">
        <v>1538</v>
      </c>
      <c r="E2006" s="336" t="s">
        <v>1538</v>
      </c>
      <c r="G2006" s="336" t="s">
        <v>1538</v>
      </c>
      <c r="H2006" s="336" t="s">
        <v>1538</v>
      </c>
    </row>
    <row r="2007" spans="1:8" x14ac:dyDescent="0.3">
      <c r="A2007" s="109"/>
      <c r="C2007" s="336" t="s">
        <v>1538</v>
      </c>
      <c r="D2007" s="336" t="s">
        <v>1538</v>
      </c>
      <c r="E2007" s="336" t="s">
        <v>1538</v>
      </c>
      <c r="G2007" s="336" t="s">
        <v>1538</v>
      </c>
      <c r="H2007" s="336" t="s">
        <v>1538</v>
      </c>
    </row>
    <row r="2008" spans="1:8" x14ac:dyDescent="0.3">
      <c r="A2008" s="109"/>
      <c r="C2008" s="336" t="s">
        <v>1538</v>
      </c>
      <c r="D2008" s="336" t="s">
        <v>1538</v>
      </c>
      <c r="E2008" s="336" t="s">
        <v>1538</v>
      </c>
      <c r="G2008" s="336" t="s">
        <v>1538</v>
      </c>
      <c r="H2008" s="336" t="s">
        <v>1538</v>
      </c>
    </row>
    <row r="2009" spans="1:8" x14ac:dyDescent="0.3">
      <c r="A2009" s="109"/>
      <c r="B2009" s="342"/>
      <c r="C2009" s="336" t="s">
        <v>1538</v>
      </c>
      <c r="D2009" s="336" t="s">
        <v>1538</v>
      </c>
      <c r="E2009" s="336" t="s">
        <v>1538</v>
      </c>
      <c r="G2009" s="336" t="s">
        <v>1538</v>
      </c>
      <c r="H2009" s="336" t="s">
        <v>1538</v>
      </c>
    </row>
    <row r="2010" spans="1:8" x14ac:dyDescent="0.3">
      <c r="A2010" s="109"/>
      <c r="C2010" s="336" t="s">
        <v>1538</v>
      </c>
      <c r="D2010" s="336" t="s">
        <v>1538</v>
      </c>
      <c r="E2010" s="336" t="s">
        <v>1538</v>
      </c>
      <c r="G2010" s="336" t="s">
        <v>1538</v>
      </c>
      <c r="H2010" s="336" t="s">
        <v>1538</v>
      </c>
    </row>
    <row r="2011" spans="1:8" x14ac:dyDescent="0.3">
      <c r="A2011" s="109"/>
      <c r="C2011" s="336" t="s">
        <v>1538</v>
      </c>
      <c r="D2011" s="336" t="s">
        <v>1538</v>
      </c>
      <c r="E2011" s="336" t="s">
        <v>1538</v>
      </c>
      <c r="G2011" s="336" t="s">
        <v>1538</v>
      </c>
      <c r="H2011" s="336" t="s">
        <v>1538</v>
      </c>
    </row>
    <row r="2012" spans="1:8" x14ac:dyDescent="0.3">
      <c r="A2012" s="109"/>
      <c r="C2012" s="336" t="s">
        <v>1538</v>
      </c>
      <c r="D2012" s="336" t="s">
        <v>1538</v>
      </c>
      <c r="E2012" s="336" t="s">
        <v>1538</v>
      </c>
      <c r="G2012" s="336" t="s">
        <v>1538</v>
      </c>
      <c r="H2012" s="336" t="s">
        <v>1538</v>
      </c>
    </row>
    <row r="2013" spans="1:8" x14ac:dyDescent="0.3">
      <c r="A2013" s="109"/>
      <c r="B2013" s="342"/>
      <c r="C2013" s="336" t="s">
        <v>1538</v>
      </c>
      <c r="D2013" s="336" t="s">
        <v>1538</v>
      </c>
      <c r="E2013" s="336" t="s">
        <v>1538</v>
      </c>
      <c r="G2013" s="336" t="s">
        <v>1538</v>
      </c>
      <c r="H2013" s="336" t="s">
        <v>1538</v>
      </c>
    </row>
    <row r="2014" spans="1:8" x14ac:dyDescent="0.3">
      <c r="A2014" s="109"/>
      <c r="C2014" s="336" t="s">
        <v>1538</v>
      </c>
      <c r="D2014" s="336" t="s">
        <v>1538</v>
      </c>
      <c r="E2014" s="336" t="s">
        <v>1538</v>
      </c>
      <c r="G2014" s="336" t="s">
        <v>1538</v>
      </c>
      <c r="H2014" s="336" t="s">
        <v>1538</v>
      </c>
    </row>
    <row r="2015" spans="1:8" x14ac:dyDescent="0.3">
      <c r="A2015" s="109"/>
      <c r="C2015" s="336" t="s">
        <v>1538</v>
      </c>
      <c r="D2015" s="336" t="s">
        <v>1538</v>
      </c>
      <c r="E2015" s="336" t="s">
        <v>1538</v>
      </c>
      <c r="G2015" s="336" t="s">
        <v>1538</v>
      </c>
      <c r="H2015" s="336" t="s">
        <v>1538</v>
      </c>
    </row>
    <row r="2016" spans="1:8" x14ac:dyDescent="0.3">
      <c r="A2016" s="109"/>
      <c r="C2016" s="336" t="s">
        <v>1538</v>
      </c>
      <c r="D2016" s="336" t="s">
        <v>1538</v>
      </c>
      <c r="E2016" s="336" t="s">
        <v>1538</v>
      </c>
      <c r="G2016" s="336" t="s">
        <v>1538</v>
      </c>
      <c r="H2016" s="336" t="s">
        <v>1538</v>
      </c>
    </row>
    <row r="2017" spans="1:8" x14ac:dyDescent="0.3">
      <c r="A2017" s="109"/>
      <c r="B2017" s="337"/>
      <c r="C2017" s="336" t="s">
        <v>1538</v>
      </c>
      <c r="D2017" s="336" t="s">
        <v>1538</v>
      </c>
      <c r="E2017" s="336" t="s">
        <v>1538</v>
      </c>
      <c r="G2017" s="336" t="s">
        <v>1538</v>
      </c>
      <c r="H2017" s="336" t="s">
        <v>1538</v>
      </c>
    </row>
    <row r="2018" spans="1:8" x14ac:dyDescent="0.3">
      <c r="A2018" s="109"/>
      <c r="B2018" s="337"/>
      <c r="C2018" s="336" t="s">
        <v>1538</v>
      </c>
      <c r="D2018" s="336" t="s">
        <v>1538</v>
      </c>
      <c r="E2018" s="336" t="s">
        <v>1538</v>
      </c>
      <c r="G2018" s="336" t="s">
        <v>1538</v>
      </c>
      <c r="H2018" s="336" t="s">
        <v>1538</v>
      </c>
    </row>
    <row r="2019" spans="1:8" x14ac:dyDescent="0.3">
      <c r="A2019" s="109"/>
      <c r="B2019" s="337"/>
      <c r="C2019" s="336" t="s">
        <v>1538</v>
      </c>
      <c r="D2019" s="336" t="s">
        <v>1538</v>
      </c>
      <c r="E2019" s="336" t="s">
        <v>1538</v>
      </c>
      <c r="G2019" s="336" t="s">
        <v>1538</v>
      </c>
      <c r="H2019" s="336" t="s">
        <v>1538</v>
      </c>
    </row>
    <row r="2020" spans="1:8" x14ac:dyDescent="0.3">
      <c r="A2020" s="109"/>
      <c r="B2020" s="337"/>
      <c r="C2020" s="336" t="s">
        <v>1538</v>
      </c>
      <c r="D2020" s="336" t="s">
        <v>1538</v>
      </c>
      <c r="E2020" s="336" t="s">
        <v>1538</v>
      </c>
      <c r="G2020" s="336" t="s">
        <v>1538</v>
      </c>
      <c r="H2020" s="336" t="s">
        <v>1538</v>
      </c>
    </row>
    <row r="2021" spans="1:8" x14ac:dyDescent="0.3">
      <c r="A2021" s="109"/>
      <c r="B2021" s="337"/>
      <c r="C2021" s="336" t="s">
        <v>1538</v>
      </c>
      <c r="D2021" s="336" t="s">
        <v>1538</v>
      </c>
      <c r="E2021" s="336" t="s">
        <v>1538</v>
      </c>
      <c r="G2021" s="336" t="s">
        <v>1538</v>
      </c>
      <c r="H2021" s="336" t="s">
        <v>1538</v>
      </c>
    </row>
    <row r="2022" spans="1:8" x14ac:dyDescent="0.3">
      <c r="A2022" s="109"/>
      <c r="B2022" s="342"/>
      <c r="C2022" s="336" t="s">
        <v>1538</v>
      </c>
      <c r="D2022" s="336" t="s">
        <v>1538</v>
      </c>
      <c r="E2022" s="336" t="s">
        <v>1538</v>
      </c>
      <c r="G2022" s="336" t="s">
        <v>1538</v>
      </c>
      <c r="H2022" s="336" t="s">
        <v>1538</v>
      </c>
    </row>
    <row r="2023" spans="1:8" x14ac:dyDescent="0.3">
      <c r="A2023" s="109"/>
      <c r="C2023" s="336" t="s">
        <v>1538</v>
      </c>
      <c r="D2023" s="336" t="s">
        <v>1538</v>
      </c>
      <c r="E2023" s="336" t="s">
        <v>1538</v>
      </c>
      <c r="G2023" s="336" t="s">
        <v>1538</v>
      </c>
      <c r="H2023" s="336" t="s">
        <v>1538</v>
      </c>
    </row>
    <row r="2024" spans="1:8" x14ac:dyDescent="0.3">
      <c r="A2024" s="109"/>
      <c r="C2024" s="336" t="s">
        <v>1538</v>
      </c>
      <c r="D2024" s="336" t="s">
        <v>1538</v>
      </c>
      <c r="E2024" s="336" t="s">
        <v>1538</v>
      </c>
      <c r="G2024" s="336" t="s">
        <v>1538</v>
      </c>
      <c r="H2024" s="336" t="s">
        <v>1538</v>
      </c>
    </row>
    <row r="2025" spans="1:8" x14ac:dyDescent="0.3">
      <c r="A2025" s="109"/>
      <c r="C2025" s="336" t="s">
        <v>1538</v>
      </c>
      <c r="D2025" s="336" t="s">
        <v>1538</v>
      </c>
      <c r="E2025" s="336" t="s">
        <v>1538</v>
      </c>
      <c r="G2025" s="336" t="s">
        <v>1538</v>
      </c>
      <c r="H2025" s="336" t="s">
        <v>1538</v>
      </c>
    </row>
    <row r="2026" spans="1:8" x14ac:dyDescent="0.3">
      <c r="A2026" s="109"/>
      <c r="C2026" s="336" t="s">
        <v>1538</v>
      </c>
      <c r="D2026" s="336" t="s">
        <v>1538</v>
      </c>
      <c r="E2026" s="336" t="s">
        <v>1538</v>
      </c>
      <c r="G2026" s="336" t="s">
        <v>1538</v>
      </c>
      <c r="H2026" s="336" t="s">
        <v>1538</v>
      </c>
    </row>
    <row r="2027" spans="1:8" x14ac:dyDescent="0.3">
      <c r="A2027" s="109"/>
      <c r="B2027" s="342"/>
      <c r="C2027" s="336" t="s">
        <v>1538</v>
      </c>
      <c r="D2027" s="336" t="s">
        <v>1538</v>
      </c>
      <c r="E2027" s="336" t="s">
        <v>1538</v>
      </c>
      <c r="G2027" s="336" t="s">
        <v>1538</v>
      </c>
      <c r="H2027" s="336" t="s">
        <v>1538</v>
      </c>
    </row>
    <row r="2028" spans="1:8" x14ac:dyDescent="0.3">
      <c r="A2028" s="109"/>
      <c r="C2028" s="336" t="s">
        <v>1538</v>
      </c>
      <c r="D2028" s="336" t="s">
        <v>1538</v>
      </c>
      <c r="E2028" s="336" t="s">
        <v>1538</v>
      </c>
      <c r="G2028" s="336" t="s">
        <v>1538</v>
      </c>
      <c r="H2028" s="336" t="s">
        <v>1538</v>
      </c>
    </row>
    <row r="2029" spans="1:8" x14ac:dyDescent="0.3">
      <c r="A2029" s="109"/>
      <c r="C2029" s="336" t="s">
        <v>1538</v>
      </c>
      <c r="D2029" s="336" t="s">
        <v>1538</v>
      </c>
      <c r="E2029" s="336" t="s">
        <v>1538</v>
      </c>
      <c r="G2029" s="336" t="s">
        <v>1538</v>
      </c>
      <c r="H2029" s="336" t="s">
        <v>1538</v>
      </c>
    </row>
    <row r="2030" spans="1:8" x14ac:dyDescent="0.3">
      <c r="A2030" s="109"/>
      <c r="C2030" s="336" t="s">
        <v>1538</v>
      </c>
      <c r="D2030" s="336" t="s">
        <v>1538</v>
      </c>
      <c r="E2030" s="336" t="s">
        <v>1538</v>
      </c>
      <c r="G2030" s="336" t="s">
        <v>1538</v>
      </c>
      <c r="H2030" s="336" t="s">
        <v>1538</v>
      </c>
    </row>
    <row r="2031" spans="1:8" x14ac:dyDescent="0.3">
      <c r="A2031" s="109"/>
      <c r="B2031" s="337"/>
      <c r="C2031" s="336" t="s">
        <v>1538</v>
      </c>
      <c r="D2031" s="336" t="s">
        <v>1538</v>
      </c>
      <c r="E2031" s="336" t="s">
        <v>1538</v>
      </c>
      <c r="G2031" s="336" t="s">
        <v>1538</v>
      </c>
      <c r="H2031" s="336" t="s">
        <v>1538</v>
      </c>
    </row>
    <row r="2032" spans="1:8" x14ac:dyDescent="0.3">
      <c r="A2032" s="109"/>
      <c r="B2032" s="337"/>
      <c r="C2032" s="336" t="s">
        <v>1538</v>
      </c>
      <c r="D2032" s="336" t="s">
        <v>1538</v>
      </c>
      <c r="E2032" s="336" t="s">
        <v>1538</v>
      </c>
      <c r="G2032" s="336" t="s">
        <v>1538</v>
      </c>
      <c r="H2032" s="336" t="s">
        <v>1538</v>
      </c>
    </row>
    <row r="2033" spans="1:8" x14ac:dyDescent="0.3">
      <c r="A2033" s="109"/>
      <c r="B2033" s="337"/>
      <c r="C2033" s="336" t="s">
        <v>1538</v>
      </c>
      <c r="D2033" s="336" t="s">
        <v>1538</v>
      </c>
      <c r="E2033" s="336" t="s">
        <v>1538</v>
      </c>
      <c r="G2033" s="336" t="s">
        <v>1538</v>
      </c>
      <c r="H2033" s="336" t="s">
        <v>1538</v>
      </c>
    </row>
    <row r="2034" spans="1:8" x14ac:dyDescent="0.3">
      <c r="A2034" s="109"/>
      <c r="B2034" s="337"/>
      <c r="C2034" s="336" t="s">
        <v>1538</v>
      </c>
      <c r="D2034" s="336" t="s">
        <v>1538</v>
      </c>
      <c r="E2034" s="336" t="s">
        <v>1538</v>
      </c>
      <c r="G2034" s="336" t="s">
        <v>1538</v>
      </c>
      <c r="H2034" s="336" t="s">
        <v>1538</v>
      </c>
    </row>
    <row r="2035" spans="1:8" x14ac:dyDescent="0.3">
      <c r="A2035" s="109"/>
      <c r="B2035" s="337"/>
      <c r="C2035" s="336" t="s">
        <v>1538</v>
      </c>
      <c r="D2035" s="336" t="s">
        <v>1538</v>
      </c>
      <c r="E2035" s="336" t="s">
        <v>1538</v>
      </c>
      <c r="G2035" s="336" t="s">
        <v>1538</v>
      </c>
      <c r="H2035" s="336" t="s">
        <v>1538</v>
      </c>
    </row>
    <row r="2036" spans="1:8" x14ac:dyDescent="0.3">
      <c r="A2036" s="109"/>
      <c r="B2036" s="337"/>
      <c r="C2036" s="336" t="s">
        <v>1538</v>
      </c>
      <c r="D2036" s="336" t="s">
        <v>1538</v>
      </c>
      <c r="E2036" s="336" t="s">
        <v>1538</v>
      </c>
      <c r="G2036" s="336" t="s">
        <v>1538</v>
      </c>
      <c r="H2036" s="336" t="s">
        <v>1538</v>
      </c>
    </row>
    <row r="2037" spans="1:8" x14ac:dyDescent="0.3">
      <c r="A2037" s="109"/>
      <c r="B2037" s="337"/>
      <c r="C2037" s="336" t="s">
        <v>1538</v>
      </c>
      <c r="D2037" s="336" t="s">
        <v>1538</v>
      </c>
      <c r="E2037" s="336" t="s">
        <v>1538</v>
      </c>
      <c r="G2037" s="336" t="s">
        <v>1538</v>
      </c>
      <c r="H2037" s="336" t="s">
        <v>1538</v>
      </c>
    </row>
    <row r="2038" spans="1:8" x14ac:dyDescent="0.3">
      <c r="A2038" s="109"/>
      <c r="B2038" s="337"/>
      <c r="C2038" s="336" t="s">
        <v>1538</v>
      </c>
      <c r="D2038" s="336" t="s">
        <v>1538</v>
      </c>
      <c r="E2038" s="336" t="s">
        <v>1538</v>
      </c>
      <c r="G2038" s="336" t="s">
        <v>1538</v>
      </c>
      <c r="H2038" s="336" t="s">
        <v>1538</v>
      </c>
    </row>
    <row r="2039" spans="1:8" x14ac:dyDescent="0.3">
      <c r="A2039" s="109"/>
      <c r="B2039" s="342"/>
      <c r="C2039" s="336" t="s">
        <v>1538</v>
      </c>
      <c r="D2039" s="336" t="s">
        <v>1538</v>
      </c>
      <c r="E2039" s="336" t="s">
        <v>1538</v>
      </c>
      <c r="G2039" s="336" t="s">
        <v>1538</v>
      </c>
      <c r="H2039" s="336" t="s">
        <v>1538</v>
      </c>
    </row>
    <row r="2040" spans="1:8" x14ac:dyDescent="0.3">
      <c r="A2040" s="109"/>
      <c r="C2040" s="336" t="s">
        <v>1538</v>
      </c>
      <c r="D2040" s="336" t="s">
        <v>1538</v>
      </c>
      <c r="E2040" s="336" t="s">
        <v>1538</v>
      </c>
      <c r="G2040" s="336" t="s">
        <v>1538</v>
      </c>
      <c r="H2040" s="336" t="s">
        <v>1538</v>
      </c>
    </row>
    <row r="2041" spans="1:8" x14ac:dyDescent="0.3">
      <c r="A2041" s="109"/>
      <c r="C2041" s="336" t="s">
        <v>1538</v>
      </c>
      <c r="D2041" s="336" t="s">
        <v>1538</v>
      </c>
      <c r="E2041" s="336" t="s">
        <v>1538</v>
      </c>
      <c r="G2041" s="336" t="s">
        <v>1538</v>
      </c>
      <c r="H2041" s="336" t="s">
        <v>1538</v>
      </c>
    </row>
    <row r="2042" spans="1:8" x14ac:dyDescent="0.3">
      <c r="A2042" s="109"/>
      <c r="C2042" s="336" t="s">
        <v>1538</v>
      </c>
      <c r="D2042" s="336" t="s">
        <v>1538</v>
      </c>
      <c r="E2042" s="336" t="s">
        <v>1538</v>
      </c>
      <c r="G2042" s="336" t="s">
        <v>1538</v>
      </c>
      <c r="H2042" s="336" t="s">
        <v>1538</v>
      </c>
    </row>
    <row r="2043" spans="1:8" x14ac:dyDescent="0.3">
      <c r="A2043" s="109"/>
      <c r="C2043" s="336" t="s">
        <v>1538</v>
      </c>
      <c r="D2043" s="336" t="s">
        <v>1538</v>
      </c>
      <c r="E2043" s="336" t="s">
        <v>1538</v>
      </c>
      <c r="G2043" s="336" t="s">
        <v>1538</v>
      </c>
      <c r="H2043" s="336" t="s">
        <v>1538</v>
      </c>
    </row>
    <row r="2044" spans="1:8" x14ac:dyDescent="0.3">
      <c r="A2044" s="109"/>
      <c r="B2044" s="337"/>
      <c r="C2044" s="336" t="s">
        <v>1538</v>
      </c>
      <c r="D2044" s="336" t="s">
        <v>1538</v>
      </c>
      <c r="E2044" s="336" t="s">
        <v>1538</v>
      </c>
      <c r="G2044" s="336" t="s">
        <v>1538</v>
      </c>
      <c r="H2044" s="336" t="s">
        <v>1538</v>
      </c>
    </row>
    <row r="2045" spans="1:8" x14ac:dyDescent="0.3">
      <c r="A2045" s="109"/>
      <c r="B2045" s="337"/>
      <c r="C2045" s="336" t="s">
        <v>1538</v>
      </c>
      <c r="D2045" s="336" t="s">
        <v>1538</v>
      </c>
      <c r="E2045" s="336" t="s">
        <v>1538</v>
      </c>
      <c r="G2045" s="336" t="s">
        <v>1538</v>
      </c>
      <c r="H2045" s="336" t="s">
        <v>1538</v>
      </c>
    </row>
    <row r="2046" spans="1:8" x14ac:dyDescent="0.3">
      <c r="A2046" s="109"/>
      <c r="B2046" s="337"/>
      <c r="C2046" s="336" t="s">
        <v>1538</v>
      </c>
      <c r="D2046" s="336" t="s">
        <v>1538</v>
      </c>
      <c r="E2046" s="336" t="s">
        <v>1538</v>
      </c>
      <c r="G2046" s="336" t="s">
        <v>1538</v>
      </c>
      <c r="H2046" s="336" t="s">
        <v>1538</v>
      </c>
    </row>
    <row r="2047" spans="1:8" x14ac:dyDescent="0.3">
      <c r="A2047" s="109"/>
      <c r="B2047" s="337"/>
      <c r="C2047" s="336" t="s">
        <v>1538</v>
      </c>
      <c r="D2047" s="336" t="s">
        <v>1538</v>
      </c>
      <c r="E2047" s="336" t="s">
        <v>1538</v>
      </c>
      <c r="G2047" s="336" t="s">
        <v>1538</v>
      </c>
      <c r="H2047" s="336" t="s">
        <v>1538</v>
      </c>
    </row>
    <row r="2048" spans="1:8" x14ac:dyDescent="0.3">
      <c r="A2048" s="109"/>
      <c r="B2048" s="337"/>
      <c r="C2048" s="336" t="s">
        <v>1538</v>
      </c>
      <c r="D2048" s="336" t="s">
        <v>1538</v>
      </c>
      <c r="E2048" s="336" t="s">
        <v>1538</v>
      </c>
      <c r="G2048" s="336" t="s">
        <v>1538</v>
      </c>
      <c r="H2048" s="336" t="s">
        <v>1538</v>
      </c>
    </row>
    <row r="2049" spans="1:8" x14ac:dyDescent="0.3">
      <c r="A2049" s="109"/>
      <c r="B2049" s="337"/>
      <c r="C2049" s="336" t="s">
        <v>1538</v>
      </c>
      <c r="D2049" s="336" t="s">
        <v>1538</v>
      </c>
      <c r="E2049" s="336" t="s">
        <v>1538</v>
      </c>
      <c r="G2049" s="336" t="s">
        <v>1538</v>
      </c>
      <c r="H2049" s="336" t="s">
        <v>1538</v>
      </c>
    </row>
    <row r="2050" spans="1:8" x14ac:dyDescent="0.3">
      <c r="A2050" s="109"/>
      <c r="B2050" s="337"/>
      <c r="C2050" s="336" t="s">
        <v>1538</v>
      </c>
      <c r="D2050" s="336" t="s">
        <v>1538</v>
      </c>
      <c r="E2050" s="336" t="s">
        <v>1538</v>
      </c>
      <c r="G2050" s="336" t="s">
        <v>1538</v>
      </c>
      <c r="H2050" s="336" t="s">
        <v>1538</v>
      </c>
    </row>
    <row r="2051" spans="1:8" x14ac:dyDescent="0.3">
      <c r="A2051" s="109"/>
      <c r="B2051" s="337"/>
      <c r="C2051" s="336" t="s">
        <v>1538</v>
      </c>
      <c r="D2051" s="336" t="s">
        <v>1538</v>
      </c>
      <c r="E2051" s="336" t="s">
        <v>1538</v>
      </c>
      <c r="G2051" s="336" t="s">
        <v>1538</v>
      </c>
      <c r="H2051" s="336" t="s">
        <v>1538</v>
      </c>
    </row>
    <row r="2052" spans="1:8" x14ac:dyDescent="0.3">
      <c r="A2052" s="109"/>
      <c r="B2052" s="337"/>
      <c r="C2052" s="336" t="s">
        <v>1538</v>
      </c>
      <c r="D2052" s="336" t="s">
        <v>1538</v>
      </c>
      <c r="E2052" s="336" t="s">
        <v>1538</v>
      </c>
      <c r="G2052" s="336" t="s">
        <v>1538</v>
      </c>
      <c r="H2052" s="336" t="s">
        <v>1538</v>
      </c>
    </row>
    <row r="2053" spans="1:8" x14ac:dyDescent="0.3">
      <c r="A2053" s="109"/>
      <c r="B2053" s="337"/>
      <c r="C2053" s="336" t="s">
        <v>1538</v>
      </c>
      <c r="D2053" s="336" t="s">
        <v>1538</v>
      </c>
      <c r="E2053" s="336" t="s">
        <v>1538</v>
      </c>
      <c r="G2053" s="336" t="s">
        <v>1538</v>
      </c>
      <c r="H2053" s="336" t="s">
        <v>1538</v>
      </c>
    </row>
    <row r="2054" spans="1:8" x14ac:dyDescent="0.3">
      <c r="A2054" s="109"/>
      <c r="B2054" s="337"/>
      <c r="C2054" s="336" t="s">
        <v>1538</v>
      </c>
      <c r="D2054" s="336" t="s">
        <v>1538</v>
      </c>
      <c r="E2054" s="336" t="s">
        <v>1538</v>
      </c>
      <c r="G2054" s="336" t="s">
        <v>1538</v>
      </c>
      <c r="H2054" s="336" t="s">
        <v>1538</v>
      </c>
    </row>
    <row r="2055" spans="1:8" x14ac:dyDescent="0.3">
      <c r="A2055" s="109"/>
      <c r="B2055" s="337"/>
      <c r="C2055" s="336" t="s">
        <v>1538</v>
      </c>
      <c r="D2055" s="336" t="s">
        <v>1538</v>
      </c>
      <c r="E2055" s="336" t="s">
        <v>1538</v>
      </c>
      <c r="G2055" s="336" t="s">
        <v>1538</v>
      </c>
      <c r="H2055" s="336" t="s">
        <v>1538</v>
      </c>
    </row>
    <row r="2056" spans="1:8" x14ac:dyDescent="0.3">
      <c r="A2056" s="109"/>
      <c r="B2056" s="337"/>
      <c r="C2056" s="336" t="s">
        <v>1538</v>
      </c>
      <c r="D2056" s="336" t="s">
        <v>1538</v>
      </c>
      <c r="E2056" s="336" t="s">
        <v>1538</v>
      </c>
      <c r="G2056" s="336" t="s">
        <v>1538</v>
      </c>
      <c r="H2056" s="336" t="s">
        <v>1538</v>
      </c>
    </row>
    <row r="2057" spans="1:8" x14ac:dyDescent="0.3">
      <c r="A2057" s="109"/>
      <c r="B2057" s="337"/>
      <c r="C2057" s="336" t="s">
        <v>1538</v>
      </c>
      <c r="D2057" s="336" t="s">
        <v>1538</v>
      </c>
      <c r="E2057" s="336" t="s">
        <v>1538</v>
      </c>
      <c r="G2057" s="336" t="s">
        <v>1538</v>
      </c>
      <c r="H2057" s="336" t="s">
        <v>1538</v>
      </c>
    </row>
    <row r="2058" spans="1:8" x14ac:dyDescent="0.3">
      <c r="A2058" s="109"/>
      <c r="B2058" s="342"/>
      <c r="C2058" s="336" t="s">
        <v>1538</v>
      </c>
      <c r="D2058" s="336" t="s">
        <v>1538</v>
      </c>
      <c r="E2058" s="336" t="s">
        <v>1538</v>
      </c>
      <c r="G2058" s="336" t="s">
        <v>1538</v>
      </c>
      <c r="H2058" s="336" t="s">
        <v>1538</v>
      </c>
    </row>
    <row r="2059" spans="1:8" x14ac:dyDescent="0.3">
      <c r="A2059" s="109"/>
      <c r="C2059" s="336" t="s">
        <v>1538</v>
      </c>
      <c r="D2059" s="336" t="s">
        <v>1538</v>
      </c>
      <c r="E2059" s="336" t="s">
        <v>1538</v>
      </c>
      <c r="G2059" s="336" t="s">
        <v>1538</v>
      </c>
      <c r="H2059" s="336" t="s">
        <v>1538</v>
      </c>
    </row>
    <row r="2060" spans="1:8" x14ac:dyDescent="0.3">
      <c r="A2060" s="109"/>
      <c r="C2060" s="336" t="s">
        <v>1538</v>
      </c>
      <c r="D2060" s="336" t="s">
        <v>1538</v>
      </c>
      <c r="E2060" s="336" t="s">
        <v>1538</v>
      </c>
      <c r="G2060" s="336" t="s">
        <v>1538</v>
      </c>
      <c r="H2060" s="336" t="s">
        <v>1538</v>
      </c>
    </row>
    <row r="2061" spans="1:8" x14ac:dyDescent="0.3">
      <c r="A2061" s="109"/>
      <c r="C2061" s="336" t="s">
        <v>1538</v>
      </c>
      <c r="D2061" s="336" t="s">
        <v>1538</v>
      </c>
      <c r="E2061" s="336" t="s">
        <v>1538</v>
      </c>
      <c r="G2061" s="336" t="s">
        <v>1538</v>
      </c>
      <c r="H2061" s="336" t="s">
        <v>1538</v>
      </c>
    </row>
    <row r="2062" spans="1:8" x14ac:dyDescent="0.3">
      <c r="A2062" s="109"/>
      <c r="B2062" s="337"/>
      <c r="C2062" s="336" t="s">
        <v>1538</v>
      </c>
      <c r="D2062" s="336" t="s">
        <v>1538</v>
      </c>
      <c r="E2062" s="336" t="s">
        <v>1538</v>
      </c>
      <c r="G2062" s="336" t="s">
        <v>1538</v>
      </c>
      <c r="H2062" s="336" t="s">
        <v>1538</v>
      </c>
    </row>
    <row r="2063" spans="1:8" x14ac:dyDescent="0.3">
      <c r="A2063" s="109"/>
      <c r="B2063" s="337"/>
      <c r="C2063" s="336" t="s">
        <v>1538</v>
      </c>
      <c r="D2063" s="336" t="s">
        <v>1538</v>
      </c>
      <c r="E2063" s="336" t="s">
        <v>1538</v>
      </c>
      <c r="G2063" s="336" t="s">
        <v>1538</v>
      </c>
      <c r="H2063" s="336" t="s">
        <v>1538</v>
      </c>
    </row>
    <row r="2064" spans="1:8" x14ac:dyDescent="0.3">
      <c r="A2064" s="109"/>
      <c r="B2064" s="337"/>
      <c r="C2064" s="336" t="s">
        <v>1538</v>
      </c>
      <c r="D2064" s="336" t="s">
        <v>1538</v>
      </c>
      <c r="E2064" s="336" t="s">
        <v>1538</v>
      </c>
      <c r="G2064" s="336" t="s">
        <v>1538</v>
      </c>
      <c r="H2064" s="336" t="s">
        <v>1538</v>
      </c>
    </row>
    <row r="2065" spans="1:8" x14ac:dyDescent="0.3">
      <c r="A2065" s="109"/>
      <c r="B2065" s="337"/>
      <c r="C2065" s="336" t="s">
        <v>1538</v>
      </c>
      <c r="D2065" s="336" t="s">
        <v>1538</v>
      </c>
      <c r="E2065" s="336" t="s">
        <v>1538</v>
      </c>
      <c r="G2065" s="336" t="s">
        <v>1538</v>
      </c>
      <c r="H2065" s="336" t="s">
        <v>1538</v>
      </c>
    </row>
    <row r="2066" spans="1:8" x14ac:dyDescent="0.3">
      <c r="A2066" s="109"/>
      <c r="B2066" s="337"/>
      <c r="C2066" s="336" t="s">
        <v>1538</v>
      </c>
      <c r="D2066" s="336" t="s">
        <v>1538</v>
      </c>
      <c r="E2066" s="336" t="s">
        <v>1538</v>
      </c>
      <c r="G2066" s="336" t="s">
        <v>1538</v>
      </c>
      <c r="H2066" s="336" t="s">
        <v>1538</v>
      </c>
    </row>
    <row r="2067" spans="1:8" x14ac:dyDescent="0.3">
      <c r="A2067" s="109"/>
      <c r="B2067" s="337"/>
      <c r="C2067" s="336" t="s">
        <v>1538</v>
      </c>
      <c r="D2067" s="336" t="s">
        <v>1538</v>
      </c>
      <c r="E2067" s="336" t="s">
        <v>1538</v>
      </c>
      <c r="G2067" s="336" t="s">
        <v>1538</v>
      </c>
      <c r="H2067" s="336" t="s">
        <v>1538</v>
      </c>
    </row>
    <row r="2068" spans="1:8" x14ac:dyDescent="0.3">
      <c r="A2068" s="109"/>
      <c r="B2068" s="337"/>
      <c r="C2068" s="336" t="s">
        <v>1538</v>
      </c>
      <c r="D2068" s="336" t="s">
        <v>1538</v>
      </c>
      <c r="E2068" s="336" t="s">
        <v>1538</v>
      </c>
      <c r="G2068" s="336" t="s">
        <v>1538</v>
      </c>
      <c r="H2068" s="336" t="s">
        <v>1538</v>
      </c>
    </row>
    <row r="2069" spans="1:8" x14ac:dyDescent="0.3">
      <c r="A2069" s="109"/>
      <c r="B2069" s="337"/>
      <c r="C2069" s="336" t="s">
        <v>1538</v>
      </c>
      <c r="D2069" s="336" t="s">
        <v>1538</v>
      </c>
      <c r="E2069" s="336" t="s">
        <v>1538</v>
      </c>
      <c r="G2069" s="336" t="s">
        <v>1538</v>
      </c>
      <c r="H2069" s="336" t="s">
        <v>1538</v>
      </c>
    </row>
    <row r="2070" spans="1:8" x14ac:dyDescent="0.3">
      <c r="A2070" s="109"/>
      <c r="B2070" s="337"/>
      <c r="C2070" s="336" t="s">
        <v>1538</v>
      </c>
      <c r="D2070" s="336" t="s">
        <v>1538</v>
      </c>
      <c r="E2070" s="336" t="s">
        <v>1538</v>
      </c>
      <c r="G2070" s="336" t="s">
        <v>1538</v>
      </c>
      <c r="H2070" s="336" t="s">
        <v>1538</v>
      </c>
    </row>
    <row r="2071" spans="1:8" x14ac:dyDescent="0.3">
      <c r="A2071" s="109"/>
      <c r="B2071" s="342"/>
      <c r="C2071" s="336" t="s">
        <v>1538</v>
      </c>
      <c r="D2071" s="336" t="s">
        <v>1538</v>
      </c>
      <c r="E2071" s="336" t="s">
        <v>1538</v>
      </c>
      <c r="G2071" s="336" t="s">
        <v>1538</v>
      </c>
      <c r="H2071" s="336" t="s">
        <v>1538</v>
      </c>
    </row>
    <row r="2072" spans="1:8" x14ac:dyDescent="0.3">
      <c r="A2072" s="109"/>
      <c r="C2072" s="336" t="s">
        <v>1538</v>
      </c>
      <c r="D2072" s="336" t="s">
        <v>1538</v>
      </c>
      <c r="E2072" s="336" t="s">
        <v>1538</v>
      </c>
      <c r="G2072" s="336" t="s">
        <v>1538</v>
      </c>
      <c r="H2072" s="336" t="s">
        <v>1538</v>
      </c>
    </row>
    <row r="2073" spans="1:8" x14ac:dyDescent="0.3">
      <c r="A2073" s="109"/>
      <c r="C2073" s="336" t="s">
        <v>1538</v>
      </c>
      <c r="D2073" s="336" t="s">
        <v>1538</v>
      </c>
      <c r="E2073" s="336" t="s">
        <v>1538</v>
      </c>
      <c r="G2073" s="336" t="s">
        <v>1538</v>
      </c>
      <c r="H2073" s="336" t="s">
        <v>1538</v>
      </c>
    </row>
    <row r="2074" spans="1:8" x14ac:dyDescent="0.3">
      <c r="A2074" s="109"/>
      <c r="C2074" s="336" t="s">
        <v>1538</v>
      </c>
      <c r="D2074" s="336" t="s">
        <v>1538</v>
      </c>
      <c r="E2074" s="336" t="s">
        <v>1538</v>
      </c>
      <c r="G2074" s="336" t="s">
        <v>1538</v>
      </c>
      <c r="H2074" s="336" t="s">
        <v>1538</v>
      </c>
    </row>
    <row r="2075" spans="1:8" x14ac:dyDescent="0.3">
      <c r="A2075" s="109"/>
      <c r="C2075" s="336" t="s">
        <v>1538</v>
      </c>
      <c r="D2075" s="336" t="s">
        <v>1538</v>
      </c>
      <c r="E2075" s="336" t="s">
        <v>1538</v>
      </c>
      <c r="G2075" s="336" t="s">
        <v>1538</v>
      </c>
      <c r="H2075" s="336" t="s">
        <v>1538</v>
      </c>
    </row>
    <row r="2076" spans="1:8" x14ac:dyDescent="0.3">
      <c r="A2076" s="109"/>
      <c r="B2076" s="337"/>
      <c r="C2076" s="336" t="s">
        <v>1538</v>
      </c>
      <c r="D2076" s="336" t="s">
        <v>1538</v>
      </c>
      <c r="E2076" s="336" t="s">
        <v>1538</v>
      </c>
      <c r="G2076" s="336" t="s">
        <v>1538</v>
      </c>
      <c r="H2076" s="336" t="s">
        <v>1538</v>
      </c>
    </row>
    <row r="2077" spans="1:8" x14ac:dyDescent="0.3">
      <c r="A2077" s="109"/>
      <c r="B2077" s="337"/>
      <c r="C2077" s="336" t="s">
        <v>1538</v>
      </c>
      <c r="D2077" s="336" t="s">
        <v>1538</v>
      </c>
      <c r="E2077" s="336" t="s">
        <v>1538</v>
      </c>
      <c r="G2077" s="336" t="s">
        <v>1538</v>
      </c>
      <c r="H2077" s="336" t="s">
        <v>1538</v>
      </c>
    </row>
    <row r="2078" spans="1:8" x14ac:dyDescent="0.3">
      <c r="A2078" s="109"/>
      <c r="B2078" s="337"/>
      <c r="C2078" s="336" t="s">
        <v>1538</v>
      </c>
      <c r="D2078" s="336" t="s">
        <v>1538</v>
      </c>
      <c r="E2078" s="336" t="s">
        <v>1538</v>
      </c>
      <c r="G2078" s="336" t="s">
        <v>1538</v>
      </c>
      <c r="H2078" s="336" t="s">
        <v>1538</v>
      </c>
    </row>
    <row r="2079" spans="1:8" x14ac:dyDescent="0.3">
      <c r="A2079" s="109"/>
      <c r="B2079" s="337"/>
      <c r="C2079" s="336" t="s">
        <v>1538</v>
      </c>
      <c r="D2079" s="336" t="s">
        <v>1538</v>
      </c>
      <c r="E2079" s="336" t="s">
        <v>1538</v>
      </c>
      <c r="G2079" s="336" t="s">
        <v>1538</v>
      </c>
      <c r="H2079" s="336" t="s">
        <v>1538</v>
      </c>
    </row>
    <row r="2080" spans="1:8" x14ac:dyDescent="0.3">
      <c r="A2080" s="109"/>
      <c r="B2080" s="337"/>
      <c r="C2080" s="336" t="s">
        <v>1538</v>
      </c>
      <c r="D2080" s="336" t="s">
        <v>1538</v>
      </c>
      <c r="E2080" s="336" t="s">
        <v>1538</v>
      </c>
      <c r="G2080" s="336" t="s">
        <v>1538</v>
      </c>
      <c r="H2080" s="336" t="s">
        <v>1538</v>
      </c>
    </row>
    <row r="2081" spans="1:8" x14ac:dyDescent="0.3">
      <c r="A2081" s="109"/>
      <c r="B2081" s="337"/>
      <c r="C2081" s="336" t="s">
        <v>1538</v>
      </c>
      <c r="D2081" s="336" t="s">
        <v>1538</v>
      </c>
      <c r="E2081" s="336" t="s">
        <v>1538</v>
      </c>
      <c r="G2081" s="336" t="s">
        <v>1538</v>
      </c>
      <c r="H2081" s="336" t="s">
        <v>1538</v>
      </c>
    </row>
    <row r="2082" spans="1:8" x14ac:dyDescent="0.3">
      <c r="A2082" s="109"/>
      <c r="B2082" s="337"/>
      <c r="C2082" s="336" t="s">
        <v>1538</v>
      </c>
      <c r="D2082" s="336" t="s">
        <v>1538</v>
      </c>
      <c r="E2082" s="336" t="s">
        <v>1538</v>
      </c>
      <c r="G2082" s="336" t="s">
        <v>1538</v>
      </c>
      <c r="H2082" s="336" t="s">
        <v>1538</v>
      </c>
    </row>
    <row r="2083" spans="1:8" x14ac:dyDescent="0.3">
      <c r="A2083" s="109"/>
      <c r="B2083" s="337"/>
      <c r="C2083" s="336" t="s">
        <v>1538</v>
      </c>
      <c r="D2083" s="336" t="s">
        <v>1538</v>
      </c>
      <c r="E2083" s="336" t="s">
        <v>1538</v>
      </c>
      <c r="G2083" s="336" t="s">
        <v>1538</v>
      </c>
      <c r="H2083" s="336" t="s">
        <v>1538</v>
      </c>
    </row>
    <row r="2084" spans="1:8" x14ac:dyDescent="0.3">
      <c r="A2084" s="109"/>
      <c r="B2084" s="337"/>
      <c r="C2084" s="336" t="s">
        <v>1538</v>
      </c>
      <c r="D2084" s="336" t="s">
        <v>1538</v>
      </c>
      <c r="E2084" s="336" t="s">
        <v>1538</v>
      </c>
      <c r="G2084" s="336" t="s">
        <v>1538</v>
      </c>
      <c r="H2084" s="336" t="s">
        <v>1538</v>
      </c>
    </row>
    <row r="2085" spans="1:8" x14ac:dyDescent="0.3">
      <c r="A2085" s="109"/>
      <c r="B2085" s="337"/>
      <c r="C2085" s="336" t="s">
        <v>1538</v>
      </c>
      <c r="D2085" s="336" t="s">
        <v>1538</v>
      </c>
      <c r="E2085" s="336" t="s">
        <v>1538</v>
      </c>
      <c r="G2085" s="336" t="s">
        <v>1538</v>
      </c>
      <c r="H2085" s="336" t="s">
        <v>1538</v>
      </c>
    </row>
    <row r="2086" spans="1:8" x14ac:dyDescent="0.3">
      <c r="A2086" s="109"/>
      <c r="B2086" s="337"/>
      <c r="C2086" s="336" t="s">
        <v>1538</v>
      </c>
      <c r="D2086" s="336" t="s">
        <v>1538</v>
      </c>
      <c r="E2086" s="336" t="s">
        <v>1538</v>
      </c>
      <c r="G2086" s="336" t="s">
        <v>1538</v>
      </c>
      <c r="H2086" s="336" t="s">
        <v>1538</v>
      </c>
    </row>
    <row r="2087" spans="1:8" x14ac:dyDescent="0.3">
      <c r="A2087" s="109"/>
      <c r="B2087" s="337"/>
      <c r="C2087" s="336" t="s">
        <v>1538</v>
      </c>
      <c r="D2087" s="336" t="s">
        <v>1538</v>
      </c>
      <c r="E2087" s="336" t="s">
        <v>1538</v>
      </c>
      <c r="G2087" s="336" t="s">
        <v>1538</v>
      </c>
      <c r="H2087" s="336" t="s">
        <v>1538</v>
      </c>
    </row>
    <row r="2088" spans="1:8" x14ac:dyDescent="0.3">
      <c r="A2088" s="109"/>
      <c r="B2088" s="337"/>
      <c r="C2088" s="336" t="s">
        <v>1538</v>
      </c>
      <c r="D2088" s="336" t="s">
        <v>1538</v>
      </c>
      <c r="E2088" s="336" t="s">
        <v>1538</v>
      </c>
      <c r="G2088" s="336" t="s">
        <v>1538</v>
      </c>
      <c r="H2088" s="336" t="s">
        <v>1538</v>
      </c>
    </row>
    <row r="2089" spans="1:8" x14ac:dyDescent="0.3">
      <c r="A2089" s="109"/>
      <c r="B2089" s="337"/>
      <c r="C2089" s="336" t="s">
        <v>1538</v>
      </c>
      <c r="D2089" s="336" t="s">
        <v>1538</v>
      </c>
      <c r="E2089" s="336" t="s">
        <v>1538</v>
      </c>
      <c r="G2089" s="336" t="s">
        <v>1538</v>
      </c>
      <c r="H2089" s="336" t="s">
        <v>1538</v>
      </c>
    </row>
    <row r="2090" spans="1:8" x14ac:dyDescent="0.3">
      <c r="A2090" s="109"/>
      <c r="B2090" s="337"/>
      <c r="C2090" s="336" t="s">
        <v>1538</v>
      </c>
      <c r="D2090" s="336" t="s">
        <v>1538</v>
      </c>
      <c r="E2090" s="336" t="s">
        <v>1538</v>
      </c>
      <c r="G2090" s="336" t="s">
        <v>1538</v>
      </c>
      <c r="H2090" s="336" t="s">
        <v>1538</v>
      </c>
    </row>
    <row r="2091" spans="1:8" x14ac:dyDescent="0.3">
      <c r="A2091" s="109"/>
      <c r="B2091" s="337"/>
      <c r="C2091" s="336" t="s">
        <v>1538</v>
      </c>
      <c r="D2091" s="336" t="s">
        <v>1538</v>
      </c>
      <c r="E2091" s="336" t="s">
        <v>1538</v>
      </c>
      <c r="G2091" s="336" t="s">
        <v>1538</v>
      </c>
      <c r="H2091" s="336" t="s">
        <v>1538</v>
      </c>
    </row>
    <row r="2092" spans="1:8" x14ac:dyDescent="0.3">
      <c r="A2092" s="109"/>
      <c r="B2092" s="342"/>
      <c r="C2092" s="336" t="s">
        <v>1538</v>
      </c>
      <c r="D2092" s="336" t="s">
        <v>1538</v>
      </c>
      <c r="E2092" s="336" t="s">
        <v>1538</v>
      </c>
      <c r="G2092" s="336" t="s">
        <v>1538</v>
      </c>
      <c r="H2092" s="336" t="s">
        <v>1538</v>
      </c>
    </row>
    <row r="2093" spans="1:8" x14ac:dyDescent="0.3">
      <c r="A2093" s="109"/>
      <c r="C2093" s="336" t="s">
        <v>1538</v>
      </c>
      <c r="D2093" s="336" t="s">
        <v>1538</v>
      </c>
      <c r="E2093" s="336" t="s">
        <v>1538</v>
      </c>
      <c r="G2093" s="336" t="s">
        <v>1538</v>
      </c>
      <c r="H2093" s="336" t="s">
        <v>1538</v>
      </c>
    </row>
    <row r="2094" spans="1:8" x14ac:dyDescent="0.3">
      <c r="A2094" s="109"/>
      <c r="C2094" s="336" t="s">
        <v>1538</v>
      </c>
      <c r="D2094" s="336" t="s">
        <v>1538</v>
      </c>
      <c r="E2094" s="336" t="s">
        <v>1538</v>
      </c>
      <c r="G2094" s="336" t="s">
        <v>1538</v>
      </c>
      <c r="H2094" s="336" t="s">
        <v>1538</v>
      </c>
    </row>
    <row r="2095" spans="1:8" x14ac:dyDescent="0.3">
      <c r="A2095" s="109"/>
      <c r="C2095" s="336" t="s">
        <v>1538</v>
      </c>
      <c r="D2095" s="336" t="s">
        <v>1538</v>
      </c>
      <c r="E2095" s="336" t="s">
        <v>1538</v>
      </c>
      <c r="G2095" s="336" t="s">
        <v>1538</v>
      </c>
      <c r="H2095" s="336" t="s">
        <v>1538</v>
      </c>
    </row>
    <row r="2096" spans="1:8" x14ac:dyDescent="0.3">
      <c r="A2096" s="109"/>
      <c r="C2096" s="336" t="s">
        <v>1538</v>
      </c>
      <c r="D2096" s="336" t="s">
        <v>1538</v>
      </c>
      <c r="E2096" s="336" t="s">
        <v>1538</v>
      </c>
      <c r="G2096" s="336" t="s">
        <v>1538</v>
      </c>
      <c r="H2096" s="336" t="s">
        <v>1538</v>
      </c>
    </row>
    <row r="2097" spans="1:8" x14ac:dyDescent="0.3">
      <c r="A2097" s="109"/>
      <c r="B2097" s="337"/>
      <c r="C2097" s="336" t="s">
        <v>1538</v>
      </c>
      <c r="D2097" s="336" t="s">
        <v>1538</v>
      </c>
      <c r="E2097" s="336" t="s">
        <v>1538</v>
      </c>
      <c r="G2097" s="336" t="s">
        <v>1538</v>
      </c>
      <c r="H2097" s="336" t="s">
        <v>1538</v>
      </c>
    </row>
    <row r="2098" spans="1:8" x14ac:dyDescent="0.3">
      <c r="A2098" s="109"/>
      <c r="B2098" s="337"/>
      <c r="C2098" s="336" t="s">
        <v>1538</v>
      </c>
      <c r="D2098" s="336" t="s">
        <v>1538</v>
      </c>
      <c r="E2098" s="336" t="s">
        <v>1538</v>
      </c>
      <c r="G2098" s="336" t="s">
        <v>1538</v>
      </c>
      <c r="H2098" s="336" t="s">
        <v>1538</v>
      </c>
    </row>
    <row r="2099" spans="1:8" x14ac:dyDescent="0.3">
      <c r="A2099" s="109"/>
      <c r="B2099" s="337"/>
      <c r="C2099" s="336" t="s">
        <v>1538</v>
      </c>
      <c r="D2099" s="336" t="s">
        <v>1538</v>
      </c>
      <c r="E2099" s="336" t="s">
        <v>1538</v>
      </c>
      <c r="G2099" s="336" t="s">
        <v>1538</v>
      </c>
      <c r="H2099" s="336" t="s">
        <v>1538</v>
      </c>
    </row>
    <row r="2100" spans="1:8" x14ac:dyDescent="0.3">
      <c r="A2100" s="109"/>
      <c r="B2100" s="337"/>
      <c r="C2100" s="336" t="s">
        <v>1538</v>
      </c>
      <c r="D2100" s="336" t="s">
        <v>1538</v>
      </c>
      <c r="E2100" s="336" t="s">
        <v>1538</v>
      </c>
      <c r="G2100" s="336" t="s">
        <v>1538</v>
      </c>
      <c r="H2100" s="336" t="s">
        <v>1538</v>
      </c>
    </row>
    <row r="2101" spans="1:8" x14ac:dyDescent="0.3">
      <c r="A2101" s="109"/>
      <c r="B2101" s="337"/>
      <c r="C2101" s="336" t="s">
        <v>1538</v>
      </c>
      <c r="D2101" s="336" t="s">
        <v>1538</v>
      </c>
      <c r="E2101" s="336" t="s">
        <v>1538</v>
      </c>
      <c r="G2101" s="336" t="s">
        <v>1538</v>
      </c>
      <c r="H2101" s="336" t="s">
        <v>1538</v>
      </c>
    </row>
    <row r="2102" spans="1:8" x14ac:dyDescent="0.3">
      <c r="A2102" s="109"/>
      <c r="B2102" s="337"/>
      <c r="C2102" s="336" t="s">
        <v>1538</v>
      </c>
      <c r="D2102" s="336" t="s">
        <v>1538</v>
      </c>
      <c r="E2102" s="336" t="s">
        <v>1538</v>
      </c>
      <c r="G2102" s="336" t="s">
        <v>1538</v>
      </c>
      <c r="H2102" s="336" t="s">
        <v>1538</v>
      </c>
    </row>
    <row r="2103" spans="1:8" x14ac:dyDescent="0.3">
      <c r="A2103" s="109"/>
      <c r="B2103" s="337"/>
      <c r="C2103" s="336" t="s">
        <v>1538</v>
      </c>
      <c r="D2103" s="336" t="s">
        <v>1538</v>
      </c>
      <c r="E2103" s="336" t="s">
        <v>1538</v>
      </c>
      <c r="G2103" s="336" t="s">
        <v>1538</v>
      </c>
      <c r="H2103" s="336" t="s">
        <v>1538</v>
      </c>
    </row>
    <row r="2104" spans="1:8" x14ac:dyDescent="0.3">
      <c r="A2104" s="109"/>
      <c r="B2104" s="337"/>
      <c r="C2104" s="336" t="s">
        <v>1538</v>
      </c>
      <c r="D2104" s="336" t="s">
        <v>1538</v>
      </c>
      <c r="E2104" s="336" t="s">
        <v>1538</v>
      </c>
      <c r="G2104" s="336" t="s">
        <v>1538</v>
      </c>
      <c r="H2104" s="336" t="s">
        <v>1538</v>
      </c>
    </row>
    <row r="2105" spans="1:8" x14ac:dyDescent="0.3">
      <c r="A2105" s="109"/>
      <c r="B2105" s="337"/>
      <c r="C2105" s="336" t="s">
        <v>1538</v>
      </c>
      <c r="D2105" s="336" t="s">
        <v>1538</v>
      </c>
      <c r="E2105" s="336" t="s">
        <v>1538</v>
      </c>
      <c r="G2105" s="336" t="s">
        <v>1538</v>
      </c>
      <c r="H2105" s="336" t="s">
        <v>1538</v>
      </c>
    </row>
    <row r="2106" spans="1:8" x14ac:dyDescent="0.3">
      <c r="A2106" s="109"/>
      <c r="B2106" s="337"/>
      <c r="C2106" s="336" t="s">
        <v>1538</v>
      </c>
      <c r="D2106" s="336" t="s">
        <v>1538</v>
      </c>
      <c r="E2106" s="336" t="s">
        <v>1538</v>
      </c>
      <c r="G2106" s="336" t="s">
        <v>1538</v>
      </c>
      <c r="H2106" s="336" t="s">
        <v>1538</v>
      </c>
    </row>
    <row r="2107" spans="1:8" x14ac:dyDescent="0.3">
      <c r="A2107" s="109"/>
      <c r="B2107" s="337"/>
      <c r="C2107" s="336" t="s">
        <v>1538</v>
      </c>
      <c r="D2107" s="336" t="s">
        <v>1538</v>
      </c>
      <c r="E2107" s="336" t="s">
        <v>1538</v>
      </c>
      <c r="G2107" s="336" t="s">
        <v>1538</v>
      </c>
      <c r="H2107" s="336" t="s">
        <v>1538</v>
      </c>
    </row>
    <row r="2108" spans="1:8" x14ac:dyDescent="0.3">
      <c r="A2108" s="109"/>
      <c r="B2108" s="337"/>
      <c r="C2108" s="336" t="s">
        <v>1538</v>
      </c>
      <c r="D2108" s="336" t="s">
        <v>1538</v>
      </c>
      <c r="E2108" s="336" t="s">
        <v>1538</v>
      </c>
      <c r="G2108" s="336" t="s">
        <v>1538</v>
      </c>
      <c r="H2108" s="336" t="s">
        <v>1538</v>
      </c>
    </row>
    <row r="2109" spans="1:8" x14ac:dyDescent="0.3">
      <c r="A2109" s="109"/>
      <c r="B2109" s="337"/>
      <c r="C2109" s="336" t="s">
        <v>1538</v>
      </c>
      <c r="D2109" s="336" t="s">
        <v>1538</v>
      </c>
      <c r="E2109" s="336" t="s">
        <v>1538</v>
      </c>
      <c r="G2109" s="336" t="s">
        <v>1538</v>
      </c>
      <c r="H2109" s="336" t="s">
        <v>1538</v>
      </c>
    </row>
    <row r="2110" spans="1:8" x14ac:dyDescent="0.3">
      <c r="A2110" s="109"/>
      <c r="B2110" s="337"/>
      <c r="C2110" s="336" t="s">
        <v>1538</v>
      </c>
      <c r="D2110" s="336" t="s">
        <v>1538</v>
      </c>
      <c r="E2110" s="336" t="s">
        <v>1538</v>
      </c>
      <c r="G2110" s="336" t="s">
        <v>1538</v>
      </c>
      <c r="H2110" s="336" t="s">
        <v>1538</v>
      </c>
    </row>
    <row r="2111" spans="1:8" x14ac:dyDescent="0.3">
      <c r="A2111" s="109"/>
      <c r="B2111" s="337"/>
      <c r="C2111" s="336" t="s">
        <v>1538</v>
      </c>
      <c r="D2111" s="336" t="s">
        <v>1538</v>
      </c>
      <c r="E2111" s="336" t="s">
        <v>1538</v>
      </c>
      <c r="G2111" s="336" t="s">
        <v>1538</v>
      </c>
      <c r="H2111" s="336" t="s">
        <v>1538</v>
      </c>
    </row>
    <row r="2112" spans="1:8" x14ac:dyDescent="0.3">
      <c r="A2112" s="109"/>
      <c r="B2112" s="337"/>
      <c r="C2112" s="336" t="s">
        <v>1538</v>
      </c>
      <c r="D2112" s="336" t="s">
        <v>1538</v>
      </c>
      <c r="E2112" s="336" t="s">
        <v>1538</v>
      </c>
      <c r="G2112" s="336" t="s">
        <v>1538</v>
      </c>
      <c r="H2112" s="336" t="s">
        <v>1538</v>
      </c>
    </row>
    <row r="2113" spans="1:8" x14ac:dyDescent="0.3">
      <c r="A2113" s="109"/>
      <c r="B2113" s="337"/>
      <c r="C2113" s="336" t="s">
        <v>1538</v>
      </c>
      <c r="D2113" s="336" t="s">
        <v>1538</v>
      </c>
      <c r="E2113" s="336" t="s">
        <v>1538</v>
      </c>
      <c r="G2113" s="336" t="s">
        <v>1538</v>
      </c>
      <c r="H2113" s="336" t="s">
        <v>1538</v>
      </c>
    </row>
    <row r="2114" spans="1:8" x14ac:dyDescent="0.3">
      <c r="A2114" s="109"/>
      <c r="B2114" s="337"/>
      <c r="C2114" s="336" t="s">
        <v>1538</v>
      </c>
      <c r="D2114" s="336" t="s">
        <v>1538</v>
      </c>
      <c r="E2114" s="336" t="s">
        <v>1538</v>
      </c>
      <c r="G2114" s="336" t="s">
        <v>1538</v>
      </c>
      <c r="H2114" s="336" t="s">
        <v>1538</v>
      </c>
    </row>
    <row r="2115" spans="1:8" x14ac:dyDescent="0.3">
      <c r="A2115" s="109"/>
      <c r="B2115" s="337"/>
      <c r="C2115" s="336" t="s">
        <v>1538</v>
      </c>
      <c r="D2115" s="336" t="s">
        <v>1538</v>
      </c>
      <c r="E2115" s="336" t="s">
        <v>1538</v>
      </c>
      <c r="G2115" s="336" t="s">
        <v>1538</v>
      </c>
      <c r="H2115" s="336" t="s">
        <v>1538</v>
      </c>
    </row>
    <row r="2116" spans="1:8" x14ac:dyDescent="0.3">
      <c r="A2116" s="109"/>
      <c r="B2116" s="337"/>
      <c r="C2116" s="336" t="s">
        <v>1538</v>
      </c>
      <c r="D2116" s="336" t="s">
        <v>1538</v>
      </c>
      <c r="E2116" s="336" t="s">
        <v>1538</v>
      </c>
      <c r="G2116" s="336" t="s">
        <v>1538</v>
      </c>
      <c r="H2116" s="336" t="s">
        <v>1538</v>
      </c>
    </row>
    <row r="2117" spans="1:8" x14ac:dyDescent="0.3">
      <c r="A2117" s="109"/>
      <c r="B2117" s="337"/>
      <c r="C2117" s="336" t="s">
        <v>1538</v>
      </c>
      <c r="D2117" s="336" t="s">
        <v>1538</v>
      </c>
      <c r="E2117" s="336" t="s">
        <v>1538</v>
      </c>
      <c r="G2117" s="336" t="s">
        <v>1538</v>
      </c>
      <c r="H2117" s="336" t="s">
        <v>1538</v>
      </c>
    </row>
    <row r="2118" spans="1:8" x14ac:dyDescent="0.3">
      <c r="A2118" s="109"/>
      <c r="B2118" s="337"/>
      <c r="C2118" s="336" t="s">
        <v>1538</v>
      </c>
      <c r="D2118" s="336" t="s">
        <v>1538</v>
      </c>
      <c r="E2118" s="336" t="s">
        <v>1538</v>
      </c>
      <c r="G2118" s="336" t="s">
        <v>1538</v>
      </c>
      <c r="H2118" s="336" t="s">
        <v>1538</v>
      </c>
    </row>
    <row r="2119" spans="1:8" x14ac:dyDescent="0.3">
      <c r="A2119" s="109"/>
      <c r="B2119" s="337"/>
      <c r="C2119" s="336" t="s">
        <v>1538</v>
      </c>
      <c r="D2119" s="336" t="s">
        <v>1538</v>
      </c>
      <c r="E2119" s="336" t="s">
        <v>1538</v>
      </c>
      <c r="G2119" s="336" t="s">
        <v>1538</v>
      </c>
      <c r="H2119" s="336" t="s">
        <v>1538</v>
      </c>
    </row>
    <row r="2120" spans="1:8" x14ac:dyDescent="0.3">
      <c r="A2120" s="109"/>
      <c r="B2120" s="337"/>
      <c r="C2120" s="336" t="s">
        <v>1538</v>
      </c>
      <c r="D2120" s="336" t="s">
        <v>1538</v>
      </c>
      <c r="E2120" s="336" t="s">
        <v>1538</v>
      </c>
      <c r="G2120" s="336" t="s">
        <v>1538</v>
      </c>
      <c r="H2120" s="336" t="s">
        <v>1538</v>
      </c>
    </row>
    <row r="2121" spans="1:8" x14ac:dyDescent="0.3">
      <c r="A2121" s="109"/>
      <c r="B2121" s="337"/>
      <c r="C2121" s="336" t="s">
        <v>1538</v>
      </c>
      <c r="D2121" s="336" t="s">
        <v>1538</v>
      </c>
      <c r="E2121" s="336" t="s">
        <v>1538</v>
      </c>
      <c r="G2121" s="336" t="s">
        <v>1538</v>
      </c>
      <c r="H2121" s="336" t="s">
        <v>1538</v>
      </c>
    </row>
    <row r="2122" spans="1:8" x14ac:dyDescent="0.3">
      <c r="A2122" s="109"/>
      <c r="B2122" s="337"/>
      <c r="C2122" s="336" t="s">
        <v>1538</v>
      </c>
      <c r="D2122" s="336" t="s">
        <v>1538</v>
      </c>
      <c r="E2122" s="336" t="s">
        <v>1538</v>
      </c>
      <c r="G2122" s="336" t="s">
        <v>1538</v>
      </c>
      <c r="H2122" s="336" t="s">
        <v>1538</v>
      </c>
    </row>
    <row r="2123" spans="1:8" x14ac:dyDescent="0.3">
      <c r="A2123" s="109"/>
      <c r="B2123" s="337"/>
      <c r="C2123" s="336" t="s">
        <v>1538</v>
      </c>
      <c r="D2123" s="336" t="s">
        <v>1538</v>
      </c>
      <c r="E2123" s="336" t="s">
        <v>1538</v>
      </c>
      <c r="G2123" s="336" t="s">
        <v>1538</v>
      </c>
      <c r="H2123" s="336" t="s">
        <v>1538</v>
      </c>
    </row>
    <row r="2124" spans="1:8" x14ac:dyDescent="0.3">
      <c r="A2124" s="109"/>
      <c r="B2124" s="337"/>
      <c r="C2124" s="336" t="s">
        <v>1538</v>
      </c>
      <c r="D2124" s="336" t="s">
        <v>1538</v>
      </c>
      <c r="E2124" s="336" t="s">
        <v>1538</v>
      </c>
      <c r="G2124" s="336" t="s">
        <v>1538</v>
      </c>
      <c r="H2124" s="336" t="s">
        <v>1538</v>
      </c>
    </row>
    <row r="2125" spans="1:8" x14ac:dyDescent="0.3">
      <c r="A2125" s="109"/>
      <c r="B2125" s="337"/>
      <c r="C2125" s="336" t="s">
        <v>1538</v>
      </c>
      <c r="D2125" s="336" t="s">
        <v>1538</v>
      </c>
      <c r="E2125" s="336" t="s">
        <v>1538</v>
      </c>
      <c r="G2125" s="336" t="s">
        <v>1538</v>
      </c>
      <c r="H2125" s="336" t="s">
        <v>1538</v>
      </c>
    </row>
    <row r="2126" spans="1:8" x14ac:dyDescent="0.3">
      <c r="A2126" s="109"/>
      <c r="B2126" s="337"/>
      <c r="C2126" s="336" t="s">
        <v>1538</v>
      </c>
      <c r="D2126" s="336" t="s">
        <v>1538</v>
      </c>
      <c r="E2126" s="336" t="s">
        <v>1538</v>
      </c>
      <c r="G2126" s="336" t="s">
        <v>1538</v>
      </c>
      <c r="H2126" s="336" t="s">
        <v>1538</v>
      </c>
    </row>
    <row r="2127" spans="1:8" x14ac:dyDescent="0.3">
      <c r="A2127" s="109"/>
      <c r="B2127" s="337"/>
      <c r="C2127" s="336" t="s">
        <v>1538</v>
      </c>
      <c r="D2127" s="336" t="s">
        <v>1538</v>
      </c>
      <c r="E2127" s="336" t="s">
        <v>1538</v>
      </c>
      <c r="G2127" s="336" t="s">
        <v>1538</v>
      </c>
      <c r="H2127" s="336" t="s">
        <v>1538</v>
      </c>
    </row>
    <row r="2128" spans="1:8" x14ac:dyDescent="0.3">
      <c r="A2128" s="109"/>
      <c r="B2128" s="337"/>
      <c r="C2128" s="336" t="s">
        <v>1538</v>
      </c>
      <c r="D2128" s="336" t="s">
        <v>1538</v>
      </c>
      <c r="E2128" s="336" t="s">
        <v>1538</v>
      </c>
      <c r="G2128" s="336" t="s">
        <v>1538</v>
      </c>
      <c r="H2128" s="336" t="s">
        <v>1538</v>
      </c>
    </row>
    <row r="2129" spans="1:8" x14ac:dyDescent="0.3">
      <c r="A2129" s="109"/>
      <c r="B2129" s="337"/>
      <c r="C2129" s="336" t="s">
        <v>1538</v>
      </c>
      <c r="D2129" s="336" t="s">
        <v>1538</v>
      </c>
      <c r="E2129" s="336" t="s">
        <v>1538</v>
      </c>
      <c r="G2129" s="336" t="s">
        <v>1538</v>
      </c>
      <c r="H2129" s="336" t="s">
        <v>1538</v>
      </c>
    </row>
    <row r="2130" spans="1:8" x14ac:dyDescent="0.3">
      <c r="A2130" s="109"/>
      <c r="B2130" s="337"/>
      <c r="C2130" s="336" t="s">
        <v>1538</v>
      </c>
      <c r="D2130" s="336" t="s">
        <v>1538</v>
      </c>
      <c r="E2130" s="336" t="s">
        <v>1538</v>
      </c>
      <c r="G2130" s="336" t="s">
        <v>1538</v>
      </c>
      <c r="H2130" s="336" t="s">
        <v>1538</v>
      </c>
    </row>
    <row r="2131" spans="1:8" x14ac:dyDescent="0.3">
      <c r="A2131" s="109"/>
      <c r="B2131" s="337"/>
      <c r="C2131" s="336" t="s">
        <v>1538</v>
      </c>
      <c r="D2131" s="336" t="s">
        <v>1538</v>
      </c>
      <c r="E2131" s="336" t="s">
        <v>1538</v>
      </c>
      <c r="G2131" s="336" t="s">
        <v>1538</v>
      </c>
      <c r="H2131" s="336" t="s">
        <v>1538</v>
      </c>
    </row>
    <row r="2132" spans="1:8" x14ac:dyDescent="0.3">
      <c r="A2132" s="109"/>
      <c r="B2132" s="337"/>
      <c r="C2132" s="336" t="s">
        <v>1538</v>
      </c>
      <c r="D2132" s="336" t="s">
        <v>1538</v>
      </c>
      <c r="E2132" s="336" t="s">
        <v>1538</v>
      </c>
      <c r="G2132" s="336" t="s">
        <v>1538</v>
      </c>
      <c r="H2132" s="336" t="s">
        <v>1538</v>
      </c>
    </row>
    <row r="2133" spans="1:8" x14ac:dyDescent="0.3">
      <c r="A2133" s="109"/>
      <c r="B2133" s="337"/>
      <c r="C2133" s="336" t="s">
        <v>1538</v>
      </c>
      <c r="D2133" s="336" t="s">
        <v>1538</v>
      </c>
      <c r="E2133" s="336" t="s">
        <v>1538</v>
      </c>
      <c r="G2133" s="336" t="s">
        <v>1538</v>
      </c>
      <c r="H2133" s="336" t="s">
        <v>1538</v>
      </c>
    </row>
    <row r="2134" spans="1:8" x14ac:dyDescent="0.3">
      <c r="A2134" s="109"/>
      <c r="B2134" s="337"/>
      <c r="C2134" s="336" t="s">
        <v>1538</v>
      </c>
      <c r="D2134" s="336" t="s">
        <v>1538</v>
      </c>
      <c r="E2134" s="336" t="s">
        <v>1538</v>
      </c>
      <c r="G2134" s="336" t="s">
        <v>1538</v>
      </c>
      <c r="H2134" s="336" t="s">
        <v>1538</v>
      </c>
    </row>
    <row r="2135" spans="1:8" x14ac:dyDescent="0.3">
      <c r="A2135" s="109"/>
      <c r="B2135" s="337"/>
      <c r="C2135" s="336" t="s">
        <v>1538</v>
      </c>
      <c r="D2135" s="336" t="s">
        <v>1538</v>
      </c>
      <c r="E2135" s="336" t="s">
        <v>1538</v>
      </c>
      <c r="G2135" s="336" t="s">
        <v>1538</v>
      </c>
      <c r="H2135" s="336" t="s">
        <v>1538</v>
      </c>
    </row>
    <row r="2136" spans="1:8" x14ac:dyDescent="0.3">
      <c r="A2136" s="109"/>
      <c r="B2136" s="337"/>
      <c r="C2136" s="336" t="s">
        <v>1538</v>
      </c>
      <c r="D2136" s="336" t="s">
        <v>1538</v>
      </c>
      <c r="E2136" s="336" t="s">
        <v>1538</v>
      </c>
      <c r="G2136" s="336" t="s">
        <v>1538</v>
      </c>
      <c r="H2136" s="336" t="s">
        <v>1538</v>
      </c>
    </row>
    <row r="2137" spans="1:8" x14ac:dyDescent="0.3">
      <c r="A2137" s="109"/>
      <c r="B2137" s="337"/>
      <c r="C2137" s="336" t="s">
        <v>1538</v>
      </c>
      <c r="D2137" s="336" t="s">
        <v>1538</v>
      </c>
      <c r="E2137" s="336" t="s">
        <v>1538</v>
      </c>
      <c r="G2137" s="336" t="s">
        <v>1538</v>
      </c>
      <c r="H2137" s="336" t="s">
        <v>1538</v>
      </c>
    </row>
    <row r="2138" spans="1:8" x14ac:dyDescent="0.3">
      <c r="A2138" s="109"/>
      <c r="B2138" s="337"/>
      <c r="C2138" s="336" t="s">
        <v>1538</v>
      </c>
      <c r="D2138" s="336" t="s">
        <v>1538</v>
      </c>
      <c r="E2138" s="336" t="s">
        <v>1538</v>
      </c>
      <c r="G2138" s="336" t="s">
        <v>1538</v>
      </c>
      <c r="H2138" s="336" t="s">
        <v>1538</v>
      </c>
    </row>
    <row r="2139" spans="1:8" x14ac:dyDescent="0.3">
      <c r="A2139" s="109"/>
      <c r="B2139" s="337"/>
      <c r="C2139" s="336" t="s">
        <v>1538</v>
      </c>
      <c r="D2139" s="336" t="s">
        <v>1538</v>
      </c>
      <c r="E2139" s="336" t="s">
        <v>1538</v>
      </c>
      <c r="G2139" s="336" t="s">
        <v>1538</v>
      </c>
      <c r="H2139" s="336" t="s">
        <v>1538</v>
      </c>
    </row>
    <row r="2140" spans="1:8" x14ac:dyDescent="0.3">
      <c r="A2140" s="109"/>
      <c r="B2140" s="342"/>
      <c r="C2140" s="336" t="s">
        <v>1538</v>
      </c>
      <c r="D2140" s="336" t="s">
        <v>1538</v>
      </c>
      <c r="E2140" s="336" t="s">
        <v>1538</v>
      </c>
      <c r="G2140" s="336" t="s">
        <v>1538</v>
      </c>
      <c r="H2140" s="336" t="s">
        <v>1538</v>
      </c>
    </row>
    <row r="2141" spans="1:8" x14ac:dyDescent="0.3">
      <c r="A2141" s="109"/>
      <c r="C2141" s="336" t="s">
        <v>1538</v>
      </c>
      <c r="D2141" s="336" t="s">
        <v>1538</v>
      </c>
      <c r="E2141" s="336" t="s">
        <v>1538</v>
      </c>
      <c r="G2141" s="336" t="s">
        <v>1538</v>
      </c>
      <c r="H2141" s="336" t="s">
        <v>1538</v>
      </c>
    </row>
    <row r="2142" spans="1:8" x14ac:dyDescent="0.3">
      <c r="A2142" s="109"/>
      <c r="C2142" s="336" t="s">
        <v>1538</v>
      </c>
      <c r="D2142" s="336" t="s">
        <v>1538</v>
      </c>
      <c r="E2142" s="336" t="s">
        <v>1538</v>
      </c>
      <c r="G2142" s="336" t="s">
        <v>1538</v>
      </c>
      <c r="H2142" s="336" t="s">
        <v>1538</v>
      </c>
    </row>
    <row r="2143" spans="1:8" x14ac:dyDescent="0.3">
      <c r="A2143" s="109"/>
      <c r="C2143" s="336" t="s">
        <v>1538</v>
      </c>
      <c r="D2143" s="336" t="s">
        <v>1538</v>
      </c>
      <c r="E2143" s="336" t="s">
        <v>1538</v>
      </c>
      <c r="G2143" s="336" t="s">
        <v>1538</v>
      </c>
      <c r="H2143" s="336" t="s">
        <v>1538</v>
      </c>
    </row>
    <row r="2144" spans="1:8" x14ac:dyDescent="0.3">
      <c r="A2144" s="109"/>
      <c r="B2144" s="337"/>
      <c r="C2144" s="336" t="s">
        <v>1538</v>
      </c>
      <c r="D2144" s="336" t="s">
        <v>1538</v>
      </c>
      <c r="E2144" s="336" t="s">
        <v>1538</v>
      </c>
      <c r="G2144" s="336" t="s">
        <v>1538</v>
      </c>
      <c r="H2144" s="336" t="s">
        <v>1538</v>
      </c>
    </row>
    <row r="2145" spans="1:8" x14ac:dyDescent="0.3">
      <c r="A2145" s="109"/>
      <c r="B2145" s="337"/>
      <c r="C2145" s="336" t="s">
        <v>1538</v>
      </c>
      <c r="D2145" s="336" t="s">
        <v>1538</v>
      </c>
      <c r="E2145" s="336" t="s">
        <v>1538</v>
      </c>
      <c r="G2145" s="336" t="s">
        <v>1538</v>
      </c>
      <c r="H2145" s="336" t="s">
        <v>1538</v>
      </c>
    </row>
    <row r="2146" spans="1:8" x14ac:dyDescent="0.3">
      <c r="A2146" s="109"/>
      <c r="B2146" s="337"/>
      <c r="C2146" s="336" t="s">
        <v>1538</v>
      </c>
      <c r="D2146" s="336" t="s">
        <v>1538</v>
      </c>
      <c r="E2146" s="336" t="s">
        <v>1538</v>
      </c>
      <c r="G2146" s="336" t="s">
        <v>1538</v>
      </c>
      <c r="H2146" s="336" t="s">
        <v>1538</v>
      </c>
    </row>
    <row r="2147" spans="1:8" x14ac:dyDescent="0.3">
      <c r="A2147" s="109"/>
      <c r="B2147" s="337"/>
      <c r="C2147" s="336" t="s">
        <v>1538</v>
      </c>
      <c r="D2147" s="336" t="s">
        <v>1538</v>
      </c>
      <c r="E2147" s="336" t="s">
        <v>1538</v>
      </c>
      <c r="G2147" s="336" t="s">
        <v>1538</v>
      </c>
      <c r="H2147" s="336" t="s">
        <v>1538</v>
      </c>
    </row>
    <row r="2148" spans="1:8" x14ac:dyDescent="0.3">
      <c r="A2148" s="109"/>
      <c r="B2148" s="337"/>
      <c r="C2148" s="336" t="s">
        <v>1538</v>
      </c>
      <c r="D2148" s="336" t="s">
        <v>1538</v>
      </c>
      <c r="E2148" s="336" t="s">
        <v>1538</v>
      </c>
      <c r="G2148" s="336" t="s">
        <v>1538</v>
      </c>
      <c r="H2148" s="336" t="s">
        <v>1538</v>
      </c>
    </row>
    <row r="2149" spans="1:8" x14ac:dyDescent="0.3">
      <c r="A2149" s="109"/>
      <c r="B2149" s="337"/>
      <c r="C2149" s="336" t="s">
        <v>1538</v>
      </c>
      <c r="D2149" s="336" t="s">
        <v>1538</v>
      </c>
      <c r="E2149" s="336" t="s">
        <v>1538</v>
      </c>
      <c r="G2149" s="336" t="s">
        <v>1538</v>
      </c>
      <c r="H2149" s="336" t="s">
        <v>1538</v>
      </c>
    </row>
    <row r="2150" spans="1:8" x14ac:dyDescent="0.3">
      <c r="A2150" s="109"/>
      <c r="B2150" s="337"/>
      <c r="C2150" s="336" t="s">
        <v>1538</v>
      </c>
      <c r="D2150" s="336" t="s">
        <v>1538</v>
      </c>
      <c r="E2150" s="336" t="s">
        <v>1538</v>
      </c>
      <c r="G2150" s="336" t="s">
        <v>1538</v>
      </c>
      <c r="H2150" s="336" t="s">
        <v>1538</v>
      </c>
    </row>
    <row r="2151" spans="1:8" x14ac:dyDescent="0.3">
      <c r="A2151" s="109"/>
      <c r="B2151" s="337"/>
      <c r="C2151" s="336" t="s">
        <v>1538</v>
      </c>
      <c r="D2151" s="336" t="s">
        <v>1538</v>
      </c>
      <c r="E2151" s="336" t="s">
        <v>1538</v>
      </c>
      <c r="G2151" s="336" t="s">
        <v>1538</v>
      </c>
      <c r="H2151" s="336" t="s">
        <v>1538</v>
      </c>
    </row>
    <row r="2152" spans="1:8" x14ac:dyDescent="0.3">
      <c r="A2152" s="109"/>
      <c r="B2152" s="337"/>
      <c r="C2152" s="336" t="s">
        <v>1538</v>
      </c>
      <c r="D2152" s="336" t="s">
        <v>1538</v>
      </c>
      <c r="E2152" s="336" t="s">
        <v>1538</v>
      </c>
      <c r="G2152" s="336" t="s">
        <v>1538</v>
      </c>
      <c r="H2152" s="336" t="s">
        <v>1538</v>
      </c>
    </row>
    <row r="2153" spans="1:8" x14ac:dyDescent="0.3">
      <c r="A2153" s="109"/>
      <c r="B2153" s="337"/>
      <c r="C2153" s="336" t="s">
        <v>1538</v>
      </c>
      <c r="D2153" s="336" t="s">
        <v>1538</v>
      </c>
      <c r="E2153" s="336" t="s">
        <v>1538</v>
      </c>
      <c r="G2153" s="336" t="s">
        <v>1538</v>
      </c>
      <c r="H2153" s="336" t="s">
        <v>1538</v>
      </c>
    </row>
    <row r="2154" spans="1:8" x14ac:dyDescent="0.3">
      <c r="A2154" s="109"/>
      <c r="B2154" s="337"/>
      <c r="C2154" s="336" t="s">
        <v>1538</v>
      </c>
      <c r="D2154" s="336" t="s">
        <v>1538</v>
      </c>
      <c r="E2154" s="336" t="s">
        <v>1538</v>
      </c>
      <c r="G2154" s="336" t="s">
        <v>1538</v>
      </c>
      <c r="H2154" s="336" t="s">
        <v>1538</v>
      </c>
    </row>
    <row r="2155" spans="1:8" x14ac:dyDescent="0.3">
      <c r="A2155" s="109"/>
      <c r="B2155" s="337"/>
      <c r="C2155" s="336" t="s">
        <v>1538</v>
      </c>
      <c r="D2155" s="336" t="s">
        <v>1538</v>
      </c>
      <c r="E2155" s="336" t="s">
        <v>1538</v>
      </c>
      <c r="G2155" s="336" t="s">
        <v>1538</v>
      </c>
      <c r="H2155" s="336" t="s">
        <v>1538</v>
      </c>
    </row>
    <row r="2156" spans="1:8" x14ac:dyDescent="0.3">
      <c r="A2156" s="109"/>
      <c r="B2156" s="337"/>
      <c r="C2156" s="336" t="s">
        <v>1538</v>
      </c>
      <c r="D2156" s="336" t="s">
        <v>1538</v>
      </c>
      <c r="E2156" s="336" t="s">
        <v>1538</v>
      </c>
      <c r="G2156" s="336" t="s">
        <v>1538</v>
      </c>
      <c r="H2156" s="336" t="s">
        <v>1538</v>
      </c>
    </row>
    <row r="2157" spans="1:8" x14ac:dyDescent="0.3">
      <c r="A2157" s="109"/>
      <c r="B2157" s="337"/>
      <c r="C2157" s="336" t="s">
        <v>1538</v>
      </c>
      <c r="D2157" s="336" t="s">
        <v>1538</v>
      </c>
      <c r="E2157" s="336" t="s">
        <v>1538</v>
      </c>
      <c r="G2157" s="336" t="s">
        <v>1538</v>
      </c>
      <c r="H2157" s="336" t="s">
        <v>1538</v>
      </c>
    </row>
    <row r="2158" spans="1:8" x14ac:dyDescent="0.3">
      <c r="A2158" s="109"/>
      <c r="B2158" s="337"/>
      <c r="C2158" s="336" t="s">
        <v>1538</v>
      </c>
      <c r="D2158" s="336" t="s">
        <v>1538</v>
      </c>
      <c r="E2158" s="336" t="s">
        <v>1538</v>
      </c>
      <c r="G2158" s="336" t="s">
        <v>1538</v>
      </c>
      <c r="H2158" s="336" t="s">
        <v>1538</v>
      </c>
    </row>
    <row r="2159" spans="1:8" x14ac:dyDescent="0.3">
      <c r="A2159" s="109"/>
      <c r="B2159" s="342"/>
      <c r="C2159" s="336" t="s">
        <v>1538</v>
      </c>
      <c r="D2159" s="336" t="s">
        <v>1538</v>
      </c>
      <c r="E2159" s="336" t="s">
        <v>1538</v>
      </c>
      <c r="G2159" s="336" t="s">
        <v>1538</v>
      </c>
      <c r="H2159" s="336" t="s">
        <v>1538</v>
      </c>
    </row>
    <row r="2160" spans="1:8" x14ac:dyDescent="0.3">
      <c r="A2160" s="109"/>
      <c r="C2160" s="336" t="s">
        <v>1538</v>
      </c>
      <c r="D2160" s="336" t="s">
        <v>1538</v>
      </c>
      <c r="E2160" s="336" t="s">
        <v>1538</v>
      </c>
      <c r="G2160" s="336" t="s">
        <v>1538</v>
      </c>
      <c r="H2160" s="336" t="s">
        <v>1538</v>
      </c>
    </row>
    <row r="2161" spans="1:8" x14ac:dyDescent="0.3">
      <c r="A2161" s="109"/>
      <c r="C2161" s="336" t="s">
        <v>1538</v>
      </c>
      <c r="D2161" s="336" t="s">
        <v>1538</v>
      </c>
      <c r="E2161" s="336" t="s">
        <v>1538</v>
      </c>
      <c r="G2161" s="336" t="s">
        <v>1538</v>
      </c>
      <c r="H2161" s="336" t="s">
        <v>1538</v>
      </c>
    </row>
    <row r="2162" spans="1:8" x14ac:dyDescent="0.3">
      <c r="A2162" s="109"/>
      <c r="C2162" s="336" t="s">
        <v>1538</v>
      </c>
      <c r="D2162" s="336" t="s">
        <v>1538</v>
      </c>
      <c r="E2162" s="336" t="s">
        <v>1538</v>
      </c>
      <c r="G2162" s="336" t="s">
        <v>1538</v>
      </c>
      <c r="H2162" s="336" t="s">
        <v>1538</v>
      </c>
    </row>
    <row r="2163" spans="1:8" x14ac:dyDescent="0.3">
      <c r="A2163" s="109"/>
      <c r="B2163" s="337"/>
      <c r="C2163" s="336" t="s">
        <v>1538</v>
      </c>
      <c r="D2163" s="336" t="s">
        <v>1538</v>
      </c>
      <c r="E2163" s="336" t="s">
        <v>1538</v>
      </c>
      <c r="G2163" s="336" t="s">
        <v>1538</v>
      </c>
      <c r="H2163" s="336" t="s">
        <v>1538</v>
      </c>
    </row>
    <row r="2164" spans="1:8" x14ac:dyDescent="0.3">
      <c r="A2164" s="109"/>
      <c r="B2164" s="337"/>
      <c r="C2164" s="336" t="s">
        <v>1538</v>
      </c>
      <c r="D2164" s="336" t="s">
        <v>1538</v>
      </c>
      <c r="E2164" s="336" t="s">
        <v>1538</v>
      </c>
      <c r="G2164" s="336" t="s">
        <v>1538</v>
      </c>
      <c r="H2164" s="336" t="s">
        <v>1538</v>
      </c>
    </row>
    <row r="2165" spans="1:8" x14ac:dyDescent="0.3">
      <c r="A2165" s="109"/>
      <c r="B2165" s="337"/>
      <c r="C2165" s="336" t="s">
        <v>1538</v>
      </c>
      <c r="D2165" s="336" t="s">
        <v>1538</v>
      </c>
      <c r="E2165" s="336" t="s">
        <v>1538</v>
      </c>
      <c r="G2165" s="336" t="s">
        <v>1538</v>
      </c>
      <c r="H2165" s="336" t="s">
        <v>1538</v>
      </c>
    </row>
    <row r="2166" spans="1:8" x14ac:dyDescent="0.3">
      <c r="A2166" s="109"/>
      <c r="B2166" s="337"/>
      <c r="C2166" s="336" t="s">
        <v>1538</v>
      </c>
      <c r="D2166" s="336" t="s">
        <v>1538</v>
      </c>
      <c r="E2166" s="336" t="s">
        <v>1538</v>
      </c>
      <c r="G2166" s="336" t="s">
        <v>1538</v>
      </c>
      <c r="H2166" s="336" t="s">
        <v>1538</v>
      </c>
    </row>
    <row r="2167" spans="1:8" x14ac:dyDescent="0.3">
      <c r="A2167" s="109"/>
      <c r="B2167" s="337"/>
      <c r="C2167" s="336" t="s">
        <v>1538</v>
      </c>
      <c r="D2167" s="336" t="s">
        <v>1538</v>
      </c>
      <c r="E2167" s="336" t="s">
        <v>1538</v>
      </c>
      <c r="G2167" s="336" t="s">
        <v>1538</v>
      </c>
      <c r="H2167" s="336" t="s">
        <v>1538</v>
      </c>
    </row>
    <row r="2168" spans="1:8" x14ac:dyDescent="0.3">
      <c r="A2168" s="109"/>
      <c r="B2168" s="337"/>
      <c r="C2168" s="336" t="s">
        <v>1538</v>
      </c>
      <c r="D2168" s="336" t="s">
        <v>1538</v>
      </c>
      <c r="E2168" s="336" t="s">
        <v>1538</v>
      </c>
      <c r="G2168" s="336" t="s">
        <v>1538</v>
      </c>
      <c r="H2168" s="336" t="s">
        <v>1538</v>
      </c>
    </row>
    <row r="2169" spans="1:8" x14ac:dyDescent="0.3">
      <c r="A2169" s="109"/>
      <c r="B2169" s="337"/>
      <c r="C2169" s="336" t="s">
        <v>1538</v>
      </c>
      <c r="D2169" s="336" t="s">
        <v>1538</v>
      </c>
      <c r="E2169" s="336" t="s">
        <v>1538</v>
      </c>
      <c r="G2169" s="336" t="s">
        <v>1538</v>
      </c>
      <c r="H2169" s="336" t="s">
        <v>1538</v>
      </c>
    </row>
    <row r="2170" spans="1:8" x14ac:dyDescent="0.3">
      <c r="A2170" s="109"/>
      <c r="B2170" s="337"/>
      <c r="C2170" s="336" t="s">
        <v>1538</v>
      </c>
      <c r="D2170" s="336" t="s">
        <v>1538</v>
      </c>
      <c r="E2170" s="336" t="s">
        <v>1538</v>
      </c>
      <c r="G2170" s="336" t="s">
        <v>1538</v>
      </c>
      <c r="H2170" s="336" t="s">
        <v>1538</v>
      </c>
    </row>
    <row r="2171" spans="1:8" x14ac:dyDescent="0.3">
      <c r="A2171" s="109"/>
      <c r="B2171" s="337"/>
      <c r="C2171" s="336" t="s">
        <v>1538</v>
      </c>
      <c r="D2171" s="336" t="s">
        <v>1538</v>
      </c>
      <c r="E2171" s="336" t="s">
        <v>1538</v>
      </c>
      <c r="G2171" s="336" t="s">
        <v>1538</v>
      </c>
      <c r="H2171" s="336" t="s">
        <v>1538</v>
      </c>
    </row>
    <row r="2172" spans="1:8" x14ac:dyDescent="0.3">
      <c r="A2172" s="109"/>
      <c r="B2172" s="337"/>
      <c r="C2172" s="336" t="s">
        <v>1538</v>
      </c>
      <c r="D2172" s="336" t="s">
        <v>1538</v>
      </c>
      <c r="E2172" s="336" t="s">
        <v>1538</v>
      </c>
      <c r="G2172" s="336" t="s">
        <v>1538</v>
      </c>
      <c r="H2172" s="336" t="s">
        <v>1538</v>
      </c>
    </row>
    <row r="2173" spans="1:8" x14ac:dyDescent="0.3">
      <c r="A2173" s="109"/>
      <c r="B2173" s="337"/>
      <c r="C2173" s="336" t="s">
        <v>1538</v>
      </c>
      <c r="D2173" s="336" t="s">
        <v>1538</v>
      </c>
      <c r="E2173" s="336" t="s">
        <v>1538</v>
      </c>
      <c r="G2173" s="336" t="s">
        <v>1538</v>
      </c>
      <c r="H2173" s="336" t="s">
        <v>1538</v>
      </c>
    </row>
    <row r="2174" spans="1:8" x14ac:dyDescent="0.3">
      <c r="A2174" s="109"/>
      <c r="B2174" s="337"/>
      <c r="C2174" s="336" t="s">
        <v>1538</v>
      </c>
      <c r="D2174" s="336" t="s">
        <v>1538</v>
      </c>
      <c r="E2174" s="336" t="s">
        <v>1538</v>
      </c>
      <c r="G2174" s="336" t="s">
        <v>1538</v>
      </c>
      <c r="H2174" s="336" t="s">
        <v>1538</v>
      </c>
    </row>
    <row r="2175" spans="1:8" x14ac:dyDescent="0.3">
      <c r="A2175" s="109"/>
      <c r="B2175" s="337"/>
      <c r="C2175" s="336" t="s">
        <v>1538</v>
      </c>
      <c r="D2175" s="336" t="s">
        <v>1538</v>
      </c>
      <c r="E2175" s="336" t="s">
        <v>1538</v>
      </c>
      <c r="G2175" s="336" t="s">
        <v>1538</v>
      </c>
      <c r="H2175" s="336" t="s">
        <v>1538</v>
      </c>
    </row>
    <row r="2176" spans="1:8" x14ac:dyDescent="0.3">
      <c r="A2176" s="109"/>
      <c r="B2176" s="337"/>
      <c r="C2176" s="336" t="s">
        <v>1538</v>
      </c>
      <c r="D2176" s="336" t="s">
        <v>1538</v>
      </c>
      <c r="E2176" s="336" t="s">
        <v>1538</v>
      </c>
      <c r="G2176" s="336" t="s">
        <v>1538</v>
      </c>
      <c r="H2176" s="336" t="s">
        <v>1538</v>
      </c>
    </row>
    <row r="2177" spans="1:8" x14ac:dyDescent="0.3">
      <c r="A2177" s="109"/>
      <c r="B2177" s="337"/>
      <c r="C2177" s="336" t="s">
        <v>1538</v>
      </c>
      <c r="D2177" s="336" t="s">
        <v>1538</v>
      </c>
      <c r="E2177" s="336" t="s">
        <v>1538</v>
      </c>
      <c r="G2177" s="336" t="s">
        <v>1538</v>
      </c>
      <c r="H2177" s="336" t="s">
        <v>1538</v>
      </c>
    </row>
    <row r="2178" spans="1:8" x14ac:dyDescent="0.3">
      <c r="A2178" s="109"/>
      <c r="B2178" s="337"/>
      <c r="C2178" s="336" t="s">
        <v>1538</v>
      </c>
      <c r="D2178" s="336" t="s">
        <v>1538</v>
      </c>
      <c r="E2178" s="336" t="s">
        <v>1538</v>
      </c>
      <c r="G2178" s="336" t="s">
        <v>1538</v>
      </c>
      <c r="H2178" s="336" t="s">
        <v>1538</v>
      </c>
    </row>
    <row r="2179" spans="1:8" x14ac:dyDescent="0.3">
      <c r="A2179" s="109"/>
      <c r="B2179" s="337"/>
      <c r="C2179" s="336" t="s">
        <v>1538</v>
      </c>
      <c r="D2179" s="336" t="s">
        <v>1538</v>
      </c>
      <c r="E2179" s="336" t="s">
        <v>1538</v>
      </c>
      <c r="G2179" s="336" t="s">
        <v>1538</v>
      </c>
      <c r="H2179" s="336" t="s">
        <v>1538</v>
      </c>
    </row>
    <row r="2180" spans="1:8" x14ac:dyDescent="0.3">
      <c r="A2180" s="109"/>
      <c r="B2180" s="337"/>
      <c r="C2180" s="336" t="s">
        <v>1538</v>
      </c>
      <c r="D2180" s="336" t="s">
        <v>1538</v>
      </c>
      <c r="E2180" s="336" t="s">
        <v>1538</v>
      </c>
      <c r="G2180" s="336" t="s">
        <v>1538</v>
      </c>
      <c r="H2180" s="336" t="s">
        <v>1538</v>
      </c>
    </row>
    <row r="2181" spans="1:8" x14ac:dyDescent="0.3">
      <c r="A2181" s="109"/>
      <c r="B2181" s="337"/>
      <c r="C2181" s="336" t="s">
        <v>1538</v>
      </c>
      <c r="D2181" s="336" t="s">
        <v>1538</v>
      </c>
      <c r="E2181" s="336" t="s">
        <v>1538</v>
      </c>
      <c r="G2181" s="336" t="s">
        <v>1538</v>
      </c>
      <c r="H2181" s="336" t="s">
        <v>1538</v>
      </c>
    </row>
    <row r="2182" spans="1:8" x14ac:dyDescent="0.3">
      <c r="A2182" s="109"/>
      <c r="B2182" s="337"/>
      <c r="C2182" s="336" t="s">
        <v>1538</v>
      </c>
      <c r="D2182" s="336" t="s">
        <v>1538</v>
      </c>
      <c r="E2182" s="336" t="s">
        <v>1538</v>
      </c>
      <c r="G2182" s="336" t="s">
        <v>1538</v>
      </c>
      <c r="H2182" s="336" t="s">
        <v>1538</v>
      </c>
    </row>
    <row r="2183" spans="1:8" x14ac:dyDescent="0.3">
      <c r="A2183" s="109"/>
      <c r="B2183" s="337"/>
      <c r="C2183" s="336" t="s">
        <v>1538</v>
      </c>
      <c r="D2183" s="336" t="s">
        <v>1538</v>
      </c>
      <c r="E2183" s="336" t="s">
        <v>1538</v>
      </c>
      <c r="G2183" s="336" t="s">
        <v>1538</v>
      </c>
      <c r="H2183" s="336" t="s">
        <v>1538</v>
      </c>
    </row>
    <row r="2184" spans="1:8" x14ac:dyDescent="0.3">
      <c r="A2184" s="109"/>
      <c r="B2184" s="337"/>
      <c r="C2184" s="336" t="s">
        <v>1538</v>
      </c>
      <c r="D2184" s="336" t="s">
        <v>1538</v>
      </c>
      <c r="E2184" s="336" t="s">
        <v>1538</v>
      </c>
      <c r="G2184" s="336" t="s">
        <v>1538</v>
      </c>
      <c r="H2184" s="336" t="s">
        <v>1538</v>
      </c>
    </row>
    <row r="2185" spans="1:8" x14ac:dyDescent="0.3">
      <c r="A2185" s="109"/>
      <c r="B2185" s="337"/>
      <c r="C2185" s="336" t="s">
        <v>1538</v>
      </c>
      <c r="D2185" s="336" t="s">
        <v>1538</v>
      </c>
      <c r="E2185" s="336" t="s">
        <v>1538</v>
      </c>
      <c r="G2185" s="336" t="s">
        <v>1538</v>
      </c>
      <c r="H2185" s="336" t="s">
        <v>1538</v>
      </c>
    </row>
    <row r="2186" spans="1:8" x14ac:dyDescent="0.3">
      <c r="A2186" s="109"/>
      <c r="B2186" s="337"/>
      <c r="C2186" s="336" t="s">
        <v>1538</v>
      </c>
      <c r="D2186" s="336" t="s">
        <v>1538</v>
      </c>
      <c r="E2186" s="336" t="s">
        <v>1538</v>
      </c>
      <c r="G2186" s="336" t="s">
        <v>1538</v>
      </c>
      <c r="H2186" s="336" t="s">
        <v>1538</v>
      </c>
    </row>
    <row r="2187" spans="1:8" x14ac:dyDescent="0.3">
      <c r="A2187" s="109"/>
      <c r="B2187" s="337"/>
      <c r="C2187" s="336" t="s">
        <v>1538</v>
      </c>
      <c r="D2187" s="336" t="s">
        <v>1538</v>
      </c>
      <c r="E2187" s="336" t="s">
        <v>1538</v>
      </c>
      <c r="G2187" s="336" t="s">
        <v>1538</v>
      </c>
      <c r="H2187" s="336" t="s">
        <v>1538</v>
      </c>
    </row>
    <row r="2188" spans="1:8" x14ac:dyDescent="0.3">
      <c r="A2188" s="109"/>
      <c r="B2188" s="337"/>
      <c r="C2188" s="336" t="s">
        <v>1538</v>
      </c>
      <c r="D2188" s="336" t="s">
        <v>1538</v>
      </c>
      <c r="E2188" s="336" t="s">
        <v>1538</v>
      </c>
      <c r="G2188" s="336" t="s">
        <v>1538</v>
      </c>
      <c r="H2188" s="336" t="s">
        <v>1538</v>
      </c>
    </row>
    <row r="2189" spans="1:8" x14ac:dyDescent="0.3">
      <c r="A2189" s="109"/>
      <c r="B2189" s="337"/>
      <c r="C2189" s="336" t="s">
        <v>1538</v>
      </c>
      <c r="D2189" s="336" t="s">
        <v>1538</v>
      </c>
      <c r="E2189" s="336" t="s">
        <v>1538</v>
      </c>
      <c r="G2189" s="336" t="s">
        <v>1538</v>
      </c>
      <c r="H2189" s="336" t="s">
        <v>1538</v>
      </c>
    </row>
    <row r="2190" spans="1:8" x14ac:dyDescent="0.3">
      <c r="A2190" s="109"/>
      <c r="B2190" s="337"/>
      <c r="C2190" s="336" t="s">
        <v>1538</v>
      </c>
      <c r="D2190" s="336" t="s">
        <v>1538</v>
      </c>
      <c r="E2190" s="336" t="s">
        <v>1538</v>
      </c>
      <c r="G2190" s="336" t="s">
        <v>1538</v>
      </c>
      <c r="H2190" s="336" t="s">
        <v>1538</v>
      </c>
    </row>
    <row r="2191" spans="1:8" x14ac:dyDescent="0.3">
      <c r="A2191" s="109"/>
      <c r="B2191" s="337"/>
      <c r="C2191" s="336" t="s">
        <v>1538</v>
      </c>
      <c r="D2191" s="336" t="s">
        <v>1538</v>
      </c>
      <c r="E2191" s="336" t="s">
        <v>1538</v>
      </c>
      <c r="G2191" s="336" t="s">
        <v>1538</v>
      </c>
      <c r="H2191" s="336" t="s">
        <v>1538</v>
      </c>
    </row>
    <row r="2192" spans="1:8" x14ac:dyDescent="0.3">
      <c r="A2192" s="109"/>
      <c r="B2192" s="337"/>
      <c r="C2192" s="336" t="s">
        <v>1538</v>
      </c>
      <c r="D2192" s="336" t="s">
        <v>1538</v>
      </c>
      <c r="E2192" s="336" t="s">
        <v>1538</v>
      </c>
      <c r="G2192" s="336" t="s">
        <v>1538</v>
      </c>
      <c r="H2192" s="336" t="s">
        <v>1538</v>
      </c>
    </row>
    <row r="2193" spans="1:8" x14ac:dyDescent="0.3">
      <c r="A2193" s="109"/>
      <c r="B2193" s="337"/>
      <c r="C2193" s="336" t="s">
        <v>1538</v>
      </c>
      <c r="D2193" s="336" t="s">
        <v>1538</v>
      </c>
      <c r="E2193" s="336" t="s">
        <v>1538</v>
      </c>
      <c r="G2193" s="336" t="s">
        <v>1538</v>
      </c>
      <c r="H2193" s="336" t="s">
        <v>1538</v>
      </c>
    </row>
    <row r="2194" spans="1:8" x14ac:dyDescent="0.3">
      <c r="A2194" s="109"/>
      <c r="B2194" s="337"/>
      <c r="C2194" s="336" t="s">
        <v>1538</v>
      </c>
      <c r="D2194" s="336" t="s">
        <v>1538</v>
      </c>
      <c r="E2194" s="336" t="s">
        <v>1538</v>
      </c>
      <c r="G2194" s="336" t="s">
        <v>1538</v>
      </c>
      <c r="H2194" s="336" t="s">
        <v>1538</v>
      </c>
    </row>
    <row r="2195" spans="1:8" x14ac:dyDescent="0.3">
      <c r="A2195" s="109"/>
      <c r="B2195" s="337"/>
      <c r="C2195" s="336" t="s">
        <v>1538</v>
      </c>
      <c r="D2195" s="336" t="s">
        <v>1538</v>
      </c>
      <c r="E2195" s="336" t="s">
        <v>1538</v>
      </c>
      <c r="G2195" s="336" t="s">
        <v>1538</v>
      </c>
      <c r="H2195" s="336" t="s">
        <v>1538</v>
      </c>
    </row>
    <row r="2196" spans="1:8" x14ac:dyDescent="0.3">
      <c r="A2196" s="109"/>
      <c r="B2196" s="337"/>
      <c r="C2196" s="336" t="s">
        <v>1538</v>
      </c>
      <c r="D2196" s="336" t="s">
        <v>1538</v>
      </c>
      <c r="E2196" s="336" t="s">
        <v>1538</v>
      </c>
      <c r="G2196" s="336" t="s">
        <v>1538</v>
      </c>
      <c r="H2196" s="336" t="s">
        <v>1538</v>
      </c>
    </row>
    <row r="2197" spans="1:8" x14ac:dyDescent="0.3">
      <c r="A2197" s="109"/>
      <c r="B2197" s="337"/>
      <c r="C2197" s="336" t="s">
        <v>1538</v>
      </c>
      <c r="D2197" s="336" t="s">
        <v>1538</v>
      </c>
      <c r="E2197" s="336" t="s">
        <v>1538</v>
      </c>
      <c r="G2197" s="336" t="s">
        <v>1538</v>
      </c>
      <c r="H2197" s="336" t="s">
        <v>1538</v>
      </c>
    </row>
    <row r="2198" spans="1:8" x14ac:dyDescent="0.3">
      <c r="A2198" s="109"/>
      <c r="B2198" s="337"/>
      <c r="C2198" s="336" t="s">
        <v>1538</v>
      </c>
      <c r="D2198" s="336" t="s">
        <v>1538</v>
      </c>
      <c r="E2198" s="336" t="s">
        <v>1538</v>
      </c>
      <c r="G2198" s="336" t="s">
        <v>1538</v>
      </c>
      <c r="H2198" s="336" t="s">
        <v>1538</v>
      </c>
    </row>
    <row r="2199" spans="1:8" x14ac:dyDescent="0.3">
      <c r="A2199" s="109"/>
      <c r="B2199" s="342"/>
      <c r="C2199" s="336" t="s">
        <v>1538</v>
      </c>
      <c r="D2199" s="336" t="s">
        <v>1538</v>
      </c>
      <c r="E2199" s="336" t="s">
        <v>1538</v>
      </c>
      <c r="G2199" s="336" t="s">
        <v>1538</v>
      </c>
      <c r="H2199" s="336" t="s">
        <v>1538</v>
      </c>
    </row>
    <row r="2200" spans="1:8" x14ac:dyDescent="0.3">
      <c r="A2200" s="109"/>
      <c r="C2200" s="336" t="s">
        <v>1538</v>
      </c>
      <c r="D2200" s="336" t="s">
        <v>1538</v>
      </c>
      <c r="E2200" s="336" t="s">
        <v>1538</v>
      </c>
      <c r="G2200" s="336" t="s">
        <v>1538</v>
      </c>
      <c r="H2200" s="336" t="s">
        <v>1538</v>
      </c>
    </row>
    <row r="2201" spans="1:8" x14ac:dyDescent="0.3">
      <c r="A2201" s="109"/>
      <c r="C2201" s="336" t="s">
        <v>1538</v>
      </c>
      <c r="D2201" s="336" t="s">
        <v>1538</v>
      </c>
      <c r="E2201" s="336" t="s">
        <v>1538</v>
      </c>
      <c r="G2201" s="336" t="s">
        <v>1538</v>
      </c>
      <c r="H2201" s="336" t="s">
        <v>1538</v>
      </c>
    </row>
    <row r="2202" spans="1:8" x14ac:dyDescent="0.3">
      <c r="A2202" s="109"/>
      <c r="C2202" s="336" t="s">
        <v>1538</v>
      </c>
      <c r="D2202" s="336" t="s">
        <v>1538</v>
      </c>
      <c r="E2202" s="336" t="s">
        <v>1538</v>
      </c>
      <c r="G2202" s="336" t="s">
        <v>1538</v>
      </c>
      <c r="H2202" s="336" t="s">
        <v>1538</v>
      </c>
    </row>
    <row r="2203" spans="1:8" x14ac:dyDescent="0.3">
      <c r="A2203" s="109"/>
      <c r="B2203" s="342"/>
      <c r="C2203" s="336" t="s">
        <v>1538</v>
      </c>
      <c r="D2203" s="336" t="s">
        <v>1538</v>
      </c>
      <c r="E2203" s="336" t="s">
        <v>1538</v>
      </c>
      <c r="G2203" s="336" t="s">
        <v>1538</v>
      </c>
      <c r="H2203" s="336" t="s">
        <v>1538</v>
      </c>
    </row>
    <row r="2204" spans="1:8" x14ac:dyDescent="0.3">
      <c r="A2204" s="109"/>
      <c r="C2204" s="336" t="s">
        <v>1538</v>
      </c>
      <c r="D2204" s="336" t="s">
        <v>1538</v>
      </c>
      <c r="E2204" s="336" t="s">
        <v>1538</v>
      </c>
      <c r="G2204" s="336" t="s">
        <v>1538</v>
      </c>
      <c r="H2204" s="336" t="s">
        <v>1538</v>
      </c>
    </row>
    <row r="2205" spans="1:8" x14ac:dyDescent="0.3">
      <c r="A2205" s="109"/>
      <c r="C2205" s="336" t="s">
        <v>1538</v>
      </c>
      <c r="D2205" s="336" t="s">
        <v>1538</v>
      </c>
      <c r="E2205" s="336" t="s">
        <v>1538</v>
      </c>
      <c r="G2205" s="336" t="s">
        <v>1538</v>
      </c>
      <c r="H2205" s="336" t="s">
        <v>1538</v>
      </c>
    </row>
    <row r="2206" spans="1:8" x14ac:dyDescent="0.3">
      <c r="A2206" s="109"/>
      <c r="C2206" s="336" t="s">
        <v>1538</v>
      </c>
      <c r="D2206" s="336" t="s">
        <v>1538</v>
      </c>
      <c r="E2206" s="336" t="s">
        <v>1538</v>
      </c>
      <c r="G2206" s="336" t="s">
        <v>1538</v>
      </c>
      <c r="H2206" s="336" t="s">
        <v>1538</v>
      </c>
    </row>
    <row r="2207" spans="1:8" x14ac:dyDescent="0.3">
      <c r="A2207" s="109"/>
      <c r="B2207" s="337"/>
      <c r="C2207" s="336" t="s">
        <v>1538</v>
      </c>
      <c r="D2207" s="336" t="s">
        <v>1538</v>
      </c>
      <c r="E2207" s="336" t="s">
        <v>1538</v>
      </c>
      <c r="G2207" s="336" t="s">
        <v>1538</v>
      </c>
      <c r="H2207" s="336" t="s">
        <v>1538</v>
      </c>
    </row>
    <row r="2208" spans="1:8" x14ac:dyDescent="0.3">
      <c r="A2208" s="109"/>
      <c r="B2208" s="337"/>
      <c r="C2208" s="336" t="s">
        <v>1538</v>
      </c>
      <c r="D2208" s="336" t="s">
        <v>1538</v>
      </c>
      <c r="E2208" s="336" t="s">
        <v>1538</v>
      </c>
      <c r="G2208" s="336" t="s">
        <v>1538</v>
      </c>
      <c r="H2208" s="336" t="s">
        <v>1538</v>
      </c>
    </row>
    <row r="2209" spans="1:8" x14ac:dyDescent="0.3">
      <c r="A2209" s="109"/>
      <c r="B2209" s="337"/>
      <c r="C2209" s="336" t="s">
        <v>1538</v>
      </c>
      <c r="D2209" s="336" t="s">
        <v>1538</v>
      </c>
      <c r="E2209" s="336" t="s">
        <v>1538</v>
      </c>
      <c r="G2209" s="336" t="s">
        <v>1538</v>
      </c>
      <c r="H2209" s="336" t="s">
        <v>1538</v>
      </c>
    </row>
    <row r="2210" spans="1:8" x14ac:dyDescent="0.3">
      <c r="A2210" s="109"/>
      <c r="B2210" s="337"/>
      <c r="C2210" s="336" t="s">
        <v>1538</v>
      </c>
      <c r="D2210" s="336" t="s">
        <v>1538</v>
      </c>
      <c r="E2210" s="336" t="s">
        <v>1538</v>
      </c>
      <c r="G2210" s="336" t="s">
        <v>1538</v>
      </c>
      <c r="H2210" s="336" t="s">
        <v>1538</v>
      </c>
    </row>
    <row r="2211" spans="1:8" x14ac:dyDescent="0.3">
      <c r="A2211" s="109"/>
      <c r="B2211" s="337"/>
      <c r="C2211" s="336" t="s">
        <v>1538</v>
      </c>
      <c r="D2211" s="336" t="s">
        <v>1538</v>
      </c>
      <c r="E2211" s="336" t="s">
        <v>1538</v>
      </c>
      <c r="G2211" s="336" t="s">
        <v>1538</v>
      </c>
      <c r="H2211" s="336" t="s">
        <v>1538</v>
      </c>
    </row>
    <row r="2212" spans="1:8" x14ac:dyDescent="0.3">
      <c r="A2212" s="109"/>
      <c r="B2212" s="337"/>
      <c r="C2212" s="336" t="s">
        <v>1538</v>
      </c>
      <c r="D2212" s="336" t="s">
        <v>1538</v>
      </c>
      <c r="E2212" s="336" t="s">
        <v>1538</v>
      </c>
      <c r="G2212" s="336" t="s">
        <v>1538</v>
      </c>
      <c r="H2212" s="336" t="s">
        <v>1538</v>
      </c>
    </row>
    <row r="2213" spans="1:8" x14ac:dyDescent="0.3">
      <c r="A2213" s="109"/>
      <c r="B2213" s="337"/>
      <c r="C2213" s="336" t="s">
        <v>1538</v>
      </c>
      <c r="D2213" s="336" t="s">
        <v>1538</v>
      </c>
      <c r="E2213" s="336" t="s">
        <v>1538</v>
      </c>
      <c r="G2213" s="336" t="s">
        <v>1538</v>
      </c>
      <c r="H2213" s="336" t="s">
        <v>1538</v>
      </c>
    </row>
    <row r="2214" spans="1:8" x14ac:dyDescent="0.3">
      <c r="A2214" s="109"/>
      <c r="B2214" s="337"/>
      <c r="C2214" s="336" t="s">
        <v>1538</v>
      </c>
      <c r="D2214" s="336" t="s">
        <v>1538</v>
      </c>
      <c r="E2214" s="336" t="s">
        <v>1538</v>
      </c>
      <c r="G2214" s="336" t="s">
        <v>1538</v>
      </c>
      <c r="H2214" s="336" t="s">
        <v>1538</v>
      </c>
    </row>
    <row r="2215" spans="1:8" x14ac:dyDescent="0.3">
      <c r="A2215" s="109"/>
      <c r="B2215" s="337"/>
      <c r="C2215" s="336" t="s">
        <v>1538</v>
      </c>
      <c r="D2215" s="336" t="s">
        <v>1538</v>
      </c>
      <c r="E2215" s="336" t="s">
        <v>1538</v>
      </c>
      <c r="G2215" s="336" t="s">
        <v>1538</v>
      </c>
      <c r="H2215" s="336" t="s">
        <v>1538</v>
      </c>
    </row>
    <row r="2216" spans="1:8" x14ac:dyDescent="0.3">
      <c r="A2216" s="109"/>
      <c r="B2216" s="337"/>
      <c r="C2216" s="336" t="s">
        <v>1538</v>
      </c>
      <c r="D2216" s="336" t="s">
        <v>1538</v>
      </c>
      <c r="E2216" s="336" t="s">
        <v>1538</v>
      </c>
      <c r="G2216" s="336" t="s">
        <v>1538</v>
      </c>
      <c r="H2216" s="336" t="s">
        <v>1538</v>
      </c>
    </row>
    <row r="2217" spans="1:8" x14ac:dyDescent="0.3">
      <c r="A2217" s="109"/>
      <c r="B2217" s="337"/>
      <c r="C2217" s="336" t="s">
        <v>1538</v>
      </c>
      <c r="D2217" s="336" t="s">
        <v>1538</v>
      </c>
      <c r="E2217" s="336" t="s">
        <v>1538</v>
      </c>
      <c r="G2217" s="336" t="s">
        <v>1538</v>
      </c>
      <c r="H2217" s="336" t="s">
        <v>1538</v>
      </c>
    </row>
    <row r="2218" spans="1:8" x14ac:dyDescent="0.3">
      <c r="A2218" s="109"/>
      <c r="B2218" s="337"/>
      <c r="C2218" s="336" t="s">
        <v>1538</v>
      </c>
      <c r="D2218" s="336" t="s">
        <v>1538</v>
      </c>
      <c r="E2218" s="336" t="s">
        <v>1538</v>
      </c>
      <c r="G2218" s="336" t="s">
        <v>1538</v>
      </c>
      <c r="H2218" s="336" t="s">
        <v>1538</v>
      </c>
    </row>
    <row r="2219" spans="1:8" x14ac:dyDescent="0.3">
      <c r="A2219" s="109"/>
      <c r="B2219" s="342"/>
      <c r="C2219" s="336" t="s">
        <v>1538</v>
      </c>
      <c r="D2219" s="336" t="s">
        <v>1538</v>
      </c>
      <c r="E2219" s="336" t="s">
        <v>1538</v>
      </c>
      <c r="G2219" s="336" t="s">
        <v>1538</v>
      </c>
      <c r="H2219" s="336" t="s">
        <v>1538</v>
      </c>
    </row>
    <row r="2220" spans="1:8" x14ac:dyDescent="0.3">
      <c r="A2220" s="109"/>
      <c r="C2220" s="336" t="s">
        <v>1538</v>
      </c>
      <c r="D2220" s="336" t="s">
        <v>1538</v>
      </c>
      <c r="E2220" s="336" t="s">
        <v>1538</v>
      </c>
      <c r="G2220" s="336" t="s">
        <v>1538</v>
      </c>
      <c r="H2220" s="336" t="s">
        <v>1538</v>
      </c>
    </row>
    <row r="2221" spans="1:8" x14ac:dyDescent="0.3">
      <c r="A2221" s="109"/>
      <c r="C2221" s="336" t="s">
        <v>1538</v>
      </c>
      <c r="D2221" s="336" t="s">
        <v>1538</v>
      </c>
      <c r="E2221" s="336" t="s">
        <v>1538</v>
      </c>
      <c r="G2221" s="336" t="s">
        <v>1538</v>
      </c>
      <c r="H2221" s="336" t="s">
        <v>1538</v>
      </c>
    </row>
    <row r="2222" spans="1:8" x14ac:dyDescent="0.3">
      <c r="A2222" s="109"/>
      <c r="C2222" s="336" t="s">
        <v>1538</v>
      </c>
      <c r="D2222" s="336" t="s">
        <v>1538</v>
      </c>
      <c r="E2222" s="336" t="s">
        <v>1538</v>
      </c>
      <c r="G2222" s="336" t="s">
        <v>1538</v>
      </c>
      <c r="H2222" s="336" t="s">
        <v>1538</v>
      </c>
    </row>
    <row r="2223" spans="1:8" x14ac:dyDescent="0.3">
      <c r="A2223" s="109"/>
      <c r="B2223" s="337"/>
      <c r="C2223" s="336" t="s">
        <v>1538</v>
      </c>
      <c r="D2223" s="336" t="s">
        <v>1538</v>
      </c>
      <c r="E2223" s="336" t="s">
        <v>1538</v>
      </c>
      <c r="G2223" s="336" t="s">
        <v>1538</v>
      </c>
      <c r="H2223" s="336" t="s">
        <v>1538</v>
      </c>
    </row>
    <row r="2224" spans="1:8" x14ac:dyDescent="0.3">
      <c r="A2224" s="109"/>
      <c r="B2224" s="337"/>
      <c r="C2224" s="336" t="s">
        <v>1538</v>
      </c>
      <c r="D2224" s="336" t="s">
        <v>1538</v>
      </c>
      <c r="E2224" s="336" t="s">
        <v>1538</v>
      </c>
      <c r="G2224" s="336" t="s">
        <v>1538</v>
      </c>
      <c r="H2224" s="336" t="s">
        <v>1538</v>
      </c>
    </row>
    <row r="2225" spans="1:8" x14ac:dyDescent="0.3">
      <c r="A2225" s="109"/>
      <c r="B2225" s="337"/>
      <c r="C2225" s="336" t="s">
        <v>1538</v>
      </c>
      <c r="D2225" s="336" t="s">
        <v>1538</v>
      </c>
      <c r="E2225" s="336" t="s">
        <v>1538</v>
      </c>
      <c r="G2225" s="336" t="s">
        <v>1538</v>
      </c>
      <c r="H2225" s="336" t="s">
        <v>1538</v>
      </c>
    </row>
    <row r="2226" spans="1:8" x14ac:dyDescent="0.3">
      <c r="A2226" s="109"/>
      <c r="B2226" s="337"/>
      <c r="C2226" s="336" t="s">
        <v>1538</v>
      </c>
      <c r="D2226" s="336" t="s">
        <v>1538</v>
      </c>
      <c r="E2226" s="336" t="s">
        <v>1538</v>
      </c>
      <c r="G2226" s="336" t="s">
        <v>1538</v>
      </c>
      <c r="H2226" s="336" t="s">
        <v>1538</v>
      </c>
    </row>
    <row r="2227" spans="1:8" x14ac:dyDescent="0.3">
      <c r="A2227" s="109"/>
      <c r="B2227" s="337"/>
      <c r="C2227" s="336" t="s">
        <v>1538</v>
      </c>
      <c r="D2227" s="336" t="s">
        <v>1538</v>
      </c>
      <c r="E2227" s="336" t="s">
        <v>1538</v>
      </c>
      <c r="G2227" s="336" t="s">
        <v>1538</v>
      </c>
      <c r="H2227" s="336" t="s">
        <v>1538</v>
      </c>
    </row>
    <row r="2228" spans="1:8" x14ac:dyDescent="0.3">
      <c r="A2228" s="109"/>
      <c r="B2228" s="337"/>
      <c r="C2228" s="336" t="s">
        <v>1538</v>
      </c>
      <c r="D2228" s="336" t="s">
        <v>1538</v>
      </c>
      <c r="E2228" s="336" t="s">
        <v>1538</v>
      </c>
      <c r="G2228" s="336" t="s">
        <v>1538</v>
      </c>
      <c r="H2228" s="336" t="s">
        <v>1538</v>
      </c>
    </row>
    <row r="2229" spans="1:8" x14ac:dyDescent="0.3">
      <c r="A2229" s="109"/>
      <c r="B2229" s="337"/>
      <c r="C2229" s="336" t="s">
        <v>1538</v>
      </c>
      <c r="D2229" s="336" t="s">
        <v>1538</v>
      </c>
      <c r="E2229" s="336" t="s">
        <v>1538</v>
      </c>
      <c r="G2229" s="336" t="s">
        <v>1538</v>
      </c>
      <c r="H2229" s="336" t="s">
        <v>1538</v>
      </c>
    </row>
    <row r="2230" spans="1:8" x14ac:dyDescent="0.3">
      <c r="A2230" s="109"/>
      <c r="B2230" s="337"/>
      <c r="C2230" s="336" t="s">
        <v>1538</v>
      </c>
      <c r="D2230" s="336" t="s">
        <v>1538</v>
      </c>
      <c r="E2230" s="336" t="s">
        <v>1538</v>
      </c>
      <c r="G2230" s="336" t="s">
        <v>1538</v>
      </c>
      <c r="H2230" s="336" t="s">
        <v>1538</v>
      </c>
    </row>
    <row r="2231" spans="1:8" x14ac:dyDescent="0.3">
      <c r="A2231" s="109"/>
      <c r="B2231" s="337"/>
      <c r="C2231" s="336" t="s">
        <v>1538</v>
      </c>
      <c r="D2231" s="336" t="s">
        <v>1538</v>
      </c>
      <c r="E2231" s="336" t="s">
        <v>1538</v>
      </c>
      <c r="G2231" s="336" t="s">
        <v>1538</v>
      </c>
      <c r="H2231" s="336" t="s">
        <v>1538</v>
      </c>
    </row>
    <row r="2232" spans="1:8" x14ac:dyDescent="0.3">
      <c r="A2232" s="109"/>
      <c r="B2232" s="337"/>
      <c r="C2232" s="336" t="s">
        <v>1538</v>
      </c>
      <c r="D2232" s="336" t="s">
        <v>1538</v>
      </c>
      <c r="E2232" s="336" t="s">
        <v>1538</v>
      </c>
      <c r="G2232" s="336" t="s">
        <v>1538</v>
      </c>
      <c r="H2232" s="336" t="s">
        <v>1538</v>
      </c>
    </row>
    <row r="2233" spans="1:8" x14ac:dyDescent="0.3">
      <c r="A2233" s="109"/>
      <c r="B2233" s="337"/>
      <c r="C2233" s="336" t="s">
        <v>1538</v>
      </c>
      <c r="D2233" s="336" t="s">
        <v>1538</v>
      </c>
      <c r="E2233" s="336" t="s">
        <v>1538</v>
      </c>
      <c r="G2233" s="336" t="s">
        <v>1538</v>
      </c>
      <c r="H2233" s="336" t="s">
        <v>1538</v>
      </c>
    </row>
    <row r="2234" spans="1:8" x14ac:dyDescent="0.3">
      <c r="A2234" s="109"/>
      <c r="B2234" s="337"/>
      <c r="C2234" s="336" t="s">
        <v>1538</v>
      </c>
      <c r="D2234" s="336" t="s">
        <v>1538</v>
      </c>
      <c r="E2234" s="336" t="s">
        <v>1538</v>
      </c>
      <c r="G2234" s="336" t="s">
        <v>1538</v>
      </c>
      <c r="H2234" s="336" t="s">
        <v>1538</v>
      </c>
    </row>
    <row r="2235" spans="1:8" x14ac:dyDescent="0.3">
      <c r="A2235" s="109"/>
      <c r="B2235" s="337"/>
      <c r="C2235" s="336" t="s">
        <v>1538</v>
      </c>
      <c r="D2235" s="336" t="s">
        <v>1538</v>
      </c>
      <c r="E2235" s="336" t="s">
        <v>1538</v>
      </c>
      <c r="G2235" s="336" t="s">
        <v>1538</v>
      </c>
      <c r="H2235" s="336" t="s">
        <v>1538</v>
      </c>
    </row>
    <row r="2236" spans="1:8" x14ac:dyDescent="0.3">
      <c r="A2236" s="109"/>
      <c r="B2236" s="337"/>
      <c r="C2236" s="336" t="s">
        <v>1538</v>
      </c>
      <c r="D2236" s="336" t="s">
        <v>1538</v>
      </c>
      <c r="E2236" s="336" t="s">
        <v>1538</v>
      </c>
      <c r="G2236" s="336" t="s">
        <v>1538</v>
      </c>
      <c r="H2236" s="336" t="s">
        <v>1538</v>
      </c>
    </row>
    <row r="2237" spans="1:8" x14ac:dyDescent="0.3">
      <c r="A2237" s="109"/>
      <c r="B2237" s="337"/>
      <c r="C2237" s="336" t="s">
        <v>1538</v>
      </c>
      <c r="D2237" s="336" t="s">
        <v>1538</v>
      </c>
      <c r="E2237" s="336" t="s">
        <v>1538</v>
      </c>
      <c r="G2237" s="336" t="s">
        <v>1538</v>
      </c>
      <c r="H2237" s="336" t="s">
        <v>1538</v>
      </c>
    </row>
    <row r="2238" spans="1:8" x14ac:dyDescent="0.3">
      <c r="A2238" s="109"/>
      <c r="B2238" s="337"/>
      <c r="C2238" s="336" t="s">
        <v>1538</v>
      </c>
      <c r="D2238" s="336" t="s">
        <v>1538</v>
      </c>
      <c r="E2238" s="336" t="s">
        <v>1538</v>
      </c>
      <c r="G2238" s="336" t="s">
        <v>1538</v>
      </c>
      <c r="H2238" s="336" t="s">
        <v>1538</v>
      </c>
    </row>
    <row r="2239" spans="1:8" x14ac:dyDescent="0.3">
      <c r="A2239" s="109"/>
      <c r="B2239" s="337"/>
      <c r="C2239" s="336" t="s">
        <v>1538</v>
      </c>
      <c r="D2239" s="336" t="s">
        <v>1538</v>
      </c>
      <c r="E2239" s="336" t="s">
        <v>1538</v>
      </c>
      <c r="G2239" s="336" t="s">
        <v>1538</v>
      </c>
      <c r="H2239" s="336" t="s">
        <v>1538</v>
      </c>
    </row>
    <row r="2240" spans="1:8" x14ac:dyDescent="0.3">
      <c r="A2240" s="109"/>
      <c r="B2240" s="337"/>
      <c r="C2240" s="336" t="s">
        <v>1538</v>
      </c>
      <c r="D2240" s="336" t="s">
        <v>1538</v>
      </c>
      <c r="E2240" s="336" t="s">
        <v>1538</v>
      </c>
      <c r="G2240" s="336" t="s">
        <v>1538</v>
      </c>
      <c r="H2240" s="336" t="s">
        <v>1538</v>
      </c>
    </row>
    <row r="2241" spans="1:8" x14ac:dyDescent="0.3">
      <c r="A2241" s="109"/>
      <c r="B2241" s="337"/>
      <c r="C2241" s="336" t="s">
        <v>1538</v>
      </c>
      <c r="D2241" s="336" t="s">
        <v>1538</v>
      </c>
      <c r="E2241" s="336" t="s">
        <v>1538</v>
      </c>
      <c r="G2241" s="336" t="s">
        <v>1538</v>
      </c>
      <c r="H2241" s="336" t="s">
        <v>1538</v>
      </c>
    </row>
    <row r="2242" spans="1:8" x14ac:dyDescent="0.3">
      <c r="A2242" s="109"/>
      <c r="B2242" s="337"/>
      <c r="C2242" s="336" t="s">
        <v>1538</v>
      </c>
      <c r="D2242" s="336" t="s">
        <v>1538</v>
      </c>
      <c r="E2242" s="336" t="s">
        <v>1538</v>
      </c>
      <c r="G2242" s="336" t="s">
        <v>1538</v>
      </c>
      <c r="H2242" s="336" t="s">
        <v>1538</v>
      </c>
    </row>
    <row r="2243" spans="1:8" x14ac:dyDescent="0.3">
      <c r="A2243" s="109"/>
      <c r="B2243" s="337"/>
      <c r="C2243" s="336" t="s">
        <v>1538</v>
      </c>
      <c r="D2243" s="336" t="s">
        <v>1538</v>
      </c>
      <c r="E2243" s="336" t="s">
        <v>1538</v>
      </c>
      <c r="G2243" s="336" t="s">
        <v>1538</v>
      </c>
      <c r="H2243" s="336" t="s">
        <v>1538</v>
      </c>
    </row>
    <row r="2244" spans="1:8" x14ac:dyDescent="0.3">
      <c r="A2244" s="109"/>
      <c r="B2244" s="337"/>
      <c r="C2244" s="336" t="s">
        <v>1538</v>
      </c>
      <c r="D2244" s="336" t="s">
        <v>1538</v>
      </c>
      <c r="E2244" s="336" t="s">
        <v>1538</v>
      </c>
      <c r="G2244" s="336" t="s">
        <v>1538</v>
      </c>
      <c r="H2244" s="336" t="s">
        <v>1538</v>
      </c>
    </row>
    <row r="2245" spans="1:8" x14ac:dyDescent="0.3">
      <c r="A2245" s="109"/>
      <c r="B2245" s="337"/>
      <c r="C2245" s="336" t="s">
        <v>1538</v>
      </c>
      <c r="D2245" s="336" t="s">
        <v>1538</v>
      </c>
      <c r="E2245" s="336" t="s">
        <v>1538</v>
      </c>
      <c r="G2245" s="336" t="s">
        <v>1538</v>
      </c>
      <c r="H2245" s="336" t="s">
        <v>1538</v>
      </c>
    </row>
    <row r="2246" spans="1:8" x14ac:dyDescent="0.3">
      <c r="A2246" s="109"/>
      <c r="B2246" s="337"/>
      <c r="C2246" s="336" t="s">
        <v>1538</v>
      </c>
      <c r="D2246" s="336" t="s">
        <v>1538</v>
      </c>
      <c r="E2246" s="336" t="s">
        <v>1538</v>
      </c>
      <c r="G2246" s="336" t="s">
        <v>1538</v>
      </c>
      <c r="H2246" s="336" t="s">
        <v>1538</v>
      </c>
    </row>
    <row r="2247" spans="1:8" x14ac:dyDescent="0.3">
      <c r="A2247" s="109"/>
      <c r="B2247" s="337"/>
      <c r="C2247" s="336" t="s">
        <v>1538</v>
      </c>
      <c r="D2247" s="336" t="s">
        <v>1538</v>
      </c>
      <c r="E2247" s="336" t="s">
        <v>1538</v>
      </c>
      <c r="G2247" s="336" t="s">
        <v>1538</v>
      </c>
      <c r="H2247" s="336" t="s">
        <v>1538</v>
      </c>
    </row>
    <row r="2248" spans="1:8" x14ac:dyDescent="0.3">
      <c r="A2248" s="109"/>
      <c r="B2248" s="337"/>
      <c r="C2248" s="336" t="s">
        <v>1538</v>
      </c>
      <c r="D2248" s="336" t="s">
        <v>1538</v>
      </c>
      <c r="E2248" s="336" t="s">
        <v>1538</v>
      </c>
      <c r="G2248" s="336" t="s">
        <v>1538</v>
      </c>
      <c r="H2248" s="336" t="s">
        <v>1538</v>
      </c>
    </row>
    <row r="2249" spans="1:8" x14ac:dyDescent="0.3">
      <c r="A2249" s="109"/>
      <c r="B2249" s="337"/>
      <c r="C2249" s="336" t="s">
        <v>1538</v>
      </c>
      <c r="D2249" s="336" t="s">
        <v>1538</v>
      </c>
      <c r="E2249" s="336" t="s">
        <v>1538</v>
      </c>
      <c r="G2249" s="336" t="s">
        <v>1538</v>
      </c>
      <c r="H2249" s="336" t="s">
        <v>1538</v>
      </c>
    </row>
    <row r="2250" spans="1:8" x14ac:dyDescent="0.3">
      <c r="A2250" s="109"/>
      <c r="B2250" s="337"/>
      <c r="C2250" s="336" t="s">
        <v>1538</v>
      </c>
      <c r="D2250" s="336" t="s">
        <v>1538</v>
      </c>
      <c r="E2250" s="336" t="s">
        <v>1538</v>
      </c>
      <c r="G2250" s="336" t="s">
        <v>1538</v>
      </c>
      <c r="H2250" s="336" t="s">
        <v>1538</v>
      </c>
    </row>
    <row r="2251" spans="1:8" x14ac:dyDescent="0.3">
      <c r="A2251" s="109"/>
      <c r="B2251" s="337"/>
      <c r="C2251" s="336" t="s">
        <v>1538</v>
      </c>
      <c r="D2251" s="336" t="s">
        <v>1538</v>
      </c>
      <c r="E2251" s="336" t="s">
        <v>1538</v>
      </c>
      <c r="G2251" s="336" t="s">
        <v>1538</v>
      </c>
      <c r="H2251" s="336" t="s">
        <v>1538</v>
      </c>
    </row>
    <row r="2252" spans="1:8" x14ac:dyDescent="0.3">
      <c r="A2252" s="109"/>
      <c r="B2252" s="337"/>
      <c r="C2252" s="336" t="s">
        <v>1538</v>
      </c>
      <c r="D2252" s="336" t="s">
        <v>1538</v>
      </c>
      <c r="E2252" s="336" t="s">
        <v>1538</v>
      </c>
      <c r="G2252" s="336" t="s">
        <v>1538</v>
      </c>
      <c r="H2252" s="336" t="s">
        <v>1538</v>
      </c>
    </row>
    <row r="2253" spans="1:8" x14ac:dyDescent="0.3">
      <c r="A2253" s="109"/>
      <c r="B2253" s="337"/>
      <c r="C2253" s="336" t="s">
        <v>1538</v>
      </c>
      <c r="D2253" s="336" t="s">
        <v>1538</v>
      </c>
      <c r="E2253" s="336" t="s">
        <v>1538</v>
      </c>
      <c r="G2253" s="336" t="s">
        <v>1538</v>
      </c>
      <c r="H2253" s="336" t="s">
        <v>1538</v>
      </c>
    </row>
    <row r="2254" spans="1:8" x14ac:dyDescent="0.3">
      <c r="A2254" s="109"/>
      <c r="B2254" s="337"/>
      <c r="C2254" s="336" t="s">
        <v>1538</v>
      </c>
      <c r="D2254" s="336" t="s">
        <v>1538</v>
      </c>
      <c r="E2254" s="336" t="s">
        <v>1538</v>
      </c>
      <c r="G2254" s="336" t="s">
        <v>1538</v>
      </c>
      <c r="H2254" s="336" t="s">
        <v>1538</v>
      </c>
    </row>
    <row r="2255" spans="1:8" x14ac:dyDescent="0.3">
      <c r="A2255" s="109"/>
      <c r="B2255" s="337"/>
      <c r="C2255" s="336" t="s">
        <v>1538</v>
      </c>
      <c r="D2255" s="336" t="s">
        <v>1538</v>
      </c>
      <c r="E2255" s="336" t="s">
        <v>1538</v>
      </c>
      <c r="G2255" s="336" t="s">
        <v>1538</v>
      </c>
      <c r="H2255" s="336" t="s">
        <v>1538</v>
      </c>
    </row>
    <row r="2256" spans="1:8" x14ac:dyDescent="0.3">
      <c r="A2256" s="109"/>
      <c r="B2256" s="337"/>
      <c r="C2256" s="336" t="s">
        <v>1538</v>
      </c>
      <c r="D2256" s="336" t="s">
        <v>1538</v>
      </c>
      <c r="E2256" s="336" t="s">
        <v>1538</v>
      </c>
      <c r="G2256" s="336" t="s">
        <v>1538</v>
      </c>
      <c r="H2256" s="336" t="s">
        <v>1538</v>
      </c>
    </row>
    <row r="2257" spans="1:8" x14ac:dyDescent="0.3">
      <c r="A2257" s="109"/>
      <c r="B2257" s="337"/>
      <c r="C2257" s="336" t="s">
        <v>1538</v>
      </c>
      <c r="D2257" s="336" t="s">
        <v>1538</v>
      </c>
      <c r="E2257" s="336" t="s">
        <v>1538</v>
      </c>
      <c r="G2257" s="336" t="s">
        <v>1538</v>
      </c>
      <c r="H2257" s="336" t="s">
        <v>1538</v>
      </c>
    </row>
    <row r="2258" spans="1:8" x14ac:dyDescent="0.3">
      <c r="A2258" s="109"/>
      <c r="B2258" s="337"/>
      <c r="C2258" s="336" t="s">
        <v>1538</v>
      </c>
      <c r="D2258" s="336" t="s">
        <v>1538</v>
      </c>
      <c r="E2258" s="336" t="s">
        <v>1538</v>
      </c>
      <c r="G2258" s="336" t="s">
        <v>1538</v>
      </c>
      <c r="H2258" s="336" t="s">
        <v>1538</v>
      </c>
    </row>
    <row r="2259" spans="1:8" x14ac:dyDescent="0.3">
      <c r="A2259" s="109"/>
      <c r="B2259" s="337"/>
      <c r="C2259" s="336" t="s">
        <v>1538</v>
      </c>
      <c r="D2259" s="336" t="s">
        <v>1538</v>
      </c>
      <c r="E2259" s="336" t="s">
        <v>1538</v>
      </c>
      <c r="G2259" s="336" t="s">
        <v>1538</v>
      </c>
      <c r="H2259" s="336" t="s">
        <v>1538</v>
      </c>
    </row>
    <row r="2260" spans="1:8" x14ac:dyDescent="0.3">
      <c r="A2260" s="109"/>
      <c r="B2260" s="337"/>
      <c r="C2260" s="336" t="s">
        <v>1538</v>
      </c>
      <c r="D2260" s="336" t="s">
        <v>1538</v>
      </c>
      <c r="E2260" s="336" t="s">
        <v>1538</v>
      </c>
      <c r="G2260" s="336" t="s">
        <v>1538</v>
      </c>
      <c r="H2260" s="336" t="s">
        <v>1538</v>
      </c>
    </row>
    <row r="2261" spans="1:8" x14ac:dyDescent="0.3">
      <c r="A2261" s="109"/>
      <c r="B2261" s="337"/>
      <c r="C2261" s="336" t="s">
        <v>1538</v>
      </c>
      <c r="D2261" s="336" t="s">
        <v>1538</v>
      </c>
      <c r="E2261" s="336" t="s">
        <v>1538</v>
      </c>
      <c r="G2261" s="336" t="s">
        <v>1538</v>
      </c>
      <c r="H2261" s="336" t="s">
        <v>1538</v>
      </c>
    </row>
    <row r="2262" spans="1:8" x14ac:dyDescent="0.3">
      <c r="A2262" s="109"/>
      <c r="B2262" s="337"/>
      <c r="C2262" s="336" t="s">
        <v>1538</v>
      </c>
      <c r="D2262" s="336" t="s">
        <v>1538</v>
      </c>
      <c r="E2262" s="336" t="s">
        <v>1538</v>
      </c>
      <c r="G2262" s="336" t="s">
        <v>1538</v>
      </c>
      <c r="H2262" s="336" t="s">
        <v>1538</v>
      </c>
    </row>
    <row r="2263" spans="1:8" x14ac:dyDescent="0.3">
      <c r="A2263" s="109"/>
      <c r="B2263" s="337"/>
      <c r="C2263" s="336" t="s">
        <v>1538</v>
      </c>
      <c r="D2263" s="336" t="s">
        <v>1538</v>
      </c>
      <c r="E2263" s="336" t="s">
        <v>1538</v>
      </c>
      <c r="G2263" s="336" t="s">
        <v>1538</v>
      </c>
      <c r="H2263" s="336" t="s">
        <v>1538</v>
      </c>
    </row>
    <row r="2264" spans="1:8" x14ac:dyDescent="0.3">
      <c r="A2264" s="109"/>
      <c r="B2264" s="337"/>
      <c r="C2264" s="336" t="s">
        <v>1538</v>
      </c>
      <c r="D2264" s="336" t="s">
        <v>1538</v>
      </c>
      <c r="E2264" s="336" t="s">
        <v>1538</v>
      </c>
      <c r="G2264" s="336" t="s">
        <v>1538</v>
      </c>
      <c r="H2264" s="336" t="s">
        <v>1538</v>
      </c>
    </row>
    <row r="2265" spans="1:8" x14ac:dyDescent="0.3">
      <c r="A2265" s="109"/>
      <c r="B2265" s="337"/>
      <c r="C2265" s="336" t="s">
        <v>1538</v>
      </c>
      <c r="D2265" s="336" t="s">
        <v>1538</v>
      </c>
      <c r="E2265" s="336" t="s">
        <v>1538</v>
      </c>
      <c r="G2265" s="336" t="s">
        <v>1538</v>
      </c>
      <c r="H2265" s="336" t="s">
        <v>1538</v>
      </c>
    </row>
    <row r="2266" spans="1:8" x14ac:dyDescent="0.3">
      <c r="A2266" s="109"/>
      <c r="B2266" s="337"/>
      <c r="C2266" s="336" t="s">
        <v>1538</v>
      </c>
      <c r="D2266" s="336" t="s">
        <v>1538</v>
      </c>
      <c r="E2266" s="336" t="s">
        <v>1538</v>
      </c>
      <c r="G2266" s="336" t="s">
        <v>1538</v>
      </c>
      <c r="H2266" s="336" t="s">
        <v>1538</v>
      </c>
    </row>
    <row r="2267" spans="1:8" x14ac:dyDescent="0.3">
      <c r="A2267" s="109"/>
      <c r="B2267" s="337"/>
      <c r="C2267" s="336" t="s">
        <v>1538</v>
      </c>
      <c r="D2267" s="336" t="s">
        <v>1538</v>
      </c>
      <c r="E2267" s="336" t="s">
        <v>1538</v>
      </c>
      <c r="G2267" s="336" t="s">
        <v>1538</v>
      </c>
      <c r="H2267" s="336" t="s">
        <v>1538</v>
      </c>
    </row>
    <row r="2268" spans="1:8" x14ac:dyDescent="0.3">
      <c r="A2268" s="109"/>
      <c r="B2268" s="342"/>
      <c r="C2268" s="336" t="s">
        <v>1538</v>
      </c>
      <c r="D2268" s="336" t="s">
        <v>1538</v>
      </c>
      <c r="E2268" s="336" t="s">
        <v>1538</v>
      </c>
      <c r="G2268" s="336" t="s">
        <v>1538</v>
      </c>
      <c r="H2268" s="336" t="s">
        <v>1538</v>
      </c>
    </row>
    <row r="2269" spans="1:8" x14ac:dyDescent="0.3">
      <c r="A2269" s="109"/>
      <c r="C2269" s="336" t="s">
        <v>1538</v>
      </c>
      <c r="D2269" s="336" t="s">
        <v>1538</v>
      </c>
      <c r="E2269" s="336" t="s">
        <v>1538</v>
      </c>
      <c r="G2269" s="336" t="s">
        <v>1538</v>
      </c>
      <c r="H2269" s="336" t="s">
        <v>1538</v>
      </c>
    </row>
    <row r="2270" spans="1:8" x14ac:dyDescent="0.3">
      <c r="A2270" s="109"/>
      <c r="C2270" s="336" t="s">
        <v>1538</v>
      </c>
      <c r="D2270" s="336" t="s">
        <v>1538</v>
      </c>
      <c r="E2270" s="336" t="s">
        <v>1538</v>
      </c>
      <c r="G2270" s="336" t="s">
        <v>1538</v>
      </c>
      <c r="H2270" s="336" t="s">
        <v>1538</v>
      </c>
    </row>
    <row r="2271" spans="1:8" x14ac:dyDescent="0.3">
      <c r="A2271" s="109"/>
      <c r="C2271" s="336" t="s">
        <v>1538</v>
      </c>
      <c r="D2271" s="336" t="s">
        <v>1538</v>
      </c>
      <c r="E2271" s="336" t="s">
        <v>1538</v>
      </c>
      <c r="G2271" s="336" t="s">
        <v>1538</v>
      </c>
      <c r="H2271" s="336" t="s">
        <v>1538</v>
      </c>
    </row>
    <row r="2272" spans="1:8" x14ac:dyDescent="0.3">
      <c r="A2272" s="109"/>
      <c r="C2272" s="336" t="s">
        <v>1538</v>
      </c>
      <c r="D2272" s="336" t="s">
        <v>1538</v>
      </c>
      <c r="E2272" s="336" t="s">
        <v>1538</v>
      </c>
      <c r="G2272" s="336" t="s">
        <v>1538</v>
      </c>
      <c r="H2272" s="336" t="s">
        <v>1538</v>
      </c>
    </row>
    <row r="2273" spans="1:8" x14ac:dyDescent="0.3">
      <c r="A2273" s="109"/>
      <c r="B2273" s="342"/>
      <c r="C2273" s="336" t="s">
        <v>1538</v>
      </c>
      <c r="D2273" s="336" t="s">
        <v>1538</v>
      </c>
      <c r="E2273" s="336" t="s">
        <v>1538</v>
      </c>
      <c r="G2273" s="336" t="s">
        <v>1538</v>
      </c>
      <c r="H2273" s="336" t="s">
        <v>1538</v>
      </c>
    </row>
    <row r="2274" spans="1:8" x14ac:dyDescent="0.3">
      <c r="A2274" s="109"/>
      <c r="C2274" s="336" t="s">
        <v>1538</v>
      </c>
      <c r="D2274" s="336" t="s">
        <v>1538</v>
      </c>
      <c r="E2274" s="336" t="s">
        <v>1538</v>
      </c>
      <c r="G2274" s="336" t="s">
        <v>1538</v>
      </c>
      <c r="H2274" s="336" t="s">
        <v>1538</v>
      </c>
    </row>
    <row r="2275" spans="1:8" x14ac:dyDescent="0.3">
      <c r="A2275" s="109"/>
      <c r="C2275" s="336" t="s">
        <v>1538</v>
      </c>
      <c r="D2275" s="336" t="s">
        <v>1538</v>
      </c>
      <c r="E2275" s="336" t="s">
        <v>1538</v>
      </c>
      <c r="G2275" s="336" t="s">
        <v>1538</v>
      </c>
      <c r="H2275" s="336" t="s">
        <v>1538</v>
      </c>
    </row>
    <row r="2276" spans="1:8" x14ac:dyDescent="0.3">
      <c r="A2276" s="109"/>
      <c r="C2276" s="336" t="s">
        <v>1538</v>
      </c>
      <c r="D2276" s="336" t="s">
        <v>1538</v>
      </c>
      <c r="E2276" s="336" t="s">
        <v>1538</v>
      </c>
      <c r="G2276" s="336" t="s">
        <v>1538</v>
      </c>
      <c r="H2276" s="336" t="s">
        <v>1538</v>
      </c>
    </row>
    <row r="2277" spans="1:8" x14ac:dyDescent="0.3">
      <c r="A2277" s="109"/>
      <c r="C2277" s="336" t="s">
        <v>1538</v>
      </c>
      <c r="D2277" s="336" t="s">
        <v>1538</v>
      </c>
      <c r="E2277" s="336" t="s">
        <v>1538</v>
      </c>
      <c r="G2277" s="336" t="s">
        <v>1538</v>
      </c>
      <c r="H2277" s="336" t="s">
        <v>1538</v>
      </c>
    </row>
    <row r="2278" spans="1:8" x14ac:dyDescent="0.3">
      <c r="A2278" s="109"/>
      <c r="B2278" s="337"/>
      <c r="C2278" s="336" t="s">
        <v>1538</v>
      </c>
      <c r="D2278" s="336" t="s">
        <v>1538</v>
      </c>
      <c r="E2278" s="336" t="s">
        <v>1538</v>
      </c>
      <c r="G2278" s="336" t="s">
        <v>1538</v>
      </c>
      <c r="H2278" s="336" t="s">
        <v>1538</v>
      </c>
    </row>
    <row r="2279" spans="1:8" x14ac:dyDescent="0.3">
      <c r="A2279" s="109"/>
      <c r="B2279" s="337"/>
      <c r="C2279" s="336" t="s">
        <v>1538</v>
      </c>
      <c r="D2279" s="336" t="s">
        <v>1538</v>
      </c>
      <c r="E2279" s="336" t="s">
        <v>1538</v>
      </c>
      <c r="G2279" s="336" t="s">
        <v>1538</v>
      </c>
      <c r="H2279" s="336" t="s">
        <v>1538</v>
      </c>
    </row>
    <row r="2280" spans="1:8" x14ac:dyDescent="0.3">
      <c r="A2280" s="109"/>
      <c r="B2280" s="337"/>
      <c r="C2280" s="336" t="s">
        <v>1538</v>
      </c>
      <c r="D2280" s="336" t="s">
        <v>1538</v>
      </c>
      <c r="E2280" s="336" t="s">
        <v>1538</v>
      </c>
      <c r="G2280" s="336" t="s">
        <v>1538</v>
      </c>
      <c r="H2280" s="336" t="s">
        <v>1538</v>
      </c>
    </row>
    <row r="2281" spans="1:8" x14ac:dyDescent="0.3">
      <c r="A2281" s="109"/>
      <c r="B2281" s="337"/>
      <c r="C2281" s="336" t="s">
        <v>1538</v>
      </c>
      <c r="D2281" s="336" t="s">
        <v>1538</v>
      </c>
      <c r="E2281" s="336" t="s">
        <v>1538</v>
      </c>
      <c r="G2281" s="336" t="s">
        <v>1538</v>
      </c>
      <c r="H2281" s="336" t="s">
        <v>1538</v>
      </c>
    </row>
    <row r="2282" spans="1:8" x14ac:dyDescent="0.3">
      <c r="A2282" s="109"/>
      <c r="B2282" s="337"/>
      <c r="C2282" s="336" t="s">
        <v>1538</v>
      </c>
      <c r="D2282" s="336" t="s">
        <v>1538</v>
      </c>
      <c r="E2282" s="336" t="s">
        <v>1538</v>
      </c>
      <c r="G2282" s="336" t="s">
        <v>1538</v>
      </c>
      <c r="H2282" s="336" t="s">
        <v>1538</v>
      </c>
    </row>
    <row r="2283" spans="1:8" x14ac:dyDescent="0.3">
      <c r="A2283" s="109"/>
      <c r="B2283" s="337"/>
      <c r="C2283" s="336" t="s">
        <v>1538</v>
      </c>
      <c r="D2283" s="336" t="s">
        <v>1538</v>
      </c>
      <c r="E2283" s="336" t="s">
        <v>1538</v>
      </c>
      <c r="G2283" s="336" t="s">
        <v>1538</v>
      </c>
      <c r="H2283" s="336" t="s">
        <v>1538</v>
      </c>
    </row>
    <row r="2284" spans="1:8" x14ac:dyDescent="0.3">
      <c r="A2284" s="109"/>
      <c r="B2284" s="337"/>
      <c r="C2284" s="336" t="s">
        <v>1538</v>
      </c>
      <c r="D2284" s="336" t="s">
        <v>1538</v>
      </c>
      <c r="E2284" s="336" t="s">
        <v>1538</v>
      </c>
      <c r="G2284" s="336" t="s">
        <v>1538</v>
      </c>
      <c r="H2284" s="336" t="s">
        <v>1538</v>
      </c>
    </row>
    <row r="2285" spans="1:8" x14ac:dyDescent="0.3">
      <c r="A2285" s="109"/>
      <c r="B2285" s="337"/>
      <c r="C2285" s="336" t="s">
        <v>1538</v>
      </c>
      <c r="D2285" s="336" t="s">
        <v>1538</v>
      </c>
      <c r="E2285" s="336" t="s">
        <v>1538</v>
      </c>
      <c r="G2285" s="336" t="s">
        <v>1538</v>
      </c>
      <c r="H2285" s="336" t="s">
        <v>1538</v>
      </c>
    </row>
    <row r="2286" spans="1:8" x14ac:dyDescent="0.3">
      <c r="A2286" s="109"/>
      <c r="B2286" s="337"/>
      <c r="C2286" s="336" t="s">
        <v>1538</v>
      </c>
      <c r="D2286" s="336" t="s">
        <v>1538</v>
      </c>
      <c r="E2286" s="336" t="s">
        <v>1538</v>
      </c>
      <c r="G2286" s="336" t="s">
        <v>1538</v>
      </c>
      <c r="H2286" s="336" t="s">
        <v>1538</v>
      </c>
    </row>
    <row r="2287" spans="1:8" x14ac:dyDescent="0.3">
      <c r="A2287" s="109"/>
      <c r="B2287" s="337"/>
      <c r="C2287" s="336" t="s">
        <v>1538</v>
      </c>
      <c r="D2287" s="336" t="s">
        <v>1538</v>
      </c>
      <c r="E2287" s="336" t="s">
        <v>1538</v>
      </c>
      <c r="G2287" s="336" t="s">
        <v>1538</v>
      </c>
      <c r="H2287" s="336" t="s">
        <v>1538</v>
      </c>
    </row>
    <row r="2288" spans="1:8" x14ac:dyDescent="0.3">
      <c r="A2288" s="109"/>
      <c r="B2288" s="337"/>
      <c r="C2288" s="336" t="s">
        <v>1538</v>
      </c>
      <c r="D2288" s="336" t="s">
        <v>1538</v>
      </c>
      <c r="E2288" s="336" t="s">
        <v>1538</v>
      </c>
      <c r="G2288" s="336" t="s">
        <v>1538</v>
      </c>
      <c r="H2288" s="336" t="s">
        <v>1538</v>
      </c>
    </row>
    <row r="2289" spans="1:8" x14ac:dyDescent="0.3">
      <c r="A2289" s="109"/>
      <c r="B2289" s="337"/>
      <c r="C2289" s="336" t="s">
        <v>1538</v>
      </c>
      <c r="D2289" s="336" t="s">
        <v>1538</v>
      </c>
      <c r="E2289" s="336" t="s">
        <v>1538</v>
      </c>
      <c r="G2289" s="336" t="s">
        <v>1538</v>
      </c>
      <c r="H2289" s="336" t="s">
        <v>1538</v>
      </c>
    </row>
    <row r="2290" spans="1:8" x14ac:dyDescent="0.3">
      <c r="A2290" s="109"/>
      <c r="B2290" s="337"/>
      <c r="C2290" s="336" t="s">
        <v>1538</v>
      </c>
      <c r="D2290" s="336" t="s">
        <v>1538</v>
      </c>
      <c r="E2290" s="336" t="s">
        <v>1538</v>
      </c>
      <c r="G2290" s="336" t="s">
        <v>1538</v>
      </c>
      <c r="H2290" s="336" t="s">
        <v>1538</v>
      </c>
    </row>
    <row r="2291" spans="1:8" x14ac:dyDescent="0.3">
      <c r="A2291" s="109"/>
      <c r="B2291" s="337"/>
      <c r="C2291" s="336" t="s">
        <v>1538</v>
      </c>
      <c r="D2291" s="336" t="s">
        <v>1538</v>
      </c>
      <c r="E2291" s="336" t="s">
        <v>1538</v>
      </c>
      <c r="G2291" s="336" t="s">
        <v>1538</v>
      </c>
      <c r="H2291" s="336" t="s">
        <v>1538</v>
      </c>
    </row>
    <row r="2292" spans="1:8" x14ac:dyDescent="0.3">
      <c r="A2292" s="109"/>
      <c r="B2292" s="337"/>
      <c r="C2292" s="336" t="s">
        <v>1538</v>
      </c>
      <c r="D2292" s="336" t="s">
        <v>1538</v>
      </c>
      <c r="E2292" s="336" t="s">
        <v>1538</v>
      </c>
      <c r="G2292" s="336" t="s">
        <v>1538</v>
      </c>
      <c r="H2292" s="336" t="s">
        <v>1538</v>
      </c>
    </row>
    <row r="2293" spans="1:8" x14ac:dyDescent="0.3">
      <c r="A2293" s="109"/>
      <c r="B2293" s="337"/>
      <c r="C2293" s="336" t="s">
        <v>1538</v>
      </c>
      <c r="D2293" s="336" t="s">
        <v>1538</v>
      </c>
      <c r="E2293" s="336" t="s">
        <v>1538</v>
      </c>
      <c r="G2293" s="336" t="s">
        <v>1538</v>
      </c>
      <c r="H2293" s="336" t="s">
        <v>1538</v>
      </c>
    </row>
    <row r="2294" spans="1:8" x14ac:dyDescent="0.3">
      <c r="A2294" s="109"/>
      <c r="B2294" s="337"/>
      <c r="C2294" s="336" t="s">
        <v>1538</v>
      </c>
      <c r="D2294" s="336" t="s">
        <v>1538</v>
      </c>
      <c r="E2294" s="336" t="s">
        <v>1538</v>
      </c>
      <c r="G2294" s="336" t="s">
        <v>1538</v>
      </c>
      <c r="H2294" s="336" t="s">
        <v>1538</v>
      </c>
    </row>
    <row r="2295" spans="1:8" x14ac:dyDescent="0.3">
      <c r="A2295" s="109"/>
      <c r="B2295" s="337"/>
      <c r="C2295" s="336" t="s">
        <v>1538</v>
      </c>
      <c r="D2295" s="336" t="s">
        <v>1538</v>
      </c>
      <c r="E2295" s="336" t="s">
        <v>1538</v>
      </c>
      <c r="G2295" s="336" t="s">
        <v>1538</v>
      </c>
      <c r="H2295" s="336" t="s">
        <v>1538</v>
      </c>
    </row>
    <row r="2296" spans="1:8" x14ac:dyDescent="0.3">
      <c r="A2296" s="109"/>
      <c r="B2296" s="337"/>
      <c r="C2296" s="336" t="s">
        <v>1538</v>
      </c>
      <c r="D2296" s="336" t="s">
        <v>1538</v>
      </c>
      <c r="E2296" s="336" t="s">
        <v>1538</v>
      </c>
      <c r="G2296" s="336" t="s">
        <v>1538</v>
      </c>
      <c r="H2296" s="336" t="s">
        <v>1538</v>
      </c>
    </row>
    <row r="2297" spans="1:8" x14ac:dyDescent="0.3">
      <c r="A2297" s="109"/>
      <c r="B2297" s="337"/>
      <c r="C2297" s="336" t="s">
        <v>1538</v>
      </c>
      <c r="D2297" s="336" t="s">
        <v>1538</v>
      </c>
      <c r="E2297" s="336" t="s">
        <v>1538</v>
      </c>
      <c r="G2297" s="336" t="s">
        <v>1538</v>
      </c>
      <c r="H2297" s="336" t="s">
        <v>1538</v>
      </c>
    </row>
    <row r="2298" spans="1:8" x14ac:dyDescent="0.3">
      <c r="A2298" s="109"/>
      <c r="B2298" s="337"/>
      <c r="C2298" s="336" t="s">
        <v>1538</v>
      </c>
      <c r="D2298" s="336" t="s">
        <v>1538</v>
      </c>
      <c r="E2298" s="336" t="s">
        <v>1538</v>
      </c>
      <c r="G2298" s="336" t="s">
        <v>1538</v>
      </c>
      <c r="H2298" s="336" t="s">
        <v>1538</v>
      </c>
    </row>
    <row r="2299" spans="1:8" x14ac:dyDescent="0.3">
      <c r="A2299" s="109"/>
      <c r="B2299" s="337"/>
      <c r="C2299" s="336" t="s">
        <v>1538</v>
      </c>
      <c r="D2299" s="336" t="s">
        <v>1538</v>
      </c>
      <c r="E2299" s="336" t="s">
        <v>1538</v>
      </c>
      <c r="G2299" s="336" t="s">
        <v>1538</v>
      </c>
      <c r="H2299" s="336" t="s">
        <v>1538</v>
      </c>
    </row>
    <row r="2300" spans="1:8" x14ac:dyDescent="0.3">
      <c r="A2300" s="109"/>
      <c r="B2300" s="337"/>
      <c r="C2300" s="336" t="s">
        <v>1538</v>
      </c>
      <c r="D2300" s="336" t="s">
        <v>1538</v>
      </c>
      <c r="E2300" s="336" t="s">
        <v>1538</v>
      </c>
      <c r="G2300" s="336" t="s">
        <v>1538</v>
      </c>
      <c r="H2300" s="336" t="s">
        <v>1538</v>
      </c>
    </row>
    <row r="2301" spans="1:8" x14ac:dyDescent="0.3">
      <c r="A2301" s="109"/>
      <c r="B2301" s="337"/>
      <c r="C2301" s="336" t="s">
        <v>1538</v>
      </c>
      <c r="D2301" s="336" t="s">
        <v>1538</v>
      </c>
      <c r="E2301" s="336" t="s">
        <v>1538</v>
      </c>
      <c r="G2301" s="336" t="s">
        <v>1538</v>
      </c>
      <c r="H2301" s="336" t="s">
        <v>1538</v>
      </c>
    </row>
    <row r="2302" spans="1:8" x14ac:dyDescent="0.3">
      <c r="A2302" s="109"/>
      <c r="B2302" s="337"/>
      <c r="C2302" s="336" t="s">
        <v>1538</v>
      </c>
      <c r="D2302" s="336" t="s">
        <v>1538</v>
      </c>
      <c r="E2302" s="336" t="s">
        <v>1538</v>
      </c>
      <c r="G2302" s="336" t="s">
        <v>1538</v>
      </c>
      <c r="H2302" s="336" t="s">
        <v>1538</v>
      </c>
    </row>
    <row r="2303" spans="1:8" x14ac:dyDescent="0.3">
      <c r="A2303" s="109"/>
      <c r="B2303" s="337"/>
      <c r="C2303" s="336" t="s">
        <v>1538</v>
      </c>
      <c r="D2303" s="336" t="s">
        <v>1538</v>
      </c>
      <c r="E2303" s="336" t="s">
        <v>1538</v>
      </c>
      <c r="G2303" s="336" t="s">
        <v>1538</v>
      </c>
      <c r="H2303" s="336" t="s">
        <v>1538</v>
      </c>
    </row>
    <row r="2304" spans="1:8" x14ac:dyDescent="0.3">
      <c r="A2304" s="109"/>
      <c r="B2304" s="337"/>
      <c r="C2304" s="336" t="s">
        <v>1538</v>
      </c>
      <c r="D2304" s="336" t="s">
        <v>1538</v>
      </c>
      <c r="E2304" s="336" t="s">
        <v>1538</v>
      </c>
      <c r="G2304" s="336" t="s">
        <v>1538</v>
      </c>
      <c r="H2304" s="336" t="s">
        <v>1538</v>
      </c>
    </row>
    <row r="2305" spans="1:8" x14ac:dyDescent="0.3">
      <c r="A2305" s="109"/>
      <c r="B2305" s="342"/>
      <c r="C2305" s="336" t="s">
        <v>1538</v>
      </c>
      <c r="D2305" s="336" t="s">
        <v>1538</v>
      </c>
      <c r="E2305" s="336" t="s">
        <v>1538</v>
      </c>
      <c r="G2305" s="336" t="s">
        <v>1538</v>
      </c>
      <c r="H2305" s="336" t="s">
        <v>1538</v>
      </c>
    </row>
    <row r="2306" spans="1:8" x14ac:dyDescent="0.3">
      <c r="A2306" s="109"/>
      <c r="C2306" s="336" t="s">
        <v>1538</v>
      </c>
      <c r="D2306" s="336" t="s">
        <v>1538</v>
      </c>
      <c r="E2306" s="336" t="s">
        <v>1538</v>
      </c>
      <c r="G2306" s="336" t="s">
        <v>1538</v>
      </c>
      <c r="H2306" s="336" t="s">
        <v>1538</v>
      </c>
    </row>
    <row r="2307" spans="1:8" x14ac:dyDescent="0.3">
      <c r="A2307" s="109"/>
      <c r="C2307" s="336" t="s">
        <v>1538</v>
      </c>
      <c r="D2307" s="336" t="s">
        <v>1538</v>
      </c>
      <c r="E2307" s="336" t="s">
        <v>1538</v>
      </c>
      <c r="G2307" s="336" t="s">
        <v>1538</v>
      </c>
      <c r="H2307" s="336" t="s">
        <v>1538</v>
      </c>
    </row>
    <row r="2308" spans="1:8" x14ac:dyDescent="0.3">
      <c r="A2308" s="109"/>
      <c r="C2308" s="336" t="s">
        <v>1538</v>
      </c>
      <c r="D2308" s="336" t="s">
        <v>1538</v>
      </c>
      <c r="E2308" s="336" t="s">
        <v>1538</v>
      </c>
      <c r="G2308" s="336" t="s">
        <v>1538</v>
      </c>
      <c r="H2308" s="336" t="s">
        <v>1538</v>
      </c>
    </row>
    <row r="2309" spans="1:8" x14ac:dyDescent="0.3">
      <c r="A2309" s="109"/>
      <c r="C2309" s="336" t="s">
        <v>1538</v>
      </c>
      <c r="D2309" s="336" t="s">
        <v>1538</v>
      </c>
      <c r="E2309" s="336" t="s">
        <v>1538</v>
      </c>
      <c r="G2309" s="336" t="s">
        <v>1538</v>
      </c>
      <c r="H2309" s="336" t="s">
        <v>1538</v>
      </c>
    </row>
    <row r="2310" spans="1:8" x14ac:dyDescent="0.3">
      <c r="A2310" s="109"/>
      <c r="C2310" s="336" t="s">
        <v>1538</v>
      </c>
      <c r="D2310" s="336" t="s">
        <v>1538</v>
      </c>
      <c r="E2310" s="336" t="s">
        <v>1538</v>
      </c>
      <c r="G2310" s="336" t="s">
        <v>1538</v>
      </c>
      <c r="H2310" s="336" t="s">
        <v>1538</v>
      </c>
    </row>
    <row r="2311" spans="1:8" x14ac:dyDescent="0.3">
      <c r="A2311" s="109"/>
      <c r="B2311" s="337"/>
      <c r="C2311" s="336" t="s">
        <v>1538</v>
      </c>
      <c r="D2311" s="336" t="s">
        <v>1538</v>
      </c>
      <c r="E2311" s="336" t="s">
        <v>1538</v>
      </c>
      <c r="G2311" s="336" t="s">
        <v>1538</v>
      </c>
      <c r="H2311" s="336" t="s">
        <v>1538</v>
      </c>
    </row>
    <row r="2312" spans="1:8" x14ac:dyDescent="0.3">
      <c r="A2312" s="109"/>
      <c r="B2312" s="337"/>
      <c r="C2312" s="336" t="s">
        <v>1538</v>
      </c>
      <c r="D2312" s="336" t="s">
        <v>1538</v>
      </c>
      <c r="E2312" s="336" t="s">
        <v>1538</v>
      </c>
      <c r="G2312" s="336" t="s">
        <v>1538</v>
      </c>
      <c r="H2312" s="336" t="s">
        <v>1538</v>
      </c>
    </row>
    <row r="2313" spans="1:8" x14ac:dyDescent="0.3">
      <c r="A2313" s="109"/>
      <c r="B2313" s="342"/>
      <c r="C2313" s="336" t="s">
        <v>1538</v>
      </c>
      <c r="D2313" s="336" t="s">
        <v>1538</v>
      </c>
      <c r="E2313" s="336" t="s">
        <v>1538</v>
      </c>
      <c r="G2313" s="336" t="s">
        <v>1538</v>
      </c>
      <c r="H2313" s="336" t="s">
        <v>1538</v>
      </c>
    </row>
    <row r="2314" spans="1:8" x14ac:dyDescent="0.3">
      <c r="A2314" s="109"/>
      <c r="C2314" s="336" t="s">
        <v>1538</v>
      </c>
      <c r="D2314" s="336" t="s">
        <v>1538</v>
      </c>
      <c r="E2314" s="336" t="s">
        <v>1538</v>
      </c>
      <c r="G2314" s="336" t="s">
        <v>1538</v>
      </c>
      <c r="H2314" s="336" t="s">
        <v>1538</v>
      </c>
    </row>
    <row r="2315" spans="1:8" x14ac:dyDescent="0.3">
      <c r="A2315" s="109"/>
      <c r="C2315" s="336" t="s">
        <v>1538</v>
      </c>
      <c r="D2315" s="336" t="s">
        <v>1538</v>
      </c>
      <c r="E2315" s="336" t="s">
        <v>1538</v>
      </c>
      <c r="G2315" s="336" t="s">
        <v>1538</v>
      </c>
      <c r="H2315" s="336" t="s">
        <v>1538</v>
      </c>
    </row>
    <row r="2316" spans="1:8" x14ac:dyDescent="0.3">
      <c r="A2316" s="109"/>
      <c r="C2316" s="336" t="s">
        <v>1538</v>
      </c>
      <c r="D2316" s="336" t="s">
        <v>1538</v>
      </c>
      <c r="E2316" s="336" t="s">
        <v>1538</v>
      </c>
      <c r="G2316" s="336" t="s">
        <v>1538</v>
      </c>
      <c r="H2316" s="336" t="s">
        <v>1538</v>
      </c>
    </row>
    <row r="2317" spans="1:8" x14ac:dyDescent="0.3">
      <c r="A2317" s="109"/>
      <c r="C2317" s="336" t="s">
        <v>1538</v>
      </c>
      <c r="D2317" s="336" t="s">
        <v>1538</v>
      </c>
      <c r="E2317" s="336" t="s">
        <v>1538</v>
      </c>
      <c r="G2317" s="336" t="s">
        <v>1538</v>
      </c>
      <c r="H2317" s="336" t="s">
        <v>1538</v>
      </c>
    </row>
    <row r="2318" spans="1:8" x14ac:dyDescent="0.3">
      <c r="A2318" s="109"/>
      <c r="B2318" s="337"/>
      <c r="C2318" s="336" t="s">
        <v>1538</v>
      </c>
      <c r="D2318" s="336" t="s">
        <v>1538</v>
      </c>
      <c r="E2318" s="336" t="s">
        <v>1538</v>
      </c>
      <c r="G2318" s="336" t="s">
        <v>1538</v>
      </c>
      <c r="H2318" s="336" t="s">
        <v>1538</v>
      </c>
    </row>
    <row r="2319" spans="1:8" x14ac:dyDescent="0.3">
      <c r="A2319" s="109"/>
      <c r="B2319" s="337"/>
      <c r="C2319" s="336" t="s">
        <v>1538</v>
      </c>
      <c r="D2319" s="336" t="s">
        <v>1538</v>
      </c>
      <c r="E2319" s="336" t="s">
        <v>1538</v>
      </c>
      <c r="G2319" s="336" t="s">
        <v>1538</v>
      </c>
      <c r="H2319" s="336" t="s">
        <v>1538</v>
      </c>
    </row>
    <row r="2320" spans="1:8" x14ac:dyDescent="0.3">
      <c r="A2320" s="109"/>
      <c r="B2320" s="337"/>
      <c r="C2320" s="336" t="s">
        <v>1538</v>
      </c>
      <c r="D2320" s="336" t="s">
        <v>1538</v>
      </c>
      <c r="E2320" s="336" t="s">
        <v>1538</v>
      </c>
      <c r="G2320" s="336" t="s">
        <v>1538</v>
      </c>
      <c r="H2320" s="336" t="s">
        <v>1538</v>
      </c>
    </row>
    <row r="2321" spans="1:8" x14ac:dyDescent="0.3">
      <c r="A2321" s="109"/>
      <c r="B2321" s="337"/>
      <c r="C2321" s="336" t="s">
        <v>1538</v>
      </c>
      <c r="D2321" s="336" t="s">
        <v>1538</v>
      </c>
      <c r="E2321" s="336" t="s">
        <v>1538</v>
      </c>
      <c r="G2321" s="336" t="s">
        <v>1538</v>
      </c>
      <c r="H2321" s="336" t="s">
        <v>1538</v>
      </c>
    </row>
    <row r="2322" spans="1:8" x14ac:dyDescent="0.3">
      <c r="A2322" s="109"/>
      <c r="B2322" s="337"/>
      <c r="C2322" s="336" t="s">
        <v>1538</v>
      </c>
      <c r="D2322" s="336" t="s">
        <v>1538</v>
      </c>
      <c r="E2322" s="336" t="s">
        <v>1538</v>
      </c>
      <c r="G2322" s="336" t="s">
        <v>1538</v>
      </c>
      <c r="H2322" s="336" t="s">
        <v>1538</v>
      </c>
    </row>
    <row r="2323" spans="1:8" x14ac:dyDescent="0.3">
      <c r="A2323" s="109"/>
      <c r="B2323" s="337"/>
      <c r="C2323" s="336" t="s">
        <v>1538</v>
      </c>
      <c r="D2323" s="336" t="s">
        <v>1538</v>
      </c>
      <c r="E2323" s="336" t="s">
        <v>1538</v>
      </c>
      <c r="G2323" s="336" t="s">
        <v>1538</v>
      </c>
      <c r="H2323" s="336" t="s">
        <v>1538</v>
      </c>
    </row>
    <row r="2324" spans="1:8" x14ac:dyDescent="0.3">
      <c r="A2324" s="109"/>
      <c r="B2324" s="337"/>
      <c r="C2324" s="336" t="s">
        <v>1538</v>
      </c>
      <c r="D2324" s="336" t="s">
        <v>1538</v>
      </c>
      <c r="E2324" s="336" t="s">
        <v>1538</v>
      </c>
      <c r="G2324" s="336" t="s">
        <v>1538</v>
      </c>
      <c r="H2324" s="336" t="s">
        <v>1538</v>
      </c>
    </row>
    <row r="2325" spans="1:8" x14ac:dyDescent="0.3">
      <c r="A2325" s="109"/>
      <c r="B2325" s="337"/>
      <c r="C2325" s="336" t="s">
        <v>1538</v>
      </c>
      <c r="D2325" s="336" t="s">
        <v>1538</v>
      </c>
      <c r="E2325" s="336" t="s">
        <v>1538</v>
      </c>
      <c r="G2325" s="336" t="s">
        <v>1538</v>
      </c>
      <c r="H2325" s="336" t="s">
        <v>1538</v>
      </c>
    </row>
    <row r="2326" spans="1:8" x14ac:dyDescent="0.3">
      <c r="A2326" s="109"/>
      <c r="B2326" s="337"/>
      <c r="C2326" s="336" t="s">
        <v>1538</v>
      </c>
      <c r="D2326" s="336" t="s">
        <v>1538</v>
      </c>
      <c r="E2326" s="336" t="s">
        <v>1538</v>
      </c>
      <c r="G2326" s="336" t="s">
        <v>1538</v>
      </c>
      <c r="H2326" s="336" t="s">
        <v>1538</v>
      </c>
    </row>
    <row r="2327" spans="1:8" x14ac:dyDescent="0.3">
      <c r="A2327" s="109"/>
      <c r="B2327" s="337"/>
      <c r="C2327" s="336" t="s">
        <v>1538</v>
      </c>
      <c r="D2327" s="336" t="s">
        <v>1538</v>
      </c>
      <c r="E2327" s="336" t="s">
        <v>1538</v>
      </c>
      <c r="G2327" s="336" t="s">
        <v>1538</v>
      </c>
      <c r="H2327" s="336" t="s">
        <v>1538</v>
      </c>
    </row>
    <row r="2328" spans="1:8" x14ac:dyDescent="0.3">
      <c r="A2328" s="109"/>
      <c r="B2328" s="337"/>
      <c r="C2328" s="336" t="s">
        <v>1538</v>
      </c>
      <c r="D2328" s="336" t="s">
        <v>1538</v>
      </c>
      <c r="E2328" s="336" t="s">
        <v>1538</v>
      </c>
      <c r="G2328" s="336" t="s">
        <v>1538</v>
      </c>
      <c r="H2328" s="336" t="s">
        <v>1538</v>
      </c>
    </row>
    <row r="2329" spans="1:8" x14ac:dyDescent="0.3">
      <c r="A2329" s="109"/>
      <c r="B2329" s="337"/>
      <c r="C2329" s="336" t="s">
        <v>1538</v>
      </c>
      <c r="D2329" s="336" t="s">
        <v>1538</v>
      </c>
      <c r="E2329" s="336" t="s">
        <v>1538</v>
      </c>
      <c r="G2329" s="336" t="s">
        <v>1538</v>
      </c>
      <c r="H2329" s="336" t="s">
        <v>1538</v>
      </c>
    </row>
    <row r="2330" spans="1:8" x14ac:dyDescent="0.3">
      <c r="A2330" s="109"/>
      <c r="B2330" s="337"/>
      <c r="C2330" s="336" t="s">
        <v>1538</v>
      </c>
      <c r="D2330" s="336" t="s">
        <v>1538</v>
      </c>
      <c r="E2330" s="336" t="s">
        <v>1538</v>
      </c>
      <c r="G2330" s="336" t="s">
        <v>1538</v>
      </c>
      <c r="H2330" s="336" t="s">
        <v>1538</v>
      </c>
    </row>
    <row r="2331" spans="1:8" x14ac:dyDescent="0.3">
      <c r="A2331" s="109"/>
      <c r="B2331" s="337"/>
      <c r="C2331" s="336" t="s">
        <v>1538</v>
      </c>
      <c r="D2331" s="336" t="s">
        <v>1538</v>
      </c>
      <c r="E2331" s="336" t="s">
        <v>1538</v>
      </c>
      <c r="G2331" s="336" t="s">
        <v>1538</v>
      </c>
      <c r="H2331" s="336" t="s">
        <v>1538</v>
      </c>
    </row>
    <row r="2332" spans="1:8" x14ac:dyDescent="0.3">
      <c r="A2332" s="109"/>
      <c r="B2332" s="337"/>
      <c r="C2332" s="336" t="s">
        <v>1538</v>
      </c>
      <c r="D2332" s="336" t="s">
        <v>1538</v>
      </c>
      <c r="E2332" s="336" t="s">
        <v>1538</v>
      </c>
      <c r="G2332" s="336" t="s">
        <v>1538</v>
      </c>
      <c r="H2332" s="336" t="s">
        <v>1538</v>
      </c>
    </row>
    <row r="2333" spans="1:8" x14ac:dyDescent="0.3">
      <c r="A2333" s="109"/>
      <c r="B2333" s="337"/>
      <c r="C2333" s="336" t="s">
        <v>1538</v>
      </c>
      <c r="D2333" s="336" t="s">
        <v>1538</v>
      </c>
      <c r="E2333" s="336" t="s">
        <v>1538</v>
      </c>
      <c r="G2333" s="336" t="s">
        <v>1538</v>
      </c>
      <c r="H2333" s="336" t="s">
        <v>1538</v>
      </c>
    </row>
    <row r="2334" spans="1:8" x14ac:dyDescent="0.3">
      <c r="A2334" s="109"/>
      <c r="B2334" s="337"/>
      <c r="C2334" s="336" t="s">
        <v>1538</v>
      </c>
      <c r="D2334" s="336" t="s">
        <v>1538</v>
      </c>
      <c r="E2334" s="336" t="s">
        <v>1538</v>
      </c>
      <c r="G2334" s="336" t="s">
        <v>1538</v>
      </c>
      <c r="H2334" s="336" t="s">
        <v>1538</v>
      </c>
    </row>
    <row r="2335" spans="1:8" x14ac:dyDescent="0.3">
      <c r="A2335" s="109"/>
      <c r="B2335" s="337"/>
      <c r="C2335" s="336" t="s">
        <v>1538</v>
      </c>
      <c r="D2335" s="336" t="s">
        <v>1538</v>
      </c>
      <c r="E2335" s="336" t="s">
        <v>1538</v>
      </c>
      <c r="G2335" s="336" t="s">
        <v>1538</v>
      </c>
      <c r="H2335" s="336" t="s">
        <v>1538</v>
      </c>
    </row>
    <row r="2336" spans="1:8" x14ac:dyDescent="0.3">
      <c r="A2336" s="109"/>
      <c r="B2336" s="337"/>
      <c r="C2336" s="336" t="s">
        <v>1538</v>
      </c>
      <c r="D2336" s="336" t="s">
        <v>1538</v>
      </c>
      <c r="E2336" s="336" t="s">
        <v>1538</v>
      </c>
      <c r="G2336" s="336" t="s">
        <v>1538</v>
      </c>
      <c r="H2336" s="336" t="s">
        <v>1538</v>
      </c>
    </row>
    <row r="2337" spans="1:8" x14ac:dyDescent="0.3">
      <c r="A2337" s="109"/>
      <c r="B2337" s="337"/>
      <c r="C2337" s="336" t="s">
        <v>1538</v>
      </c>
      <c r="D2337" s="336" t="s">
        <v>1538</v>
      </c>
      <c r="E2337" s="336" t="s">
        <v>1538</v>
      </c>
      <c r="G2337" s="336" t="s">
        <v>1538</v>
      </c>
      <c r="H2337" s="336" t="s">
        <v>1538</v>
      </c>
    </row>
    <row r="2338" spans="1:8" x14ac:dyDescent="0.3">
      <c r="A2338" s="109"/>
      <c r="B2338" s="337"/>
      <c r="C2338" s="336" t="s">
        <v>1538</v>
      </c>
      <c r="D2338" s="336" t="s">
        <v>1538</v>
      </c>
      <c r="E2338" s="336" t="s">
        <v>1538</v>
      </c>
      <c r="G2338" s="336" t="s">
        <v>1538</v>
      </c>
      <c r="H2338" s="336" t="s">
        <v>1538</v>
      </c>
    </row>
    <row r="2339" spans="1:8" x14ac:dyDescent="0.3">
      <c r="A2339" s="109"/>
      <c r="B2339" s="337"/>
      <c r="C2339" s="336" t="s">
        <v>1538</v>
      </c>
      <c r="D2339" s="336" t="s">
        <v>1538</v>
      </c>
      <c r="E2339" s="336" t="s">
        <v>1538</v>
      </c>
      <c r="G2339" s="336" t="s">
        <v>1538</v>
      </c>
      <c r="H2339" s="336" t="s">
        <v>1538</v>
      </c>
    </row>
    <row r="2340" spans="1:8" x14ac:dyDescent="0.3">
      <c r="A2340" s="109"/>
      <c r="B2340" s="337"/>
      <c r="C2340" s="336" t="s">
        <v>1538</v>
      </c>
      <c r="D2340" s="336" t="s">
        <v>1538</v>
      </c>
      <c r="E2340" s="336" t="s">
        <v>1538</v>
      </c>
      <c r="G2340" s="336" t="s">
        <v>1538</v>
      </c>
      <c r="H2340" s="336" t="s">
        <v>1538</v>
      </c>
    </row>
    <row r="2341" spans="1:8" x14ac:dyDescent="0.3">
      <c r="A2341" s="109"/>
      <c r="B2341" s="337"/>
      <c r="C2341" s="336" t="s">
        <v>1538</v>
      </c>
      <c r="D2341" s="336" t="s">
        <v>1538</v>
      </c>
      <c r="E2341" s="336" t="s">
        <v>1538</v>
      </c>
      <c r="G2341" s="336" t="s">
        <v>1538</v>
      </c>
      <c r="H2341" s="336" t="s">
        <v>1538</v>
      </c>
    </row>
    <row r="2342" spans="1:8" x14ac:dyDescent="0.3">
      <c r="A2342" s="109"/>
      <c r="B2342" s="337"/>
      <c r="C2342" s="336" t="s">
        <v>1538</v>
      </c>
      <c r="D2342" s="336" t="s">
        <v>1538</v>
      </c>
      <c r="E2342" s="336" t="s">
        <v>1538</v>
      </c>
      <c r="G2342" s="336" t="s">
        <v>1538</v>
      </c>
      <c r="H2342" s="336" t="s">
        <v>1538</v>
      </c>
    </row>
    <row r="2343" spans="1:8" x14ac:dyDescent="0.3">
      <c r="A2343" s="109"/>
      <c r="B2343" s="337"/>
      <c r="C2343" s="336" t="s">
        <v>1538</v>
      </c>
      <c r="D2343" s="336" t="s">
        <v>1538</v>
      </c>
      <c r="E2343" s="336" t="s">
        <v>1538</v>
      </c>
      <c r="G2343" s="336" t="s">
        <v>1538</v>
      </c>
      <c r="H2343" s="336" t="s">
        <v>1538</v>
      </c>
    </row>
    <row r="2344" spans="1:8" x14ac:dyDescent="0.3">
      <c r="A2344" s="109"/>
      <c r="B2344" s="337"/>
      <c r="C2344" s="336" t="s">
        <v>1538</v>
      </c>
      <c r="D2344" s="336" t="s">
        <v>1538</v>
      </c>
      <c r="E2344" s="336" t="s">
        <v>1538</v>
      </c>
      <c r="G2344" s="336" t="s">
        <v>1538</v>
      </c>
      <c r="H2344" s="336" t="s">
        <v>1538</v>
      </c>
    </row>
    <row r="2345" spans="1:8" x14ac:dyDescent="0.3">
      <c r="A2345" s="109"/>
      <c r="B2345" s="337"/>
      <c r="C2345" s="336" t="s">
        <v>1538</v>
      </c>
      <c r="D2345" s="336" t="s">
        <v>1538</v>
      </c>
      <c r="E2345" s="336" t="s">
        <v>1538</v>
      </c>
      <c r="G2345" s="336" t="s">
        <v>1538</v>
      </c>
      <c r="H2345" s="336" t="s">
        <v>1538</v>
      </c>
    </row>
    <row r="2346" spans="1:8" x14ac:dyDescent="0.3">
      <c r="A2346" s="109"/>
      <c r="B2346" s="337"/>
      <c r="C2346" s="336" t="s">
        <v>1538</v>
      </c>
      <c r="D2346" s="336" t="s">
        <v>1538</v>
      </c>
      <c r="E2346" s="336" t="s">
        <v>1538</v>
      </c>
      <c r="G2346" s="336" t="s">
        <v>1538</v>
      </c>
      <c r="H2346" s="336" t="s">
        <v>1538</v>
      </c>
    </row>
    <row r="2347" spans="1:8" x14ac:dyDescent="0.3">
      <c r="A2347" s="109"/>
      <c r="B2347" s="337"/>
      <c r="C2347" s="336" t="s">
        <v>1538</v>
      </c>
      <c r="D2347" s="336" t="s">
        <v>1538</v>
      </c>
      <c r="E2347" s="336" t="s">
        <v>1538</v>
      </c>
      <c r="G2347" s="336" t="s">
        <v>1538</v>
      </c>
      <c r="H2347" s="336" t="s">
        <v>1538</v>
      </c>
    </row>
    <row r="2348" spans="1:8" x14ac:dyDescent="0.3">
      <c r="A2348" s="109"/>
      <c r="B2348" s="337"/>
      <c r="C2348" s="336" t="s">
        <v>1538</v>
      </c>
      <c r="D2348" s="336" t="s">
        <v>1538</v>
      </c>
      <c r="E2348" s="336" t="s">
        <v>1538</v>
      </c>
      <c r="G2348" s="336" t="s">
        <v>1538</v>
      </c>
      <c r="H2348" s="336" t="s">
        <v>1538</v>
      </c>
    </row>
    <row r="2349" spans="1:8" x14ac:dyDescent="0.3">
      <c r="A2349" s="109"/>
      <c r="B2349" s="337"/>
      <c r="C2349" s="336" t="s">
        <v>1538</v>
      </c>
      <c r="D2349" s="336" t="s">
        <v>1538</v>
      </c>
      <c r="E2349" s="336" t="s">
        <v>1538</v>
      </c>
      <c r="G2349" s="336" t="s">
        <v>1538</v>
      </c>
      <c r="H2349" s="336" t="s">
        <v>1538</v>
      </c>
    </row>
    <row r="2350" spans="1:8" x14ac:dyDescent="0.3">
      <c r="A2350" s="109"/>
      <c r="B2350" s="337"/>
      <c r="C2350" s="336" t="s">
        <v>1538</v>
      </c>
      <c r="D2350" s="336" t="s">
        <v>1538</v>
      </c>
      <c r="E2350" s="336" t="s">
        <v>1538</v>
      </c>
      <c r="G2350" s="336" t="s">
        <v>1538</v>
      </c>
      <c r="H2350" s="336" t="s">
        <v>1538</v>
      </c>
    </row>
    <row r="2351" spans="1:8" x14ac:dyDescent="0.3">
      <c r="A2351" s="109"/>
      <c r="B2351" s="337"/>
      <c r="C2351" s="336" t="s">
        <v>1538</v>
      </c>
      <c r="D2351" s="336" t="s">
        <v>1538</v>
      </c>
      <c r="E2351" s="336" t="s">
        <v>1538</v>
      </c>
      <c r="G2351" s="336" t="s">
        <v>1538</v>
      </c>
      <c r="H2351" s="336" t="s">
        <v>1538</v>
      </c>
    </row>
    <row r="2352" spans="1:8" x14ac:dyDescent="0.3">
      <c r="A2352" s="109"/>
      <c r="B2352" s="337"/>
      <c r="C2352" s="336" t="s">
        <v>1538</v>
      </c>
      <c r="D2352" s="336" t="s">
        <v>1538</v>
      </c>
      <c r="E2352" s="336" t="s">
        <v>1538</v>
      </c>
      <c r="G2352" s="336" t="s">
        <v>1538</v>
      </c>
      <c r="H2352" s="336" t="s">
        <v>1538</v>
      </c>
    </row>
    <row r="2353" spans="1:8" x14ac:dyDescent="0.3">
      <c r="A2353" s="109"/>
      <c r="B2353" s="337"/>
      <c r="C2353" s="336" t="s">
        <v>1538</v>
      </c>
      <c r="D2353" s="336" t="s">
        <v>1538</v>
      </c>
      <c r="E2353" s="336" t="s">
        <v>1538</v>
      </c>
      <c r="G2353" s="336" t="s">
        <v>1538</v>
      </c>
      <c r="H2353" s="336" t="s">
        <v>1538</v>
      </c>
    </row>
    <row r="2354" spans="1:8" x14ac:dyDescent="0.3">
      <c r="A2354" s="109"/>
      <c r="B2354" s="337"/>
      <c r="C2354" s="336" t="s">
        <v>1538</v>
      </c>
      <c r="D2354" s="336" t="s">
        <v>1538</v>
      </c>
      <c r="E2354" s="336" t="s">
        <v>1538</v>
      </c>
      <c r="G2354" s="336" t="s">
        <v>1538</v>
      </c>
      <c r="H2354" s="336" t="s">
        <v>1538</v>
      </c>
    </row>
    <row r="2355" spans="1:8" x14ac:dyDescent="0.3">
      <c r="A2355" s="109"/>
      <c r="B2355" s="337"/>
      <c r="C2355" s="336" t="s">
        <v>1538</v>
      </c>
      <c r="D2355" s="336" t="s">
        <v>1538</v>
      </c>
      <c r="E2355" s="336" t="s">
        <v>1538</v>
      </c>
      <c r="G2355" s="336" t="s">
        <v>1538</v>
      </c>
      <c r="H2355" s="336" t="s">
        <v>1538</v>
      </c>
    </row>
    <row r="2356" spans="1:8" x14ac:dyDescent="0.3">
      <c r="A2356" s="109"/>
      <c r="B2356" s="337"/>
      <c r="C2356" s="336" t="s">
        <v>1538</v>
      </c>
      <c r="D2356" s="336" t="s">
        <v>1538</v>
      </c>
      <c r="E2356" s="336" t="s">
        <v>1538</v>
      </c>
      <c r="G2356" s="336" t="s">
        <v>1538</v>
      </c>
      <c r="H2356" s="336" t="s">
        <v>1538</v>
      </c>
    </row>
    <row r="2357" spans="1:8" x14ac:dyDescent="0.3">
      <c r="A2357" s="109"/>
      <c r="B2357" s="337"/>
      <c r="C2357" s="336" t="s">
        <v>1538</v>
      </c>
      <c r="D2357" s="336" t="s">
        <v>1538</v>
      </c>
      <c r="E2357" s="336" t="s">
        <v>1538</v>
      </c>
      <c r="G2357" s="336" t="s">
        <v>1538</v>
      </c>
      <c r="H2357" s="336" t="s">
        <v>1538</v>
      </c>
    </row>
    <row r="2358" spans="1:8" x14ac:dyDescent="0.3">
      <c r="A2358" s="109"/>
      <c r="B2358" s="337"/>
      <c r="C2358" s="336" t="s">
        <v>1538</v>
      </c>
      <c r="D2358" s="336" t="s">
        <v>1538</v>
      </c>
      <c r="E2358" s="336" t="s">
        <v>1538</v>
      </c>
      <c r="G2358" s="336" t="s">
        <v>1538</v>
      </c>
      <c r="H2358" s="336" t="s">
        <v>1538</v>
      </c>
    </row>
    <row r="2359" spans="1:8" x14ac:dyDescent="0.3">
      <c r="A2359" s="109"/>
      <c r="B2359" s="337"/>
      <c r="C2359" s="336" t="s">
        <v>1538</v>
      </c>
      <c r="D2359" s="336" t="s">
        <v>1538</v>
      </c>
      <c r="E2359" s="336" t="s">
        <v>1538</v>
      </c>
      <c r="G2359" s="336" t="s">
        <v>1538</v>
      </c>
      <c r="H2359" s="336" t="s">
        <v>1538</v>
      </c>
    </row>
    <row r="2360" spans="1:8" x14ac:dyDescent="0.3">
      <c r="A2360" s="109"/>
      <c r="B2360" s="337"/>
      <c r="C2360" s="336" t="s">
        <v>1538</v>
      </c>
      <c r="D2360" s="336" t="s">
        <v>1538</v>
      </c>
      <c r="E2360" s="336" t="s">
        <v>1538</v>
      </c>
      <c r="G2360" s="336" t="s">
        <v>1538</v>
      </c>
      <c r="H2360" s="336" t="s">
        <v>1538</v>
      </c>
    </row>
    <row r="2361" spans="1:8" x14ac:dyDescent="0.3">
      <c r="A2361" s="109"/>
      <c r="B2361" s="337"/>
      <c r="C2361" s="336" t="s">
        <v>1538</v>
      </c>
      <c r="D2361" s="336" t="s">
        <v>1538</v>
      </c>
      <c r="E2361" s="336" t="s">
        <v>1538</v>
      </c>
      <c r="G2361" s="336" t="s">
        <v>1538</v>
      </c>
      <c r="H2361" s="336" t="s">
        <v>1538</v>
      </c>
    </row>
    <row r="2362" spans="1:8" x14ac:dyDescent="0.3">
      <c r="A2362" s="109"/>
      <c r="B2362" s="342"/>
      <c r="C2362" s="336" t="s">
        <v>1538</v>
      </c>
      <c r="D2362" s="336" t="s">
        <v>1538</v>
      </c>
      <c r="E2362" s="336" t="s">
        <v>1538</v>
      </c>
      <c r="G2362" s="336" t="s">
        <v>1538</v>
      </c>
      <c r="H2362" s="336" t="s">
        <v>1538</v>
      </c>
    </row>
    <row r="2363" spans="1:8" x14ac:dyDescent="0.3">
      <c r="A2363" s="109"/>
      <c r="C2363" s="336" t="s">
        <v>1538</v>
      </c>
      <c r="D2363" s="336" t="s">
        <v>1538</v>
      </c>
      <c r="E2363" s="336" t="s">
        <v>1538</v>
      </c>
      <c r="G2363" s="336" t="s">
        <v>1538</v>
      </c>
      <c r="H2363" s="336" t="s">
        <v>1538</v>
      </c>
    </row>
    <row r="2364" spans="1:8" x14ac:dyDescent="0.3">
      <c r="A2364" s="109"/>
      <c r="C2364" s="336" t="s">
        <v>1538</v>
      </c>
      <c r="D2364" s="336" t="s">
        <v>1538</v>
      </c>
      <c r="E2364" s="336" t="s">
        <v>1538</v>
      </c>
      <c r="G2364" s="336" t="s">
        <v>1538</v>
      </c>
      <c r="H2364" s="336" t="s">
        <v>1538</v>
      </c>
    </row>
    <row r="2365" spans="1:8" x14ac:dyDescent="0.3">
      <c r="A2365" s="109"/>
      <c r="C2365" s="336" t="s">
        <v>1538</v>
      </c>
      <c r="D2365" s="336" t="s">
        <v>1538</v>
      </c>
      <c r="E2365" s="336" t="s">
        <v>1538</v>
      </c>
      <c r="G2365" s="336" t="s">
        <v>1538</v>
      </c>
      <c r="H2365" s="336" t="s">
        <v>1538</v>
      </c>
    </row>
    <row r="2366" spans="1:8" x14ac:dyDescent="0.3">
      <c r="A2366" s="109"/>
      <c r="B2366" s="342"/>
      <c r="C2366" s="336" t="s">
        <v>1538</v>
      </c>
      <c r="D2366" s="336" t="s">
        <v>1538</v>
      </c>
      <c r="E2366" s="336" t="s">
        <v>1538</v>
      </c>
      <c r="G2366" s="336" t="s">
        <v>1538</v>
      </c>
      <c r="H2366" s="336" t="s">
        <v>1538</v>
      </c>
    </row>
    <row r="2367" spans="1:8" x14ac:dyDescent="0.3">
      <c r="A2367" s="109"/>
      <c r="C2367" s="336" t="s">
        <v>1538</v>
      </c>
      <c r="D2367" s="336" t="s">
        <v>1538</v>
      </c>
      <c r="E2367" s="336" t="s">
        <v>1538</v>
      </c>
      <c r="G2367" s="336" t="s">
        <v>1538</v>
      </c>
      <c r="H2367" s="336" t="s">
        <v>1538</v>
      </c>
    </row>
    <row r="2368" spans="1:8" x14ac:dyDescent="0.3">
      <c r="A2368" s="109"/>
      <c r="C2368" s="336" t="s">
        <v>1538</v>
      </c>
      <c r="D2368" s="336" t="s">
        <v>1538</v>
      </c>
      <c r="E2368" s="336" t="s">
        <v>1538</v>
      </c>
      <c r="G2368" s="336" t="s">
        <v>1538</v>
      </c>
      <c r="H2368" s="336" t="s">
        <v>1538</v>
      </c>
    </row>
    <row r="2369" spans="1:8" x14ac:dyDescent="0.3">
      <c r="A2369" s="109"/>
      <c r="C2369" s="336" t="s">
        <v>1538</v>
      </c>
      <c r="D2369" s="336" t="s">
        <v>1538</v>
      </c>
      <c r="E2369" s="336" t="s">
        <v>1538</v>
      </c>
      <c r="G2369" s="336" t="s">
        <v>1538</v>
      </c>
      <c r="H2369" s="336" t="s">
        <v>1538</v>
      </c>
    </row>
    <row r="2370" spans="1:8" x14ac:dyDescent="0.3">
      <c r="A2370" s="109"/>
      <c r="B2370" s="337"/>
      <c r="C2370" s="336" t="s">
        <v>1538</v>
      </c>
      <c r="D2370" s="336" t="s">
        <v>1538</v>
      </c>
      <c r="E2370" s="336" t="s">
        <v>1538</v>
      </c>
      <c r="G2370" s="336" t="s">
        <v>1538</v>
      </c>
      <c r="H2370" s="336" t="s">
        <v>1538</v>
      </c>
    </row>
    <row r="2371" spans="1:8" x14ac:dyDescent="0.3">
      <c r="A2371" s="109"/>
      <c r="B2371" s="337"/>
      <c r="C2371" s="336" t="s">
        <v>1538</v>
      </c>
      <c r="D2371" s="336" t="s">
        <v>1538</v>
      </c>
      <c r="E2371" s="336" t="s">
        <v>1538</v>
      </c>
      <c r="G2371" s="336" t="s">
        <v>1538</v>
      </c>
      <c r="H2371" s="336" t="s">
        <v>1538</v>
      </c>
    </row>
    <row r="2372" spans="1:8" x14ac:dyDescent="0.3">
      <c r="A2372" s="109"/>
      <c r="B2372" s="337"/>
      <c r="C2372" s="336" t="s">
        <v>1538</v>
      </c>
      <c r="D2372" s="336" t="s">
        <v>1538</v>
      </c>
      <c r="E2372" s="336" t="s">
        <v>1538</v>
      </c>
      <c r="G2372" s="336" t="s">
        <v>1538</v>
      </c>
      <c r="H2372" s="336" t="s">
        <v>1538</v>
      </c>
    </row>
    <row r="2373" spans="1:8" x14ac:dyDescent="0.3">
      <c r="A2373" s="109"/>
      <c r="B2373" s="337"/>
      <c r="C2373" s="336" t="s">
        <v>1538</v>
      </c>
      <c r="D2373" s="336" t="s">
        <v>1538</v>
      </c>
      <c r="E2373" s="336" t="s">
        <v>1538</v>
      </c>
      <c r="G2373" s="336" t="s">
        <v>1538</v>
      </c>
      <c r="H2373" s="336" t="s">
        <v>1538</v>
      </c>
    </row>
    <row r="2374" spans="1:8" x14ac:dyDescent="0.3">
      <c r="A2374" s="109"/>
      <c r="B2374" s="337"/>
      <c r="C2374" s="336" t="s">
        <v>1538</v>
      </c>
      <c r="D2374" s="336" t="s">
        <v>1538</v>
      </c>
      <c r="E2374" s="336" t="s">
        <v>1538</v>
      </c>
      <c r="G2374" s="336" t="s">
        <v>1538</v>
      </c>
      <c r="H2374" s="336" t="s">
        <v>1538</v>
      </c>
    </row>
    <row r="2375" spans="1:8" x14ac:dyDescent="0.3">
      <c r="A2375" s="109"/>
      <c r="B2375" s="337"/>
      <c r="C2375" s="336" t="s">
        <v>1538</v>
      </c>
      <c r="D2375" s="336" t="s">
        <v>1538</v>
      </c>
      <c r="E2375" s="336" t="s">
        <v>1538</v>
      </c>
      <c r="G2375" s="336" t="s">
        <v>1538</v>
      </c>
      <c r="H2375" s="336" t="s">
        <v>1538</v>
      </c>
    </row>
    <row r="2376" spans="1:8" x14ac:dyDescent="0.3">
      <c r="A2376" s="109"/>
      <c r="B2376" s="337"/>
      <c r="C2376" s="336" t="s">
        <v>1538</v>
      </c>
      <c r="D2376" s="336" t="s">
        <v>1538</v>
      </c>
      <c r="E2376" s="336" t="s">
        <v>1538</v>
      </c>
      <c r="G2376" s="336" t="s">
        <v>1538</v>
      </c>
      <c r="H2376" s="336" t="s">
        <v>1538</v>
      </c>
    </row>
    <row r="2377" spans="1:8" x14ac:dyDescent="0.3">
      <c r="A2377" s="109"/>
      <c r="B2377" s="337"/>
      <c r="C2377" s="336" t="s">
        <v>1538</v>
      </c>
      <c r="D2377" s="336" t="s">
        <v>1538</v>
      </c>
      <c r="E2377" s="336" t="s">
        <v>1538</v>
      </c>
      <c r="G2377" s="336" t="s">
        <v>1538</v>
      </c>
      <c r="H2377" s="336" t="s">
        <v>1538</v>
      </c>
    </row>
    <row r="2378" spans="1:8" x14ac:dyDescent="0.3">
      <c r="A2378" s="109"/>
      <c r="B2378" s="337"/>
      <c r="C2378" s="336" t="s">
        <v>1538</v>
      </c>
      <c r="D2378" s="336" t="s">
        <v>1538</v>
      </c>
      <c r="E2378" s="336" t="s">
        <v>1538</v>
      </c>
      <c r="G2378" s="336" t="s">
        <v>1538</v>
      </c>
      <c r="H2378" s="336" t="s">
        <v>1538</v>
      </c>
    </row>
    <row r="2379" spans="1:8" x14ac:dyDescent="0.3">
      <c r="A2379" s="109"/>
      <c r="B2379" s="337"/>
      <c r="C2379" s="336" t="s">
        <v>1538</v>
      </c>
      <c r="D2379" s="336" t="s">
        <v>1538</v>
      </c>
      <c r="E2379" s="336" t="s">
        <v>1538</v>
      </c>
      <c r="G2379" s="336" t="s">
        <v>1538</v>
      </c>
      <c r="H2379" s="336" t="s">
        <v>1538</v>
      </c>
    </row>
    <row r="2380" spans="1:8" x14ac:dyDescent="0.3">
      <c r="A2380" s="109"/>
      <c r="B2380" s="337"/>
      <c r="C2380" s="336" t="s">
        <v>1538</v>
      </c>
      <c r="D2380" s="336" t="s">
        <v>1538</v>
      </c>
      <c r="E2380" s="336" t="s">
        <v>1538</v>
      </c>
      <c r="G2380" s="336" t="s">
        <v>1538</v>
      </c>
      <c r="H2380" s="336" t="s">
        <v>1538</v>
      </c>
    </row>
    <row r="2381" spans="1:8" x14ac:dyDescent="0.3">
      <c r="A2381" s="109"/>
      <c r="B2381" s="337"/>
      <c r="C2381" s="336" t="s">
        <v>1538</v>
      </c>
      <c r="D2381" s="336" t="s">
        <v>1538</v>
      </c>
      <c r="E2381" s="336" t="s">
        <v>1538</v>
      </c>
      <c r="G2381" s="336" t="s">
        <v>1538</v>
      </c>
      <c r="H2381" s="336" t="s">
        <v>1538</v>
      </c>
    </row>
    <row r="2382" spans="1:8" x14ac:dyDescent="0.3">
      <c r="A2382" s="109"/>
      <c r="B2382" s="337"/>
      <c r="C2382" s="336" t="s">
        <v>1538</v>
      </c>
      <c r="D2382" s="336" t="s">
        <v>1538</v>
      </c>
      <c r="E2382" s="336" t="s">
        <v>1538</v>
      </c>
      <c r="G2382" s="336" t="s">
        <v>1538</v>
      </c>
      <c r="H2382" s="336" t="s">
        <v>1538</v>
      </c>
    </row>
    <row r="2383" spans="1:8" x14ac:dyDescent="0.3">
      <c r="A2383" s="109"/>
      <c r="B2383" s="342"/>
      <c r="C2383" s="336" t="s">
        <v>1538</v>
      </c>
      <c r="D2383" s="336" t="s">
        <v>1538</v>
      </c>
      <c r="E2383" s="336" t="s">
        <v>1538</v>
      </c>
      <c r="G2383" s="336" t="s">
        <v>1538</v>
      </c>
      <c r="H2383" s="336" t="s">
        <v>1538</v>
      </c>
    </row>
    <row r="2384" spans="1:8" x14ac:dyDescent="0.3">
      <c r="A2384" s="109"/>
      <c r="C2384" s="336" t="s">
        <v>1538</v>
      </c>
      <c r="D2384" s="336" t="s">
        <v>1538</v>
      </c>
      <c r="E2384" s="336" t="s">
        <v>1538</v>
      </c>
      <c r="G2384" s="336" t="s">
        <v>1538</v>
      </c>
      <c r="H2384" s="336" t="s">
        <v>1538</v>
      </c>
    </row>
    <row r="2385" spans="1:8" x14ac:dyDescent="0.3">
      <c r="A2385" s="109"/>
      <c r="C2385" s="336" t="s">
        <v>1538</v>
      </c>
      <c r="D2385" s="336" t="s">
        <v>1538</v>
      </c>
      <c r="E2385" s="336" t="s">
        <v>1538</v>
      </c>
      <c r="G2385" s="336" t="s">
        <v>1538</v>
      </c>
      <c r="H2385" s="336" t="s">
        <v>1538</v>
      </c>
    </row>
    <row r="2386" spans="1:8" x14ac:dyDescent="0.3">
      <c r="A2386" s="109"/>
      <c r="C2386" s="336" t="s">
        <v>1538</v>
      </c>
      <c r="D2386" s="336" t="s">
        <v>1538</v>
      </c>
      <c r="E2386" s="336" t="s">
        <v>1538</v>
      </c>
      <c r="G2386" s="336" t="s">
        <v>1538</v>
      </c>
      <c r="H2386" s="336" t="s">
        <v>1538</v>
      </c>
    </row>
    <row r="2387" spans="1:8" x14ac:dyDescent="0.3">
      <c r="A2387" s="109"/>
      <c r="B2387" s="337"/>
      <c r="C2387" s="336" t="s">
        <v>1538</v>
      </c>
      <c r="D2387" s="336" t="s">
        <v>1538</v>
      </c>
      <c r="E2387" s="336" t="s">
        <v>1538</v>
      </c>
      <c r="G2387" s="336" t="s">
        <v>1538</v>
      </c>
      <c r="H2387" s="336" t="s">
        <v>1538</v>
      </c>
    </row>
    <row r="2388" spans="1:8" x14ac:dyDescent="0.3">
      <c r="A2388" s="109"/>
      <c r="B2388" s="337"/>
      <c r="C2388" s="336" t="s">
        <v>1538</v>
      </c>
      <c r="D2388" s="336" t="s">
        <v>1538</v>
      </c>
      <c r="E2388" s="336" t="s">
        <v>1538</v>
      </c>
      <c r="G2388" s="336" t="s">
        <v>1538</v>
      </c>
      <c r="H2388" s="336" t="s">
        <v>1538</v>
      </c>
    </row>
    <row r="2389" spans="1:8" x14ac:dyDescent="0.3">
      <c r="A2389" s="109"/>
      <c r="B2389" s="337"/>
      <c r="C2389" s="336" t="s">
        <v>1538</v>
      </c>
      <c r="D2389" s="336" t="s">
        <v>1538</v>
      </c>
      <c r="E2389" s="336" t="s">
        <v>1538</v>
      </c>
      <c r="G2389" s="336" t="s">
        <v>1538</v>
      </c>
      <c r="H2389" s="336" t="s">
        <v>1538</v>
      </c>
    </row>
    <row r="2390" spans="1:8" x14ac:dyDescent="0.3">
      <c r="A2390" s="109"/>
      <c r="B2390" s="337"/>
      <c r="C2390" s="336" t="s">
        <v>1538</v>
      </c>
      <c r="D2390" s="336" t="s">
        <v>1538</v>
      </c>
      <c r="E2390" s="336" t="s">
        <v>1538</v>
      </c>
      <c r="G2390" s="336" t="s">
        <v>1538</v>
      </c>
      <c r="H2390" s="336" t="s">
        <v>1538</v>
      </c>
    </row>
    <row r="2391" spans="1:8" x14ac:dyDescent="0.3">
      <c r="A2391" s="109"/>
      <c r="B2391" s="337"/>
      <c r="C2391" s="336" t="s">
        <v>1538</v>
      </c>
      <c r="D2391" s="336" t="s">
        <v>1538</v>
      </c>
      <c r="E2391" s="336" t="s">
        <v>1538</v>
      </c>
      <c r="G2391" s="336" t="s">
        <v>1538</v>
      </c>
      <c r="H2391" s="336" t="s">
        <v>1538</v>
      </c>
    </row>
    <row r="2392" spans="1:8" x14ac:dyDescent="0.3">
      <c r="A2392" s="109"/>
      <c r="B2392" s="337"/>
      <c r="C2392" s="336" t="s">
        <v>1538</v>
      </c>
      <c r="D2392" s="336" t="s">
        <v>1538</v>
      </c>
      <c r="E2392" s="336" t="s">
        <v>1538</v>
      </c>
      <c r="G2392" s="336" t="s">
        <v>1538</v>
      </c>
      <c r="H2392" s="336" t="s">
        <v>1538</v>
      </c>
    </row>
    <row r="2393" spans="1:8" x14ac:dyDescent="0.3">
      <c r="A2393" s="109"/>
      <c r="B2393" s="337"/>
      <c r="C2393" s="336" t="s">
        <v>1538</v>
      </c>
      <c r="D2393" s="336" t="s">
        <v>1538</v>
      </c>
      <c r="E2393" s="336" t="s">
        <v>1538</v>
      </c>
      <c r="G2393" s="336" t="s">
        <v>1538</v>
      </c>
      <c r="H2393" s="336" t="s">
        <v>1538</v>
      </c>
    </row>
    <row r="2394" spans="1:8" x14ac:dyDescent="0.3">
      <c r="A2394" s="109"/>
      <c r="B2394" s="337"/>
      <c r="C2394" s="336" t="s">
        <v>1538</v>
      </c>
      <c r="D2394" s="336" t="s">
        <v>1538</v>
      </c>
      <c r="E2394" s="336" t="s">
        <v>1538</v>
      </c>
      <c r="G2394" s="336" t="s">
        <v>1538</v>
      </c>
      <c r="H2394" s="336" t="s">
        <v>1538</v>
      </c>
    </row>
    <row r="2395" spans="1:8" x14ac:dyDescent="0.3">
      <c r="A2395" s="109"/>
      <c r="B2395" s="337"/>
      <c r="C2395" s="336" t="s">
        <v>1538</v>
      </c>
      <c r="D2395" s="336" t="s">
        <v>1538</v>
      </c>
      <c r="E2395" s="336" t="s">
        <v>1538</v>
      </c>
      <c r="G2395" s="336" t="s">
        <v>1538</v>
      </c>
      <c r="H2395" s="336" t="s">
        <v>1538</v>
      </c>
    </row>
    <row r="2396" spans="1:8" x14ac:dyDescent="0.3">
      <c r="A2396" s="109"/>
      <c r="B2396" s="337"/>
      <c r="C2396" s="336" t="s">
        <v>1538</v>
      </c>
      <c r="D2396" s="336" t="s">
        <v>1538</v>
      </c>
      <c r="E2396" s="336" t="s">
        <v>1538</v>
      </c>
      <c r="G2396" s="336" t="s">
        <v>1538</v>
      </c>
      <c r="H2396" s="336" t="s">
        <v>1538</v>
      </c>
    </row>
    <row r="2397" spans="1:8" x14ac:dyDescent="0.3">
      <c r="A2397" s="109"/>
      <c r="B2397" s="337"/>
      <c r="C2397" s="336" t="s">
        <v>1538</v>
      </c>
      <c r="D2397" s="336" t="s">
        <v>1538</v>
      </c>
      <c r="E2397" s="336" t="s">
        <v>1538</v>
      </c>
      <c r="G2397" s="336" t="s">
        <v>1538</v>
      </c>
      <c r="H2397" s="336" t="s">
        <v>1538</v>
      </c>
    </row>
    <row r="2398" spans="1:8" x14ac:dyDescent="0.3">
      <c r="A2398" s="109"/>
      <c r="B2398" s="337"/>
      <c r="C2398" s="336" t="s">
        <v>1538</v>
      </c>
      <c r="D2398" s="336" t="s">
        <v>1538</v>
      </c>
      <c r="E2398" s="336" t="s">
        <v>1538</v>
      </c>
      <c r="G2398" s="336" t="s">
        <v>1538</v>
      </c>
      <c r="H2398" s="336" t="s">
        <v>1538</v>
      </c>
    </row>
    <row r="2399" spans="1:8" x14ac:dyDescent="0.3">
      <c r="A2399" s="109"/>
      <c r="B2399" s="337"/>
      <c r="C2399" s="336" t="s">
        <v>1538</v>
      </c>
      <c r="D2399" s="336" t="s">
        <v>1538</v>
      </c>
      <c r="E2399" s="336" t="s">
        <v>1538</v>
      </c>
      <c r="G2399" s="336" t="s">
        <v>1538</v>
      </c>
      <c r="H2399" s="336" t="s">
        <v>1538</v>
      </c>
    </row>
    <row r="2400" spans="1:8" x14ac:dyDescent="0.3">
      <c r="A2400" s="109"/>
      <c r="B2400" s="337"/>
      <c r="C2400" s="336" t="s">
        <v>1538</v>
      </c>
      <c r="D2400" s="336" t="s">
        <v>1538</v>
      </c>
      <c r="E2400" s="336" t="s">
        <v>1538</v>
      </c>
      <c r="G2400" s="336" t="s">
        <v>1538</v>
      </c>
      <c r="H2400" s="336" t="s">
        <v>1538</v>
      </c>
    </row>
    <row r="2401" spans="1:8" x14ac:dyDescent="0.3">
      <c r="A2401" s="109"/>
      <c r="B2401" s="337"/>
      <c r="C2401" s="336" t="s">
        <v>1538</v>
      </c>
      <c r="D2401" s="336" t="s">
        <v>1538</v>
      </c>
      <c r="E2401" s="336" t="s">
        <v>1538</v>
      </c>
      <c r="G2401" s="336" t="s">
        <v>1538</v>
      </c>
      <c r="H2401" s="336" t="s">
        <v>1538</v>
      </c>
    </row>
    <row r="2402" spans="1:8" x14ac:dyDescent="0.3">
      <c r="A2402" s="109"/>
      <c r="B2402" s="337"/>
      <c r="C2402" s="336" t="s">
        <v>1538</v>
      </c>
      <c r="D2402" s="336" t="s">
        <v>1538</v>
      </c>
      <c r="E2402" s="336" t="s">
        <v>1538</v>
      </c>
      <c r="G2402" s="336" t="s">
        <v>1538</v>
      </c>
      <c r="H2402" s="336" t="s">
        <v>1538</v>
      </c>
    </row>
    <row r="2403" spans="1:8" x14ac:dyDescent="0.3">
      <c r="A2403" s="109"/>
      <c r="B2403" s="337"/>
      <c r="C2403" s="336" t="s">
        <v>1538</v>
      </c>
      <c r="D2403" s="336" t="s">
        <v>1538</v>
      </c>
      <c r="E2403" s="336" t="s">
        <v>1538</v>
      </c>
      <c r="G2403" s="336" t="s">
        <v>1538</v>
      </c>
      <c r="H2403" s="336" t="s">
        <v>1538</v>
      </c>
    </row>
    <row r="2404" spans="1:8" x14ac:dyDescent="0.3">
      <c r="A2404" s="109"/>
      <c r="B2404" s="340"/>
      <c r="C2404" s="336" t="s">
        <v>1538</v>
      </c>
      <c r="D2404" s="336" t="s">
        <v>1538</v>
      </c>
      <c r="E2404" s="336" t="s">
        <v>1538</v>
      </c>
      <c r="G2404" s="336" t="s">
        <v>1538</v>
      </c>
      <c r="H2404" s="336" t="s">
        <v>1538</v>
      </c>
    </row>
    <row r="2405" spans="1:8" x14ac:dyDescent="0.3">
      <c r="A2405" s="109"/>
      <c r="B2405" s="337"/>
      <c r="C2405" s="336" t="s">
        <v>1538</v>
      </c>
      <c r="D2405" s="336" t="s">
        <v>1538</v>
      </c>
      <c r="E2405" s="336" t="s">
        <v>1538</v>
      </c>
      <c r="G2405" s="336" t="s">
        <v>1538</v>
      </c>
      <c r="H2405" s="336" t="s">
        <v>1538</v>
      </c>
    </row>
    <row r="2406" spans="1:8" x14ac:dyDescent="0.3">
      <c r="A2406" s="109"/>
      <c r="B2406" s="337"/>
      <c r="C2406" s="336" t="s">
        <v>1538</v>
      </c>
      <c r="D2406" s="336" t="s">
        <v>1538</v>
      </c>
      <c r="E2406" s="336" t="s">
        <v>1538</v>
      </c>
      <c r="G2406" s="336" t="s">
        <v>1538</v>
      </c>
      <c r="H2406" s="336" t="s">
        <v>1538</v>
      </c>
    </row>
    <row r="2407" spans="1:8" x14ac:dyDescent="0.3">
      <c r="A2407" s="109"/>
      <c r="B2407" s="337"/>
      <c r="C2407" s="336" t="s">
        <v>1538</v>
      </c>
      <c r="D2407" s="336" t="s">
        <v>1538</v>
      </c>
      <c r="E2407" s="336" t="s">
        <v>1538</v>
      </c>
      <c r="G2407" s="336" t="s">
        <v>1538</v>
      </c>
      <c r="H2407" s="336" t="s">
        <v>1538</v>
      </c>
    </row>
    <row r="2408" spans="1:8" x14ac:dyDescent="0.3">
      <c r="A2408" s="109"/>
      <c r="B2408" s="337"/>
      <c r="C2408" s="336" t="s">
        <v>1538</v>
      </c>
      <c r="D2408" s="336" t="s">
        <v>1538</v>
      </c>
      <c r="E2408" s="336" t="s">
        <v>1538</v>
      </c>
      <c r="G2408" s="336" t="s">
        <v>1538</v>
      </c>
      <c r="H2408" s="336" t="s">
        <v>1538</v>
      </c>
    </row>
    <row r="2409" spans="1:8" x14ac:dyDescent="0.3">
      <c r="A2409" s="109"/>
      <c r="B2409" s="337"/>
      <c r="C2409" s="336" t="s">
        <v>1538</v>
      </c>
      <c r="D2409" s="336" t="s">
        <v>1538</v>
      </c>
      <c r="E2409" s="336" t="s">
        <v>1538</v>
      </c>
      <c r="G2409" s="336" t="s">
        <v>1538</v>
      </c>
      <c r="H2409" s="336" t="s">
        <v>1538</v>
      </c>
    </row>
    <row r="2410" spans="1:8" x14ac:dyDescent="0.3">
      <c r="A2410" s="109"/>
      <c r="B2410" s="337"/>
      <c r="C2410" s="336" t="s">
        <v>1538</v>
      </c>
      <c r="D2410" s="336" t="s">
        <v>1538</v>
      </c>
      <c r="E2410" s="336" t="s">
        <v>1538</v>
      </c>
      <c r="G2410" s="336" t="s">
        <v>1538</v>
      </c>
      <c r="H2410" s="336" t="s">
        <v>1538</v>
      </c>
    </row>
    <row r="2411" spans="1:8" x14ac:dyDescent="0.3">
      <c r="A2411" s="109"/>
      <c r="B2411" s="337"/>
      <c r="C2411" s="336" t="s">
        <v>1538</v>
      </c>
      <c r="D2411" s="336" t="s">
        <v>1538</v>
      </c>
      <c r="E2411" s="336" t="s">
        <v>1538</v>
      </c>
      <c r="G2411" s="336" t="s">
        <v>1538</v>
      </c>
      <c r="H2411" s="336" t="s">
        <v>1538</v>
      </c>
    </row>
    <row r="2412" spans="1:8" x14ac:dyDescent="0.3">
      <c r="A2412" s="109"/>
      <c r="B2412" s="337"/>
      <c r="C2412" s="336" t="s">
        <v>1538</v>
      </c>
      <c r="D2412" s="336" t="s">
        <v>1538</v>
      </c>
      <c r="E2412" s="336" t="s">
        <v>1538</v>
      </c>
      <c r="G2412" s="336" t="s">
        <v>1538</v>
      </c>
      <c r="H2412" s="336" t="s">
        <v>1538</v>
      </c>
    </row>
    <row r="2413" spans="1:8" x14ac:dyDescent="0.3">
      <c r="A2413" s="109"/>
      <c r="B2413" s="337"/>
      <c r="C2413" s="336" t="s">
        <v>1538</v>
      </c>
      <c r="D2413" s="336" t="s">
        <v>1538</v>
      </c>
      <c r="E2413" s="336" t="s">
        <v>1538</v>
      </c>
      <c r="G2413" s="336" t="s">
        <v>1538</v>
      </c>
      <c r="H2413" s="336" t="s">
        <v>1538</v>
      </c>
    </row>
    <row r="2414" spans="1:8" x14ac:dyDescent="0.3">
      <c r="A2414" s="109"/>
      <c r="B2414" s="337"/>
      <c r="C2414" s="336" t="s">
        <v>1538</v>
      </c>
      <c r="D2414" s="336" t="s">
        <v>1538</v>
      </c>
      <c r="E2414" s="336" t="s">
        <v>1538</v>
      </c>
      <c r="G2414" s="336" t="s">
        <v>1538</v>
      </c>
      <c r="H2414" s="336" t="s">
        <v>1538</v>
      </c>
    </row>
    <row r="2415" spans="1:8" x14ac:dyDescent="0.3">
      <c r="A2415" s="109"/>
      <c r="B2415" s="337"/>
      <c r="C2415" s="336" t="s">
        <v>1538</v>
      </c>
      <c r="D2415" s="336" t="s">
        <v>1538</v>
      </c>
      <c r="E2415" s="336" t="s">
        <v>1538</v>
      </c>
      <c r="G2415" s="336" t="s">
        <v>1538</v>
      </c>
      <c r="H2415" s="336" t="s">
        <v>1538</v>
      </c>
    </row>
    <row r="2416" spans="1:8" x14ac:dyDescent="0.3">
      <c r="A2416" s="109"/>
      <c r="B2416" s="337"/>
      <c r="C2416" s="336" t="s">
        <v>1538</v>
      </c>
      <c r="D2416" s="336" t="s">
        <v>1538</v>
      </c>
      <c r="E2416" s="336" t="s">
        <v>1538</v>
      </c>
      <c r="G2416" s="336" t="s">
        <v>1538</v>
      </c>
      <c r="H2416" s="336" t="s">
        <v>1538</v>
      </c>
    </row>
    <row r="2417" spans="1:8" x14ac:dyDescent="0.3">
      <c r="A2417" s="109"/>
      <c r="B2417" s="337"/>
      <c r="C2417" s="336" t="s">
        <v>1538</v>
      </c>
      <c r="D2417" s="336" t="s">
        <v>1538</v>
      </c>
      <c r="E2417" s="336" t="s">
        <v>1538</v>
      </c>
      <c r="G2417" s="336" t="s">
        <v>1538</v>
      </c>
      <c r="H2417" s="336" t="s">
        <v>1538</v>
      </c>
    </row>
    <row r="2418" spans="1:8" x14ac:dyDescent="0.3">
      <c r="A2418" s="109"/>
      <c r="B2418" s="337"/>
      <c r="C2418" s="336" t="s">
        <v>1538</v>
      </c>
      <c r="D2418" s="336" t="s">
        <v>1538</v>
      </c>
      <c r="E2418" s="336" t="s">
        <v>1538</v>
      </c>
      <c r="G2418" s="336" t="s">
        <v>1538</v>
      </c>
      <c r="H2418" s="336" t="s">
        <v>1538</v>
      </c>
    </row>
    <row r="2419" spans="1:8" x14ac:dyDescent="0.3">
      <c r="A2419" s="109"/>
      <c r="B2419" s="337"/>
      <c r="C2419" s="336" t="s">
        <v>1538</v>
      </c>
      <c r="D2419" s="336" t="s">
        <v>1538</v>
      </c>
      <c r="E2419" s="336" t="s">
        <v>1538</v>
      </c>
      <c r="G2419" s="336" t="s">
        <v>1538</v>
      </c>
      <c r="H2419" s="336" t="s">
        <v>1538</v>
      </c>
    </row>
    <row r="2420" spans="1:8" x14ac:dyDescent="0.3">
      <c r="A2420" s="109"/>
      <c r="B2420" s="337"/>
      <c r="C2420" s="336" t="s">
        <v>1538</v>
      </c>
      <c r="D2420" s="336" t="s">
        <v>1538</v>
      </c>
      <c r="E2420" s="336" t="s">
        <v>1538</v>
      </c>
      <c r="G2420" s="336" t="s">
        <v>1538</v>
      </c>
      <c r="H2420" s="336" t="s">
        <v>1538</v>
      </c>
    </row>
    <row r="2421" spans="1:8" x14ac:dyDescent="0.3">
      <c r="A2421" s="109"/>
      <c r="B2421" s="337"/>
      <c r="C2421" s="336" t="s">
        <v>1538</v>
      </c>
      <c r="D2421" s="336" t="s">
        <v>1538</v>
      </c>
      <c r="E2421" s="336" t="s">
        <v>1538</v>
      </c>
      <c r="G2421" s="336" t="s">
        <v>1538</v>
      </c>
      <c r="H2421" s="336" t="s">
        <v>1538</v>
      </c>
    </row>
    <row r="2422" spans="1:8" x14ac:dyDescent="0.3">
      <c r="A2422" s="109"/>
      <c r="B2422" s="337"/>
      <c r="C2422" s="336" t="s">
        <v>1538</v>
      </c>
      <c r="D2422" s="336" t="s">
        <v>1538</v>
      </c>
      <c r="E2422" s="336" t="s">
        <v>1538</v>
      </c>
      <c r="G2422" s="336" t="s">
        <v>1538</v>
      </c>
      <c r="H2422" s="336" t="s">
        <v>1538</v>
      </c>
    </row>
    <row r="2423" spans="1:8" x14ac:dyDescent="0.3">
      <c r="A2423" s="109"/>
      <c r="B2423" s="337"/>
      <c r="C2423" s="336" t="s">
        <v>1538</v>
      </c>
      <c r="D2423" s="336" t="s">
        <v>1538</v>
      </c>
      <c r="E2423" s="336" t="s">
        <v>1538</v>
      </c>
      <c r="G2423" s="336" t="s">
        <v>1538</v>
      </c>
      <c r="H2423" s="336" t="s">
        <v>1538</v>
      </c>
    </row>
    <row r="2424" spans="1:8" x14ac:dyDescent="0.3">
      <c r="A2424" s="109"/>
      <c r="B2424" s="337"/>
      <c r="C2424" s="336" t="s">
        <v>1538</v>
      </c>
      <c r="D2424" s="336" t="s">
        <v>1538</v>
      </c>
      <c r="E2424" s="336" t="s">
        <v>1538</v>
      </c>
      <c r="G2424" s="336" t="s">
        <v>1538</v>
      </c>
      <c r="H2424" s="336" t="s">
        <v>1538</v>
      </c>
    </row>
    <row r="2425" spans="1:8" x14ac:dyDescent="0.3">
      <c r="A2425" s="109"/>
      <c r="B2425" s="337"/>
      <c r="C2425" s="336" t="s">
        <v>1538</v>
      </c>
      <c r="D2425" s="336" t="s">
        <v>1538</v>
      </c>
      <c r="E2425" s="336" t="s">
        <v>1538</v>
      </c>
      <c r="G2425" s="336" t="s">
        <v>1538</v>
      </c>
      <c r="H2425" s="336" t="s">
        <v>1538</v>
      </c>
    </row>
    <row r="2426" spans="1:8" x14ac:dyDescent="0.3">
      <c r="A2426" s="109"/>
      <c r="B2426" s="337"/>
      <c r="C2426" s="336" t="s">
        <v>1538</v>
      </c>
      <c r="D2426" s="336" t="s">
        <v>1538</v>
      </c>
      <c r="E2426" s="336" t="s">
        <v>1538</v>
      </c>
      <c r="G2426" s="336" t="s">
        <v>1538</v>
      </c>
      <c r="H2426" s="336" t="s">
        <v>1538</v>
      </c>
    </row>
    <row r="2427" spans="1:8" x14ac:dyDescent="0.3">
      <c r="A2427" s="109"/>
      <c r="B2427" s="337"/>
      <c r="C2427" s="336" t="s">
        <v>1538</v>
      </c>
      <c r="D2427" s="336" t="s">
        <v>1538</v>
      </c>
      <c r="E2427" s="336" t="s">
        <v>1538</v>
      </c>
      <c r="G2427" s="336" t="s">
        <v>1538</v>
      </c>
      <c r="H2427" s="336" t="s">
        <v>1538</v>
      </c>
    </row>
    <row r="2428" spans="1:8" x14ac:dyDescent="0.3">
      <c r="A2428" s="109"/>
      <c r="B2428" s="337"/>
      <c r="C2428" s="336" t="s">
        <v>1538</v>
      </c>
      <c r="D2428" s="336" t="s">
        <v>1538</v>
      </c>
      <c r="E2428" s="336" t="s">
        <v>1538</v>
      </c>
      <c r="G2428" s="336" t="s">
        <v>1538</v>
      </c>
      <c r="H2428" s="336" t="s">
        <v>1538</v>
      </c>
    </row>
    <row r="2429" spans="1:8" x14ac:dyDescent="0.3">
      <c r="A2429" s="109"/>
      <c r="B2429" s="337"/>
      <c r="C2429" s="336" t="s">
        <v>1538</v>
      </c>
      <c r="D2429" s="336" t="s">
        <v>1538</v>
      </c>
      <c r="E2429" s="336" t="s">
        <v>1538</v>
      </c>
      <c r="G2429" s="336" t="s">
        <v>1538</v>
      </c>
      <c r="H2429" s="336" t="s">
        <v>1538</v>
      </c>
    </row>
    <row r="2430" spans="1:8" x14ac:dyDescent="0.3">
      <c r="A2430" s="109"/>
      <c r="B2430" s="337"/>
      <c r="C2430" s="336" t="s">
        <v>1538</v>
      </c>
      <c r="D2430" s="336" t="s">
        <v>1538</v>
      </c>
      <c r="E2430" s="336" t="s">
        <v>1538</v>
      </c>
      <c r="G2430" s="336" t="s">
        <v>1538</v>
      </c>
      <c r="H2430" s="336" t="s">
        <v>1538</v>
      </c>
    </row>
    <row r="2431" spans="1:8" x14ac:dyDescent="0.3">
      <c r="A2431" s="109"/>
      <c r="B2431" s="337"/>
      <c r="C2431" s="336" t="s">
        <v>1538</v>
      </c>
      <c r="D2431" s="336" t="s">
        <v>1538</v>
      </c>
      <c r="E2431" s="336" t="s">
        <v>1538</v>
      </c>
      <c r="G2431" s="336" t="s">
        <v>1538</v>
      </c>
      <c r="H2431" s="336" t="s">
        <v>1538</v>
      </c>
    </row>
    <row r="2432" spans="1:8" x14ac:dyDescent="0.3">
      <c r="A2432" s="109"/>
      <c r="B2432" s="337"/>
      <c r="C2432" s="336" t="s">
        <v>1538</v>
      </c>
      <c r="D2432" s="336" t="s">
        <v>1538</v>
      </c>
      <c r="E2432" s="336" t="s">
        <v>1538</v>
      </c>
      <c r="G2432" s="336" t="s">
        <v>1538</v>
      </c>
      <c r="H2432" s="336" t="s">
        <v>1538</v>
      </c>
    </row>
    <row r="2433" spans="1:8" x14ac:dyDescent="0.3">
      <c r="A2433" s="109"/>
      <c r="B2433" s="337"/>
      <c r="C2433" s="336" t="s">
        <v>1538</v>
      </c>
      <c r="D2433" s="336" t="s">
        <v>1538</v>
      </c>
      <c r="E2433" s="336" t="s">
        <v>1538</v>
      </c>
      <c r="G2433" s="336" t="s">
        <v>1538</v>
      </c>
      <c r="H2433" s="336"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4.4" x14ac:dyDescent="0.3"/>
  <cols>
    <col min="1" max="1" width="38.109375" customWidth="1"/>
    <col min="2" max="2" width="8.88671875" style="336"/>
    <col min="3" max="3" width="9" style="336" customWidth="1"/>
    <col min="7" max="7" width="11.109375" style="336" customWidth="1"/>
    <col min="8" max="8" width="12.33203125" customWidth="1"/>
  </cols>
  <sheetData>
    <row r="1" spans="1:8" x14ac:dyDescent="0.3">
      <c r="A1" s="102" t="s">
        <v>1334</v>
      </c>
      <c r="B1" s="348" t="s">
        <v>1539</v>
      </c>
      <c r="C1" s="349" t="s">
        <v>1540</v>
      </c>
      <c r="D1" s="350" t="s">
        <v>1541</v>
      </c>
      <c r="E1" s="350" t="s">
        <v>1542</v>
      </c>
      <c r="F1" s="346" t="s">
        <v>1543</v>
      </c>
      <c r="G1" s="346" t="s">
        <v>1544</v>
      </c>
      <c r="H1" s="351" t="s">
        <v>1545</v>
      </c>
    </row>
    <row r="2" spans="1:8" x14ac:dyDescent="0.3">
      <c r="A2" s="109" t="s">
        <v>921</v>
      </c>
      <c r="B2" s="333">
        <v>0</v>
      </c>
      <c r="C2" s="337">
        <v>0</v>
      </c>
      <c r="D2" s="336">
        <v>0</v>
      </c>
      <c r="E2" s="336">
        <v>0</v>
      </c>
      <c r="G2" s="336">
        <v>0</v>
      </c>
      <c r="H2" s="336">
        <v>0</v>
      </c>
    </row>
    <row r="3" spans="1:8" x14ac:dyDescent="0.3">
      <c r="A3" s="109" t="s">
        <v>1128</v>
      </c>
      <c r="B3" s="343">
        <v>0</v>
      </c>
      <c r="C3" s="337">
        <v>0</v>
      </c>
      <c r="D3" s="336">
        <v>0</v>
      </c>
      <c r="E3" s="336">
        <v>0</v>
      </c>
      <c r="G3" s="336">
        <v>0</v>
      </c>
      <c r="H3" s="336">
        <v>17</v>
      </c>
    </row>
    <row r="4" spans="1:8" x14ac:dyDescent="0.3">
      <c r="A4" s="109" t="s">
        <v>1225</v>
      </c>
      <c r="B4" s="343">
        <v>0</v>
      </c>
      <c r="C4" s="337">
        <v>0</v>
      </c>
      <c r="D4" s="336">
        <v>0</v>
      </c>
      <c r="E4" s="336">
        <v>0</v>
      </c>
      <c r="G4" s="336">
        <v>0</v>
      </c>
      <c r="H4" s="336">
        <v>0</v>
      </c>
    </row>
    <row r="5" spans="1:8" x14ac:dyDescent="0.3">
      <c r="A5" s="109" t="s">
        <v>734</v>
      </c>
      <c r="B5" s="343">
        <v>0</v>
      </c>
      <c r="C5" s="337">
        <v>0</v>
      </c>
      <c r="D5" s="336">
        <v>0</v>
      </c>
      <c r="E5" s="336">
        <v>3</v>
      </c>
      <c r="G5" s="336">
        <v>14</v>
      </c>
      <c r="H5" s="336">
        <v>12</v>
      </c>
    </row>
    <row r="6" spans="1:8" x14ac:dyDescent="0.3">
      <c r="A6" s="109" t="s">
        <v>1237</v>
      </c>
      <c r="B6" s="343">
        <v>0</v>
      </c>
      <c r="C6" s="337">
        <v>0</v>
      </c>
      <c r="D6" s="336">
        <v>0</v>
      </c>
      <c r="E6" s="336">
        <v>0</v>
      </c>
      <c r="G6" s="336">
        <v>0</v>
      </c>
      <c r="H6" s="336">
        <v>0</v>
      </c>
    </row>
    <row r="7" spans="1:8" x14ac:dyDescent="0.3">
      <c r="A7" s="109" t="s">
        <v>1127</v>
      </c>
      <c r="B7" s="333">
        <v>0</v>
      </c>
      <c r="C7" s="337">
        <v>0</v>
      </c>
      <c r="D7" s="336">
        <v>8</v>
      </c>
      <c r="E7" s="336">
        <v>0</v>
      </c>
      <c r="G7" s="336">
        <v>3</v>
      </c>
      <c r="H7" s="336">
        <v>29</v>
      </c>
    </row>
    <row r="8" spans="1:8" x14ac:dyDescent="0.3">
      <c r="A8" s="109" t="s">
        <v>997</v>
      </c>
      <c r="B8" s="337">
        <v>0</v>
      </c>
      <c r="C8" s="337">
        <v>0</v>
      </c>
      <c r="D8" s="336">
        <v>0</v>
      </c>
      <c r="E8" s="336">
        <v>0</v>
      </c>
      <c r="G8" s="336">
        <v>1</v>
      </c>
      <c r="H8" s="336">
        <v>0</v>
      </c>
    </row>
    <row r="9" spans="1:8" x14ac:dyDescent="0.3">
      <c r="A9" s="109" t="s">
        <v>1335</v>
      </c>
      <c r="B9" s="337">
        <v>0</v>
      </c>
      <c r="C9" s="337">
        <v>0</v>
      </c>
      <c r="D9" s="336">
        <v>0</v>
      </c>
      <c r="E9" s="336">
        <v>0</v>
      </c>
      <c r="G9" s="336">
        <v>1</v>
      </c>
      <c r="H9" s="336">
        <v>1</v>
      </c>
    </row>
    <row r="10" spans="1:8" x14ac:dyDescent="0.3">
      <c r="A10" s="109" t="s">
        <v>1019</v>
      </c>
      <c r="B10" s="337">
        <v>0</v>
      </c>
      <c r="C10" s="337">
        <v>0</v>
      </c>
      <c r="D10" s="336">
        <v>0</v>
      </c>
      <c r="E10" s="336">
        <v>0</v>
      </c>
      <c r="G10" s="336">
        <v>0</v>
      </c>
      <c r="H10" s="336">
        <v>0</v>
      </c>
    </row>
    <row r="11" spans="1:8" x14ac:dyDescent="0.3">
      <c r="A11" s="109" t="s">
        <v>1223</v>
      </c>
      <c r="B11" s="337">
        <v>0</v>
      </c>
      <c r="C11" s="337">
        <v>0</v>
      </c>
      <c r="D11" s="336">
        <v>0</v>
      </c>
      <c r="E11" s="336">
        <v>0</v>
      </c>
      <c r="G11" s="336">
        <v>0</v>
      </c>
      <c r="H11" s="336">
        <v>0</v>
      </c>
    </row>
    <row r="12" spans="1:8" x14ac:dyDescent="0.3">
      <c r="A12" s="109" t="s">
        <v>718</v>
      </c>
      <c r="B12" s="337">
        <v>0</v>
      </c>
      <c r="C12" s="337">
        <v>0</v>
      </c>
      <c r="D12" s="336">
        <v>0</v>
      </c>
      <c r="E12" s="336">
        <v>0</v>
      </c>
      <c r="G12" s="336">
        <v>0</v>
      </c>
      <c r="H12" s="336">
        <v>0</v>
      </c>
    </row>
    <row r="13" spans="1:8" x14ac:dyDescent="0.3">
      <c r="A13" s="109" t="s">
        <v>1005</v>
      </c>
      <c r="B13" s="337">
        <v>0</v>
      </c>
      <c r="C13" s="337">
        <v>0</v>
      </c>
      <c r="D13" s="336">
        <v>0</v>
      </c>
      <c r="E13" s="336">
        <v>0</v>
      </c>
      <c r="G13" s="336">
        <v>0</v>
      </c>
      <c r="H13" s="336">
        <v>0</v>
      </c>
    </row>
    <row r="14" spans="1:8" x14ac:dyDescent="0.3">
      <c r="A14" s="109" t="s">
        <v>996</v>
      </c>
      <c r="B14" s="338">
        <v>0</v>
      </c>
      <c r="C14" s="337">
        <v>0</v>
      </c>
      <c r="D14" s="336">
        <v>9</v>
      </c>
      <c r="E14" s="336">
        <v>0</v>
      </c>
      <c r="G14" s="336">
        <v>21</v>
      </c>
      <c r="H14" s="336">
        <v>1271</v>
      </c>
    </row>
    <row r="15" spans="1:8" x14ac:dyDescent="0.3">
      <c r="A15" s="109" t="s">
        <v>824</v>
      </c>
      <c r="B15" s="337">
        <v>0</v>
      </c>
      <c r="C15" s="337">
        <v>0</v>
      </c>
      <c r="D15" s="336">
        <v>0</v>
      </c>
      <c r="E15" s="336">
        <v>0</v>
      </c>
      <c r="G15" s="336">
        <v>0</v>
      </c>
      <c r="H15" s="336">
        <v>0</v>
      </c>
    </row>
    <row r="16" spans="1:8" x14ac:dyDescent="0.3">
      <c r="A16" s="109" t="s">
        <v>1337</v>
      </c>
      <c r="B16" s="337">
        <v>0</v>
      </c>
      <c r="C16" s="337">
        <v>0</v>
      </c>
      <c r="D16" s="336">
        <v>0</v>
      </c>
      <c r="E16" s="336">
        <v>0</v>
      </c>
      <c r="G16" s="336">
        <v>0</v>
      </c>
      <c r="H16" s="336">
        <v>0</v>
      </c>
    </row>
    <row r="17" spans="1:8" x14ac:dyDescent="0.3">
      <c r="A17" s="109" t="s">
        <v>1209</v>
      </c>
      <c r="B17" s="337">
        <v>0</v>
      </c>
      <c r="C17" s="337">
        <v>0</v>
      </c>
      <c r="D17" s="336">
        <v>0</v>
      </c>
      <c r="E17" s="336">
        <v>0</v>
      </c>
      <c r="G17" s="336">
        <v>57</v>
      </c>
      <c r="H17" s="336">
        <v>174</v>
      </c>
    </row>
    <row r="18" spans="1:8" x14ac:dyDescent="0.3">
      <c r="A18" s="109" t="s">
        <v>1325</v>
      </c>
      <c r="B18" s="337">
        <v>0</v>
      </c>
      <c r="C18" s="337">
        <v>0</v>
      </c>
      <c r="D18" s="336">
        <v>0</v>
      </c>
      <c r="E18" s="336">
        <v>0</v>
      </c>
      <c r="G18" s="336">
        <v>0</v>
      </c>
      <c r="H18" s="336">
        <v>0</v>
      </c>
    </row>
    <row r="19" spans="1:8" x14ac:dyDescent="0.3">
      <c r="A19" s="109" t="s">
        <v>1126</v>
      </c>
      <c r="B19" s="337">
        <v>0</v>
      </c>
      <c r="C19" s="337">
        <v>0</v>
      </c>
      <c r="D19" s="336">
        <v>0</v>
      </c>
      <c r="E19" s="336">
        <v>0</v>
      </c>
      <c r="G19" s="336">
        <v>0</v>
      </c>
      <c r="H19" s="336">
        <v>0</v>
      </c>
    </row>
    <row r="20" spans="1:8" x14ac:dyDescent="0.3">
      <c r="A20" s="109" t="s">
        <v>1168</v>
      </c>
      <c r="B20" s="337">
        <v>26</v>
      </c>
      <c r="C20" s="337">
        <v>0</v>
      </c>
      <c r="D20" s="336">
        <v>5</v>
      </c>
      <c r="E20" s="336">
        <v>0</v>
      </c>
      <c r="G20" s="336">
        <v>8</v>
      </c>
      <c r="H20" s="336">
        <v>7</v>
      </c>
    </row>
    <row r="21" spans="1:8" x14ac:dyDescent="0.3">
      <c r="A21" s="109" t="s">
        <v>871</v>
      </c>
      <c r="B21" s="337">
        <v>0</v>
      </c>
      <c r="C21" s="337">
        <v>0</v>
      </c>
      <c r="D21" s="336">
        <v>0</v>
      </c>
      <c r="E21" s="336">
        <v>0</v>
      </c>
      <c r="G21" s="336">
        <v>0</v>
      </c>
      <c r="H21" s="336">
        <v>0</v>
      </c>
    </row>
    <row r="22" spans="1:8" x14ac:dyDescent="0.3">
      <c r="A22" s="109" t="s">
        <v>1125</v>
      </c>
      <c r="B22" s="337">
        <v>0</v>
      </c>
      <c r="C22" s="337">
        <v>0</v>
      </c>
      <c r="D22" s="336">
        <v>0</v>
      </c>
      <c r="E22" s="336">
        <v>0</v>
      </c>
      <c r="G22" s="336">
        <v>0</v>
      </c>
      <c r="H22" s="336">
        <v>17</v>
      </c>
    </row>
    <row r="23" spans="1:8" x14ac:dyDescent="0.3">
      <c r="A23" s="109" t="s">
        <v>1150</v>
      </c>
      <c r="B23" s="337">
        <v>0</v>
      </c>
      <c r="C23" s="337">
        <v>0</v>
      </c>
      <c r="D23" s="336">
        <v>0</v>
      </c>
      <c r="E23" s="336">
        <v>0</v>
      </c>
      <c r="G23" s="336">
        <v>0</v>
      </c>
      <c r="H23" s="336">
        <v>0</v>
      </c>
    </row>
    <row r="24" spans="1:8" x14ac:dyDescent="0.3">
      <c r="A24" s="109" t="s">
        <v>870</v>
      </c>
      <c r="B24" s="337">
        <v>2</v>
      </c>
      <c r="C24" s="337">
        <v>0</v>
      </c>
      <c r="D24" s="336">
        <v>1</v>
      </c>
      <c r="E24" s="336">
        <v>0</v>
      </c>
      <c r="G24" s="336">
        <v>76</v>
      </c>
      <c r="H24" s="336">
        <v>106</v>
      </c>
    </row>
    <row r="25" spans="1:8" x14ac:dyDescent="0.3">
      <c r="A25" s="109" t="s">
        <v>1326</v>
      </c>
      <c r="B25" s="337">
        <v>0</v>
      </c>
      <c r="C25" s="337">
        <v>1</v>
      </c>
      <c r="D25" s="336">
        <v>0</v>
      </c>
      <c r="E25" s="336">
        <v>3</v>
      </c>
      <c r="G25" s="336">
        <v>0</v>
      </c>
      <c r="H25" s="336">
        <v>1</v>
      </c>
    </row>
    <row r="26" spans="1:8" x14ac:dyDescent="0.3">
      <c r="A26" s="109" t="s">
        <v>1026</v>
      </c>
      <c r="B26" s="337">
        <v>0</v>
      </c>
      <c r="C26" s="337">
        <v>0</v>
      </c>
      <c r="D26" s="336">
        <v>0</v>
      </c>
      <c r="E26" s="336">
        <v>0</v>
      </c>
      <c r="G26" s="336">
        <v>0</v>
      </c>
      <c r="H26" s="336">
        <v>0</v>
      </c>
    </row>
    <row r="27" spans="1:8" x14ac:dyDescent="0.3">
      <c r="A27" s="109" t="s">
        <v>963</v>
      </c>
      <c r="B27" s="337">
        <v>0</v>
      </c>
      <c r="C27" s="337">
        <v>0</v>
      </c>
      <c r="D27" s="336">
        <v>0</v>
      </c>
      <c r="E27" s="336">
        <v>0</v>
      </c>
      <c r="G27" s="336">
        <v>0</v>
      </c>
      <c r="H27" s="336">
        <v>13</v>
      </c>
    </row>
    <row r="28" spans="1:8" x14ac:dyDescent="0.3">
      <c r="A28" s="109" t="s">
        <v>1124</v>
      </c>
      <c r="B28" s="337">
        <v>0</v>
      </c>
      <c r="C28" s="337">
        <v>0</v>
      </c>
      <c r="D28" s="336">
        <v>0</v>
      </c>
      <c r="E28" s="336">
        <v>0</v>
      </c>
      <c r="G28" s="336">
        <v>0</v>
      </c>
      <c r="H28" s="336">
        <v>2</v>
      </c>
    </row>
    <row r="29" spans="1:8" x14ac:dyDescent="0.3">
      <c r="A29" s="109" t="s">
        <v>1138</v>
      </c>
      <c r="B29" s="337">
        <v>0</v>
      </c>
      <c r="C29" s="337">
        <v>0</v>
      </c>
      <c r="D29" s="336">
        <v>0</v>
      </c>
      <c r="E29" s="336">
        <v>0</v>
      </c>
      <c r="G29" s="336">
        <v>0</v>
      </c>
      <c r="H29" s="336">
        <v>0</v>
      </c>
    </row>
    <row r="30" spans="1:8" x14ac:dyDescent="0.3">
      <c r="A30" s="109" t="s">
        <v>1123</v>
      </c>
      <c r="B30" s="337">
        <v>0</v>
      </c>
      <c r="C30" s="337">
        <v>0</v>
      </c>
      <c r="D30" s="336">
        <v>0</v>
      </c>
      <c r="E30" s="336">
        <v>0</v>
      </c>
      <c r="G30" s="336">
        <v>298</v>
      </c>
      <c r="H30" s="336">
        <v>0</v>
      </c>
    </row>
    <row r="31" spans="1:8" x14ac:dyDescent="0.3">
      <c r="A31" s="109" t="s">
        <v>1149</v>
      </c>
      <c r="B31" s="337">
        <v>0</v>
      </c>
      <c r="C31" s="337">
        <v>0</v>
      </c>
      <c r="D31" s="336">
        <v>0</v>
      </c>
      <c r="E31" s="336">
        <v>0</v>
      </c>
      <c r="G31" s="336">
        <v>0</v>
      </c>
      <c r="H31" s="336">
        <v>0</v>
      </c>
    </row>
    <row r="32" spans="1:8" x14ac:dyDescent="0.3">
      <c r="A32" s="109" t="s">
        <v>1122</v>
      </c>
      <c r="B32" s="337">
        <v>47</v>
      </c>
      <c r="C32" s="337">
        <v>0</v>
      </c>
      <c r="D32" s="336">
        <v>16</v>
      </c>
      <c r="E32" s="336">
        <v>0</v>
      </c>
      <c r="G32" s="336">
        <v>0</v>
      </c>
      <c r="H32" s="336">
        <v>19</v>
      </c>
    </row>
    <row r="33" spans="1:8" x14ac:dyDescent="0.3">
      <c r="A33" s="109" t="s">
        <v>955</v>
      </c>
      <c r="B33" s="337">
        <v>0</v>
      </c>
      <c r="C33" s="337">
        <v>0</v>
      </c>
      <c r="D33" s="336">
        <v>0</v>
      </c>
      <c r="E33" s="336">
        <v>0</v>
      </c>
      <c r="G33" s="336">
        <v>0</v>
      </c>
      <c r="H33" s="336">
        <v>0</v>
      </c>
    </row>
    <row r="34" spans="1:8" x14ac:dyDescent="0.3">
      <c r="A34" s="109" t="s">
        <v>920</v>
      </c>
      <c r="B34" s="337">
        <v>0</v>
      </c>
      <c r="C34" s="337">
        <v>0</v>
      </c>
      <c r="D34" s="336">
        <v>0</v>
      </c>
      <c r="E34" s="336">
        <v>0</v>
      </c>
      <c r="G34" s="336">
        <v>0</v>
      </c>
      <c r="H34" s="336">
        <v>0</v>
      </c>
    </row>
    <row r="35" spans="1:8" x14ac:dyDescent="0.3">
      <c r="A35" s="109" t="s">
        <v>954</v>
      </c>
      <c r="B35" s="337">
        <v>0</v>
      </c>
      <c r="C35" s="337">
        <v>0</v>
      </c>
      <c r="D35" s="336">
        <v>0</v>
      </c>
      <c r="E35" s="336">
        <v>0</v>
      </c>
      <c r="G35" s="336">
        <v>0</v>
      </c>
      <c r="H35" s="336">
        <v>0</v>
      </c>
    </row>
    <row r="36" spans="1:8" x14ac:dyDescent="0.3">
      <c r="A36" s="109" t="s">
        <v>1121</v>
      </c>
      <c r="B36" s="337">
        <v>0</v>
      </c>
      <c r="C36" s="337">
        <v>0</v>
      </c>
      <c r="D36" s="336">
        <v>0</v>
      </c>
      <c r="E36" s="336">
        <v>0</v>
      </c>
      <c r="G36" s="336">
        <v>0</v>
      </c>
      <c r="H36" s="336">
        <v>0</v>
      </c>
    </row>
    <row r="37" spans="1:8" x14ac:dyDescent="0.3">
      <c r="A37" s="109" t="s">
        <v>1120</v>
      </c>
      <c r="B37" s="337">
        <v>0</v>
      </c>
      <c r="C37" s="337">
        <v>0</v>
      </c>
      <c r="D37" s="336">
        <v>0</v>
      </c>
      <c r="E37" s="336">
        <v>0</v>
      </c>
      <c r="G37" s="336">
        <v>4</v>
      </c>
      <c r="H37" s="336">
        <v>2</v>
      </c>
    </row>
    <row r="38" spans="1:8" x14ac:dyDescent="0.3">
      <c r="A38" s="109" t="s">
        <v>1119</v>
      </c>
      <c r="B38" s="339">
        <v>0</v>
      </c>
      <c r="C38" s="337">
        <v>0</v>
      </c>
      <c r="D38" s="336">
        <v>0</v>
      </c>
      <c r="E38" s="336">
        <v>0</v>
      </c>
      <c r="G38" s="336">
        <v>0</v>
      </c>
      <c r="H38" s="336">
        <v>67</v>
      </c>
    </row>
    <row r="39" spans="1:8" x14ac:dyDescent="0.3">
      <c r="A39" s="109" t="s">
        <v>864</v>
      </c>
      <c r="B39" s="343">
        <v>0</v>
      </c>
      <c r="C39" s="337">
        <v>0</v>
      </c>
      <c r="D39" s="336">
        <v>0</v>
      </c>
      <c r="E39" s="336">
        <v>0</v>
      </c>
      <c r="G39" s="336">
        <v>0</v>
      </c>
      <c r="H39" s="336">
        <v>18</v>
      </c>
    </row>
    <row r="40" spans="1:8" x14ac:dyDescent="0.3">
      <c r="A40" s="109" t="s">
        <v>1038</v>
      </c>
      <c r="B40" s="343">
        <v>0</v>
      </c>
      <c r="C40" s="337">
        <v>0</v>
      </c>
      <c r="D40" s="336">
        <v>0</v>
      </c>
      <c r="E40" s="336">
        <v>0</v>
      </c>
      <c r="G40" s="336">
        <v>0</v>
      </c>
      <c r="H40" s="336">
        <v>0</v>
      </c>
    </row>
    <row r="41" spans="1:8" x14ac:dyDescent="0.3">
      <c r="A41" s="109" t="s">
        <v>808</v>
      </c>
      <c r="B41" s="343">
        <v>0</v>
      </c>
      <c r="C41" s="337">
        <v>0</v>
      </c>
      <c r="D41" s="336">
        <v>0</v>
      </c>
      <c r="E41" s="336">
        <v>0</v>
      </c>
      <c r="G41" s="336">
        <v>0</v>
      </c>
      <c r="H41" s="336">
        <v>4</v>
      </c>
    </row>
    <row r="42" spans="1:8" x14ac:dyDescent="0.3">
      <c r="A42" s="109" t="s">
        <v>1236</v>
      </c>
      <c r="B42" s="339">
        <v>0</v>
      </c>
      <c r="C42" s="337">
        <v>0</v>
      </c>
      <c r="D42" s="336">
        <v>0</v>
      </c>
      <c r="E42" s="336">
        <v>0</v>
      </c>
      <c r="G42" s="336">
        <v>0</v>
      </c>
      <c r="H42" s="336">
        <v>0</v>
      </c>
    </row>
    <row r="43" spans="1:8" x14ac:dyDescent="0.3">
      <c r="A43" s="109" t="s">
        <v>1118</v>
      </c>
      <c r="B43" s="343">
        <v>0</v>
      </c>
      <c r="C43" s="337">
        <v>2</v>
      </c>
      <c r="D43" s="336">
        <v>3</v>
      </c>
      <c r="E43" s="336">
        <v>0</v>
      </c>
      <c r="G43" s="336">
        <v>0</v>
      </c>
      <c r="H43" s="336">
        <v>38</v>
      </c>
    </row>
    <row r="44" spans="1:8" x14ac:dyDescent="0.3">
      <c r="A44" s="109" t="s">
        <v>919</v>
      </c>
      <c r="B44" s="343">
        <v>0</v>
      </c>
      <c r="C44" s="337">
        <v>0</v>
      </c>
      <c r="D44" s="336">
        <v>0</v>
      </c>
      <c r="E44" s="336">
        <v>0</v>
      </c>
      <c r="G44" s="336">
        <v>0</v>
      </c>
      <c r="H44" s="336">
        <v>0</v>
      </c>
    </row>
    <row r="45" spans="1:8" x14ac:dyDescent="0.3">
      <c r="A45" s="109" t="s">
        <v>1217</v>
      </c>
      <c r="B45" s="343">
        <v>0</v>
      </c>
      <c r="C45" s="337">
        <v>0</v>
      </c>
      <c r="D45" s="336">
        <v>0</v>
      </c>
      <c r="E45" s="336">
        <v>0</v>
      </c>
      <c r="G45" s="336">
        <v>0</v>
      </c>
      <c r="H45" s="336">
        <v>0</v>
      </c>
    </row>
    <row r="46" spans="1:8" x14ac:dyDescent="0.3">
      <c r="A46" s="109" t="s">
        <v>1152</v>
      </c>
      <c r="B46" s="337">
        <v>0</v>
      </c>
      <c r="C46" s="337">
        <v>0</v>
      </c>
      <c r="D46" s="336">
        <v>0</v>
      </c>
      <c r="E46" s="336">
        <v>0</v>
      </c>
      <c r="G46" s="336">
        <v>0</v>
      </c>
      <c r="H46" s="336">
        <v>0</v>
      </c>
    </row>
    <row r="47" spans="1:8" x14ac:dyDescent="0.3">
      <c r="A47" s="109" t="s">
        <v>1167</v>
      </c>
      <c r="B47" s="337">
        <v>0</v>
      </c>
      <c r="C47" s="337">
        <v>0</v>
      </c>
      <c r="D47" s="336">
        <v>0</v>
      </c>
      <c r="E47" s="336">
        <v>0</v>
      </c>
      <c r="G47" s="336">
        <v>0</v>
      </c>
      <c r="H47" s="336">
        <v>0</v>
      </c>
    </row>
    <row r="48" spans="1:8" x14ac:dyDescent="0.3">
      <c r="A48" s="109" t="s">
        <v>953</v>
      </c>
      <c r="B48" s="337">
        <v>0</v>
      </c>
      <c r="C48" s="337">
        <v>0</v>
      </c>
      <c r="D48" s="336">
        <v>0</v>
      </c>
      <c r="E48" s="336">
        <v>0</v>
      </c>
      <c r="G48" s="336">
        <v>0</v>
      </c>
      <c r="H48" s="336">
        <v>0</v>
      </c>
    </row>
    <row r="49" spans="1:8" x14ac:dyDescent="0.3">
      <c r="A49" s="109" t="s">
        <v>1117</v>
      </c>
      <c r="B49" s="337">
        <v>0</v>
      </c>
      <c r="C49" s="337">
        <v>0</v>
      </c>
      <c r="D49" s="336">
        <v>0</v>
      </c>
      <c r="E49" s="336">
        <v>0</v>
      </c>
      <c r="G49" s="336">
        <v>0</v>
      </c>
      <c r="H49" s="336">
        <v>0</v>
      </c>
    </row>
    <row r="50" spans="1:8" x14ac:dyDescent="0.3">
      <c r="A50" s="109" t="s">
        <v>1160</v>
      </c>
      <c r="B50" s="337">
        <v>8</v>
      </c>
      <c r="C50" s="337">
        <v>0</v>
      </c>
      <c r="D50" s="336">
        <v>5</v>
      </c>
      <c r="E50" s="336">
        <v>0</v>
      </c>
      <c r="G50" s="336">
        <v>0</v>
      </c>
      <c r="H50" s="336">
        <v>6</v>
      </c>
    </row>
    <row r="51" spans="1:8" x14ac:dyDescent="0.3">
      <c r="A51" s="109" t="s">
        <v>995</v>
      </c>
      <c r="B51" s="337">
        <v>0</v>
      </c>
      <c r="C51" s="337">
        <v>0</v>
      </c>
      <c r="D51" s="336">
        <v>0</v>
      </c>
      <c r="E51" s="336">
        <v>0</v>
      </c>
      <c r="G51" s="336">
        <v>0</v>
      </c>
      <c r="H51" s="336">
        <v>321</v>
      </c>
    </row>
    <row r="52" spans="1:8" x14ac:dyDescent="0.3">
      <c r="A52" s="109" t="s">
        <v>1208</v>
      </c>
      <c r="B52" s="337">
        <v>1</v>
      </c>
      <c r="C52" s="337">
        <v>0</v>
      </c>
      <c r="D52" s="336">
        <v>2</v>
      </c>
      <c r="E52" s="336">
        <v>0</v>
      </c>
      <c r="G52" s="336">
        <v>5</v>
      </c>
      <c r="H52" s="336">
        <v>415</v>
      </c>
    </row>
    <row r="53" spans="1:8" x14ac:dyDescent="0.3">
      <c r="A53" s="109" t="s">
        <v>863</v>
      </c>
      <c r="B53" s="337">
        <v>0</v>
      </c>
      <c r="C53" s="337">
        <v>0</v>
      </c>
      <c r="D53" s="336">
        <v>0</v>
      </c>
      <c r="E53" s="336">
        <v>0</v>
      </c>
      <c r="G53" s="336">
        <v>1</v>
      </c>
      <c r="H53" s="336">
        <v>38</v>
      </c>
    </row>
    <row r="54" spans="1:8" x14ac:dyDescent="0.3">
      <c r="A54" s="109" t="s">
        <v>849</v>
      </c>
      <c r="B54" s="337">
        <v>0</v>
      </c>
      <c r="C54" s="337">
        <v>0</v>
      </c>
      <c r="D54" s="336">
        <v>0</v>
      </c>
      <c r="E54" s="336">
        <v>0</v>
      </c>
      <c r="G54" s="336">
        <v>0</v>
      </c>
      <c r="H54" s="336">
        <v>0</v>
      </c>
    </row>
    <row r="55" spans="1:8" x14ac:dyDescent="0.3">
      <c r="A55" s="109" t="s">
        <v>994</v>
      </c>
      <c r="B55" s="337">
        <v>21</v>
      </c>
      <c r="C55" s="337">
        <v>0</v>
      </c>
      <c r="D55" s="336">
        <v>49</v>
      </c>
      <c r="E55" s="336">
        <v>0</v>
      </c>
      <c r="G55" s="336">
        <v>0</v>
      </c>
      <c r="H55" s="336">
        <v>0</v>
      </c>
    </row>
    <row r="56" spans="1:8" x14ac:dyDescent="0.3">
      <c r="A56" s="109" t="s">
        <v>1116</v>
      </c>
      <c r="B56" s="337">
        <v>0</v>
      </c>
      <c r="C56" s="337">
        <v>0</v>
      </c>
      <c r="D56" s="336">
        <v>0</v>
      </c>
      <c r="E56" s="336">
        <v>0</v>
      </c>
      <c r="G56" s="336">
        <v>0</v>
      </c>
      <c r="H56" s="336">
        <v>19</v>
      </c>
    </row>
    <row r="57" spans="1:8" x14ac:dyDescent="0.3">
      <c r="A57" s="109" t="s">
        <v>862</v>
      </c>
      <c r="B57" s="337">
        <v>0</v>
      </c>
      <c r="C57" s="337">
        <v>0</v>
      </c>
      <c r="D57" s="336">
        <v>0</v>
      </c>
      <c r="E57" s="336">
        <v>0</v>
      </c>
      <c r="G57" s="336">
        <v>3</v>
      </c>
      <c r="H57" s="336">
        <v>0</v>
      </c>
    </row>
    <row r="58" spans="1:8" x14ac:dyDescent="0.3">
      <c r="A58" s="109" t="s">
        <v>711</v>
      </c>
      <c r="B58" s="337">
        <v>0</v>
      </c>
      <c r="C58" s="337">
        <v>0</v>
      </c>
      <c r="D58" s="336">
        <v>0</v>
      </c>
      <c r="E58" s="336">
        <v>0</v>
      </c>
      <c r="G58" s="336">
        <v>0</v>
      </c>
      <c r="H58" s="336">
        <v>0</v>
      </c>
    </row>
    <row r="59" spans="1:8" x14ac:dyDescent="0.3">
      <c r="A59" s="109" t="s">
        <v>1115</v>
      </c>
      <c r="B59" s="337">
        <v>0</v>
      </c>
      <c r="C59" s="337">
        <v>0</v>
      </c>
      <c r="D59" s="336">
        <v>0</v>
      </c>
      <c r="E59" s="336">
        <v>0</v>
      </c>
      <c r="G59" s="336">
        <v>0</v>
      </c>
      <c r="H59" s="336">
        <v>15</v>
      </c>
    </row>
    <row r="60" spans="1:8" x14ac:dyDescent="0.3">
      <c r="A60" s="109" t="s">
        <v>701</v>
      </c>
      <c r="B60" s="337">
        <v>0</v>
      </c>
      <c r="C60" s="337">
        <v>6</v>
      </c>
      <c r="D60" s="336">
        <v>0</v>
      </c>
      <c r="E60" s="336">
        <v>13</v>
      </c>
      <c r="G60" s="336">
        <v>17</v>
      </c>
      <c r="H60" s="336">
        <v>38</v>
      </c>
    </row>
    <row r="61" spans="1:8" x14ac:dyDescent="0.3">
      <c r="A61" s="109" t="s">
        <v>1159</v>
      </c>
      <c r="B61" s="337">
        <v>23</v>
      </c>
      <c r="C61" s="337">
        <v>43</v>
      </c>
      <c r="D61" s="336">
        <v>0</v>
      </c>
      <c r="E61" s="336">
        <v>10</v>
      </c>
      <c r="G61" s="336">
        <v>42</v>
      </c>
      <c r="H61" s="336">
        <v>0</v>
      </c>
    </row>
    <row r="62" spans="1:8" x14ac:dyDescent="0.3">
      <c r="A62" s="109" t="s">
        <v>1148</v>
      </c>
      <c r="B62" s="337">
        <v>0</v>
      </c>
      <c r="C62" s="337">
        <v>0</v>
      </c>
      <c r="D62" s="336">
        <v>0</v>
      </c>
      <c r="E62" s="336">
        <v>0</v>
      </c>
      <c r="G62" s="336">
        <v>0</v>
      </c>
      <c r="H62" s="336">
        <v>0</v>
      </c>
    </row>
    <row r="63" spans="1:8" x14ac:dyDescent="0.3">
      <c r="A63" s="109" t="s">
        <v>952</v>
      </c>
      <c r="B63" s="339">
        <v>0</v>
      </c>
      <c r="C63" s="337">
        <v>0</v>
      </c>
      <c r="D63" s="336">
        <v>0</v>
      </c>
      <c r="E63" s="336">
        <v>0</v>
      </c>
      <c r="G63" s="336">
        <v>0</v>
      </c>
      <c r="H63" s="336">
        <v>37</v>
      </c>
    </row>
    <row r="64" spans="1:8" x14ac:dyDescent="0.3">
      <c r="A64" s="109" t="s">
        <v>1158</v>
      </c>
      <c r="B64" s="343">
        <v>0</v>
      </c>
      <c r="C64" s="337">
        <v>0</v>
      </c>
      <c r="D64" s="336">
        <v>0</v>
      </c>
      <c r="E64" s="336">
        <v>0</v>
      </c>
      <c r="G64" s="336">
        <v>0</v>
      </c>
      <c r="H64" s="336">
        <v>0</v>
      </c>
    </row>
    <row r="65" spans="1:8" x14ac:dyDescent="0.3">
      <c r="A65" s="109" t="s">
        <v>1004</v>
      </c>
      <c r="B65" s="343">
        <v>0</v>
      </c>
      <c r="C65" s="337">
        <v>0</v>
      </c>
      <c r="D65" s="336">
        <v>0</v>
      </c>
      <c r="E65" s="336">
        <v>0</v>
      </c>
      <c r="G65" s="336">
        <v>0</v>
      </c>
      <c r="H65" s="336">
        <v>0</v>
      </c>
    </row>
    <row r="66" spans="1:8" x14ac:dyDescent="0.3">
      <c r="A66" s="109" t="s">
        <v>766</v>
      </c>
      <c r="B66" s="343">
        <v>20</v>
      </c>
      <c r="C66" s="337">
        <v>0</v>
      </c>
      <c r="D66" s="336">
        <v>21</v>
      </c>
      <c r="E66" s="336">
        <v>0</v>
      </c>
      <c r="G66" s="336">
        <v>155</v>
      </c>
      <c r="H66" s="336">
        <v>102</v>
      </c>
    </row>
    <row r="67" spans="1:8" x14ac:dyDescent="0.3">
      <c r="A67" s="109" t="s">
        <v>841</v>
      </c>
      <c r="B67" s="343">
        <v>0</v>
      </c>
      <c r="C67" s="337">
        <v>0</v>
      </c>
      <c r="D67" s="336">
        <v>0</v>
      </c>
      <c r="E67" s="336">
        <v>0</v>
      </c>
      <c r="G67" s="336">
        <v>0</v>
      </c>
      <c r="H67" s="336">
        <v>0</v>
      </c>
    </row>
    <row r="68" spans="1:8" x14ac:dyDescent="0.3">
      <c r="A68" s="109" t="s">
        <v>951</v>
      </c>
      <c r="B68" s="337">
        <v>0</v>
      </c>
      <c r="C68" s="337">
        <v>0</v>
      </c>
      <c r="D68" s="336">
        <v>0</v>
      </c>
      <c r="E68" s="336">
        <v>0</v>
      </c>
      <c r="G68" s="336">
        <v>0</v>
      </c>
      <c r="H68" s="336">
        <v>0</v>
      </c>
    </row>
    <row r="69" spans="1:8" x14ac:dyDescent="0.3">
      <c r="A69" s="109" t="s">
        <v>828</v>
      </c>
      <c r="B69" s="337">
        <v>0</v>
      </c>
      <c r="C69" s="337">
        <v>0</v>
      </c>
      <c r="D69" s="336">
        <v>0</v>
      </c>
      <c r="E69" s="336">
        <v>0</v>
      </c>
      <c r="G69" s="336">
        <v>0</v>
      </c>
      <c r="H69" s="336">
        <v>0</v>
      </c>
    </row>
    <row r="70" spans="1:8" x14ac:dyDescent="0.3">
      <c r="A70" s="109" t="s">
        <v>898</v>
      </c>
      <c r="B70" s="337">
        <v>0</v>
      </c>
      <c r="C70" s="337">
        <v>0</v>
      </c>
      <c r="D70" s="336">
        <v>7</v>
      </c>
      <c r="E70" s="336">
        <v>0</v>
      </c>
      <c r="G70" s="336">
        <v>13</v>
      </c>
      <c r="H70" s="336">
        <v>235</v>
      </c>
    </row>
    <row r="71" spans="1:8" x14ac:dyDescent="0.3">
      <c r="A71" s="109" t="s">
        <v>1537</v>
      </c>
      <c r="B71" s="337">
        <v>0</v>
      </c>
      <c r="C71" s="337">
        <v>0</v>
      </c>
      <c r="D71" s="336">
        <v>0</v>
      </c>
      <c r="E71" s="336">
        <v>0</v>
      </c>
      <c r="G71" s="336">
        <v>0</v>
      </c>
      <c r="H71" s="336">
        <v>0</v>
      </c>
    </row>
    <row r="72" spans="1:8" x14ac:dyDescent="0.3">
      <c r="A72" s="109" t="s">
        <v>848</v>
      </c>
      <c r="B72" s="337">
        <v>33</v>
      </c>
      <c r="C72" s="337">
        <v>0</v>
      </c>
      <c r="D72" s="336">
        <v>9</v>
      </c>
      <c r="E72" s="336">
        <v>0</v>
      </c>
      <c r="G72" s="336">
        <v>0</v>
      </c>
      <c r="H72" s="336">
        <v>46</v>
      </c>
    </row>
    <row r="73" spans="1:8" x14ac:dyDescent="0.3">
      <c r="A73" s="109" t="s">
        <v>1114</v>
      </c>
      <c r="B73" s="337">
        <v>0</v>
      </c>
      <c r="C73" s="337">
        <v>0</v>
      </c>
      <c r="D73" s="336">
        <v>0</v>
      </c>
      <c r="E73" s="336">
        <v>0</v>
      </c>
      <c r="G73" s="336">
        <v>0</v>
      </c>
      <c r="H73" s="336">
        <v>0</v>
      </c>
    </row>
    <row r="74" spans="1:8" x14ac:dyDescent="0.3">
      <c r="A74" s="109" t="s">
        <v>1322</v>
      </c>
      <c r="B74" s="337">
        <v>0</v>
      </c>
      <c r="C74" s="337">
        <v>0</v>
      </c>
      <c r="D74" s="336">
        <v>0</v>
      </c>
      <c r="E74" s="336">
        <v>0</v>
      </c>
      <c r="G74" s="336">
        <v>32</v>
      </c>
      <c r="H74" s="336">
        <v>0</v>
      </c>
    </row>
    <row r="75" spans="1:8" x14ac:dyDescent="0.3">
      <c r="A75" s="109" t="s">
        <v>792</v>
      </c>
      <c r="B75" s="337">
        <v>0</v>
      </c>
      <c r="C75" s="337">
        <v>0</v>
      </c>
      <c r="D75" s="336">
        <v>0</v>
      </c>
      <c r="E75" s="336">
        <v>0</v>
      </c>
      <c r="G75" s="336">
        <v>0</v>
      </c>
      <c r="H75" s="336">
        <v>0</v>
      </c>
    </row>
    <row r="76" spans="1:8" x14ac:dyDescent="0.3">
      <c r="A76" s="109" t="s">
        <v>1113</v>
      </c>
      <c r="B76" s="337">
        <v>0</v>
      </c>
      <c r="C76" s="337">
        <v>0</v>
      </c>
      <c r="D76" s="336">
        <v>0</v>
      </c>
      <c r="E76" s="336">
        <v>0</v>
      </c>
      <c r="G76" s="336">
        <v>0</v>
      </c>
      <c r="H76" s="336">
        <v>223</v>
      </c>
    </row>
    <row r="77" spans="1:8" x14ac:dyDescent="0.3">
      <c r="A77" s="109" t="s">
        <v>1216</v>
      </c>
      <c r="B77" s="337">
        <v>0</v>
      </c>
      <c r="C77" s="337">
        <v>0</v>
      </c>
      <c r="D77" s="336">
        <v>0</v>
      </c>
      <c r="E77" s="336">
        <v>0</v>
      </c>
      <c r="G77" s="336">
        <v>0</v>
      </c>
      <c r="H77" s="336">
        <v>0</v>
      </c>
    </row>
    <row r="78" spans="1:8" x14ac:dyDescent="0.3">
      <c r="A78" s="109" t="s">
        <v>918</v>
      </c>
      <c r="B78" s="337">
        <v>0</v>
      </c>
      <c r="C78" s="337">
        <v>0</v>
      </c>
      <c r="D78" s="336">
        <v>0</v>
      </c>
      <c r="E78" s="336">
        <v>0</v>
      </c>
      <c r="G78" s="336">
        <v>0</v>
      </c>
      <c r="H78" s="336">
        <v>342</v>
      </c>
    </row>
    <row r="79" spans="1:8" x14ac:dyDescent="0.3">
      <c r="A79" s="109" t="s">
        <v>917</v>
      </c>
      <c r="B79" s="337">
        <v>0</v>
      </c>
      <c r="C79" s="337">
        <v>0</v>
      </c>
      <c r="D79" s="336">
        <v>0</v>
      </c>
      <c r="E79" s="336">
        <v>0</v>
      </c>
      <c r="G79" s="336">
        <v>286</v>
      </c>
      <c r="H79" s="336">
        <v>41</v>
      </c>
    </row>
    <row r="80" spans="1:8" x14ac:dyDescent="0.3">
      <c r="A80" s="109" t="s">
        <v>1040</v>
      </c>
      <c r="B80" s="337">
        <v>0</v>
      </c>
      <c r="C80" s="337">
        <v>0</v>
      </c>
      <c r="D80" s="336">
        <v>0</v>
      </c>
      <c r="E80" s="336">
        <v>0</v>
      </c>
      <c r="G80" s="336">
        <v>0</v>
      </c>
      <c r="H80" s="336">
        <v>0</v>
      </c>
    </row>
    <row r="81" spans="1:8" x14ac:dyDescent="0.3">
      <c r="A81" s="109" t="s">
        <v>897</v>
      </c>
      <c r="B81" s="337">
        <v>24</v>
      </c>
      <c r="C81" s="337">
        <v>0</v>
      </c>
      <c r="D81" s="336">
        <v>8</v>
      </c>
      <c r="E81" s="336">
        <v>0</v>
      </c>
      <c r="G81" s="336">
        <v>11</v>
      </c>
      <c r="H81" s="336">
        <v>956</v>
      </c>
    </row>
    <row r="82" spans="1:8" x14ac:dyDescent="0.3">
      <c r="A82" s="109" t="s">
        <v>931</v>
      </c>
      <c r="B82" s="337">
        <v>0</v>
      </c>
      <c r="C82" s="337">
        <v>0</v>
      </c>
      <c r="D82" s="336">
        <v>2</v>
      </c>
      <c r="E82" s="336">
        <v>0</v>
      </c>
      <c r="G82" s="336">
        <v>0</v>
      </c>
      <c r="H82" s="336">
        <v>5</v>
      </c>
    </row>
    <row r="83" spans="1:8" x14ac:dyDescent="0.3">
      <c r="A83" s="109" t="s">
        <v>1112</v>
      </c>
      <c r="B83" s="337">
        <v>0</v>
      </c>
      <c r="C83" s="337">
        <v>0</v>
      </c>
      <c r="D83" s="336">
        <v>0</v>
      </c>
      <c r="E83" s="336">
        <v>0</v>
      </c>
      <c r="G83" s="336">
        <v>0</v>
      </c>
      <c r="H83" s="336">
        <v>0</v>
      </c>
    </row>
    <row r="84" spans="1:8" x14ac:dyDescent="0.3">
      <c r="A84" s="109" t="s">
        <v>1207</v>
      </c>
      <c r="B84" s="337">
        <v>0</v>
      </c>
      <c r="C84" s="337">
        <v>0</v>
      </c>
      <c r="D84" s="336">
        <v>0</v>
      </c>
      <c r="E84" s="336">
        <v>0</v>
      </c>
      <c r="G84" s="336">
        <v>0</v>
      </c>
      <c r="H84" s="336">
        <v>0</v>
      </c>
    </row>
    <row r="85" spans="1:8" x14ac:dyDescent="0.3">
      <c r="A85" s="109" t="s">
        <v>1133</v>
      </c>
      <c r="B85" s="337">
        <v>0</v>
      </c>
      <c r="C85" s="337">
        <v>0</v>
      </c>
      <c r="D85" s="336">
        <v>0</v>
      </c>
      <c r="E85" s="336">
        <v>0</v>
      </c>
      <c r="G85" s="336">
        <v>0</v>
      </c>
      <c r="H85" s="336">
        <v>0</v>
      </c>
    </row>
    <row r="86" spans="1:8" x14ac:dyDescent="0.3">
      <c r="A86" s="109" t="s">
        <v>800</v>
      </c>
      <c r="B86" s="337">
        <v>0</v>
      </c>
      <c r="C86" s="337">
        <v>0</v>
      </c>
      <c r="D86" s="336">
        <v>0</v>
      </c>
      <c r="E86" s="336">
        <v>0</v>
      </c>
      <c r="G86" s="336">
        <v>0</v>
      </c>
      <c r="H86" s="336">
        <v>0</v>
      </c>
    </row>
    <row r="87" spans="1:8" x14ac:dyDescent="0.3">
      <c r="A87" s="109" t="s">
        <v>1185</v>
      </c>
      <c r="B87" s="337">
        <v>0</v>
      </c>
      <c r="C87" s="337">
        <v>0</v>
      </c>
      <c r="D87" s="336">
        <v>0</v>
      </c>
      <c r="E87" s="336">
        <v>0</v>
      </c>
      <c r="G87" s="336">
        <v>0</v>
      </c>
      <c r="H87" s="336">
        <v>0</v>
      </c>
    </row>
    <row r="88" spans="1:8" x14ac:dyDescent="0.3">
      <c r="A88" s="109" t="s">
        <v>950</v>
      </c>
      <c r="B88" s="337">
        <v>52</v>
      </c>
      <c r="C88" s="337">
        <v>0</v>
      </c>
      <c r="D88" s="336">
        <v>32</v>
      </c>
      <c r="E88" s="336">
        <v>0</v>
      </c>
      <c r="G88" s="336">
        <v>0</v>
      </c>
      <c r="H88" s="336">
        <v>64</v>
      </c>
    </row>
    <row r="89" spans="1:8" x14ac:dyDescent="0.3">
      <c r="A89" s="109" t="s">
        <v>1184</v>
      </c>
      <c r="B89" s="337">
        <v>0</v>
      </c>
      <c r="C89" s="337">
        <v>0</v>
      </c>
      <c r="D89" s="336">
        <v>0</v>
      </c>
      <c r="E89" s="336">
        <v>0</v>
      </c>
      <c r="G89" s="336">
        <v>0</v>
      </c>
      <c r="H89" s="336">
        <v>0</v>
      </c>
    </row>
    <row r="90" spans="1:8" x14ac:dyDescent="0.3">
      <c r="A90" s="109" t="s">
        <v>962</v>
      </c>
      <c r="B90" s="337">
        <v>0</v>
      </c>
      <c r="C90" s="337">
        <v>0</v>
      </c>
      <c r="D90" s="336">
        <v>0</v>
      </c>
      <c r="E90" s="336">
        <v>0</v>
      </c>
      <c r="G90" s="336">
        <v>0</v>
      </c>
      <c r="H90" s="336">
        <v>0</v>
      </c>
    </row>
    <row r="91" spans="1:8" x14ac:dyDescent="0.3">
      <c r="A91" s="109" t="s">
        <v>1327</v>
      </c>
      <c r="B91" s="337">
        <v>0</v>
      </c>
      <c r="C91" s="337">
        <v>0</v>
      </c>
      <c r="D91" s="336">
        <v>0</v>
      </c>
      <c r="E91" s="336">
        <v>0</v>
      </c>
      <c r="G91" s="336">
        <v>0</v>
      </c>
      <c r="H91" s="336">
        <v>0</v>
      </c>
    </row>
    <row r="92" spans="1:8" x14ac:dyDescent="0.3">
      <c r="A92" s="109" t="s">
        <v>916</v>
      </c>
      <c r="B92" s="337">
        <v>0</v>
      </c>
      <c r="C92" s="337">
        <v>0</v>
      </c>
      <c r="D92" s="336">
        <v>0</v>
      </c>
      <c r="E92" s="336">
        <v>0</v>
      </c>
      <c r="G92" s="336">
        <v>5</v>
      </c>
      <c r="H92" s="336">
        <v>23</v>
      </c>
    </row>
    <row r="93" spans="1:8" x14ac:dyDescent="0.3">
      <c r="A93" s="109" t="s">
        <v>1211</v>
      </c>
      <c r="B93" s="337">
        <v>0</v>
      </c>
      <c r="C93" s="337">
        <v>0</v>
      </c>
      <c r="D93" s="336">
        <v>0</v>
      </c>
      <c r="E93" s="336">
        <v>0</v>
      </c>
      <c r="G93" s="336">
        <v>0</v>
      </c>
      <c r="H93" s="336">
        <v>0</v>
      </c>
    </row>
    <row r="94" spans="1:8" x14ac:dyDescent="0.3">
      <c r="A94" s="109" t="s">
        <v>699</v>
      </c>
      <c r="B94" s="337">
        <v>0</v>
      </c>
      <c r="C94" s="337">
        <v>2</v>
      </c>
      <c r="D94" s="336">
        <v>0</v>
      </c>
      <c r="E94" s="336">
        <v>1</v>
      </c>
      <c r="G94" s="336">
        <v>32</v>
      </c>
      <c r="H94" s="336">
        <v>25</v>
      </c>
    </row>
    <row r="95" spans="1:8" x14ac:dyDescent="0.3">
      <c r="A95" s="109" t="s">
        <v>1111</v>
      </c>
      <c r="B95" s="337">
        <v>0</v>
      </c>
      <c r="C95" s="337">
        <v>0</v>
      </c>
      <c r="D95" s="336">
        <v>0</v>
      </c>
      <c r="E95" s="336">
        <v>0</v>
      </c>
      <c r="G95" s="336">
        <v>0</v>
      </c>
      <c r="H95" s="336">
        <v>0</v>
      </c>
    </row>
    <row r="96" spans="1:8" x14ac:dyDescent="0.3">
      <c r="A96" s="109" t="s">
        <v>1110</v>
      </c>
      <c r="B96" s="337">
        <v>0</v>
      </c>
      <c r="C96" s="337">
        <v>0</v>
      </c>
      <c r="D96" s="336">
        <v>0</v>
      </c>
      <c r="E96" s="336">
        <v>0</v>
      </c>
      <c r="G96" s="336">
        <v>0</v>
      </c>
      <c r="H96" s="336">
        <v>0</v>
      </c>
    </row>
    <row r="97" spans="1:8" x14ac:dyDescent="0.3">
      <c r="A97" s="109" t="s">
        <v>1206</v>
      </c>
      <c r="B97" s="337">
        <v>0</v>
      </c>
      <c r="C97" s="337">
        <v>0</v>
      </c>
      <c r="D97" s="336">
        <v>0</v>
      </c>
      <c r="E97" s="336">
        <v>0</v>
      </c>
      <c r="G97" s="336">
        <v>0</v>
      </c>
      <c r="H97" s="336">
        <v>15</v>
      </c>
    </row>
    <row r="98" spans="1:8" x14ac:dyDescent="0.3">
      <c r="A98" s="109" t="s">
        <v>692</v>
      </c>
      <c r="B98" s="337">
        <v>0</v>
      </c>
      <c r="C98" s="337">
        <v>0</v>
      </c>
      <c r="D98" s="336">
        <v>0</v>
      </c>
      <c r="E98" s="336">
        <v>0</v>
      </c>
      <c r="G98" s="336">
        <v>0</v>
      </c>
      <c r="H98" s="336">
        <v>0</v>
      </c>
    </row>
    <row r="99" spans="1:8" x14ac:dyDescent="0.3">
      <c r="A99" s="109" t="s">
        <v>1137</v>
      </c>
      <c r="B99" s="337">
        <v>0</v>
      </c>
      <c r="C99" s="337">
        <v>0</v>
      </c>
      <c r="D99" s="336">
        <v>0</v>
      </c>
      <c r="E99" s="336">
        <v>0</v>
      </c>
      <c r="G99" s="336">
        <v>0</v>
      </c>
      <c r="H99" s="336">
        <v>0</v>
      </c>
    </row>
    <row r="100" spans="1:8" x14ac:dyDescent="0.3">
      <c r="A100" s="109" t="s">
        <v>779</v>
      </c>
      <c r="B100" s="337">
        <v>0</v>
      </c>
      <c r="C100" s="337">
        <v>0</v>
      </c>
      <c r="D100" s="336">
        <v>0</v>
      </c>
      <c r="E100" s="336">
        <v>0</v>
      </c>
      <c r="G100" s="336">
        <v>0</v>
      </c>
      <c r="H100" s="336">
        <v>0</v>
      </c>
    </row>
    <row r="101" spans="1:8" x14ac:dyDescent="0.3">
      <c r="A101" s="109" t="s">
        <v>949</v>
      </c>
      <c r="B101" s="337">
        <v>53</v>
      </c>
      <c r="C101" s="337">
        <v>0</v>
      </c>
      <c r="D101" s="336">
        <v>18</v>
      </c>
      <c r="E101" s="336">
        <v>0</v>
      </c>
      <c r="G101" s="336">
        <v>3</v>
      </c>
      <c r="H101" s="336">
        <v>622</v>
      </c>
    </row>
    <row r="102" spans="1:8" x14ac:dyDescent="0.3">
      <c r="A102" s="109" t="s">
        <v>896</v>
      </c>
      <c r="B102" s="337">
        <v>0</v>
      </c>
      <c r="C102" s="337">
        <v>0</v>
      </c>
      <c r="D102" s="336">
        <v>0</v>
      </c>
      <c r="E102" s="336">
        <v>0</v>
      </c>
      <c r="G102" s="336">
        <v>0</v>
      </c>
      <c r="H102" s="336">
        <v>37</v>
      </c>
    </row>
    <row r="103" spans="1:8" x14ac:dyDescent="0.3">
      <c r="A103" s="109" t="s">
        <v>1314</v>
      </c>
      <c r="B103" s="337">
        <v>0</v>
      </c>
      <c r="C103" s="337">
        <v>0</v>
      </c>
      <c r="D103" s="336">
        <v>0</v>
      </c>
      <c r="E103" s="336">
        <v>0</v>
      </c>
      <c r="G103" s="336">
        <v>0</v>
      </c>
      <c r="H103" s="336">
        <v>0</v>
      </c>
    </row>
    <row r="104" spans="1:8" x14ac:dyDescent="0.3">
      <c r="A104" s="109" t="s">
        <v>993</v>
      </c>
      <c r="B104" s="337">
        <v>0</v>
      </c>
      <c r="C104" s="337">
        <v>0</v>
      </c>
      <c r="D104" s="336">
        <v>0</v>
      </c>
      <c r="E104" s="336">
        <v>0</v>
      </c>
      <c r="G104" s="336">
        <v>50</v>
      </c>
      <c r="H104" s="336">
        <v>50</v>
      </c>
    </row>
    <row r="105" spans="1:8" x14ac:dyDescent="0.3">
      <c r="A105" s="109" t="s">
        <v>799</v>
      </c>
      <c r="B105" s="337">
        <v>0</v>
      </c>
      <c r="C105" s="337">
        <v>0</v>
      </c>
      <c r="D105" s="336">
        <v>0</v>
      </c>
      <c r="E105" s="336">
        <v>0</v>
      </c>
      <c r="G105" s="336">
        <v>0</v>
      </c>
      <c r="H105" s="336">
        <v>0</v>
      </c>
    </row>
    <row r="106" spans="1:8" x14ac:dyDescent="0.3">
      <c r="A106" s="109" t="s">
        <v>1109</v>
      </c>
      <c r="B106" s="337">
        <v>0</v>
      </c>
      <c r="C106" s="337">
        <v>0</v>
      </c>
      <c r="D106" s="336">
        <v>0</v>
      </c>
      <c r="E106" s="336">
        <v>0</v>
      </c>
      <c r="G106" s="336">
        <v>0</v>
      </c>
      <c r="H106" s="336">
        <v>0</v>
      </c>
    </row>
    <row r="107" spans="1:8" x14ac:dyDescent="0.3">
      <c r="A107" s="109" t="s">
        <v>1189</v>
      </c>
      <c r="B107" s="337">
        <v>0</v>
      </c>
      <c r="C107" s="337">
        <v>0</v>
      </c>
      <c r="D107" s="336">
        <v>0</v>
      </c>
      <c r="E107" s="336">
        <v>0</v>
      </c>
      <c r="G107" s="336">
        <v>0</v>
      </c>
      <c r="H107" s="336">
        <v>0</v>
      </c>
    </row>
    <row r="108" spans="1:8" x14ac:dyDescent="0.3">
      <c r="A108" s="109" t="s">
        <v>1108</v>
      </c>
      <c r="B108" s="337">
        <v>0</v>
      </c>
      <c r="C108" s="337">
        <v>0</v>
      </c>
      <c r="D108" s="336">
        <v>0</v>
      </c>
      <c r="E108" s="336">
        <v>0</v>
      </c>
      <c r="G108" s="336">
        <v>0</v>
      </c>
      <c r="H108" s="336">
        <v>0</v>
      </c>
    </row>
    <row r="109" spans="1:8" x14ac:dyDescent="0.3">
      <c r="A109" s="109" t="s">
        <v>1107</v>
      </c>
      <c r="B109" s="337">
        <v>0</v>
      </c>
      <c r="C109" s="337">
        <v>0</v>
      </c>
      <c r="D109" s="336">
        <v>0</v>
      </c>
      <c r="E109" s="336">
        <v>0</v>
      </c>
      <c r="G109" s="336">
        <v>0</v>
      </c>
      <c r="H109" s="336">
        <v>0</v>
      </c>
    </row>
    <row r="110" spans="1:8" x14ac:dyDescent="0.3">
      <c r="A110" s="109" t="s">
        <v>840</v>
      </c>
      <c r="B110" s="337">
        <v>0</v>
      </c>
      <c r="C110" s="337">
        <v>0</v>
      </c>
      <c r="D110" s="336">
        <v>0</v>
      </c>
      <c r="E110" s="336">
        <v>0</v>
      </c>
      <c r="G110" s="336">
        <v>0</v>
      </c>
      <c r="H110" s="336">
        <v>0</v>
      </c>
    </row>
    <row r="111" spans="1:8" x14ac:dyDescent="0.3">
      <c r="A111" s="109" t="s">
        <v>992</v>
      </c>
      <c r="B111" s="337">
        <v>0</v>
      </c>
      <c r="C111" s="337">
        <v>0</v>
      </c>
      <c r="D111" s="336">
        <v>0</v>
      </c>
      <c r="E111" s="336">
        <v>0</v>
      </c>
      <c r="G111" s="336">
        <v>0</v>
      </c>
      <c r="H111" s="336">
        <v>39</v>
      </c>
    </row>
    <row r="112" spans="1:8" x14ac:dyDescent="0.3">
      <c r="A112" s="109" t="s">
        <v>861</v>
      </c>
      <c r="B112" s="337">
        <v>0</v>
      </c>
      <c r="C112" s="337">
        <v>0</v>
      </c>
      <c r="D112" s="336">
        <v>0</v>
      </c>
      <c r="E112" s="336">
        <v>0</v>
      </c>
      <c r="G112" s="336">
        <v>10</v>
      </c>
      <c r="H112" s="336">
        <v>10</v>
      </c>
    </row>
    <row r="113" spans="1:8" x14ac:dyDescent="0.3">
      <c r="A113" s="109" t="s">
        <v>991</v>
      </c>
      <c r="B113" s="337">
        <v>0</v>
      </c>
      <c r="C113" s="337">
        <v>0</v>
      </c>
      <c r="D113" s="336">
        <v>0</v>
      </c>
      <c r="E113" s="336">
        <v>0</v>
      </c>
      <c r="G113" s="336">
        <v>3</v>
      </c>
      <c r="H113" s="336">
        <v>12</v>
      </c>
    </row>
    <row r="114" spans="1:8" x14ac:dyDescent="0.3">
      <c r="A114" s="109" t="s">
        <v>1312</v>
      </c>
      <c r="B114" s="337">
        <v>0</v>
      </c>
      <c r="C114" s="337">
        <v>0</v>
      </c>
      <c r="D114" s="336">
        <v>0</v>
      </c>
      <c r="E114" s="336">
        <v>0</v>
      </c>
      <c r="G114" s="336">
        <v>0</v>
      </c>
      <c r="H114" s="336">
        <v>0</v>
      </c>
    </row>
    <row r="115" spans="1:8" x14ac:dyDescent="0.3">
      <c r="A115" s="109" t="s">
        <v>755</v>
      </c>
      <c r="B115" s="337">
        <v>0</v>
      </c>
      <c r="C115" s="337">
        <v>0</v>
      </c>
      <c r="D115" s="336">
        <v>0</v>
      </c>
      <c r="E115" s="336">
        <v>2</v>
      </c>
      <c r="G115" s="336">
        <v>5</v>
      </c>
      <c r="H115" s="336">
        <v>6</v>
      </c>
    </row>
    <row r="116" spans="1:8" x14ac:dyDescent="0.3">
      <c r="A116" s="109" t="s">
        <v>895</v>
      </c>
      <c r="B116" s="337">
        <v>0</v>
      </c>
      <c r="C116" s="337">
        <v>0</v>
      </c>
      <c r="D116" s="336">
        <v>0</v>
      </c>
      <c r="E116" s="336">
        <v>0</v>
      </c>
      <c r="G116" s="336">
        <v>0</v>
      </c>
      <c r="H116" s="336">
        <v>3</v>
      </c>
    </row>
    <row r="117" spans="1:8" x14ac:dyDescent="0.3">
      <c r="A117" s="109" t="s">
        <v>673</v>
      </c>
      <c r="B117" s="337">
        <v>0</v>
      </c>
      <c r="C117" s="337">
        <v>3</v>
      </c>
      <c r="D117" s="336">
        <v>1</v>
      </c>
      <c r="E117" s="336">
        <v>0</v>
      </c>
      <c r="G117" s="336">
        <v>3</v>
      </c>
      <c r="H117" s="336">
        <v>4</v>
      </c>
    </row>
    <row r="118" spans="1:8" x14ac:dyDescent="0.3">
      <c r="A118" s="109" t="s">
        <v>1016</v>
      </c>
      <c r="B118" s="337">
        <v>0</v>
      </c>
      <c r="C118" s="337">
        <v>0</v>
      </c>
      <c r="D118" s="336">
        <v>0</v>
      </c>
      <c r="E118" s="336">
        <v>0</v>
      </c>
      <c r="G118" s="336">
        <v>0</v>
      </c>
      <c r="H118" s="336">
        <v>0</v>
      </c>
    </row>
    <row r="119" spans="1:8" x14ac:dyDescent="0.3">
      <c r="A119" s="109" t="s">
        <v>1147</v>
      </c>
      <c r="B119" s="337">
        <v>0</v>
      </c>
      <c r="C119" s="337">
        <v>0</v>
      </c>
      <c r="D119" s="336">
        <v>0</v>
      </c>
      <c r="E119" s="336">
        <v>0</v>
      </c>
      <c r="G119" s="336">
        <v>0</v>
      </c>
      <c r="H119" s="336">
        <v>0</v>
      </c>
    </row>
    <row r="120" spans="1:8" x14ac:dyDescent="0.3">
      <c r="A120" s="109" t="s">
        <v>948</v>
      </c>
      <c r="B120" s="337">
        <v>0</v>
      </c>
      <c r="C120" s="337">
        <v>0</v>
      </c>
      <c r="D120" s="336">
        <v>0</v>
      </c>
      <c r="E120" s="336">
        <v>0</v>
      </c>
      <c r="G120" s="336">
        <v>0</v>
      </c>
      <c r="H120" s="336">
        <v>0</v>
      </c>
    </row>
    <row r="121" spans="1:8" x14ac:dyDescent="0.3">
      <c r="A121" s="109" t="s">
        <v>1106</v>
      </c>
      <c r="B121" s="337">
        <v>0</v>
      </c>
      <c r="C121" s="337">
        <v>0</v>
      </c>
      <c r="D121" s="336">
        <v>0</v>
      </c>
      <c r="E121" s="336">
        <v>0</v>
      </c>
      <c r="G121" s="336">
        <v>0</v>
      </c>
      <c r="H121" s="336">
        <v>52</v>
      </c>
    </row>
    <row r="122" spans="1:8" x14ac:dyDescent="0.3">
      <c r="A122" s="109" t="s">
        <v>776</v>
      </c>
      <c r="B122" s="337">
        <v>0</v>
      </c>
      <c r="C122" s="337">
        <v>0</v>
      </c>
      <c r="D122" s="336">
        <v>0</v>
      </c>
      <c r="E122" s="336">
        <v>0</v>
      </c>
      <c r="G122" s="336">
        <v>0</v>
      </c>
      <c r="H122" s="336">
        <v>0</v>
      </c>
    </row>
    <row r="123" spans="1:8" x14ac:dyDescent="0.3">
      <c r="A123" s="109" t="s">
        <v>807</v>
      </c>
      <c r="B123" s="337">
        <v>0</v>
      </c>
      <c r="C123" s="337">
        <v>0</v>
      </c>
      <c r="D123" s="336">
        <v>0</v>
      </c>
      <c r="E123" s="336">
        <v>0</v>
      </c>
      <c r="G123" s="336">
        <v>0</v>
      </c>
      <c r="H123" s="336">
        <v>0</v>
      </c>
    </row>
    <row r="124" spans="1:8" x14ac:dyDescent="0.3">
      <c r="A124" s="109" t="s">
        <v>818</v>
      </c>
      <c r="B124" s="337">
        <v>0</v>
      </c>
      <c r="C124" s="337">
        <v>0</v>
      </c>
      <c r="D124" s="336">
        <v>0</v>
      </c>
      <c r="E124" s="336">
        <v>0</v>
      </c>
      <c r="G124" s="336">
        <v>0</v>
      </c>
      <c r="H124" s="336">
        <v>0</v>
      </c>
    </row>
    <row r="125" spans="1:8" x14ac:dyDescent="0.3">
      <c r="A125" s="109" t="s">
        <v>1025</v>
      </c>
      <c r="B125" s="337">
        <v>0</v>
      </c>
      <c r="C125" s="337">
        <v>0</v>
      </c>
      <c r="D125" s="336">
        <v>0</v>
      </c>
      <c r="E125" s="336">
        <v>0</v>
      </c>
      <c r="G125" s="336">
        <v>0</v>
      </c>
      <c r="H125" s="336">
        <v>0</v>
      </c>
    </row>
    <row r="126" spans="1:8" x14ac:dyDescent="0.3">
      <c r="A126" s="109" t="s">
        <v>1105</v>
      </c>
      <c r="B126" s="337">
        <v>0</v>
      </c>
      <c r="C126" s="337">
        <v>0</v>
      </c>
      <c r="D126" s="336">
        <v>0</v>
      </c>
      <c r="E126" s="336">
        <v>0</v>
      </c>
      <c r="G126" s="336">
        <v>20</v>
      </c>
      <c r="H126" s="336">
        <v>12</v>
      </c>
    </row>
    <row r="127" spans="1:8" x14ac:dyDescent="0.3">
      <c r="A127" s="109" t="s">
        <v>1104</v>
      </c>
      <c r="B127" s="339">
        <v>0</v>
      </c>
      <c r="C127" s="337">
        <v>0</v>
      </c>
      <c r="D127" s="336">
        <v>0</v>
      </c>
      <c r="E127" s="336">
        <v>0</v>
      </c>
      <c r="G127" s="336">
        <v>0</v>
      </c>
      <c r="H127" s="336">
        <v>0</v>
      </c>
    </row>
    <row r="128" spans="1:8" x14ac:dyDescent="0.3">
      <c r="A128" s="109" t="s">
        <v>1235</v>
      </c>
      <c r="B128" s="343">
        <v>0</v>
      </c>
      <c r="C128" s="337">
        <v>0</v>
      </c>
      <c r="D128" s="336">
        <v>0</v>
      </c>
      <c r="E128" s="336">
        <v>0</v>
      </c>
      <c r="G128" s="336">
        <v>0</v>
      </c>
      <c r="H128" s="336">
        <v>0</v>
      </c>
    </row>
    <row r="129" spans="1:8" x14ac:dyDescent="0.3">
      <c r="A129" s="109" t="s">
        <v>817</v>
      </c>
      <c r="B129" s="343">
        <v>0</v>
      </c>
      <c r="C129" s="337">
        <v>0</v>
      </c>
      <c r="D129" s="336">
        <v>0</v>
      </c>
      <c r="E129" s="336">
        <v>0</v>
      </c>
      <c r="G129" s="336">
        <v>0</v>
      </c>
      <c r="H129" s="336">
        <v>0</v>
      </c>
    </row>
    <row r="130" spans="1:8" x14ac:dyDescent="0.3">
      <c r="A130" s="109" t="s">
        <v>860</v>
      </c>
      <c r="B130" s="343">
        <v>0</v>
      </c>
      <c r="C130" s="337">
        <v>0</v>
      </c>
      <c r="D130" s="336">
        <v>0</v>
      </c>
      <c r="E130" s="336">
        <v>0</v>
      </c>
      <c r="G130" s="336">
        <v>0</v>
      </c>
      <c r="H130" s="336">
        <v>0</v>
      </c>
    </row>
    <row r="131" spans="1:8" x14ac:dyDescent="0.3">
      <c r="A131" s="109" t="s">
        <v>1323</v>
      </c>
      <c r="B131" s="343">
        <v>0</v>
      </c>
      <c r="C131" s="337">
        <v>0</v>
      </c>
      <c r="D131" s="336">
        <v>0</v>
      </c>
      <c r="E131" s="336">
        <v>0</v>
      </c>
      <c r="G131" s="336">
        <v>0</v>
      </c>
      <c r="H131" s="336">
        <v>429</v>
      </c>
    </row>
    <row r="132" spans="1:8" x14ac:dyDescent="0.3">
      <c r="A132" s="109" t="s">
        <v>894</v>
      </c>
      <c r="B132" s="343">
        <v>0</v>
      </c>
      <c r="C132" s="337">
        <v>0</v>
      </c>
      <c r="D132" s="336">
        <v>0</v>
      </c>
      <c r="E132" s="336">
        <v>0</v>
      </c>
      <c r="G132" s="336">
        <v>8</v>
      </c>
      <c r="H132" s="336">
        <v>24</v>
      </c>
    </row>
    <row r="133" spans="1:8" x14ac:dyDescent="0.3">
      <c r="A133" s="109" t="s">
        <v>1157</v>
      </c>
      <c r="B133" s="337">
        <v>0</v>
      </c>
      <c r="C133" s="337">
        <v>0</v>
      </c>
      <c r="D133" s="336">
        <v>3</v>
      </c>
      <c r="E133" s="336">
        <v>0</v>
      </c>
      <c r="G133" s="336">
        <v>0</v>
      </c>
      <c r="H133" s="336">
        <v>43</v>
      </c>
    </row>
    <row r="134" spans="1:8" x14ac:dyDescent="0.3">
      <c r="A134" s="109" t="s">
        <v>1205</v>
      </c>
      <c r="B134" s="337">
        <v>56</v>
      </c>
      <c r="C134" s="337">
        <v>0</v>
      </c>
      <c r="D134" s="336">
        <v>0</v>
      </c>
      <c r="E134" s="336">
        <v>0</v>
      </c>
      <c r="G134" s="336">
        <v>0</v>
      </c>
      <c r="H134" s="336">
        <v>6</v>
      </c>
    </row>
    <row r="135" spans="1:8" x14ac:dyDescent="0.3">
      <c r="A135" s="109" t="s">
        <v>672</v>
      </c>
      <c r="B135" s="337">
        <v>1</v>
      </c>
      <c r="C135" s="337">
        <v>0</v>
      </c>
      <c r="D135" s="336">
        <v>55</v>
      </c>
      <c r="E135" s="336">
        <v>0</v>
      </c>
      <c r="G135" s="336">
        <v>13</v>
      </c>
      <c r="H135" s="336">
        <v>343</v>
      </c>
    </row>
    <row r="136" spans="1:8" x14ac:dyDescent="0.3">
      <c r="A136" s="109" t="s">
        <v>1103</v>
      </c>
      <c r="B136" s="337">
        <v>41</v>
      </c>
      <c r="C136" s="337">
        <v>0</v>
      </c>
      <c r="D136" s="336">
        <v>0</v>
      </c>
      <c r="E136" s="336">
        <v>0</v>
      </c>
      <c r="G136" s="336">
        <v>2</v>
      </c>
      <c r="H136" s="336">
        <v>20</v>
      </c>
    </row>
    <row r="137" spans="1:8" x14ac:dyDescent="0.3">
      <c r="A137" s="109" t="s">
        <v>1102</v>
      </c>
      <c r="B137" s="337">
        <v>0</v>
      </c>
      <c r="C137" s="337">
        <v>0</v>
      </c>
      <c r="D137" s="336">
        <v>0</v>
      </c>
      <c r="E137" s="336">
        <v>0</v>
      </c>
      <c r="G137" s="336">
        <v>0</v>
      </c>
      <c r="H137" s="336">
        <v>0</v>
      </c>
    </row>
    <row r="138" spans="1:8" x14ac:dyDescent="0.3">
      <c r="A138" s="109" t="s">
        <v>930</v>
      </c>
      <c r="B138" s="337">
        <v>49</v>
      </c>
      <c r="C138" s="337">
        <v>0</v>
      </c>
      <c r="D138" s="336">
        <v>14</v>
      </c>
      <c r="E138" s="336">
        <v>0</v>
      </c>
      <c r="G138" s="336">
        <v>74</v>
      </c>
      <c r="H138" s="336">
        <v>505</v>
      </c>
    </row>
    <row r="139" spans="1:8" x14ac:dyDescent="0.3">
      <c r="A139" s="109" t="s">
        <v>1234</v>
      </c>
      <c r="B139" s="337">
        <v>0</v>
      </c>
      <c r="C139" s="337">
        <v>0</v>
      </c>
      <c r="D139" s="336">
        <v>0</v>
      </c>
      <c r="E139" s="336">
        <v>0</v>
      </c>
      <c r="G139" s="336">
        <v>0</v>
      </c>
      <c r="H139" s="336">
        <v>0</v>
      </c>
    </row>
    <row r="140" spans="1:8" x14ac:dyDescent="0.3">
      <c r="A140" s="109" t="s">
        <v>893</v>
      </c>
      <c r="B140" s="337">
        <v>1</v>
      </c>
      <c r="C140" s="337">
        <v>0</v>
      </c>
      <c r="D140" s="336">
        <v>8</v>
      </c>
      <c r="E140" s="336">
        <v>0</v>
      </c>
      <c r="G140" s="336">
        <v>3</v>
      </c>
      <c r="H140" s="336">
        <v>150</v>
      </c>
    </row>
    <row r="141" spans="1:8" x14ac:dyDescent="0.3">
      <c r="A141" s="109" t="s">
        <v>880</v>
      </c>
      <c r="B141" s="337">
        <v>0</v>
      </c>
      <c r="C141" s="337">
        <v>0</v>
      </c>
      <c r="D141" s="336">
        <v>0</v>
      </c>
      <c r="E141" s="336">
        <v>0</v>
      </c>
      <c r="G141" s="336">
        <v>0</v>
      </c>
      <c r="H141" s="336">
        <v>0</v>
      </c>
    </row>
    <row r="142" spans="1:8" x14ac:dyDescent="0.3">
      <c r="A142" s="109" t="s">
        <v>892</v>
      </c>
      <c r="B142" s="337">
        <v>0</v>
      </c>
      <c r="C142" s="337">
        <v>0</v>
      </c>
      <c r="D142" s="336">
        <v>0</v>
      </c>
      <c r="E142" s="336">
        <v>0</v>
      </c>
      <c r="G142" s="336">
        <v>0</v>
      </c>
      <c r="H142" s="336">
        <v>56</v>
      </c>
    </row>
    <row r="143" spans="1:8" x14ac:dyDescent="0.3">
      <c r="A143" s="109" t="s">
        <v>816</v>
      </c>
      <c r="B143" s="337">
        <v>0</v>
      </c>
      <c r="C143" s="337">
        <v>0</v>
      </c>
      <c r="D143" s="336">
        <v>0</v>
      </c>
      <c r="E143" s="336">
        <v>0</v>
      </c>
      <c r="G143" s="336">
        <v>0</v>
      </c>
      <c r="H143" s="336">
        <v>0</v>
      </c>
    </row>
    <row r="144" spans="1:8" x14ac:dyDescent="0.3">
      <c r="A144" s="109" t="s">
        <v>1166</v>
      </c>
      <c r="B144" s="337">
        <v>0</v>
      </c>
      <c r="C144" s="337">
        <v>0</v>
      </c>
      <c r="D144" s="336">
        <v>0</v>
      </c>
      <c r="E144" s="336">
        <v>0</v>
      </c>
      <c r="G144" s="336">
        <v>0</v>
      </c>
      <c r="H144" s="336">
        <v>7</v>
      </c>
    </row>
    <row r="145" spans="1:8" x14ac:dyDescent="0.3">
      <c r="A145" s="109" t="s">
        <v>775</v>
      </c>
      <c r="B145" s="337">
        <v>0</v>
      </c>
      <c r="C145" s="337">
        <v>0</v>
      </c>
      <c r="D145" s="336">
        <v>0</v>
      </c>
      <c r="E145" s="336">
        <v>0</v>
      </c>
      <c r="G145" s="336">
        <v>0</v>
      </c>
      <c r="H145" s="336">
        <v>0</v>
      </c>
    </row>
    <row r="146" spans="1:8" x14ac:dyDescent="0.3">
      <c r="A146" s="109" t="s">
        <v>1315</v>
      </c>
      <c r="B146" s="337">
        <v>0</v>
      </c>
      <c r="C146" s="337">
        <v>0</v>
      </c>
      <c r="D146" s="336">
        <v>0</v>
      </c>
      <c r="E146" s="336">
        <v>0</v>
      </c>
      <c r="G146" s="336">
        <v>0</v>
      </c>
      <c r="H146" s="336">
        <v>0</v>
      </c>
    </row>
    <row r="147" spans="1:8" x14ac:dyDescent="0.3">
      <c r="A147" s="109" t="s">
        <v>806</v>
      </c>
      <c r="B147" s="337">
        <v>0</v>
      </c>
      <c r="C147" s="337">
        <v>0</v>
      </c>
      <c r="D147" s="336">
        <v>0</v>
      </c>
      <c r="E147" s="336">
        <v>0</v>
      </c>
      <c r="G147" s="336">
        <v>6</v>
      </c>
      <c r="H147" s="336">
        <v>319</v>
      </c>
    </row>
    <row r="148" spans="1:8" x14ac:dyDescent="0.3">
      <c r="A148" s="109" t="s">
        <v>774</v>
      </c>
      <c r="B148" s="337">
        <v>0</v>
      </c>
      <c r="C148" s="337">
        <v>0</v>
      </c>
      <c r="D148" s="336">
        <v>0</v>
      </c>
      <c r="E148" s="336">
        <v>0</v>
      </c>
      <c r="G148" s="336">
        <v>0</v>
      </c>
      <c r="H148" s="336">
        <v>0</v>
      </c>
    </row>
    <row r="149" spans="1:8" x14ac:dyDescent="0.3">
      <c r="A149" s="109" t="s">
        <v>1165</v>
      </c>
      <c r="B149" s="337">
        <v>0</v>
      </c>
      <c r="C149" s="337">
        <v>0</v>
      </c>
      <c r="D149" s="336">
        <v>0</v>
      </c>
      <c r="E149" s="336">
        <v>0</v>
      </c>
      <c r="G149" s="336">
        <v>0</v>
      </c>
      <c r="H149" s="336">
        <v>0</v>
      </c>
    </row>
    <row r="150" spans="1:8" x14ac:dyDescent="0.3">
      <c r="A150" s="109" t="s">
        <v>765</v>
      </c>
      <c r="B150" s="337">
        <v>0</v>
      </c>
      <c r="C150" s="337">
        <v>0</v>
      </c>
      <c r="D150" s="336">
        <v>0</v>
      </c>
      <c r="E150" s="336">
        <v>0</v>
      </c>
      <c r="G150" s="336">
        <v>0</v>
      </c>
      <c r="H150" s="336">
        <v>0</v>
      </c>
    </row>
    <row r="151" spans="1:8" x14ac:dyDescent="0.3">
      <c r="A151" s="109" t="s">
        <v>1183</v>
      </c>
      <c r="B151" s="337">
        <v>0</v>
      </c>
      <c r="C151" s="337">
        <v>0</v>
      </c>
      <c r="D151" s="336">
        <v>0</v>
      </c>
      <c r="E151" s="336">
        <v>0</v>
      </c>
      <c r="G151" s="336">
        <v>0</v>
      </c>
      <c r="H151" s="336">
        <v>0</v>
      </c>
    </row>
    <row r="152" spans="1:8" x14ac:dyDescent="0.3">
      <c r="A152" s="109" t="s">
        <v>929</v>
      </c>
      <c r="B152" s="337">
        <v>0</v>
      </c>
      <c r="C152" s="337">
        <v>0</v>
      </c>
      <c r="D152" s="336">
        <v>0</v>
      </c>
      <c r="E152" s="336">
        <v>0</v>
      </c>
      <c r="G152" s="336">
        <v>68</v>
      </c>
      <c r="H152" s="336">
        <v>205</v>
      </c>
    </row>
    <row r="153" spans="1:8" x14ac:dyDescent="0.3">
      <c r="A153" s="109" t="s">
        <v>915</v>
      </c>
      <c r="B153" s="337">
        <v>63</v>
      </c>
      <c r="C153" s="337">
        <v>0</v>
      </c>
      <c r="D153" s="336">
        <v>0</v>
      </c>
      <c r="E153" s="336">
        <v>0</v>
      </c>
      <c r="G153" s="336">
        <v>0</v>
      </c>
      <c r="H153" s="336">
        <v>258</v>
      </c>
    </row>
    <row r="154" spans="1:8" x14ac:dyDescent="0.3">
      <c r="A154" s="109" t="s">
        <v>1031</v>
      </c>
      <c r="B154" s="337">
        <v>0</v>
      </c>
      <c r="C154" s="337">
        <v>0</v>
      </c>
      <c r="D154" s="336">
        <v>0</v>
      </c>
      <c r="E154" s="336">
        <v>0</v>
      </c>
      <c r="G154" s="336">
        <v>0</v>
      </c>
      <c r="H154" s="336">
        <v>0</v>
      </c>
    </row>
    <row r="155" spans="1:8" x14ac:dyDescent="0.3">
      <c r="A155" s="109" t="s">
        <v>815</v>
      </c>
      <c r="B155" s="337">
        <v>0</v>
      </c>
      <c r="C155" s="337">
        <v>0</v>
      </c>
      <c r="D155" s="336">
        <v>0</v>
      </c>
      <c r="E155" s="336">
        <v>0</v>
      </c>
      <c r="G155" s="336">
        <v>0</v>
      </c>
      <c r="H155" s="336">
        <v>0</v>
      </c>
    </row>
    <row r="156" spans="1:8" x14ac:dyDescent="0.3">
      <c r="A156" s="109" t="s">
        <v>1164</v>
      </c>
      <c r="B156" s="337">
        <v>0</v>
      </c>
      <c r="C156" s="337">
        <v>0</v>
      </c>
      <c r="D156" s="336">
        <v>0</v>
      </c>
      <c r="E156" s="336">
        <v>0</v>
      </c>
      <c r="G156" s="336">
        <v>0</v>
      </c>
      <c r="H156" s="336">
        <v>0</v>
      </c>
    </row>
    <row r="157" spans="1:8" x14ac:dyDescent="0.3">
      <c r="A157" s="109" t="s">
        <v>859</v>
      </c>
      <c r="B157" s="337">
        <v>0</v>
      </c>
      <c r="C157" s="337">
        <v>0</v>
      </c>
      <c r="D157" s="336">
        <v>0</v>
      </c>
      <c r="E157" s="336">
        <v>0</v>
      </c>
      <c r="G157" s="336">
        <v>0</v>
      </c>
      <c r="H157" s="336">
        <v>0</v>
      </c>
    </row>
    <row r="158" spans="1:8" x14ac:dyDescent="0.3">
      <c r="A158" s="109" t="s">
        <v>990</v>
      </c>
      <c r="B158" s="337">
        <v>0</v>
      </c>
      <c r="C158" s="337">
        <v>0</v>
      </c>
      <c r="D158" s="336">
        <v>0</v>
      </c>
      <c r="E158" s="336">
        <v>0</v>
      </c>
      <c r="G158" s="336">
        <v>0</v>
      </c>
      <c r="H158" s="336">
        <v>6</v>
      </c>
    </row>
    <row r="159" spans="1:8" x14ac:dyDescent="0.3">
      <c r="A159" s="109" t="s">
        <v>1182</v>
      </c>
      <c r="B159" s="337">
        <v>0</v>
      </c>
      <c r="C159" s="337">
        <v>0</v>
      </c>
      <c r="D159" s="336">
        <v>0</v>
      </c>
      <c r="E159" s="336">
        <v>0</v>
      </c>
      <c r="G159" s="336">
        <v>0</v>
      </c>
      <c r="H159" s="336">
        <v>0</v>
      </c>
    </row>
    <row r="160" spans="1:8" x14ac:dyDescent="0.3">
      <c r="A160" s="109" t="s">
        <v>1233</v>
      </c>
      <c r="B160" s="337">
        <v>0</v>
      </c>
      <c r="C160" s="337">
        <v>0</v>
      </c>
      <c r="D160" s="336">
        <v>0</v>
      </c>
      <c r="E160" s="336">
        <v>0</v>
      </c>
      <c r="G160" s="336">
        <v>0</v>
      </c>
      <c r="H160" s="336">
        <v>137</v>
      </c>
    </row>
    <row r="161" spans="1:8" x14ac:dyDescent="0.3">
      <c r="A161" s="109" t="s">
        <v>1173</v>
      </c>
      <c r="B161" s="337">
        <v>0</v>
      </c>
      <c r="C161" s="337">
        <v>0</v>
      </c>
      <c r="D161" s="336">
        <v>0</v>
      </c>
      <c r="E161" s="336">
        <v>0</v>
      </c>
      <c r="G161" s="336">
        <v>0</v>
      </c>
      <c r="H161" s="336">
        <v>0</v>
      </c>
    </row>
    <row r="162" spans="1:8" x14ac:dyDescent="0.3">
      <c r="A162" s="109" t="s">
        <v>663</v>
      </c>
      <c r="B162" s="337">
        <v>0</v>
      </c>
      <c r="C162" s="337">
        <v>0</v>
      </c>
      <c r="D162" s="336">
        <v>0</v>
      </c>
      <c r="E162" s="336">
        <v>0</v>
      </c>
      <c r="G162" s="336">
        <v>0</v>
      </c>
      <c r="H162" s="336">
        <v>0</v>
      </c>
    </row>
    <row r="163" spans="1:8" x14ac:dyDescent="0.3">
      <c r="A163" s="109" t="s">
        <v>989</v>
      </c>
      <c r="B163" s="337">
        <v>8</v>
      </c>
      <c r="C163" s="337">
        <v>0</v>
      </c>
      <c r="D163" s="336">
        <v>0</v>
      </c>
      <c r="E163" s="336">
        <v>0</v>
      </c>
      <c r="G163" s="336">
        <v>0</v>
      </c>
      <c r="H163" s="336">
        <v>72</v>
      </c>
    </row>
    <row r="164" spans="1:8" x14ac:dyDescent="0.3">
      <c r="A164" s="109" t="s">
        <v>928</v>
      </c>
      <c r="B164" s="337">
        <v>0</v>
      </c>
      <c r="C164" s="337">
        <v>0</v>
      </c>
      <c r="D164" s="336">
        <v>0</v>
      </c>
      <c r="E164" s="336">
        <v>0</v>
      </c>
      <c r="G164" s="336">
        <v>0</v>
      </c>
      <c r="H164" s="336">
        <v>29</v>
      </c>
    </row>
    <row r="165" spans="1:8" x14ac:dyDescent="0.3">
      <c r="A165" s="109" t="s">
        <v>988</v>
      </c>
      <c r="B165" s="337">
        <v>0</v>
      </c>
      <c r="C165" s="337">
        <v>0</v>
      </c>
      <c r="D165" s="336">
        <v>14</v>
      </c>
      <c r="E165" s="336">
        <v>0</v>
      </c>
      <c r="G165" s="336">
        <v>50</v>
      </c>
      <c r="H165" s="336">
        <v>37</v>
      </c>
    </row>
    <row r="166" spans="1:8" x14ac:dyDescent="0.3">
      <c r="A166" s="109" t="s">
        <v>1101</v>
      </c>
      <c r="B166" s="337">
        <v>0</v>
      </c>
      <c r="C166" s="337">
        <v>0</v>
      </c>
      <c r="D166" s="336">
        <v>0</v>
      </c>
      <c r="E166" s="336">
        <v>0</v>
      </c>
      <c r="G166" s="336">
        <v>6</v>
      </c>
      <c r="H166" s="336">
        <v>21</v>
      </c>
    </row>
    <row r="167" spans="1:8" x14ac:dyDescent="0.3">
      <c r="A167" s="109" t="s">
        <v>839</v>
      </c>
      <c r="B167" s="337">
        <v>0</v>
      </c>
      <c r="C167" s="337">
        <v>0</v>
      </c>
      <c r="D167" s="336">
        <v>0</v>
      </c>
      <c r="E167" s="336">
        <v>0</v>
      </c>
      <c r="G167" s="336">
        <v>0</v>
      </c>
      <c r="H167" s="336">
        <v>0</v>
      </c>
    </row>
    <row r="168" spans="1:8" x14ac:dyDescent="0.3">
      <c r="A168" s="109" t="s">
        <v>1100</v>
      </c>
      <c r="B168" s="337">
        <v>71</v>
      </c>
      <c r="C168" s="337">
        <v>0</v>
      </c>
      <c r="D168" s="336">
        <v>48</v>
      </c>
      <c r="E168" s="336">
        <v>0</v>
      </c>
      <c r="G168" s="336">
        <v>0</v>
      </c>
      <c r="H168" s="336">
        <v>532</v>
      </c>
    </row>
    <row r="169" spans="1:8" x14ac:dyDescent="0.3">
      <c r="A169" s="109" t="s">
        <v>1099</v>
      </c>
      <c r="B169" s="337">
        <v>0</v>
      </c>
      <c r="C169" s="337">
        <v>0</v>
      </c>
      <c r="D169" s="336">
        <v>0</v>
      </c>
      <c r="E169" s="336">
        <v>0</v>
      </c>
      <c r="G169" s="336">
        <v>0</v>
      </c>
      <c r="H169" s="336">
        <v>48</v>
      </c>
    </row>
    <row r="170" spans="1:8" x14ac:dyDescent="0.3">
      <c r="A170" s="109" t="s">
        <v>651</v>
      </c>
      <c r="B170" s="337">
        <v>1</v>
      </c>
      <c r="C170" s="337">
        <v>0</v>
      </c>
      <c r="D170" s="336">
        <v>2</v>
      </c>
      <c r="E170" s="336">
        <v>1</v>
      </c>
      <c r="G170" s="336">
        <v>1</v>
      </c>
      <c r="H170" s="336">
        <v>4</v>
      </c>
    </row>
    <row r="171" spans="1:8" x14ac:dyDescent="0.3">
      <c r="A171" s="109" t="s">
        <v>847</v>
      </c>
      <c r="B171" s="337">
        <v>0</v>
      </c>
      <c r="C171" s="337">
        <v>0</v>
      </c>
      <c r="D171" s="336">
        <v>0</v>
      </c>
      <c r="E171" s="336">
        <v>0</v>
      </c>
      <c r="G171" s="336">
        <v>0</v>
      </c>
      <c r="H171" s="336">
        <v>132</v>
      </c>
    </row>
    <row r="172" spans="1:8" x14ac:dyDescent="0.3">
      <c r="A172" s="109" t="s">
        <v>1015</v>
      </c>
      <c r="B172" s="337">
        <v>0</v>
      </c>
      <c r="C172" s="337">
        <v>0</v>
      </c>
      <c r="D172" s="336">
        <v>0</v>
      </c>
      <c r="E172" s="336">
        <v>0</v>
      </c>
      <c r="G172" s="336">
        <v>0</v>
      </c>
      <c r="H172" s="336">
        <v>0</v>
      </c>
    </row>
    <row r="173" spans="1:8" x14ac:dyDescent="0.3">
      <c r="A173" s="109" t="s">
        <v>914</v>
      </c>
      <c r="B173" s="337">
        <v>0</v>
      </c>
      <c r="C173" s="337">
        <v>0</v>
      </c>
      <c r="D173" s="336">
        <v>0</v>
      </c>
      <c r="E173" s="336">
        <v>0</v>
      </c>
      <c r="G173" s="336">
        <v>0</v>
      </c>
      <c r="H173" s="336">
        <v>0</v>
      </c>
    </row>
    <row r="174" spans="1:8" x14ac:dyDescent="0.3">
      <c r="A174" s="109" t="s">
        <v>1001</v>
      </c>
      <c r="B174" s="337">
        <v>10</v>
      </c>
      <c r="C174" s="337">
        <v>0</v>
      </c>
      <c r="D174" s="336">
        <v>72</v>
      </c>
      <c r="E174" s="336">
        <v>2</v>
      </c>
      <c r="G174" s="336">
        <v>0</v>
      </c>
      <c r="H174" s="336">
        <v>0</v>
      </c>
    </row>
    <row r="175" spans="1:8" x14ac:dyDescent="0.3">
      <c r="A175" s="109" t="s">
        <v>1014</v>
      </c>
      <c r="B175" s="337">
        <v>0</v>
      </c>
      <c r="C175" s="337">
        <v>0</v>
      </c>
      <c r="D175" s="336">
        <v>0</v>
      </c>
      <c r="E175" s="336">
        <v>0</v>
      </c>
      <c r="G175" s="336">
        <v>0</v>
      </c>
      <c r="H175" s="336">
        <v>0</v>
      </c>
    </row>
    <row r="176" spans="1:8" x14ac:dyDescent="0.3">
      <c r="A176" s="109" t="s">
        <v>1215</v>
      </c>
      <c r="B176" s="337">
        <v>0</v>
      </c>
      <c r="C176" s="337">
        <v>0</v>
      </c>
      <c r="D176" s="336">
        <v>0</v>
      </c>
      <c r="E176" s="336">
        <v>0</v>
      </c>
      <c r="G176" s="336">
        <v>0</v>
      </c>
      <c r="H176" s="336">
        <v>8</v>
      </c>
    </row>
    <row r="177" spans="1:8" x14ac:dyDescent="0.3">
      <c r="A177" s="109" t="s">
        <v>869</v>
      </c>
      <c r="B177" s="337">
        <v>0</v>
      </c>
      <c r="C177" s="337">
        <v>0</v>
      </c>
      <c r="D177" s="336">
        <v>1</v>
      </c>
      <c r="E177" s="336">
        <v>0</v>
      </c>
      <c r="G177" s="336">
        <v>0</v>
      </c>
      <c r="H177" s="336">
        <v>12</v>
      </c>
    </row>
    <row r="178" spans="1:8" x14ac:dyDescent="0.3">
      <c r="A178" s="109" t="s">
        <v>846</v>
      </c>
      <c r="B178" s="337">
        <v>0</v>
      </c>
      <c r="C178" s="337">
        <v>0</v>
      </c>
      <c r="D178" s="336">
        <v>0</v>
      </c>
      <c r="E178" s="336">
        <v>0</v>
      </c>
      <c r="G178" s="336">
        <v>0</v>
      </c>
      <c r="H178" s="336">
        <v>0</v>
      </c>
    </row>
    <row r="179" spans="1:8" x14ac:dyDescent="0.3">
      <c r="A179" s="109" t="s">
        <v>1024</v>
      </c>
      <c r="B179" s="337">
        <v>0</v>
      </c>
      <c r="C179" s="337">
        <v>0</v>
      </c>
      <c r="D179" s="336">
        <v>0</v>
      </c>
      <c r="E179" s="336">
        <v>0</v>
      </c>
      <c r="G179" s="336">
        <v>0</v>
      </c>
      <c r="H179" s="336">
        <v>0</v>
      </c>
    </row>
    <row r="180" spans="1:8" x14ac:dyDescent="0.3">
      <c r="A180" s="109" t="s">
        <v>858</v>
      </c>
      <c r="B180" s="337">
        <v>52</v>
      </c>
      <c r="C180" s="337">
        <v>0</v>
      </c>
      <c r="D180" s="336">
        <v>3</v>
      </c>
      <c r="E180" s="336">
        <v>0</v>
      </c>
      <c r="G180" s="336">
        <v>0</v>
      </c>
      <c r="H180" s="336">
        <v>0</v>
      </c>
    </row>
    <row r="181" spans="1:8" x14ac:dyDescent="0.3">
      <c r="A181" s="109" t="s">
        <v>1136</v>
      </c>
      <c r="B181" s="337">
        <v>0</v>
      </c>
      <c r="C181" s="337">
        <v>0</v>
      </c>
      <c r="D181" s="336">
        <v>0</v>
      </c>
      <c r="E181" s="336">
        <v>0</v>
      </c>
      <c r="G181" s="336">
        <v>0</v>
      </c>
      <c r="H181" s="336">
        <v>0</v>
      </c>
    </row>
    <row r="182" spans="1:8" x14ac:dyDescent="0.3">
      <c r="A182" s="109" t="s">
        <v>1098</v>
      </c>
      <c r="B182" s="337">
        <v>0</v>
      </c>
      <c r="C182" s="337">
        <v>0</v>
      </c>
      <c r="D182" s="336">
        <v>0</v>
      </c>
      <c r="E182" s="336">
        <v>0</v>
      </c>
      <c r="G182" s="336">
        <v>0</v>
      </c>
      <c r="H182" s="336">
        <v>0</v>
      </c>
    </row>
    <row r="183" spans="1:8" x14ac:dyDescent="0.3">
      <c r="A183" s="109" t="s">
        <v>1097</v>
      </c>
      <c r="B183" s="337">
        <v>0</v>
      </c>
      <c r="C183" s="337">
        <v>0</v>
      </c>
      <c r="D183" s="336">
        <v>0</v>
      </c>
      <c r="E183" s="336">
        <v>0</v>
      </c>
      <c r="G183" s="336">
        <v>34</v>
      </c>
      <c r="H183" s="336">
        <v>320</v>
      </c>
    </row>
    <row r="184" spans="1:8" x14ac:dyDescent="0.3">
      <c r="A184" s="109" t="s">
        <v>1232</v>
      </c>
      <c r="B184" s="337">
        <v>0</v>
      </c>
      <c r="C184" s="337">
        <v>0</v>
      </c>
      <c r="D184" s="336">
        <v>0</v>
      </c>
      <c r="E184" s="336">
        <v>0</v>
      </c>
      <c r="G184" s="336">
        <v>0</v>
      </c>
      <c r="H184" s="336">
        <v>0</v>
      </c>
    </row>
    <row r="185" spans="1:8" x14ac:dyDescent="0.3">
      <c r="A185" s="109" t="s">
        <v>798</v>
      </c>
      <c r="B185" s="337">
        <v>0</v>
      </c>
      <c r="C185" s="337">
        <v>0</v>
      </c>
      <c r="D185" s="336">
        <v>0</v>
      </c>
      <c r="E185" s="336">
        <v>0</v>
      </c>
      <c r="G185" s="336">
        <v>0</v>
      </c>
      <c r="H185" s="336">
        <v>27</v>
      </c>
    </row>
    <row r="186" spans="1:8" x14ac:dyDescent="0.3">
      <c r="A186" s="109" t="s">
        <v>947</v>
      </c>
      <c r="B186" s="337">
        <v>0</v>
      </c>
      <c r="C186" s="337">
        <v>0</v>
      </c>
      <c r="D186" s="336">
        <v>0</v>
      </c>
      <c r="E186" s="336">
        <v>3</v>
      </c>
      <c r="G186" s="336">
        <v>114</v>
      </c>
      <c r="H186" s="336">
        <v>32</v>
      </c>
    </row>
    <row r="187" spans="1:8" x14ac:dyDescent="0.3">
      <c r="A187" s="109" t="s">
        <v>1204</v>
      </c>
      <c r="B187" s="337">
        <v>0</v>
      </c>
      <c r="C187" s="337">
        <v>0</v>
      </c>
      <c r="D187" s="336">
        <v>0</v>
      </c>
      <c r="E187" s="336">
        <v>0</v>
      </c>
      <c r="G187" s="336">
        <v>0</v>
      </c>
      <c r="H187" s="336">
        <v>0</v>
      </c>
    </row>
    <row r="188" spans="1:8" x14ac:dyDescent="0.3">
      <c r="A188" s="109" t="s">
        <v>1096</v>
      </c>
      <c r="B188" s="337">
        <v>0</v>
      </c>
      <c r="C188" s="337">
        <v>0</v>
      </c>
      <c r="D188" s="336">
        <v>0</v>
      </c>
      <c r="E188" s="336">
        <v>0</v>
      </c>
      <c r="G188" s="336">
        <v>0</v>
      </c>
      <c r="H188" s="336">
        <v>0</v>
      </c>
    </row>
    <row r="189" spans="1:8" x14ac:dyDescent="0.3">
      <c r="A189" s="109" t="s">
        <v>913</v>
      </c>
      <c r="B189" s="337">
        <v>0</v>
      </c>
      <c r="C189" s="337">
        <v>0</v>
      </c>
      <c r="D189" s="336">
        <v>0</v>
      </c>
      <c r="E189" s="336">
        <v>0</v>
      </c>
      <c r="G189" s="336">
        <v>82</v>
      </c>
      <c r="H189" s="336">
        <v>0</v>
      </c>
    </row>
    <row r="190" spans="1:8" x14ac:dyDescent="0.3">
      <c r="A190" s="109" t="s">
        <v>1095</v>
      </c>
      <c r="B190" s="337">
        <v>0</v>
      </c>
      <c r="C190" s="337">
        <v>0</v>
      </c>
      <c r="D190" s="336">
        <v>0</v>
      </c>
      <c r="E190" s="336">
        <v>0</v>
      </c>
      <c r="G190" s="336">
        <v>0</v>
      </c>
      <c r="H190" s="336">
        <v>0</v>
      </c>
    </row>
    <row r="191" spans="1:8" x14ac:dyDescent="0.3">
      <c r="A191" s="109" t="s">
        <v>912</v>
      </c>
      <c r="B191" s="337">
        <v>0</v>
      </c>
      <c r="C191" s="337">
        <v>0</v>
      </c>
      <c r="D191" s="336">
        <v>0</v>
      </c>
      <c r="E191" s="336">
        <v>0</v>
      </c>
      <c r="G191" s="336">
        <v>1</v>
      </c>
      <c r="H191" s="336">
        <v>3</v>
      </c>
    </row>
    <row r="192" spans="1:8" x14ac:dyDescent="0.3">
      <c r="A192" s="109" t="s">
        <v>1328</v>
      </c>
      <c r="B192" s="337">
        <v>0</v>
      </c>
      <c r="C192" s="337">
        <v>0</v>
      </c>
      <c r="D192" s="336">
        <v>0</v>
      </c>
      <c r="E192" s="336">
        <v>0</v>
      </c>
      <c r="G192" s="336">
        <v>0</v>
      </c>
      <c r="H192" s="336">
        <v>0</v>
      </c>
    </row>
    <row r="193" spans="1:8" x14ac:dyDescent="0.3">
      <c r="A193" s="109" t="s">
        <v>924</v>
      </c>
      <c r="B193" s="337">
        <v>0</v>
      </c>
      <c r="C193" s="337">
        <v>0</v>
      </c>
      <c r="D193" s="336">
        <v>0</v>
      </c>
      <c r="E193" s="336">
        <v>0</v>
      </c>
      <c r="G193" s="336">
        <v>0</v>
      </c>
      <c r="H193" s="336">
        <v>0</v>
      </c>
    </row>
    <row r="194" spans="1:8" x14ac:dyDescent="0.3">
      <c r="A194" s="109" t="s">
        <v>1156</v>
      </c>
      <c r="B194" s="337">
        <v>0</v>
      </c>
      <c r="C194" s="337">
        <v>0</v>
      </c>
      <c r="D194" s="336">
        <v>0</v>
      </c>
      <c r="E194" s="336">
        <v>0</v>
      </c>
      <c r="G194" s="336">
        <v>0</v>
      </c>
      <c r="H194" s="336">
        <v>0</v>
      </c>
    </row>
    <row r="195" spans="1:8" x14ac:dyDescent="0.3">
      <c r="A195" s="109" t="s">
        <v>791</v>
      </c>
      <c r="B195" s="337">
        <v>0</v>
      </c>
      <c r="C195" s="337">
        <v>0</v>
      </c>
      <c r="D195" s="336">
        <v>0</v>
      </c>
      <c r="E195" s="336">
        <v>0</v>
      </c>
      <c r="G195" s="336">
        <v>0</v>
      </c>
      <c r="H195" s="336">
        <v>0</v>
      </c>
    </row>
    <row r="196" spans="1:8" x14ac:dyDescent="0.3">
      <c r="A196" s="109" t="s">
        <v>642</v>
      </c>
      <c r="B196" s="337">
        <v>0</v>
      </c>
      <c r="C196" s="337">
        <v>16</v>
      </c>
      <c r="D196" s="336">
        <v>0</v>
      </c>
      <c r="E196" s="336">
        <v>13</v>
      </c>
      <c r="G196" s="336">
        <v>26</v>
      </c>
      <c r="H196" s="336">
        <v>83</v>
      </c>
    </row>
    <row r="197" spans="1:8" x14ac:dyDescent="0.3">
      <c r="A197" s="109" t="s">
        <v>987</v>
      </c>
      <c r="B197" s="337">
        <v>0</v>
      </c>
      <c r="C197" s="337">
        <v>0</v>
      </c>
      <c r="D197" s="336">
        <v>0</v>
      </c>
      <c r="E197" s="336">
        <v>0</v>
      </c>
      <c r="G197" s="336">
        <v>0</v>
      </c>
      <c r="H197" s="336">
        <v>0</v>
      </c>
    </row>
    <row r="198" spans="1:8" x14ac:dyDescent="0.3">
      <c r="A198" s="109" t="s">
        <v>1094</v>
      </c>
      <c r="B198" s="337">
        <v>0</v>
      </c>
      <c r="C198" s="337">
        <v>0</v>
      </c>
      <c r="D198" s="336">
        <v>0</v>
      </c>
      <c r="E198" s="336">
        <v>0</v>
      </c>
      <c r="G198" s="336">
        <v>0</v>
      </c>
      <c r="H198" s="336">
        <v>0</v>
      </c>
    </row>
    <row r="199" spans="1:8" x14ac:dyDescent="0.3">
      <c r="A199" s="109" t="s">
        <v>1181</v>
      </c>
      <c r="B199" s="337">
        <v>0</v>
      </c>
      <c r="C199" s="337">
        <v>0</v>
      </c>
      <c r="D199" s="336">
        <v>0</v>
      </c>
      <c r="E199" s="336">
        <v>0</v>
      </c>
      <c r="G199" s="336">
        <v>0</v>
      </c>
      <c r="H199" s="336">
        <v>0</v>
      </c>
    </row>
    <row r="200" spans="1:8" x14ac:dyDescent="0.3">
      <c r="A200" s="109" t="s">
        <v>1155</v>
      </c>
      <c r="B200" s="337">
        <v>56</v>
      </c>
      <c r="C200" s="337">
        <v>0</v>
      </c>
      <c r="D200" s="336">
        <v>0</v>
      </c>
      <c r="E200" s="336">
        <v>0</v>
      </c>
      <c r="G200" s="336">
        <v>43</v>
      </c>
      <c r="H200" s="336">
        <v>16</v>
      </c>
    </row>
    <row r="201" spans="1:8" x14ac:dyDescent="0.3">
      <c r="A201" s="109" t="s">
        <v>891</v>
      </c>
      <c r="B201" s="337">
        <v>0</v>
      </c>
      <c r="C201" s="337">
        <v>0</v>
      </c>
      <c r="D201" s="336">
        <v>6</v>
      </c>
      <c r="E201" s="336">
        <v>0</v>
      </c>
      <c r="G201" s="336">
        <v>0</v>
      </c>
      <c r="H201" s="336">
        <v>40</v>
      </c>
    </row>
    <row r="202" spans="1:8" x14ac:dyDescent="0.3">
      <c r="A202" s="109" t="s">
        <v>632</v>
      </c>
      <c r="B202" s="337">
        <v>0</v>
      </c>
      <c r="C202" s="337">
        <v>0</v>
      </c>
      <c r="D202" s="336">
        <v>0</v>
      </c>
      <c r="E202" s="336">
        <v>0</v>
      </c>
      <c r="G202" s="336">
        <v>0</v>
      </c>
      <c r="H202" s="336">
        <v>0</v>
      </c>
    </row>
    <row r="203" spans="1:8" x14ac:dyDescent="0.3">
      <c r="A203" s="109" t="s">
        <v>946</v>
      </c>
      <c r="B203" s="337">
        <v>0</v>
      </c>
      <c r="C203" s="337">
        <v>0</v>
      </c>
      <c r="D203" s="336">
        <v>0</v>
      </c>
      <c r="E203" s="336">
        <v>0</v>
      </c>
      <c r="G203" s="336">
        <v>0</v>
      </c>
      <c r="H203" s="336">
        <v>40</v>
      </c>
    </row>
    <row r="204" spans="1:8" x14ac:dyDescent="0.3">
      <c r="A204" s="109" t="s">
        <v>945</v>
      </c>
      <c r="B204" s="337">
        <v>84</v>
      </c>
      <c r="C204" s="337">
        <v>0</v>
      </c>
      <c r="D204" s="336">
        <v>0</v>
      </c>
      <c r="E204" s="336">
        <v>0</v>
      </c>
      <c r="G204" s="336">
        <v>1</v>
      </c>
      <c r="H204" s="336">
        <v>367</v>
      </c>
    </row>
    <row r="205" spans="1:8" x14ac:dyDescent="0.3">
      <c r="A205" s="109" t="s">
        <v>1093</v>
      </c>
      <c r="B205" s="339">
        <v>0</v>
      </c>
      <c r="C205" s="337">
        <v>0</v>
      </c>
      <c r="D205" s="336">
        <v>0</v>
      </c>
      <c r="E205" s="336">
        <v>0</v>
      </c>
      <c r="G205" s="336">
        <v>0</v>
      </c>
      <c r="H205" s="336">
        <v>0</v>
      </c>
    </row>
    <row r="206" spans="1:8" x14ac:dyDescent="0.3">
      <c r="A206" s="109" t="s">
        <v>1092</v>
      </c>
      <c r="B206" s="343">
        <v>0</v>
      </c>
      <c r="C206" s="337">
        <v>0</v>
      </c>
      <c r="D206" s="336">
        <v>0</v>
      </c>
      <c r="E206" s="336">
        <v>0</v>
      </c>
      <c r="G206" s="336">
        <v>0</v>
      </c>
      <c r="H206" s="336">
        <v>3</v>
      </c>
    </row>
    <row r="207" spans="1:8" x14ac:dyDescent="0.3">
      <c r="A207" s="109" t="s">
        <v>1151</v>
      </c>
      <c r="B207" s="343">
        <v>0</v>
      </c>
      <c r="C207" s="337">
        <v>0</v>
      </c>
      <c r="D207" s="336">
        <v>0</v>
      </c>
      <c r="E207" s="336">
        <v>0</v>
      </c>
      <c r="G207" s="336">
        <v>0</v>
      </c>
      <c r="H207" s="336">
        <v>3</v>
      </c>
    </row>
    <row r="208" spans="1:8" x14ac:dyDescent="0.3">
      <c r="A208" s="109" t="s">
        <v>1222</v>
      </c>
      <c r="B208" s="343">
        <v>0</v>
      </c>
      <c r="C208" s="337">
        <v>0</v>
      </c>
      <c r="D208" s="336">
        <v>0</v>
      </c>
      <c r="E208" s="336">
        <v>0</v>
      </c>
      <c r="G208" s="336">
        <v>0</v>
      </c>
      <c r="H208" s="336">
        <v>0</v>
      </c>
    </row>
    <row r="209" spans="1:8" x14ac:dyDescent="0.3">
      <c r="A209" s="109" t="s">
        <v>986</v>
      </c>
      <c r="B209" s="343">
        <v>137</v>
      </c>
      <c r="C209" s="337">
        <v>0</v>
      </c>
      <c r="D209" s="336">
        <v>0</v>
      </c>
      <c r="E209" s="336">
        <v>0</v>
      </c>
      <c r="G209" s="336">
        <v>1702</v>
      </c>
      <c r="H209" s="336">
        <v>1654</v>
      </c>
    </row>
    <row r="210" spans="1:8" x14ac:dyDescent="0.3">
      <c r="A210" s="109" t="s">
        <v>1091</v>
      </c>
      <c r="B210" s="339">
        <v>0</v>
      </c>
      <c r="C210" s="337">
        <v>0</v>
      </c>
      <c r="D210" s="336">
        <v>0</v>
      </c>
      <c r="E210" s="336">
        <v>0</v>
      </c>
      <c r="G210" s="336">
        <v>0</v>
      </c>
      <c r="H210" s="336">
        <v>0</v>
      </c>
    </row>
    <row r="211" spans="1:8" x14ac:dyDescent="0.3">
      <c r="A211" s="109" t="s">
        <v>927</v>
      </c>
      <c r="B211" s="343">
        <v>0</v>
      </c>
      <c r="C211" s="337">
        <v>0</v>
      </c>
      <c r="D211" s="336">
        <v>0</v>
      </c>
      <c r="E211" s="336">
        <v>0</v>
      </c>
      <c r="G211" s="336">
        <v>0</v>
      </c>
      <c r="H211" s="336">
        <v>0</v>
      </c>
    </row>
    <row r="212" spans="1:8" x14ac:dyDescent="0.3">
      <c r="A212" s="109" t="s">
        <v>1221</v>
      </c>
      <c r="B212" s="343">
        <v>0</v>
      </c>
      <c r="C212" s="337">
        <v>0</v>
      </c>
      <c r="D212" s="336">
        <v>0</v>
      </c>
      <c r="E212" s="336">
        <v>0</v>
      </c>
      <c r="G212" s="336">
        <v>1</v>
      </c>
      <c r="H212" s="336">
        <v>0</v>
      </c>
    </row>
    <row r="213" spans="1:8" x14ac:dyDescent="0.3">
      <c r="A213" s="109" t="s">
        <v>1345</v>
      </c>
      <c r="B213" s="343">
        <v>0</v>
      </c>
      <c r="C213" s="337">
        <v>0</v>
      </c>
      <c r="D213" s="336">
        <v>0</v>
      </c>
      <c r="E213" s="336">
        <v>0</v>
      </c>
      <c r="G213" s="336">
        <v>0</v>
      </c>
      <c r="H213" s="336">
        <v>0</v>
      </c>
    </row>
    <row r="214" spans="1:8" x14ac:dyDescent="0.3">
      <c r="A214" s="109" t="s">
        <v>1180</v>
      </c>
      <c r="B214" s="343">
        <v>0</v>
      </c>
      <c r="C214" s="337">
        <v>0</v>
      </c>
      <c r="D214" s="336">
        <v>0</v>
      </c>
      <c r="E214" s="336">
        <v>0</v>
      </c>
      <c r="G214" s="336">
        <v>0</v>
      </c>
      <c r="H214" s="336">
        <v>0</v>
      </c>
    </row>
    <row r="215" spans="1:8" x14ac:dyDescent="0.3">
      <c r="A215" s="109" t="s">
        <v>623</v>
      </c>
      <c r="B215" s="339">
        <v>0</v>
      </c>
      <c r="C215" s="337">
        <v>0</v>
      </c>
      <c r="D215" s="336">
        <v>0</v>
      </c>
      <c r="E215" s="336">
        <v>0</v>
      </c>
      <c r="G215" s="336">
        <v>0</v>
      </c>
      <c r="H215" s="336">
        <v>0</v>
      </c>
    </row>
    <row r="216" spans="1:8" x14ac:dyDescent="0.3">
      <c r="A216" s="109" t="s">
        <v>1013</v>
      </c>
      <c r="B216" s="343">
        <v>0</v>
      </c>
      <c r="C216" s="337">
        <v>0</v>
      </c>
      <c r="D216" s="336">
        <v>0</v>
      </c>
      <c r="E216" s="336">
        <v>0</v>
      </c>
      <c r="G216" s="336">
        <v>0</v>
      </c>
      <c r="H216" s="336">
        <v>0</v>
      </c>
    </row>
    <row r="217" spans="1:8" x14ac:dyDescent="0.3">
      <c r="A217" s="109" t="s">
        <v>610</v>
      </c>
      <c r="B217" s="343">
        <v>0</v>
      </c>
      <c r="C217" s="337">
        <v>0</v>
      </c>
      <c r="D217" s="336">
        <v>0</v>
      </c>
      <c r="E217" s="336">
        <v>0</v>
      </c>
      <c r="G217" s="336">
        <v>0</v>
      </c>
      <c r="H217" s="336">
        <v>0</v>
      </c>
    </row>
    <row r="218" spans="1:8" x14ac:dyDescent="0.3">
      <c r="A218" s="109" t="s">
        <v>1179</v>
      </c>
      <c r="B218" s="343">
        <v>0</v>
      </c>
      <c r="C218" s="337">
        <v>0</v>
      </c>
      <c r="D218" s="336">
        <v>0</v>
      </c>
      <c r="E218" s="336">
        <v>0</v>
      </c>
      <c r="G218" s="336">
        <v>0</v>
      </c>
      <c r="H218" s="336">
        <v>0</v>
      </c>
    </row>
    <row r="219" spans="1:8" x14ac:dyDescent="0.3">
      <c r="A219" s="109" t="s">
        <v>1090</v>
      </c>
      <c r="B219" s="343">
        <v>0</v>
      </c>
      <c r="C219" s="337">
        <v>0</v>
      </c>
      <c r="D219" s="336">
        <v>0</v>
      </c>
      <c r="E219" s="336">
        <v>0</v>
      </c>
      <c r="G219" s="336">
        <v>0</v>
      </c>
      <c r="H219" s="336">
        <v>5</v>
      </c>
    </row>
    <row r="220" spans="1:8" x14ac:dyDescent="0.3">
      <c r="A220" s="109" t="s">
        <v>985</v>
      </c>
      <c r="B220" s="337">
        <v>0</v>
      </c>
      <c r="C220" s="337">
        <v>0</v>
      </c>
      <c r="D220" s="336">
        <v>0</v>
      </c>
      <c r="E220" s="336">
        <v>0</v>
      </c>
      <c r="G220" s="336">
        <v>7</v>
      </c>
      <c r="H220" s="336">
        <v>0</v>
      </c>
    </row>
    <row r="221" spans="1:8" x14ac:dyDescent="0.3">
      <c r="A221" s="109" t="s">
        <v>1089</v>
      </c>
      <c r="B221" s="337">
        <v>0</v>
      </c>
      <c r="C221" s="337">
        <v>0</v>
      </c>
      <c r="D221" s="336">
        <v>0</v>
      </c>
      <c r="E221" s="336">
        <v>0</v>
      </c>
      <c r="G221" s="336">
        <v>0</v>
      </c>
      <c r="H221" s="336">
        <v>0</v>
      </c>
    </row>
    <row r="222" spans="1:8" x14ac:dyDescent="0.3">
      <c r="A222" s="109" t="s">
        <v>890</v>
      </c>
      <c r="B222" s="337">
        <v>0</v>
      </c>
      <c r="C222" s="337">
        <v>0</v>
      </c>
      <c r="D222" s="336">
        <v>0</v>
      </c>
      <c r="E222" s="336">
        <v>1</v>
      </c>
      <c r="G222" s="336">
        <v>0</v>
      </c>
      <c r="H222" s="336">
        <v>310</v>
      </c>
    </row>
    <row r="223" spans="1:8" x14ac:dyDescent="0.3">
      <c r="A223" s="109" t="s">
        <v>1088</v>
      </c>
      <c r="B223" s="337">
        <v>0</v>
      </c>
      <c r="C223" s="337">
        <v>0</v>
      </c>
      <c r="D223" s="336">
        <v>0</v>
      </c>
      <c r="E223" s="336">
        <v>0</v>
      </c>
      <c r="G223" s="336">
        <v>0</v>
      </c>
      <c r="H223" s="336">
        <v>0</v>
      </c>
    </row>
    <row r="224" spans="1:8" x14ac:dyDescent="0.3">
      <c r="A224" s="109" t="s">
        <v>984</v>
      </c>
      <c r="B224" s="337">
        <v>0</v>
      </c>
      <c r="C224" s="337">
        <v>0</v>
      </c>
      <c r="D224" s="336">
        <v>0</v>
      </c>
      <c r="E224" s="336">
        <v>0</v>
      </c>
      <c r="G224" s="336">
        <v>0</v>
      </c>
      <c r="H224" s="336">
        <v>0</v>
      </c>
    </row>
    <row r="225" spans="1:8" x14ac:dyDescent="0.3">
      <c r="A225" s="109" t="s">
        <v>1087</v>
      </c>
      <c r="B225" s="337">
        <v>0</v>
      </c>
      <c r="C225" s="337">
        <v>0</v>
      </c>
      <c r="D225" s="336">
        <v>0</v>
      </c>
      <c r="E225" s="336">
        <v>0</v>
      </c>
      <c r="G225" s="336">
        <v>0</v>
      </c>
      <c r="H225" s="336">
        <v>0</v>
      </c>
    </row>
    <row r="226" spans="1:8" x14ac:dyDescent="0.3">
      <c r="A226" s="109" t="s">
        <v>944</v>
      </c>
      <c r="B226" s="337">
        <v>0</v>
      </c>
      <c r="C226" s="337">
        <v>0</v>
      </c>
      <c r="D226" s="336">
        <v>0</v>
      </c>
      <c r="E226" s="336">
        <v>0</v>
      </c>
      <c r="G226" s="336">
        <v>0</v>
      </c>
      <c r="H226" s="336">
        <v>0</v>
      </c>
    </row>
    <row r="227" spans="1:8" x14ac:dyDescent="0.3">
      <c r="A227" s="109" t="s">
        <v>1086</v>
      </c>
      <c r="B227" s="337">
        <v>35</v>
      </c>
      <c r="C227" s="337">
        <v>0</v>
      </c>
      <c r="D227" s="336">
        <v>2</v>
      </c>
      <c r="E227" s="336">
        <v>0</v>
      </c>
      <c r="G227" s="336">
        <v>0</v>
      </c>
      <c r="H227" s="336">
        <v>78</v>
      </c>
    </row>
    <row r="228" spans="1:8" x14ac:dyDescent="0.3">
      <c r="A228" s="109" t="s">
        <v>1203</v>
      </c>
      <c r="B228" s="337">
        <v>0</v>
      </c>
      <c r="C228" s="337">
        <v>0</v>
      </c>
      <c r="D228" s="336">
        <v>0</v>
      </c>
      <c r="E228" s="336">
        <v>0</v>
      </c>
      <c r="G228" s="336">
        <v>21</v>
      </c>
      <c r="H228" s="336">
        <v>247</v>
      </c>
    </row>
    <row r="229" spans="1:8" x14ac:dyDescent="0.3">
      <c r="A229" s="109" t="s">
        <v>983</v>
      </c>
      <c r="B229" s="337">
        <v>0</v>
      </c>
      <c r="C229" s="337">
        <v>0</v>
      </c>
      <c r="D229" s="336">
        <v>0</v>
      </c>
      <c r="E229" s="336">
        <v>0</v>
      </c>
      <c r="G229" s="336">
        <v>0</v>
      </c>
      <c r="H229" s="336">
        <v>15</v>
      </c>
    </row>
    <row r="230" spans="1:8" x14ac:dyDescent="0.3">
      <c r="A230" s="109" t="s">
        <v>982</v>
      </c>
      <c r="B230" s="337">
        <v>0</v>
      </c>
      <c r="C230" s="337">
        <v>0</v>
      </c>
      <c r="D230" s="336">
        <v>0</v>
      </c>
      <c r="E230" s="336">
        <v>0</v>
      </c>
      <c r="G230" s="336">
        <v>0</v>
      </c>
      <c r="H230" s="336">
        <v>0</v>
      </c>
    </row>
    <row r="231" spans="1:8" x14ac:dyDescent="0.3">
      <c r="A231" s="109" t="s">
        <v>981</v>
      </c>
      <c r="B231" s="337">
        <v>14</v>
      </c>
      <c r="C231" s="337">
        <v>0</v>
      </c>
      <c r="D231" s="336">
        <v>14</v>
      </c>
      <c r="E231" s="336">
        <v>0</v>
      </c>
      <c r="G231" s="336">
        <v>0</v>
      </c>
      <c r="H231" s="336">
        <v>427</v>
      </c>
    </row>
    <row r="232" spans="1:8" x14ac:dyDescent="0.3">
      <c r="A232" s="109" t="s">
        <v>980</v>
      </c>
      <c r="B232" s="337">
        <v>0</v>
      </c>
      <c r="C232" s="337">
        <v>0</v>
      </c>
      <c r="D232" s="336">
        <v>0</v>
      </c>
      <c r="E232" s="336">
        <v>0</v>
      </c>
      <c r="G232" s="336">
        <v>0</v>
      </c>
      <c r="H232" s="336">
        <v>0</v>
      </c>
    </row>
    <row r="233" spans="1:8" x14ac:dyDescent="0.3">
      <c r="A233" s="109" t="s">
        <v>606</v>
      </c>
      <c r="B233" s="337">
        <v>0</v>
      </c>
      <c r="C233" s="337">
        <v>0</v>
      </c>
      <c r="D233" s="336">
        <v>0</v>
      </c>
      <c r="E233" s="336">
        <v>0</v>
      </c>
      <c r="G233" s="336">
        <v>0</v>
      </c>
      <c r="H233" s="336">
        <v>0</v>
      </c>
    </row>
    <row r="234" spans="1:8" x14ac:dyDescent="0.3">
      <c r="A234" s="109" t="s">
        <v>943</v>
      </c>
      <c r="B234" s="337">
        <v>0</v>
      </c>
      <c r="C234" s="337">
        <v>0</v>
      </c>
      <c r="D234" s="336">
        <v>0</v>
      </c>
      <c r="E234" s="336">
        <v>0</v>
      </c>
      <c r="G234" s="336">
        <v>0</v>
      </c>
      <c r="H234" s="336">
        <v>0</v>
      </c>
    </row>
    <row r="235" spans="1:8" x14ac:dyDescent="0.3">
      <c r="A235" s="109" t="s">
        <v>979</v>
      </c>
      <c r="B235" s="337">
        <v>0</v>
      </c>
      <c r="C235" s="337">
        <v>0</v>
      </c>
      <c r="D235" s="336">
        <v>0</v>
      </c>
      <c r="E235" s="336">
        <v>0</v>
      </c>
      <c r="G235" s="336">
        <v>145</v>
      </c>
      <c r="H235" s="336">
        <v>688</v>
      </c>
    </row>
    <row r="236" spans="1:8" x14ac:dyDescent="0.3">
      <c r="A236" s="109" t="s">
        <v>1131</v>
      </c>
      <c r="B236" s="337">
        <v>0</v>
      </c>
      <c r="C236" s="337">
        <v>0</v>
      </c>
      <c r="D236" s="336">
        <v>0</v>
      </c>
      <c r="E236" s="336">
        <v>0</v>
      </c>
      <c r="G236" s="336">
        <v>0</v>
      </c>
      <c r="H236" s="336">
        <v>0</v>
      </c>
    </row>
    <row r="237" spans="1:8" x14ac:dyDescent="0.3">
      <c r="A237" s="109" t="s">
        <v>1085</v>
      </c>
      <c r="B237" s="337">
        <v>0</v>
      </c>
      <c r="C237" s="337">
        <v>0</v>
      </c>
      <c r="D237" s="336">
        <v>0</v>
      </c>
      <c r="E237" s="336">
        <v>0</v>
      </c>
      <c r="G237" s="336">
        <v>0</v>
      </c>
      <c r="H237" s="336">
        <v>0</v>
      </c>
    </row>
    <row r="238" spans="1:8" x14ac:dyDescent="0.3">
      <c r="A238" s="109" t="s">
        <v>1084</v>
      </c>
      <c r="B238" s="337">
        <v>0</v>
      </c>
      <c r="C238" s="337">
        <v>0</v>
      </c>
      <c r="D238" s="336">
        <v>0</v>
      </c>
      <c r="E238" s="336">
        <v>0</v>
      </c>
      <c r="G238" s="336">
        <v>0</v>
      </c>
      <c r="H238" s="336">
        <v>0</v>
      </c>
    </row>
    <row r="239" spans="1:8" x14ac:dyDescent="0.3">
      <c r="A239" s="109" t="s">
        <v>1037</v>
      </c>
      <c r="B239" s="337">
        <v>3</v>
      </c>
      <c r="C239" s="337">
        <v>0</v>
      </c>
      <c r="D239" s="336">
        <v>9</v>
      </c>
      <c r="E239" s="336">
        <v>0</v>
      </c>
      <c r="G239" s="336">
        <v>8</v>
      </c>
      <c r="H239" s="336">
        <v>76</v>
      </c>
    </row>
    <row r="240" spans="1:8" x14ac:dyDescent="0.3">
      <c r="A240" s="109" t="s">
        <v>603</v>
      </c>
      <c r="B240" s="337">
        <v>0</v>
      </c>
      <c r="C240" s="337">
        <v>0</v>
      </c>
      <c r="D240" s="336">
        <v>0</v>
      </c>
      <c r="E240" s="336">
        <v>0</v>
      </c>
      <c r="G240" s="336">
        <v>0</v>
      </c>
      <c r="H240" s="336">
        <v>0</v>
      </c>
    </row>
    <row r="241" spans="1:8" x14ac:dyDescent="0.3">
      <c r="A241" s="109" t="s">
        <v>879</v>
      </c>
      <c r="B241" s="337">
        <v>0</v>
      </c>
      <c r="C241" s="337">
        <v>0</v>
      </c>
      <c r="D241" s="336">
        <v>0</v>
      </c>
      <c r="E241" s="336">
        <v>0</v>
      </c>
      <c r="G241" s="336">
        <v>0</v>
      </c>
      <c r="H241" s="336">
        <v>0</v>
      </c>
    </row>
    <row r="242" spans="1:8" x14ac:dyDescent="0.3">
      <c r="A242" s="109" t="s">
        <v>1083</v>
      </c>
      <c r="B242" s="337">
        <v>0</v>
      </c>
      <c r="C242" s="337">
        <v>0</v>
      </c>
      <c r="D242" s="336">
        <v>0</v>
      </c>
      <c r="E242" s="336">
        <v>0</v>
      </c>
      <c r="G242" s="336">
        <v>0</v>
      </c>
      <c r="H242" s="336">
        <v>5</v>
      </c>
    </row>
    <row r="243" spans="1:8" x14ac:dyDescent="0.3">
      <c r="A243" s="109" t="s">
        <v>889</v>
      </c>
      <c r="B243" s="337">
        <v>0</v>
      </c>
      <c r="C243" s="337">
        <v>0</v>
      </c>
      <c r="D243" s="336">
        <v>0</v>
      </c>
      <c r="E243" s="336">
        <v>0</v>
      </c>
      <c r="G243" s="336">
        <v>0</v>
      </c>
      <c r="H243" s="336">
        <v>23</v>
      </c>
    </row>
    <row r="244" spans="1:8" x14ac:dyDescent="0.3">
      <c r="A244" s="109" t="s">
        <v>1134</v>
      </c>
      <c r="B244" s="337">
        <v>0</v>
      </c>
      <c r="C244" s="337">
        <v>0</v>
      </c>
      <c r="D244" s="336">
        <v>0</v>
      </c>
      <c r="E244" s="336">
        <v>0</v>
      </c>
      <c r="G244" s="336">
        <v>0</v>
      </c>
      <c r="H244" s="336">
        <v>0</v>
      </c>
    </row>
    <row r="245" spans="1:8" x14ac:dyDescent="0.3">
      <c r="A245" s="109" t="s">
        <v>961</v>
      </c>
      <c r="B245" s="337">
        <v>0</v>
      </c>
      <c r="C245" s="337">
        <v>0</v>
      </c>
      <c r="D245" s="336">
        <v>0</v>
      </c>
      <c r="E245" s="336">
        <v>0</v>
      </c>
      <c r="G245" s="336">
        <v>0</v>
      </c>
      <c r="H245" s="336">
        <v>286</v>
      </c>
    </row>
    <row r="246" spans="1:8" x14ac:dyDescent="0.3">
      <c r="A246" s="109" t="s">
        <v>773</v>
      </c>
      <c r="B246" s="337">
        <v>0</v>
      </c>
      <c r="C246" s="337">
        <v>0</v>
      </c>
      <c r="D246" s="336">
        <v>0</v>
      </c>
      <c r="E246" s="336">
        <v>0</v>
      </c>
      <c r="G246" s="336">
        <v>0</v>
      </c>
      <c r="H246" s="336">
        <v>0</v>
      </c>
    </row>
    <row r="247" spans="1:8" x14ac:dyDescent="0.3">
      <c r="A247" s="109" t="s">
        <v>782</v>
      </c>
      <c r="B247" s="337">
        <v>0</v>
      </c>
      <c r="C247" s="337">
        <v>0</v>
      </c>
      <c r="D247" s="336">
        <v>0</v>
      </c>
      <c r="E247" s="336">
        <v>0</v>
      </c>
      <c r="G247" s="336">
        <v>1</v>
      </c>
      <c r="H247" s="336">
        <v>0</v>
      </c>
    </row>
    <row r="248" spans="1:8" x14ac:dyDescent="0.3">
      <c r="A248" s="109" t="s">
        <v>1231</v>
      </c>
      <c r="B248" s="337">
        <v>0</v>
      </c>
      <c r="C248" s="337">
        <v>0</v>
      </c>
      <c r="D248" s="336">
        <v>1</v>
      </c>
      <c r="E248" s="336">
        <v>0</v>
      </c>
      <c r="G248" s="336">
        <v>15</v>
      </c>
      <c r="H248" s="336">
        <v>80</v>
      </c>
    </row>
    <row r="249" spans="1:8" x14ac:dyDescent="0.3">
      <c r="A249" s="109" t="s">
        <v>1023</v>
      </c>
      <c r="B249" s="337">
        <v>0</v>
      </c>
      <c r="C249" s="337">
        <v>0</v>
      </c>
      <c r="D249" s="336">
        <v>0</v>
      </c>
      <c r="E249" s="336">
        <v>0</v>
      </c>
      <c r="G249" s="336">
        <v>0</v>
      </c>
      <c r="H249" s="336">
        <v>0</v>
      </c>
    </row>
    <row r="250" spans="1:8" x14ac:dyDescent="0.3">
      <c r="A250" s="109" t="s">
        <v>878</v>
      </c>
      <c r="B250" s="337">
        <v>0</v>
      </c>
      <c r="C250" s="337">
        <v>0</v>
      </c>
      <c r="D250" s="336">
        <v>0</v>
      </c>
      <c r="E250" s="336">
        <v>0</v>
      </c>
      <c r="G250" s="336">
        <v>0</v>
      </c>
      <c r="H250" s="336">
        <v>0</v>
      </c>
    </row>
    <row r="251" spans="1:8" x14ac:dyDescent="0.3">
      <c r="A251" s="109" t="s">
        <v>911</v>
      </c>
      <c r="B251" s="337">
        <v>0</v>
      </c>
      <c r="C251" s="337">
        <v>0</v>
      </c>
      <c r="D251" s="336">
        <v>0</v>
      </c>
      <c r="E251" s="336">
        <v>0</v>
      </c>
      <c r="G251" s="336">
        <v>0</v>
      </c>
      <c r="H251" s="336">
        <v>0</v>
      </c>
    </row>
    <row r="252" spans="1:8" x14ac:dyDescent="0.3">
      <c r="A252" s="109" t="s">
        <v>1082</v>
      </c>
      <c r="B252" s="337">
        <v>0</v>
      </c>
      <c r="C252" s="337">
        <v>0</v>
      </c>
      <c r="D252" s="336">
        <v>0</v>
      </c>
      <c r="E252" s="336">
        <v>0</v>
      </c>
      <c r="G252" s="336">
        <v>16</v>
      </c>
      <c r="H252" s="336">
        <v>0</v>
      </c>
    </row>
    <row r="253" spans="1:8" x14ac:dyDescent="0.3">
      <c r="A253" s="109" t="s">
        <v>845</v>
      </c>
      <c r="B253" s="337">
        <v>0</v>
      </c>
      <c r="C253" s="337">
        <v>0</v>
      </c>
      <c r="D253" s="336">
        <v>0</v>
      </c>
      <c r="E253" s="336">
        <v>0</v>
      </c>
      <c r="G253" s="336">
        <v>0</v>
      </c>
      <c r="H253" s="336">
        <v>0</v>
      </c>
    </row>
    <row r="254" spans="1:8" x14ac:dyDescent="0.3">
      <c r="A254" s="109" t="s">
        <v>1081</v>
      </c>
      <c r="B254" s="337">
        <v>26</v>
      </c>
      <c r="C254" s="337">
        <v>0</v>
      </c>
      <c r="D254" s="336">
        <v>14</v>
      </c>
      <c r="E254" s="336">
        <v>0</v>
      </c>
      <c r="G254" s="336">
        <v>0</v>
      </c>
      <c r="H254" s="336">
        <v>260</v>
      </c>
    </row>
    <row r="255" spans="1:8" x14ac:dyDescent="0.3">
      <c r="A255" s="109" t="s">
        <v>1321</v>
      </c>
      <c r="B255" s="337">
        <v>0</v>
      </c>
      <c r="C255" s="337">
        <v>0</v>
      </c>
      <c r="D255" s="336">
        <v>0</v>
      </c>
      <c r="E255" s="336">
        <v>0</v>
      </c>
      <c r="G255" s="336">
        <v>0</v>
      </c>
      <c r="H255" s="336">
        <v>0</v>
      </c>
    </row>
    <row r="256" spans="1:8" x14ac:dyDescent="0.3">
      <c r="A256" s="109" t="s">
        <v>978</v>
      </c>
      <c r="B256" s="337">
        <v>0</v>
      </c>
      <c r="C256" s="337">
        <v>0</v>
      </c>
      <c r="D256" s="336">
        <v>0</v>
      </c>
      <c r="E256" s="336">
        <v>0</v>
      </c>
      <c r="G256" s="336">
        <v>0</v>
      </c>
      <c r="H256" s="336">
        <v>0</v>
      </c>
    </row>
    <row r="257" spans="1:8" x14ac:dyDescent="0.3">
      <c r="A257" s="109" t="s">
        <v>838</v>
      </c>
      <c r="B257" s="337">
        <v>0</v>
      </c>
      <c r="C257" s="337">
        <v>0</v>
      </c>
      <c r="D257" s="336">
        <v>0</v>
      </c>
      <c r="E257" s="336">
        <v>0</v>
      </c>
      <c r="G257" s="336">
        <v>0</v>
      </c>
      <c r="H257" s="336">
        <v>0</v>
      </c>
    </row>
    <row r="258" spans="1:8" x14ac:dyDescent="0.3">
      <c r="A258" s="109" t="s">
        <v>1331</v>
      </c>
      <c r="B258" s="337">
        <v>0</v>
      </c>
      <c r="C258" s="337">
        <v>0</v>
      </c>
      <c r="D258" s="336">
        <v>0</v>
      </c>
      <c r="E258" s="336">
        <v>0</v>
      </c>
      <c r="G258" s="336">
        <v>0</v>
      </c>
      <c r="H258" s="336">
        <v>0</v>
      </c>
    </row>
    <row r="259" spans="1:8" x14ac:dyDescent="0.3">
      <c r="A259" s="109" t="s">
        <v>1042</v>
      </c>
      <c r="B259" s="337">
        <v>856</v>
      </c>
      <c r="C259" s="337">
        <v>0</v>
      </c>
      <c r="D259" s="336">
        <v>867</v>
      </c>
      <c r="E259" s="336">
        <v>0</v>
      </c>
      <c r="G259" s="336">
        <v>47</v>
      </c>
      <c r="H259" s="336">
        <v>13047</v>
      </c>
    </row>
    <row r="260" spans="1:8" x14ac:dyDescent="0.3">
      <c r="A260" s="109" t="s">
        <v>551</v>
      </c>
      <c r="B260" s="337">
        <v>159</v>
      </c>
      <c r="C260" s="337">
        <v>0</v>
      </c>
      <c r="D260" s="336">
        <v>0</v>
      </c>
      <c r="E260" s="336">
        <v>0</v>
      </c>
      <c r="G260" s="336">
        <v>0</v>
      </c>
      <c r="H260" s="336">
        <v>513</v>
      </c>
    </row>
    <row r="261" spans="1:8" x14ac:dyDescent="0.3">
      <c r="A261" s="109" t="s">
        <v>1022</v>
      </c>
      <c r="B261" s="337">
        <v>0</v>
      </c>
      <c r="C261" s="337">
        <v>0</v>
      </c>
      <c r="D261" s="336">
        <v>0</v>
      </c>
      <c r="E261" s="336">
        <v>0</v>
      </c>
      <c r="G261" s="336">
        <v>0</v>
      </c>
      <c r="H261" s="336">
        <v>0</v>
      </c>
    </row>
    <row r="262" spans="1:8" x14ac:dyDescent="0.3">
      <c r="A262" s="109" t="s">
        <v>1332</v>
      </c>
      <c r="B262" s="337">
        <v>0</v>
      </c>
      <c r="C262" s="337">
        <v>0</v>
      </c>
      <c r="D262" s="336">
        <v>0</v>
      </c>
      <c r="E262" s="336">
        <v>0</v>
      </c>
      <c r="G262" s="336">
        <v>0</v>
      </c>
      <c r="H262" s="336">
        <v>9</v>
      </c>
    </row>
    <row r="263" spans="1:8" x14ac:dyDescent="0.3">
      <c r="A263" s="109" t="s">
        <v>819</v>
      </c>
      <c r="B263" s="337">
        <v>0</v>
      </c>
      <c r="C263" s="337">
        <v>0</v>
      </c>
      <c r="D263" s="336">
        <v>0</v>
      </c>
      <c r="E263" s="336">
        <v>0</v>
      </c>
      <c r="G263" s="336">
        <v>0</v>
      </c>
      <c r="H263" s="336">
        <v>0</v>
      </c>
    </row>
    <row r="264" spans="1:8" x14ac:dyDescent="0.3">
      <c r="A264" s="109" t="s">
        <v>1080</v>
      </c>
      <c r="B264" s="337">
        <v>0</v>
      </c>
      <c r="C264" s="337">
        <v>0</v>
      </c>
      <c r="D264" s="336">
        <v>0</v>
      </c>
      <c r="E264" s="336">
        <v>0</v>
      </c>
      <c r="G264" s="336">
        <v>0</v>
      </c>
      <c r="H264" s="336">
        <v>0</v>
      </c>
    </row>
    <row r="265" spans="1:8" x14ac:dyDescent="0.3">
      <c r="A265" s="109" t="s">
        <v>1039</v>
      </c>
      <c r="B265" s="337">
        <v>15</v>
      </c>
      <c r="C265" s="337">
        <v>0</v>
      </c>
      <c r="D265" s="336">
        <v>113</v>
      </c>
      <c r="E265" s="336">
        <v>0</v>
      </c>
      <c r="G265" s="336">
        <v>21</v>
      </c>
      <c r="H265" s="336">
        <v>1</v>
      </c>
    </row>
    <row r="266" spans="1:8" x14ac:dyDescent="0.3">
      <c r="A266" s="109" t="s">
        <v>508</v>
      </c>
      <c r="B266" s="337">
        <v>0</v>
      </c>
      <c r="C266" s="337">
        <v>0</v>
      </c>
      <c r="D266" s="336">
        <v>0</v>
      </c>
      <c r="E266" s="336">
        <v>0</v>
      </c>
      <c r="G266" s="336">
        <v>0</v>
      </c>
      <c r="H266" s="336">
        <v>0</v>
      </c>
    </row>
    <row r="267" spans="1:8" x14ac:dyDescent="0.3">
      <c r="A267" s="109" t="s">
        <v>1079</v>
      </c>
      <c r="B267" s="337">
        <v>0</v>
      </c>
      <c r="C267" s="337">
        <v>0</v>
      </c>
      <c r="D267" s="336">
        <v>0</v>
      </c>
      <c r="E267" s="336">
        <v>0</v>
      </c>
      <c r="G267" s="336">
        <v>0</v>
      </c>
      <c r="H267" s="336">
        <v>13</v>
      </c>
    </row>
    <row r="268" spans="1:8" x14ac:dyDescent="0.3">
      <c r="A268" s="109" t="s">
        <v>1319</v>
      </c>
      <c r="B268" s="337">
        <v>0</v>
      </c>
      <c r="C268" s="337">
        <v>0</v>
      </c>
      <c r="D268" s="336">
        <v>0</v>
      </c>
      <c r="E268" s="336">
        <v>0</v>
      </c>
      <c r="G268" s="336">
        <v>0</v>
      </c>
      <c r="H268" s="336">
        <v>12</v>
      </c>
    </row>
    <row r="269" spans="1:8" x14ac:dyDescent="0.3">
      <c r="A269" s="109" t="s">
        <v>1078</v>
      </c>
      <c r="B269" s="337">
        <v>0</v>
      </c>
      <c r="C269" s="337">
        <v>0</v>
      </c>
      <c r="D269" s="336">
        <v>0</v>
      </c>
      <c r="E269" s="336">
        <v>0</v>
      </c>
      <c r="G269" s="336">
        <v>0</v>
      </c>
      <c r="H269" s="336">
        <v>73</v>
      </c>
    </row>
    <row r="270" spans="1:8" x14ac:dyDescent="0.3">
      <c r="A270" s="109" t="s">
        <v>877</v>
      </c>
      <c r="B270" s="337">
        <v>0</v>
      </c>
      <c r="C270" s="337">
        <v>0</v>
      </c>
      <c r="D270" s="336">
        <v>0</v>
      </c>
      <c r="E270" s="336">
        <v>0</v>
      </c>
      <c r="G270" s="336">
        <v>0</v>
      </c>
      <c r="H270" s="336">
        <v>0</v>
      </c>
    </row>
    <row r="271" spans="1:8" x14ac:dyDescent="0.3">
      <c r="A271" s="109" t="s">
        <v>1146</v>
      </c>
      <c r="B271" s="337">
        <v>0</v>
      </c>
      <c r="C271" s="337">
        <v>0</v>
      </c>
      <c r="D271" s="336">
        <v>0</v>
      </c>
      <c r="E271" s="336">
        <v>0</v>
      </c>
      <c r="G271" s="336">
        <v>0</v>
      </c>
      <c r="H271" s="336">
        <v>0</v>
      </c>
    </row>
    <row r="272" spans="1:8" x14ac:dyDescent="0.3">
      <c r="A272" s="109" t="s">
        <v>502</v>
      </c>
      <c r="B272" s="337">
        <v>0</v>
      </c>
      <c r="C272" s="337">
        <v>1</v>
      </c>
      <c r="D272" s="336">
        <v>0</v>
      </c>
      <c r="E272" s="336">
        <v>3</v>
      </c>
      <c r="G272" s="336">
        <v>10</v>
      </c>
      <c r="H272" s="336">
        <v>29</v>
      </c>
    </row>
    <row r="273" spans="1:8" x14ac:dyDescent="0.3">
      <c r="A273" s="109" t="s">
        <v>1012</v>
      </c>
      <c r="B273" s="337">
        <v>0</v>
      </c>
      <c r="C273" s="337">
        <v>0</v>
      </c>
      <c r="D273" s="336">
        <v>0</v>
      </c>
      <c r="E273" s="336">
        <v>0</v>
      </c>
      <c r="G273" s="336">
        <v>0</v>
      </c>
      <c r="H273" s="336">
        <v>0</v>
      </c>
    </row>
    <row r="274" spans="1:8" x14ac:dyDescent="0.3">
      <c r="A274" s="109" t="s">
        <v>1336</v>
      </c>
      <c r="B274" s="339">
        <v>0</v>
      </c>
      <c r="C274" s="337">
        <v>0</v>
      </c>
      <c r="D274" s="336">
        <v>0</v>
      </c>
      <c r="E274" s="336">
        <v>0</v>
      </c>
      <c r="G274" s="336">
        <v>35</v>
      </c>
      <c r="H274" s="336">
        <v>14</v>
      </c>
    </row>
    <row r="275" spans="1:8" x14ac:dyDescent="0.3">
      <c r="A275" s="109" t="s">
        <v>1202</v>
      </c>
      <c r="B275" s="343">
        <v>0</v>
      </c>
      <c r="C275" s="337">
        <v>0</v>
      </c>
      <c r="D275" s="336">
        <v>0</v>
      </c>
      <c r="E275" s="336">
        <v>0</v>
      </c>
      <c r="G275" s="336">
        <v>0</v>
      </c>
      <c r="H275" s="336">
        <v>0</v>
      </c>
    </row>
    <row r="276" spans="1:8" x14ac:dyDescent="0.3">
      <c r="A276" s="109" t="s">
        <v>750</v>
      </c>
      <c r="B276" s="343">
        <v>0</v>
      </c>
      <c r="C276" s="337">
        <v>0</v>
      </c>
      <c r="D276" s="336">
        <v>0</v>
      </c>
      <c r="E276" s="336">
        <v>0</v>
      </c>
      <c r="G276" s="336">
        <v>0</v>
      </c>
      <c r="H276" s="336">
        <v>0</v>
      </c>
    </row>
    <row r="277" spans="1:8" x14ac:dyDescent="0.3">
      <c r="A277" s="109" t="s">
        <v>1077</v>
      </c>
      <c r="B277" s="343">
        <v>0</v>
      </c>
      <c r="C277" s="337">
        <v>0</v>
      </c>
      <c r="D277" s="336">
        <v>0</v>
      </c>
      <c r="E277" s="336">
        <v>0</v>
      </c>
      <c r="G277" s="336">
        <v>0</v>
      </c>
      <c r="H277" s="336">
        <v>0</v>
      </c>
    </row>
    <row r="278" spans="1:8" x14ac:dyDescent="0.3">
      <c r="A278" s="109" t="s">
        <v>1313</v>
      </c>
      <c r="B278" s="343">
        <v>0</v>
      </c>
      <c r="C278" s="337">
        <v>0</v>
      </c>
      <c r="D278" s="336">
        <v>0</v>
      </c>
      <c r="E278" s="336">
        <v>0</v>
      </c>
      <c r="G278" s="336">
        <v>0</v>
      </c>
      <c r="H278" s="336">
        <v>0</v>
      </c>
    </row>
    <row r="279" spans="1:8" x14ac:dyDescent="0.3">
      <c r="A279" s="109" t="s">
        <v>492</v>
      </c>
      <c r="B279" s="337">
        <v>0</v>
      </c>
      <c r="C279" s="337">
        <v>0</v>
      </c>
      <c r="D279" s="336">
        <v>0</v>
      </c>
      <c r="E279" s="336">
        <v>0</v>
      </c>
      <c r="G279" s="336">
        <v>0</v>
      </c>
      <c r="H279" s="336">
        <v>0</v>
      </c>
    </row>
    <row r="280" spans="1:8" x14ac:dyDescent="0.3">
      <c r="A280" s="109" t="s">
        <v>1178</v>
      </c>
      <c r="B280" s="337">
        <v>0</v>
      </c>
      <c r="C280" s="337">
        <v>0</v>
      </c>
      <c r="D280" s="336">
        <v>0</v>
      </c>
      <c r="E280" s="336">
        <v>0</v>
      </c>
      <c r="G280" s="336">
        <v>0</v>
      </c>
      <c r="H280" s="336">
        <v>0</v>
      </c>
    </row>
    <row r="281" spans="1:8" x14ac:dyDescent="0.3">
      <c r="A281" s="109" t="s">
        <v>942</v>
      </c>
      <c r="B281" s="337">
        <v>0</v>
      </c>
      <c r="C281" s="337">
        <v>1</v>
      </c>
      <c r="D281" s="336">
        <v>0</v>
      </c>
      <c r="E281" s="336">
        <v>1</v>
      </c>
      <c r="G281" s="336">
        <v>158</v>
      </c>
      <c r="H281" s="336">
        <v>181</v>
      </c>
    </row>
    <row r="282" spans="1:8" x14ac:dyDescent="0.3">
      <c r="A282" s="109" t="s">
        <v>857</v>
      </c>
      <c r="B282" s="337">
        <v>0</v>
      </c>
      <c r="C282" s="337">
        <v>0</v>
      </c>
      <c r="D282" s="336">
        <v>0</v>
      </c>
      <c r="E282" s="336">
        <v>0</v>
      </c>
      <c r="G282" s="336">
        <v>0</v>
      </c>
      <c r="H282" s="336">
        <v>0</v>
      </c>
    </row>
    <row r="283" spans="1:8" x14ac:dyDescent="0.3">
      <c r="A283" s="109" t="s">
        <v>1021</v>
      </c>
      <c r="B283" s="337">
        <v>0</v>
      </c>
      <c r="C283" s="337">
        <v>0</v>
      </c>
      <c r="D283" s="336">
        <v>0</v>
      </c>
      <c r="E283" s="336">
        <v>0</v>
      </c>
      <c r="G283" s="336">
        <v>0</v>
      </c>
      <c r="H283" s="336">
        <v>0</v>
      </c>
    </row>
    <row r="284" spans="1:8" x14ac:dyDescent="0.3">
      <c r="A284" s="109" t="s">
        <v>480</v>
      </c>
      <c r="B284" s="337">
        <v>0</v>
      </c>
      <c r="C284" s="337">
        <v>0</v>
      </c>
      <c r="D284" s="336">
        <v>0</v>
      </c>
      <c r="E284" s="336">
        <v>0</v>
      </c>
      <c r="G284" s="336">
        <v>0</v>
      </c>
      <c r="H284" s="336">
        <v>0</v>
      </c>
    </row>
    <row r="285" spans="1:8" x14ac:dyDescent="0.3">
      <c r="A285" s="109" t="s">
        <v>1036</v>
      </c>
      <c r="B285" s="337">
        <v>1</v>
      </c>
      <c r="C285" s="337">
        <v>2</v>
      </c>
      <c r="D285" s="336">
        <v>0</v>
      </c>
      <c r="E285" s="336">
        <v>3</v>
      </c>
      <c r="G285" s="336">
        <v>1</v>
      </c>
      <c r="H285" s="336">
        <v>3</v>
      </c>
    </row>
    <row r="286" spans="1:8" x14ac:dyDescent="0.3">
      <c r="A286" s="109" t="s">
        <v>856</v>
      </c>
      <c r="B286" s="337">
        <v>0</v>
      </c>
      <c r="C286" s="337">
        <v>0</v>
      </c>
      <c r="D286" s="336">
        <v>0</v>
      </c>
      <c r="E286" s="336">
        <v>0</v>
      </c>
      <c r="G286" s="336">
        <v>0</v>
      </c>
      <c r="H286" s="336">
        <v>0</v>
      </c>
    </row>
    <row r="287" spans="1:8" x14ac:dyDescent="0.3">
      <c r="A287" s="109" t="s">
        <v>837</v>
      </c>
      <c r="B287" s="337">
        <v>0</v>
      </c>
      <c r="C287" s="337">
        <v>0</v>
      </c>
      <c r="D287" s="336">
        <v>0</v>
      </c>
      <c r="E287" s="336">
        <v>0</v>
      </c>
      <c r="G287" s="336">
        <v>0</v>
      </c>
      <c r="H287" s="336">
        <v>841</v>
      </c>
    </row>
    <row r="288" spans="1:8" x14ac:dyDescent="0.3">
      <c r="A288" s="109" t="s">
        <v>977</v>
      </c>
      <c r="B288" s="337">
        <v>9</v>
      </c>
      <c r="C288" s="337">
        <v>0</v>
      </c>
      <c r="D288" s="336">
        <v>6</v>
      </c>
      <c r="E288" s="336">
        <v>0</v>
      </c>
      <c r="G288" s="336">
        <v>16</v>
      </c>
      <c r="H288" s="336">
        <v>296</v>
      </c>
    </row>
    <row r="289" spans="1:8" x14ac:dyDescent="0.3">
      <c r="A289" s="109" t="s">
        <v>790</v>
      </c>
      <c r="B289" s="337">
        <v>0</v>
      </c>
      <c r="C289" s="337">
        <v>0</v>
      </c>
      <c r="D289" s="336">
        <v>0</v>
      </c>
      <c r="E289" s="336">
        <v>0</v>
      </c>
      <c r="G289" s="336">
        <v>0</v>
      </c>
      <c r="H289" s="336">
        <v>0</v>
      </c>
    </row>
    <row r="290" spans="1:8" x14ac:dyDescent="0.3">
      <c r="A290" s="109" t="s">
        <v>476</v>
      </c>
      <c r="B290" s="337">
        <v>0</v>
      </c>
      <c r="C290" s="337">
        <v>0</v>
      </c>
      <c r="D290" s="336">
        <v>0</v>
      </c>
      <c r="E290" s="336">
        <v>0</v>
      </c>
      <c r="G290" s="336">
        <v>0</v>
      </c>
      <c r="H290" s="336">
        <v>0</v>
      </c>
    </row>
    <row r="291" spans="1:8" x14ac:dyDescent="0.3">
      <c r="A291" s="109" t="s">
        <v>473</v>
      </c>
      <c r="B291" s="337">
        <v>0</v>
      </c>
      <c r="C291" s="337">
        <v>0</v>
      </c>
      <c r="D291" s="336">
        <v>0</v>
      </c>
      <c r="E291" s="336">
        <v>0</v>
      </c>
      <c r="G291" s="336">
        <v>9</v>
      </c>
      <c r="H291" s="336">
        <v>4</v>
      </c>
    </row>
    <row r="292" spans="1:8" x14ac:dyDescent="0.3">
      <c r="A292" s="109" t="s">
        <v>1076</v>
      </c>
      <c r="B292" s="337">
        <v>0</v>
      </c>
      <c r="C292" s="337">
        <v>0</v>
      </c>
      <c r="D292" s="336">
        <v>0</v>
      </c>
      <c r="E292" s="336">
        <v>0</v>
      </c>
      <c r="G292" s="336">
        <v>2</v>
      </c>
      <c r="H292" s="336">
        <v>34</v>
      </c>
    </row>
    <row r="293" spans="1:8" x14ac:dyDescent="0.3">
      <c r="A293" s="109" t="s">
        <v>814</v>
      </c>
      <c r="B293" s="337">
        <v>0</v>
      </c>
      <c r="C293" s="337">
        <v>0</v>
      </c>
      <c r="D293" s="336">
        <v>0</v>
      </c>
      <c r="E293" s="336">
        <v>0</v>
      </c>
      <c r="G293" s="336">
        <v>0</v>
      </c>
      <c r="H293" s="336">
        <v>0</v>
      </c>
    </row>
    <row r="294" spans="1:8" x14ac:dyDescent="0.3">
      <c r="A294" s="109" t="s">
        <v>910</v>
      </c>
      <c r="B294" s="337">
        <v>0</v>
      </c>
      <c r="C294" s="337">
        <v>0</v>
      </c>
      <c r="D294" s="336">
        <v>0</v>
      </c>
      <c r="E294" s="336">
        <v>0</v>
      </c>
      <c r="G294" s="336">
        <v>0</v>
      </c>
      <c r="H294" s="336">
        <v>10</v>
      </c>
    </row>
    <row r="295" spans="1:8" x14ac:dyDescent="0.3">
      <c r="A295" s="109" t="s">
        <v>836</v>
      </c>
      <c r="B295" s="337">
        <v>0</v>
      </c>
      <c r="C295" s="337">
        <v>0</v>
      </c>
      <c r="D295" s="336">
        <v>1</v>
      </c>
      <c r="E295" s="336">
        <v>0</v>
      </c>
      <c r="G295" s="336">
        <v>0</v>
      </c>
      <c r="H295" s="336">
        <v>4</v>
      </c>
    </row>
    <row r="296" spans="1:8" x14ac:dyDescent="0.3">
      <c r="A296" s="109" t="s">
        <v>1075</v>
      </c>
      <c r="B296" s="337">
        <v>0</v>
      </c>
      <c r="C296" s="337">
        <v>0</v>
      </c>
      <c r="D296" s="336">
        <v>0</v>
      </c>
      <c r="E296" s="336">
        <v>0</v>
      </c>
      <c r="G296" s="336">
        <v>0</v>
      </c>
      <c r="H296" s="336">
        <v>0</v>
      </c>
    </row>
    <row r="297" spans="1:8" x14ac:dyDescent="0.3">
      <c r="A297" s="109" t="s">
        <v>1007</v>
      </c>
      <c r="B297" s="337">
        <v>0</v>
      </c>
      <c r="C297" s="337">
        <v>0</v>
      </c>
      <c r="D297" s="336">
        <v>0</v>
      </c>
      <c r="E297" s="336">
        <v>0</v>
      </c>
      <c r="G297" s="336">
        <v>0</v>
      </c>
      <c r="H297" s="336">
        <v>0</v>
      </c>
    </row>
    <row r="298" spans="1:8" x14ac:dyDescent="0.3">
      <c r="A298" s="109" t="s">
        <v>466</v>
      </c>
      <c r="B298" s="337">
        <v>0</v>
      </c>
      <c r="C298" s="337">
        <v>0</v>
      </c>
      <c r="D298" s="336">
        <v>0</v>
      </c>
      <c r="E298" s="336">
        <v>0</v>
      </c>
      <c r="G298" s="336">
        <v>0</v>
      </c>
      <c r="H298" s="336">
        <v>0</v>
      </c>
    </row>
    <row r="299" spans="1:8" x14ac:dyDescent="0.3">
      <c r="A299" s="109" t="s">
        <v>1074</v>
      </c>
      <c r="B299" s="337">
        <v>0</v>
      </c>
      <c r="C299" s="337">
        <v>0</v>
      </c>
      <c r="D299" s="336">
        <v>0</v>
      </c>
      <c r="E299" s="336">
        <v>0</v>
      </c>
      <c r="G299" s="336">
        <v>0</v>
      </c>
      <c r="H299" s="336">
        <v>0</v>
      </c>
    </row>
    <row r="300" spans="1:8" x14ac:dyDescent="0.3">
      <c r="A300" s="109" t="s">
        <v>764</v>
      </c>
      <c r="B300" s="337">
        <v>0</v>
      </c>
      <c r="C300" s="337">
        <v>0</v>
      </c>
      <c r="D300" s="336">
        <v>3</v>
      </c>
      <c r="E300" s="336">
        <v>0</v>
      </c>
      <c r="G300" s="336">
        <v>0</v>
      </c>
      <c r="H300" s="336">
        <v>159</v>
      </c>
    </row>
    <row r="301" spans="1:8" x14ac:dyDescent="0.3">
      <c r="A301" s="109" t="s">
        <v>1201</v>
      </c>
      <c r="B301" s="337">
        <v>0</v>
      </c>
      <c r="C301" s="337">
        <v>0</v>
      </c>
      <c r="D301" s="336">
        <v>0</v>
      </c>
      <c r="E301" s="336">
        <v>0</v>
      </c>
      <c r="G301" s="336">
        <v>0</v>
      </c>
      <c r="H301" s="336">
        <v>0</v>
      </c>
    </row>
    <row r="302" spans="1:8" x14ac:dyDescent="0.3">
      <c r="A302" s="109" t="s">
        <v>941</v>
      </c>
      <c r="B302" s="339">
        <v>0</v>
      </c>
      <c r="C302" s="337">
        <v>0</v>
      </c>
      <c r="D302" s="336">
        <v>0</v>
      </c>
      <c r="E302" s="336">
        <v>0</v>
      </c>
      <c r="G302" s="336">
        <v>0</v>
      </c>
      <c r="H302" s="336">
        <v>93</v>
      </c>
    </row>
    <row r="303" spans="1:8" x14ac:dyDescent="0.3">
      <c r="A303" s="109" t="s">
        <v>835</v>
      </c>
      <c r="B303" s="343">
        <v>0</v>
      </c>
      <c r="C303" s="337">
        <v>0</v>
      </c>
      <c r="D303" s="336">
        <v>9</v>
      </c>
      <c r="E303" s="336">
        <v>0</v>
      </c>
      <c r="G303" s="336">
        <v>23</v>
      </c>
      <c r="H303" s="336">
        <v>319</v>
      </c>
    </row>
    <row r="304" spans="1:8" x14ac:dyDescent="0.3">
      <c r="A304" s="109" t="s">
        <v>868</v>
      </c>
      <c r="B304" s="343">
        <v>0</v>
      </c>
      <c r="C304" s="337">
        <v>0</v>
      </c>
      <c r="D304" s="336">
        <v>0</v>
      </c>
      <c r="E304" s="336">
        <v>0</v>
      </c>
      <c r="G304" s="336">
        <v>0</v>
      </c>
      <c r="H304" s="336">
        <v>0</v>
      </c>
    </row>
    <row r="305" spans="1:8" x14ac:dyDescent="0.3">
      <c r="A305" s="109" t="s">
        <v>813</v>
      </c>
      <c r="B305" s="343">
        <v>0</v>
      </c>
      <c r="C305" s="337">
        <v>0</v>
      </c>
      <c r="D305" s="336">
        <v>0</v>
      </c>
      <c r="E305" s="336">
        <v>0</v>
      </c>
      <c r="G305" s="336">
        <v>0</v>
      </c>
      <c r="H305" s="336">
        <v>1</v>
      </c>
    </row>
    <row r="306" spans="1:8" x14ac:dyDescent="0.3">
      <c r="A306" s="109" t="s">
        <v>834</v>
      </c>
      <c r="B306" s="343">
        <v>26</v>
      </c>
      <c r="C306" s="337">
        <v>0</v>
      </c>
      <c r="D306" s="336">
        <v>18</v>
      </c>
      <c r="E306" s="336">
        <v>1</v>
      </c>
      <c r="G306" s="336">
        <v>0</v>
      </c>
      <c r="H306" s="336">
        <v>598</v>
      </c>
    </row>
    <row r="307" spans="1:8" x14ac:dyDescent="0.3">
      <c r="A307" s="109" t="s">
        <v>940</v>
      </c>
      <c r="B307" s="337">
        <v>0</v>
      </c>
      <c r="C307" s="337">
        <v>0</v>
      </c>
      <c r="D307" s="336">
        <v>0</v>
      </c>
      <c r="E307" s="336">
        <v>0</v>
      </c>
      <c r="G307" s="336">
        <v>0</v>
      </c>
      <c r="H307" s="336">
        <v>14</v>
      </c>
    </row>
    <row r="308" spans="1:8" x14ac:dyDescent="0.3">
      <c r="A308" s="109" t="s">
        <v>1002</v>
      </c>
      <c r="B308" s="337">
        <v>0</v>
      </c>
      <c r="C308" s="337">
        <v>0</v>
      </c>
      <c r="D308" s="336">
        <v>0</v>
      </c>
      <c r="E308" s="336">
        <v>0</v>
      </c>
      <c r="G308" s="336">
        <v>0</v>
      </c>
      <c r="H308" s="336">
        <v>0</v>
      </c>
    </row>
    <row r="309" spans="1:8" x14ac:dyDescent="0.3">
      <c r="A309" s="109" t="s">
        <v>456</v>
      </c>
      <c r="B309" s="337">
        <v>0</v>
      </c>
      <c r="C309" s="337">
        <v>0</v>
      </c>
      <c r="D309" s="336">
        <v>0</v>
      </c>
      <c r="E309" s="336">
        <v>0</v>
      </c>
      <c r="G309" s="336">
        <v>9</v>
      </c>
      <c r="H309" s="336">
        <v>17</v>
      </c>
    </row>
    <row r="310" spans="1:8" x14ac:dyDescent="0.3">
      <c r="A310" s="109" t="s">
        <v>888</v>
      </c>
      <c r="B310" s="337">
        <v>0</v>
      </c>
      <c r="C310" s="337">
        <v>0</v>
      </c>
      <c r="D310" s="336">
        <v>108</v>
      </c>
      <c r="E310" s="336">
        <v>0</v>
      </c>
      <c r="G310" s="336">
        <v>1</v>
      </c>
      <c r="H310" s="336">
        <v>16</v>
      </c>
    </row>
    <row r="311" spans="1:8" x14ac:dyDescent="0.3">
      <c r="A311" s="109" t="s">
        <v>909</v>
      </c>
      <c r="B311" s="337">
        <v>0</v>
      </c>
      <c r="C311" s="337">
        <v>0</v>
      </c>
      <c r="D311" s="336">
        <v>0</v>
      </c>
      <c r="E311" s="336">
        <v>0</v>
      </c>
      <c r="G311" s="336">
        <v>4</v>
      </c>
      <c r="H311" s="336">
        <v>2</v>
      </c>
    </row>
    <row r="312" spans="1:8" x14ac:dyDescent="0.3">
      <c r="A312" s="109" t="s">
        <v>1000</v>
      </c>
      <c r="B312" s="337">
        <v>0</v>
      </c>
      <c r="C312" s="337">
        <v>0</v>
      </c>
      <c r="D312" s="336">
        <v>0</v>
      </c>
      <c r="E312" s="336">
        <v>0</v>
      </c>
      <c r="G312" s="336">
        <v>0</v>
      </c>
      <c r="H312" s="336">
        <v>0</v>
      </c>
    </row>
    <row r="313" spans="1:8" x14ac:dyDescent="0.3">
      <c r="A313" s="109" t="s">
        <v>451</v>
      </c>
      <c r="B313" s="337">
        <v>0</v>
      </c>
      <c r="C313" s="337">
        <v>7</v>
      </c>
      <c r="D313" s="336">
        <v>0</v>
      </c>
      <c r="E313" s="336">
        <v>17</v>
      </c>
      <c r="G313" s="336">
        <v>32</v>
      </c>
      <c r="H313" s="336">
        <v>75</v>
      </c>
    </row>
    <row r="314" spans="1:8" x14ac:dyDescent="0.3">
      <c r="A314" s="109" t="s">
        <v>1230</v>
      </c>
      <c r="B314" s="337">
        <v>0</v>
      </c>
      <c r="C314" s="337">
        <v>0</v>
      </c>
      <c r="D314" s="336">
        <v>0</v>
      </c>
      <c r="E314" s="336">
        <v>0</v>
      </c>
      <c r="G314" s="336">
        <v>0</v>
      </c>
      <c r="H314" s="336">
        <v>14</v>
      </c>
    </row>
    <row r="315" spans="1:8" x14ac:dyDescent="0.3">
      <c r="A315" s="109" t="s">
        <v>789</v>
      </c>
      <c r="B315" s="339">
        <v>0</v>
      </c>
      <c r="C315" s="337">
        <v>0</v>
      </c>
      <c r="D315" s="336">
        <v>0</v>
      </c>
      <c r="E315" s="336">
        <v>0</v>
      </c>
      <c r="G315" s="336">
        <v>0</v>
      </c>
      <c r="H315" s="336">
        <v>0</v>
      </c>
    </row>
    <row r="316" spans="1:8" x14ac:dyDescent="0.3">
      <c r="A316" s="109" t="s">
        <v>976</v>
      </c>
      <c r="B316" s="343">
        <v>0</v>
      </c>
      <c r="C316" s="337">
        <v>0</v>
      </c>
      <c r="D316" s="336">
        <v>0</v>
      </c>
      <c r="E316" s="336">
        <v>0</v>
      </c>
      <c r="G316" s="336">
        <v>0</v>
      </c>
      <c r="H316" s="336">
        <v>115</v>
      </c>
    </row>
    <row r="317" spans="1:8" x14ac:dyDescent="0.3">
      <c r="A317" s="109" t="s">
        <v>939</v>
      </c>
      <c r="B317" s="343">
        <v>0</v>
      </c>
      <c r="C317" s="337">
        <v>0</v>
      </c>
      <c r="D317" s="336">
        <v>0</v>
      </c>
      <c r="E317" s="336">
        <v>0</v>
      </c>
      <c r="G317" s="336">
        <v>0</v>
      </c>
      <c r="H317" s="336">
        <v>0</v>
      </c>
    </row>
    <row r="318" spans="1:8" x14ac:dyDescent="0.3">
      <c r="A318" s="109" t="s">
        <v>1073</v>
      </c>
      <c r="B318" s="343">
        <v>0</v>
      </c>
      <c r="C318" s="337">
        <v>0</v>
      </c>
      <c r="D318" s="336">
        <v>0</v>
      </c>
      <c r="E318" s="336">
        <v>0</v>
      </c>
      <c r="G318" s="336">
        <v>0</v>
      </c>
      <c r="H318" s="336">
        <v>2</v>
      </c>
    </row>
    <row r="319" spans="1:8" x14ac:dyDescent="0.3">
      <c r="A319" s="109" t="s">
        <v>1035</v>
      </c>
      <c r="B319" s="337">
        <v>1</v>
      </c>
      <c r="C319" s="337">
        <v>0</v>
      </c>
      <c r="D319" s="336">
        <v>10</v>
      </c>
      <c r="E319" s="336">
        <v>0</v>
      </c>
      <c r="G319" s="336">
        <v>1</v>
      </c>
      <c r="H319" s="336">
        <v>19</v>
      </c>
    </row>
    <row r="320" spans="1:8" x14ac:dyDescent="0.3">
      <c r="A320" s="109" t="s">
        <v>788</v>
      </c>
      <c r="B320" s="337">
        <v>0</v>
      </c>
      <c r="C320" s="337">
        <v>0</v>
      </c>
      <c r="D320" s="336">
        <v>0</v>
      </c>
      <c r="E320" s="336">
        <v>0</v>
      </c>
      <c r="G320" s="336">
        <v>0</v>
      </c>
      <c r="H320" s="336">
        <v>0</v>
      </c>
    </row>
    <row r="321" spans="1:8" x14ac:dyDescent="0.3">
      <c r="A321" s="109" t="s">
        <v>1229</v>
      </c>
      <c r="B321" s="337">
        <v>0</v>
      </c>
      <c r="C321" s="337">
        <v>0</v>
      </c>
      <c r="D321" s="336">
        <v>0</v>
      </c>
      <c r="E321" s="336">
        <v>0</v>
      </c>
      <c r="G321" s="336">
        <v>0</v>
      </c>
      <c r="H321" s="336">
        <v>0</v>
      </c>
    </row>
    <row r="322" spans="1:8" x14ac:dyDescent="0.3">
      <c r="A322" s="109" t="s">
        <v>1200</v>
      </c>
      <c r="B322" s="337">
        <v>0</v>
      </c>
      <c r="C322" s="337">
        <v>0</v>
      </c>
      <c r="D322" s="336">
        <v>0</v>
      </c>
      <c r="E322" s="336">
        <v>0</v>
      </c>
      <c r="G322" s="336">
        <v>0</v>
      </c>
      <c r="H322" s="336">
        <v>0</v>
      </c>
    </row>
    <row r="323" spans="1:8" x14ac:dyDescent="0.3">
      <c r="A323" s="109" t="s">
        <v>887</v>
      </c>
      <c r="B323" s="337">
        <v>0</v>
      </c>
      <c r="C323" s="337">
        <v>0</v>
      </c>
      <c r="D323" s="336">
        <v>0</v>
      </c>
      <c r="E323" s="336">
        <v>0</v>
      </c>
      <c r="G323" s="336">
        <v>20</v>
      </c>
      <c r="H323" s="336">
        <v>92</v>
      </c>
    </row>
    <row r="324" spans="1:8" x14ac:dyDescent="0.3">
      <c r="A324" s="109" t="s">
        <v>763</v>
      </c>
      <c r="B324" s="337">
        <v>0</v>
      </c>
      <c r="C324" s="337">
        <v>0</v>
      </c>
      <c r="D324" s="336">
        <v>0</v>
      </c>
      <c r="E324" s="336">
        <v>0</v>
      </c>
      <c r="G324" s="336">
        <v>0</v>
      </c>
      <c r="H324" s="336">
        <v>0</v>
      </c>
    </row>
    <row r="325" spans="1:8" x14ac:dyDescent="0.3">
      <c r="A325" s="109" t="s">
        <v>908</v>
      </c>
      <c r="B325" s="337">
        <v>0</v>
      </c>
      <c r="C325" s="337">
        <v>0</v>
      </c>
      <c r="D325" s="336">
        <v>0</v>
      </c>
      <c r="E325" s="336">
        <v>0</v>
      </c>
      <c r="G325" s="336">
        <v>364</v>
      </c>
      <c r="H325" s="336">
        <v>163</v>
      </c>
    </row>
    <row r="326" spans="1:8" x14ac:dyDescent="0.3">
      <c r="A326" s="109" t="s">
        <v>965</v>
      </c>
      <c r="B326" s="337">
        <v>0</v>
      </c>
      <c r="C326" s="337">
        <v>0</v>
      </c>
      <c r="D326" s="336">
        <v>0</v>
      </c>
      <c r="E326" s="336">
        <v>0</v>
      </c>
      <c r="G326" s="336">
        <v>2</v>
      </c>
      <c r="H326" s="336">
        <v>1</v>
      </c>
    </row>
    <row r="327" spans="1:8" x14ac:dyDescent="0.3">
      <c r="A327" s="109" t="s">
        <v>425</v>
      </c>
      <c r="B327" s="337">
        <v>0</v>
      </c>
      <c r="C327" s="337">
        <v>0</v>
      </c>
      <c r="D327" s="336">
        <v>0</v>
      </c>
      <c r="E327" s="336">
        <v>0</v>
      </c>
      <c r="G327" s="336">
        <v>180</v>
      </c>
      <c r="H327" s="336">
        <v>593</v>
      </c>
    </row>
    <row r="328" spans="1:8" x14ac:dyDescent="0.3">
      <c r="A328" s="109" t="s">
        <v>1177</v>
      </c>
      <c r="B328" s="337">
        <v>0</v>
      </c>
      <c r="C328" s="337">
        <v>0</v>
      </c>
      <c r="D328" s="336">
        <v>0</v>
      </c>
      <c r="E328" s="336">
        <v>0</v>
      </c>
      <c r="G328" s="336">
        <v>0</v>
      </c>
      <c r="H328" s="336">
        <v>0</v>
      </c>
    </row>
    <row r="329" spans="1:8" x14ac:dyDescent="0.3">
      <c r="A329" s="109" t="s">
        <v>1199</v>
      </c>
      <c r="B329" s="337">
        <v>0</v>
      </c>
      <c r="C329" s="337">
        <v>0</v>
      </c>
      <c r="D329" s="336">
        <v>0</v>
      </c>
      <c r="E329" s="336">
        <v>0</v>
      </c>
      <c r="G329" s="336">
        <v>14</v>
      </c>
      <c r="H329" s="336">
        <v>41</v>
      </c>
    </row>
    <row r="330" spans="1:8" x14ac:dyDescent="0.3">
      <c r="A330" s="109" t="s">
        <v>1171</v>
      </c>
      <c r="B330" s="337">
        <v>0</v>
      </c>
      <c r="C330" s="337">
        <v>0</v>
      </c>
      <c r="D330" s="336">
        <v>0</v>
      </c>
      <c r="E330" s="336">
        <v>0</v>
      </c>
      <c r="G330" s="336">
        <v>0</v>
      </c>
      <c r="H330" s="336">
        <v>0</v>
      </c>
    </row>
    <row r="331" spans="1:8" x14ac:dyDescent="0.3">
      <c r="A331" s="109" t="s">
        <v>1214</v>
      </c>
      <c r="B331" s="337">
        <v>0</v>
      </c>
      <c r="C331" s="337">
        <v>0</v>
      </c>
      <c r="D331" s="336">
        <v>50</v>
      </c>
      <c r="E331" s="336">
        <v>7</v>
      </c>
      <c r="G331" s="336">
        <v>0</v>
      </c>
      <c r="H331" s="336">
        <v>14</v>
      </c>
    </row>
    <row r="332" spans="1:8" x14ac:dyDescent="0.3">
      <c r="A332" s="109" t="s">
        <v>762</v>
      </c>
      <c r="B332" s="337">
        <v>48</v>
      </c>
      <c r="C332" s="337">
        <v>0</v>
      </c>
      <c r="D332" s="336">
        <v>67</v>
      </c>
      <c r="E332" s="336">
        <v>0</v>
      </c>
      <c r="G332" s="336">
        <v>2</v>
      </c>
      <c r="H332" s="336">
        <v>39</v>
      </c>
    </row>
    <row r="333" spans="1:8" x14ac:dyDescent="0.3">
      <c r="A333" s="109" t="s">
        <v>1011</v>
      </c>
      <c r="B333" s="337">
        <v>0</v>
      </c>
      <c r="C333" s="337">
        <v>0</v>
      </c>
      <c r="D333" s="336">
        <v>0</v>
      </c>
      <c r="E333" s="336">
        <v>0</v>
      </c>
      <c r="G333" s="336">
        <v>0</v>
      </c>
      <c r="H333" s="336">
        <v>0</v>
      </c>
    </row>
    <row r="334" spans="1:8" x14ac:dyDescent="0.3">
      <c r="A334" s="109" t="s">
        <v>855</v>
      </c>
      <c r="B334" s="337">
        <v>0</v>
      </c>
      <c r="C334" s="337">
        <v>0</v>
      </c>
      <c r="D334" s="336">
        <v>0</v>
      </c>
      <c r="E334" s="336">
        <v>0</v>
      </c>
      <c r="G334" s="336">
        <v>0</v>
      </c>
      <c r="H334" s="336">
        <v>0</v>
      </c>
    </row>
    <row r="335" spans="1:8" x14ac:dyDescent="0.3">
      <c r="A335" s="109" t="s">
        <v>938</v>
      </c>
      <c r="B335" s="337">
        <v>0</v>
      </c>
      <c r="C335" s="337">
        <v>0</v>
      </c>
      <c r="D335" s="336">
        <v>0</v>
      </c>
      <c r="E335" s="336">
        <v>0</v>
      </c>
      <c r="G335" s="336">
        <v>0</v>
      </c>
      <c r="H335" s="336">
        <v>220</v>
      </c>
    </row>
    <row r="336" spans="1:8" x14ac:dyDescent="0.3">
      <c r="A336" s="109" t="s">
        <v>937</v>
      </c>
      <c r="B336" s="337">
        <v>0</v>
      </c>
      <c r="C336" s="337">
        <v>0</v>
      </c>
      <c r="D336" s="336">
        <v>0</v>
      </c>
      <c r="E336" s="336">
        <v>0</v>
      </c>
      <c r="G336" s="336">
        <v>0</v>
      </c>
      <c r="H336" s="336">
        <v>188</v>
      </c>
    </row>
    <row r="337" spans="1:8" x14ac:dyDescent="0.3">
      <c r="A337" s="109" t="s">
        <v>1072</v>
      </c>
      <c r="B337" s="337">
        <v>0</v>
      </c>
      <c r="C337" s="337">
        <v>0</v>
      </c>
      <c r="D337" s="336">
        <v>0</v>
      </c>
      <c r="E337" s="336">
        <v>0</v>
      </c>
      <c r="G337" s="336">
        <v>0</v>
      </c>
      <c r="H337" s="336">
        <v>42</v>
      </c>
    </row>
    <row r="338" spans="1:8" x14ac:dyDescent="0.3">
      <c r="A338" s="109" t="s">
        <v>833</v>
      </c>
      <c r="B338" s="337">
        <v>0</v>
      </c>
      <c r="C338" s="337">
        <v>0</v>
      </c>
      <c r="D338" s="336">
        <v>0</v>
      </c>
      <c r="E338" s="336">
        <v>0</v>
      </c>
      <c r="G338" s="336">
        <v>0</v>
      </c>
      <c r="H338" s="336">
        <v>0</v>
      </c>
    </row>
    <row r="339" spans="1:8" x14ac:dyDescent="0.3">
      <c r="A339" s="109" t="s">
        <v>1071</v>
      </c>
      <c r="B339" s="337">
        <v>0</v>
      </c>
      <c r="C339" s="337">
        <v>0</v>
      </c>
      <c r="D339" s="336">
        <v>0</v>
      </c>
      <c r="E339" s="336">
        <v>0</v>
      </c>
      <c r="G339" s="336">
        <v>0</v>
      </c>
      <c r="H339" s="336">
        <v>0</v>
      </c>
    </row>
    <row r="340" spans="1:8" x14ac:dyDescent="0.3">
      <c r="A340" s="109" t="s">
        <v>1311</v>
      </c>
      <c r="B340" s="337">
        <v>0</v>
      </c>
      <c r="C340" s="337">
        <v>0</v>
      </c>
      <c r="D340" s="336">
        <v>1</v>
      </c>
      <c r="E340" s="336">
        <v>0</v>
      </c>
      <c r="G340" s="336">
        <v>4</v>
      </c>
      <c r="H340" s="336">
        <v>9</v>
      </c>
    </row>
    <row r="341" spans="1:8" x14ac:dyDescent="0.3">
      <c r="A341" s="109" t="s">
        <v>1070</v>
      </c>
      <c r="B341" s="337">
        <v>0</v>
      </c>
      <c r="C341" s="337">
        <v>0</v>
      </c>
      <c r="D341" s="336">
        <v>0</v>
      </c>
      <c r="E341" s="336">
        <v>0</v>
      </c>
      <c r="G341" s="336">
        <v>0</v>
      </c>
      <c r="H341" s="336">
        <v>5</v>
      </c>
    </row>
    <row r="342" spans="1:8" x14ac:dyDescent="0.3">
      <c r="A342" s="109" t="s">
        <v>1176</v>
      </c>
      <c r="B342" s="337">
        <v>0</v>
      </c>
      <c r="C342" s="337">
        <v>0</v>
      </c>
      <c r="D342" s="336">
        <v>0</v>
      </c>
      <c r="E342" s="336">
        <v>0</v>
      </c>
      <c r="G342" s="336">
        <v>0</v>
      </c>
      <c r="H342" s="336">
        <v>0</v>
      </c>
    </row>
    <row r="343" spans="1:8" x14ac:dyDescent="0.3">
      <c r="A343" s="109" t="s">
        <v>1069</v>
      </c>
      <c r="B343" s="337">
        <v>30</v>
      </c>
      <c r="C343" s="337">
        <v>0</v>
      </c>
      <c r="D343" s="336">
        <v>4</v>
      </c>
      <c r="E343" s="336">
        <v>0</v>
      </c>
      <c r="G343" s="336">
        <v>17</v>
      </c>
      <c r="H343" s="336">
        <v>487</v>
      </c>
    </row>
    <row r="344" spans="1:8" x14ac:dyDescent="0.3">
      <c r="A344" s="109" t="s">
        <v>867</v>
      </c>
      <c r="B344" s="337">
        <v>56</v>
      </c>
      <c r="C344" s="337">
        <v>0</v>
      </c>
      <c r="D344" s="336">
        <v>24</v>
      </c>
      <c r="E344" s="336">
        <v>0</v>
      </c>
      <c r="G344" s="336">
        <v>2</v>
      </c>
      <c r="H344" s="336">
        <v>54</v>
      </c>
    </row>
    <row r="345" spans="1:8" x14ac:dyDescent="0.3">
      <c r="A345" s="109" t="s">
        <v>787</v>
      </c>
      <c r="B345" s="337">
        <v>0</v>
      </c>
      <c r="C345" s="337">
        <v>0</v>
      </c>
      <c r="D345" s="336">
        <v>0</v>
      </c>
      <c r="E345" s="336">
        <v>0</v>
      </c>
      <c r="G345" s="336">
        <v>0</v>
      </c>
      <c r="H345" s="336">
        <v>0</v>
      </c>
    </row>
    <row r="346" spans="1:8" x14ac:dyDescent="0.3">
      <c r="A346" s="109" t="s">
        <v>936</v>
      </c>
      <c r="B346" s="337">
        <v>359</v>
      </c>
      <c r="C346" s="337">
        <v>0</v>
      </c>
      <c r="D346" s="336">
        <v>0</v>
      </c>
      <c r="E346" s="336">
        <v>0</v>
      </c>
      <c r="G346" s="336">
        <v>222</v>
      </c>
      <c r="H346" s="336">
        <v>0</v>
      </c>
    </row>
    <row r="347" spans="1:8" x14ac:dyDescent="0.3">
      <c r="A347" s="109" t="s">
        <v>797</v>
      </c>
      <c r="B347" s="337">
        <v>0</v>
      </c>
      <c r="C347" s="337">
        <v>0</v>
      </c>
      <c r="D347" s="336">
        <v>0</v>
      </c>
      <c r="E347" s="336">
        <v>0</v>
      </c>
      <c r="G347" s="336">
        <v>0</v>
      </c>
      <c r="H347" s="336">
        <v>0</v>
      </c>
    </row>
    <row r="348" spans="1:8" x14ac:dyDescent="0.3">
      <c r="A348" s="109" t="s">
        <v>1068</v>
      </c>
      <c r="B348" s="337">
        <v>0</v>
      </c>
      <c r="C348" s="337">
        <v>0</v>
      </c>
      <c r="D348" s="336">
        <v>0</v>
      </c>
      <c r="E348" s="336">
        <v>0</v>
      </c>
      <c r="G348" s="336">
        <v>0</v>
      </c>
      <c r="H348" s="336">
        <v>0</v>
      </c>
    </row>
    <row r="349" spans="1:8" x14ac:dyDescent="0.3">
      <c r="A349" s="109" t="s">
        <v>1228</v>
      </c>
      <c r="B349" s="337">
        <v>0</v>
      </c>
      <c r="C349" s="337">
        <v>0</v>
      </c>
      <c r="D349" s="336">
        <v>0</v>
      </c>
      <c r="E349" s="336">
        <v>0</v>
      </c>
      <c r="G349" s="336">
        <v>0</v>
      </c>
      <c r="H349" s="336">
        <v>0</v>
      </c>
    </row>
    <row r="350" spans="1:8" x14ac:dyDescent="0.3">
      <c r="A350" s="109" t="s">
        <v>1198</v>
      </c>
      <c r="B350" s="337">
        <v>0</v>
      </c>
      <c r="C350" s="337">
        <v>0</v>
      </c>
      <c r="D350" s="336">
        <v>0</v>
      </c>
      <c r="E350" s="336">
        <v>0</v>
      </c>
      <c r="G350" s="336">
        <v>0</v>
      </c>
      <c r="H350" s="336">
        <v>0</v>
      </c>
    </row>
    <row r="351" spans="1:8" x14ac:dyDescent="0.3">
      <c r="A351" s="109" t="s">
        <v>866</v>
      </c>
      <c r="B351" s="337">
        <v>0</v>
      </c>
      <c r="C351" s="337">
        <v>0</v>
      </c>
      <c r="D351" s="336">
        <v>12</v>
      </c>
      <c r="E351" s="336">
        <v>0</v>
      </c>
      <c r="G351" s="336">
        <v>0</v>
      </c>
      <c r="H351" s="336">
        <v>91</v>
      </c>
    </row>
    <row r="352" spans="1:8" x14ac:dyDescent="0.3">
      <c r="A352" s="109" t="s">
        <v>1197</v>
      </c>
      <c r="B352" s="337">
        <v>0</v>
      </c>
      <c r="C352" s="337">
        <v>0</v>
      </c>
      <c r="D352" s="336">
        <v>0</v>
      </c>
      <c r="E352" s="336">
        <v>0</v>
      </c>
      <c r="G352" s="336">
        <v>216</v>
      </c>
      <c r="H352" s="336">
        <v>0</v>
      </c>
    </row>
    <row r="353" spans="1:8" x14ac:dyDescent="0.3">
      <c r="A353" s="109" t="s">
        <v>975</v>
      </c>
      <c r="B353" s="337">
        <v>0</v>
      </c>
      <c r="C353" s="337">
        <v>0</v>
      </c>
      <c r="D353" s="336">
        <v>0</v>
      </c>
      <c r="E353" s="336">
        <v>0</v>
      </c>
      <c r="G353" s="336">
        <v>11</v>
      </c>
      <c r="H353" s="336">
        <v>35</v>
      </c>
    </row>
    <row r="354" spans="1:8" x14ac:dyDescent="0.3">
      <c r="A354" s="109" t="s">
        <v>409</v>
      </c>
      <c r="B354" s="337">
        <v>0</v>
      </c>
      <c r="C354" s="337">
        <v>0</v>
      </c>
      <c r="D354" s="336">
        <v>2</v>
      </c>
      <c r="E354" s="336">
        <v>15</v>
      </c>
      <c r="G354" s="336">
        <v>0</v>
      </c>
      <c r="H354" s="336">
        <v>326</v>
      </c>
    </row>
    <row r="355" spans="1:8" x14ac:dyDescent="0.3">
      <c r="A355" s="109" t="s">
        <v>1188</v>
      </c>
      <c r="B355" s="337">
        <v>0</v>
      </c>
      <c r="C355" s="337">
        <v>0</v>
      </c>
      <c r="D355" s="336">
        <v>0</v>
      </c>
      <c r="E355" s="336">
        <v>0</v>
      </c>
      <c r="G355" s="336">
        <v>9</v>
      </c>
      <c r="H355" s="336">
        <v>1</v>
      </c>
    </row>
    <row r="356" spans="1:8" x14ac:dyDescent="0.3">
      <c r="A356" s="109" t="s">
        <v>1196</v>
      </c>
      <c r="B356" s="339">
        <v>0</v>
      </c>
      <c r="C356" s="337">
        <v>0</v>
      </c>
      <c r="D356" s="336">
        <v>0</v>
      </c>
      <c r="E356" s="336">
        <v>0</v>
      </c>
      <c r="G356" s="336">
        <v>0</v>
      </c>
      <c r="H356" s="336">
        <v>4</v>
      </c>
    </row>
    <row r="357" spans="1:8" x14ac:dyDescent="0.3">
      <c r="A357" s="109" t="s">
        <v>1227</v>
      </c>
      <c r="B357" s="343">
        <v>38</v>
      </c>
      <c r="C357" s="337">
        <v>0</v>
      </c>
      <c r="D357" s="336">
        <v>0</v>
      </c>
      <c r="E357" s="336">
        <v>0</v>
      </c>
      <c r="G357" s="336">
        <v>2</v>
      </c>
      <c r="H357" s="336">
        <v>283</v>
      </c>
    </row>
    <row r="358" spans="1:8" x14ac:dyDescent="0.3">
      <c r="A358" s="109" t="s">
        <v>405</v>
      </c>
      <c r="B358" s="343">
        <v>0</v>
      </c>
      <c r="C358" s="337">
        <v>0</v>
      </c>
      <c r="D358" s="336">
        <v>0</v>
      </c>
      <c r="E358" s="336">
        <v>0</v>
      </c>
      <c r="G358" s="336">
        <v>0</v>
      </c>
      <c r="H358" s="336">
        <v>0</v>
      </c>
    </row>
    <row r="359" spans="1:8" x14ac:dyDescent="0.3">
      <c r="A359" s="109" t="s">
        <v>1220</v>
      </c>
      <c r="B359" s="343">
        <v>0</v>
      </c>
      <c r="C359" s="337">
        <v>0</v>
      </c>
      <c r="D359" s="336">
        <v>0</v>
      </c>
      <c r="E359" s="336">
        <v>0</v>
      </c>
      <c r="G359" s="336">
        <v>0</v>
      </c>
      <c r="H359" s="336">
        <v>0</v>
      </c>
    </row>
    <row r="360" spans="1:8" x14ac:dyDescent="0.3">
      <c r="A360" s="109" t="s">
        <v>1030</v>
      </c>
      <c r="B360" s="337">
        <v>0</v>
      </c>
      <c r="C360" s="337">
        <v>0</v>
      </c>
      <c r="D360" s="336">
        <v>0</v>
      </c>
      <c r="E360" s="336">
        <v>0</v>
      </c>
      <c r="G360" s="336">
        <v>1</v>
      </c>
      <c r="H360" s="336">
        <v>0</v>
      </c>
    </row>
    <row r="361" spans="1:8" x14ac:dyDescent="0.3">
      <c r="A361" s="109" t="s">
        <v>1067</v>
      </c>
      <c r="B361" s="337">
        <v>0</v>
      </c>
      <c r="C361" s="337">
        <v>0</v>
      </c>
      <c r="D361" s="336">
        <v>0</v>
      </c>
      <c r="E361" s="336">
        <v>0</v>
      </c>
      <c r="G361" s="336">
        <v>0</v>
      </c>
      <c r="H361" s="336">
        <v>0</v>
      </c>
    </row>
    <row r="362" spans="1:8" x14ac:dyDescent="0.3">
      <c r="A362" s="109" t="s">
        <v>761</v>
      </c>
      <c r="B362" s="337">
        <v>0</v>
      </c>
      <c r="C362" s="337">
        <v>0</v>
      </c>
      <c r="D362" s="336">
        <v>0</v>
      </c>
      <c r="E362" s="336">
        <v>0</v>
      </c>
      <c r="G362" s="336">
        <v>0</v>
      </c>
      <c r="H362" s="336">
        <v>0</v>
      </c>
    </row>
    <row r="363" spans="1:8" x14ac:dyDescent="0.3">
      <c r="A363" s="109" t="s">
        <v>772</v>
      </c>
      <c r="B363" s="337">
        <v>0</v>
      </c>
      <c r="C363" s="337">
        <v>0</v>
      </c>
      <c r="D363" s="336">
        <v>0</v>
      </c>
      <c r="E363" s="336">
        <v>0</v>
      </c>
      <c r="G363" s="336">
        <v>0</v>
      </c>
      <c r="H363" s="336">
        <v>0</v>
      </c>
    </row>
    <row r="364" spans="1:8" x14ac:dyDescent="0.3">
      <c r="A364" s="109" t="s">
        <v>956</v>
      </c>
      <c r="B364" s="337">
        <v>0</v>
      </c>
      <c r="C364" s="337">
        <v>0</v>
      </c>
      <c r="D364" s="336">
        <v>0</v>
      </c>
      <c r="E364" s="336">
        <v>0</v>
      </c>
      <c r="G364" s="336">
        <v>0</v>
      </c>
      <c r="H364" s="336">
        <v>0</v>
      </c>
    </row>
    <row r="365" spans="1:8" x14ac:dyDescent="0.3">
      <c r="A365" s="109" t="s">
        <v>1329</v>
      </c>
      <c r="B365" s="337">
        <v>0</v>
      </c>
      <c r="C365" s="337">
        <v>0</v>
      </c>
      <c r="D365" s="336">
        <v>0</v>
      </c>
      <c r="E365" s="336">
        <v>0</v>
      </c>
      <c r="G365" s="336">
        <v>0</v>
      </c>
      <c r="H365" s="336">
        <v>0</v>
      </c>
    </row>
    <row r="366" spans="1:8" x14ac:dyDescent="0.3">
      <c r="A366" s="109" t="s">
        <v>886</v>
      </c>
      <c r="B366" s="337">
        <v>0</v>
      </c>
      <c r="C366" s="337">
        <v>0</v>
      </c>
      <c r="D366" s="336">
        <v>0</v>
      </c>
      <c r="E366" s="336">
        <v>0</v>
      </c>
      <c r="G366" s="336">
        <v>0</v>
      </c>
      <c r="H366" s="336">
        <v>11</v>
      </c>
    </row>
    <row r="367" spans="1:8" x14ac:dyDescent="0.3">
      <c r="A367" s="109" t="s">
        <v>926</v>
      </c>
      <c r="B367" s="337">
        <v>0</v>
      </c>
      <c r="C367" s="337">
        <v>0</v>
      </c>
      <c r="D367" s="336">
        <v>0</v>
      </c>
      <c r="E367" s="336">
        <v>0</v>
      </c>
      <c r="G367" s="336">
        <v>0</v>
      </c>
      <c r="H367" s="336">
        <v>254</v>
      </c>
    </row>
    <row r="368" spans="1:8" x14ac:dyDescent="0.3">
      <c r="A368" s="109" t="s">
        <v>907</v>
      </c>
      <c r="B368" s="337">
        <v>0</v>
      </c>
      <c r="C368" s="337">
        <v>0</v>
      </c>
      <c r="D368" s="336">
        <v>0</v>
      </c>
      <c r="E368" s="336">
        <v>0</v>
      </c>
      <c r="G368" s="336">
        <v>0</v>
      </c>
      <c r="H368" s="336">
        <v>388</v>
      </c>
    </row>
    <row r="369" spans="1:8" x14ac:dyDescent="0.3">
      <c r="A369" s="109" t="s">
        <v>935</v>
      </c>
      <c r="B369" s="337">
        <v>0</v>
      </c>
      <c r="C369" s="337">
        <v>0</v>
      </c>
      <c r="D369" s="336">
        <v>0</v>
      </c>
      <c r="E369" s="336">
        <v>0</v>
      </c>
      <c r="G369" s="336">
        <v>0</v>
      </c>
      <c r="H369" s="336">
        <v>0</v>
      </c>
    </row>
    <row r="370" spans="1:8" x14ac:dyDescent="0.3">
      <c r="A370" s="109" t="s">
        <v>1066</v>
      </c>
      <c r="B370" s="337">
        <v>0</v>
      </c>
      <c r="C370" s="337">
        <v>0</v>
      </c>
      <c r="D370" s="336">
        <v>0</v>
      </c>
      <c r="E370" s="336">
        <v>0</v>
      </c>
      <c r="G370" s="336">
        <v>0</v>
      </c>
      <c r="H370" s="336">
        <v>4</v>
      </c>
    </row>
    <row r="371" spans="1:8" x14ac:dyDescent="0.3">
      <c r="A371" s="109" t="s">
        <v>974</v>
      </c>
      <c r="B371" s="337">
        <v>0</v>
      </c>
      <c r="C371" s="337">
        <v>0</v>
      </c>
      <c r="D371" s="336">
        <v>0</v>
      </c>
      <c r="E371" s="336">
        <v>0</v>
      </c>
      <c r="G371" s="336">
        <v>0</v>
      </c>
      <c r="H371" s="336">
        <v>0</v>
      </c>
    </row>
    <row r="372" spans="1:8" x14ac:dyDescent="0.3">
      <c r="A372" s="109" t="s">
        <v>778</v>
      </c>
      <c r="B372" s="337">
        <v>0</v>
      </c>
      <c r="C372" s="337">
        <v>0</v>
      </c>
      <c r="D372" s="336">
        <v>26</v>
      </c>
      <c r="E372" s="336">
        <v>0</v>
      </c>
      <c r="G372" s="336">
        <v>1</v>
      </c>
      <c r="H372" s="336">
        <v>0</v>
      </c>
    </row>
    <row r="373" spans="1:8" x14ac:dyDescent="0.3">
      <c r="A373" s="109" t="s">
        <v>823</v>
      </c>
      <c r="B373" s="337">
        <v>0</v>
      </c>
      <c r="C373" s="337">
        <v>0</v>
      </c>
      <c r="D373" s="336">
        <v>2</v>
      </c>
      <c r="E373" s="336">
        <v>0</v>
      </c>
      <c r="G373" s="336">
        <v>17</v>
      </c>
      <c r="H373" s="336">
        <v>83</v>
      </c>
    </row>
    <row r="374" spans="1:8" x14ac:dyDescent="0.3">
      <c r="A374" s="109" t="s">
        <v>906</v>
      </c>
      <c r="B374" s="337">
        <v>0</v>
      </c>
      <c r="C374" s="337">
        <v>0</v>
      </c>
      <c r="D374" s="336">
        <v>0</v>
      </c>
      <c r="E374" s="336">
        <v>0</v>
      </c>
      <c r="G374" s="336">
        <v>0</v>
      </c>
      <c r="H374" s="336">
        <v>57</v>
      </c>
    </row>
    <row r="375" spans="1:8" x14ac:dyDescent="0.3">
      <c r="A375" s="109" t="s">
        <v>1065</v>
      </c>
      <c r="B375" s="337">
        <v>0</v>
      </c>
      <c r="C375" s="337">
        <v>0</v>
      </c>
      <c r="D375" s="336">
        <v>0</v>
      </c>
      <c r="E375" s="336">
        <v>0</v>
      </c>
      <c r="G375" s="336">
        <v>0</v>
      </c>
      <c r="H375" s="336">
        <v>35</v>
      </c>
    </row>
    <row r="376" spans="1:8" x14ac:dyDescent="0.3">
      <c r="A376" s="109" t="s">
        <v>854</v>
      </c>
      <c r="B376" s="337">
        <v>0</v>
      </c>
      <c r="C376" s="337">
        <v>0</v>
      </c>
      <c r="D376" s="336">
        <v>0</v>
      </c>
      <c r="E376" s="336">
        <v>0</v>
      </c>
      <c r="G376" s="336">
        <v>0</v>
      </c>
      <c r="H376" s="336">
        <v>0</v>
      </c>
    </row>
    <row r="377" spans="1:8" x14ac:dyDescent="0.3">
      <c r="A377" s="109" t="s">
        <v>1175</v>
      </c>
      <c r="B377" s="337">
        <v>0</v>
      </c>
      <c r="C377" s="337">
        <v>0</v>
      </c>
      <c r="D377" s="336">
        <v>0</v>
      </c>
      <c r="E377" s="336">
        <v>0</v>
      </c>
      <c r="G377" s="336">
        <v>0</v>
      </c>
      <c r="H377" s="336">
        <v>0</v>
      </c>
    </row>
    <row r="378" spans="1:8" x14ac:dyDescent="0.3">
      <c r="A378" s="109" t="s">
        <v>905</v>
      </c>
      <c r="B378" s="337">
        <v>0</v>
      </c>
      <c r="C378" s="337">
        <v>0</v>
      </c>
      <c r="D378" s="336">
        <v>0</v>
      </c>
      <c r="E378" s="336">
        <v>0</v>
      </c>
      <c r="G378" s="336">
        <v>0</v>
      </c>
      <c r="H378" s="336">
        <v>76</v>
      </c>
    </row>
    <row r="379" spans="1:8" x14ac:dyDescent="0.3">
      <c r="A379" s="109" t="s">
        <v>1195</v>
      </c>
      <c r="B379" s="337">
        <v>0</v>
      </c>
      <c r="C379" s="337">
        <v>0</v>
      </c>
      <c r="D379" s="336">
        <v>0</v>
      </c>
      <c r="E379" s="336">
        <v>0</v>
      </c>
      <c r="G379" s="336">
        <v>0</v>
      </c>
      <c r="H379" s="336">
        <v>0</v>
      </c>
    </row>
    <row r="380" spans="1:8" x14ac:dyDescent="0.3">
      <c r="A380" s="109" t="s">
        <v>1144</v>
      </c>
      <c r="B380" s="337">
        <v>0</v>
      </c>
      <c r="C380" s="337">
        <v>0</v>
      </c>
      <c r="D380" s="336">
        <v>0</v>
      </c>
      <c r="E380" s="336">
        <v>0</v>
      </c>
      <c r="G380" s="336">
        <v>0</v>
      </c>
      <c r="H380" s="336">
        <v>0</v>
      </c>
    </row>
    <row r="381" spans="1:8" x14ac:dyDescent="0.3">
      <c r="A381" s="109" t="s">
        <v>1163</v>
      </c>
      <c r="B381" s="337">
        <v>0</v>
      </c>
      <c r="C381" s="337">
        <v>0</v>
      </c>
      <c r="D381" s="336">
        <v>0</v>
      </c>
      <c r="E381" s="336">
        <v>0</v>
      </c>
      <c r="G381" s="336">
        <v>0</v>
      </c>
      <c r="H381" s="336">
        <v>0</v>
      </c>
    </row>
    <row r="382" spans="1:8" x14ac:dyDescent="0.3">
      <c r="A382" s="109" t="s">
        <v>805</v>
      </c>
      <c r="B382" s="337">
        <v>0</v>
      </c>
      <c r="C382" s="337">
        <v>0</v>
      </c>
      <c r="D382" s="336">
        <v>0</v>
      </c>
      <c r="E382" s="336">
        <v>0</v>
      </c>
      <c r="G382" s="336">
        <v>0</v>
      </c>
      <c r="H382" s="336">
        <v>0</v>
      </c>
    </row>
    <row r="383" spans="1:8" x14ac:dyDescent="0.3">
      <c r="A383" s="109" t="s">
        <v>876</v>
      </c>
      <c r="B383" s="337">
        <v>0</v>
      </c>
      <c r="C383" s="337">
        <v>0</v>
      </c>
      <c r="D383" s="336">
        <v>0</v>
      </c>
      <c r="E383" s="336">
        <v>0</v>
      </c>
      <c r="G383" s="336">
        <v>0</v>
      </c>
      <c r="H383" s="336">
        <v>0</v>
      </c>
    </row>
    <row r="384" spans="1:8" x14ac:dyDescent="0.3">
      <c r="A384" s="109" t="s">
        <v>786</v>
      </c>
      <c r="B384" s="337">
        <v>0</v>
      </c>
      <c r="C384" s="337">
        <v>0</v>
      </c>
      <c r="D384" s="336">
        <v>0</v>
      </c>
      <c r="E384" s="336">
        <v>0</v>
      </c>
      <c r="G384" s="336">
        <v>0</v>
      </c>
      <c r="H384" s="336">
        <v>0</v>
      </c>
    </row>
    <row r="385" spans="1:8" x14ac:dyDescent="0.3">
      <c r="A385" s="109" t="s">
        <v>932</v>
      </c>
      <c r="B385" s="337">
        <v>0</v>
      </c>
      <c r="C385" s="337">
        <v>0</v>
      </c>
      <c r="D385" s="336">
        <v>0</v>
      </c>
      <c r="E385" s="336">
        <v>0</v>
      </c>
      <c r="G385" s="336">
        <v>0</v>
      </c>
      <c r="H385" s="336">
        <v>0</v>
      </c>
    </row>
    <row r="386" spans="1:8" x14ac:dyDescent="0.3">
      <c r="A386" s="109" t="s">
        <v>377</v>
      </c>
      <c r="B386" s="337">
        <v>43</v>
      </c>
      <c r="C386" s="337">
        <v>0</v>
      </c>
      <c r="D386" s="336">
        <v>45</v>
      </c>
      <c r="E386" s="336">
        <v>0</v>
      </c>
      <c r="G386" s="336">
        <v>430</v>
      </c>
      <c r="H386" s="336">
        <v>630</v>
      </c>
    </row>
    <row r="387" spans="1:8" x14ac:dyDescent="0.3">
      <c r="A387" s="109" t="s">
        <v>960</v>
      </c>
      <c r="B387" s="337">
        <v>0</v>
      </c>
      <c r="C387" s="337">
        <v>0</v>
      </c>
      <c r="D387" s="336">
        <v>0</v>
      </c>
      <c r="E387" s="336">
        <v>0</v>
      </c>
      <c r="G387" s="336">
        <v>37</v>
      </c>
      <c r="H387" s="336">
        <v>360</v>
      </c>
    </row>
    <row r="388" spans="1:8" x14ac:dyDescent="0.3">
      <c r="A388" s="109" t="s">
        <v>796</v>
      </c>
      <c r="B388" s="337">
        <v>0</v>
      </c>
      <c r="C388" s="337">
        <v>0</v>
      </c>
      <c r="D388" s="336">
        <v>0</v>
      </c>
      <c r="E388" s="336">
        <v>0</v>
      </c>
      <c r="G388" s="336">
        <v>0</v>
      </c>
      <c r="H388" s="336">
        <v>0</v>
      </c>
    </row>
    <row r="389" spans="1:8" x14ac:dyDescent="0.3">
      <c r="A389" s="109" t="s">
        <v>1064</v>
      </c>
      <c r="B389" s="337">
        <v>0</v>
      </c>
      <c r="C389" s="337">
        <v>0</v>
      </c>
      <c r="D389" s="336">
        <v>0</v>
      </c>
      <c r="E389" s="336">
        <v>0</v>
      </c>
      <c r="G389" s="336">
        <v>0</v>
      </c>
      <c r="H389" s="336">
        <v>0</v>
      </c>
    </row>
    <row r="390" spans="1:8" x14ac:dyDescent="0.3">
      <c r="A390" s="109" t="s">
        <v>1063</v>
      </c>
      <c r="B390" s="337">
        <v>0</v>
      </c>
      <c r="C390" s="337">
        <v>0</v>
      </c>
      <c r="D390" s="336">
        <v>0</v>
      </c>
      <c r="E390" s="336">
        <v>0</v>
      </c>
      <c r="G390" s="336">
        <v>0</v>
      </c>
      <c r="H390" s="336">
        <v>0</v>
      </c>
    </row>
    <row r="391" spans="1:8" x14ac:dyDescent="0.3">
      <c r="A391" s="109" t="s">
        <v>1062</v>
      </c>
      <c r="B391" s="337">
        <v>0</v>
      </c>
      <c r="C391" s="337">
        <v>0</v>
      </c>
      <c r="D391" s="336">
        <v>0</v>
      </c>
      <c r="E391" s="336">
        <v>0</v>
      </c>
      <c r="G391" s="336">
        <v>0</v>
      </c>
      <c r="H391" s="336">
        <v>0</v>
      </c>
    </row>
    <row r="392" spans="1:8" x14ac:dyDescent="0.3">
      <c r="A392" s="109" t="s">
        <v>958</v>
      </c>
      <c r="B392" s="337">
        <v>9</v>
      </c>
      <c r="C392" s="337">
        <v>0</v>
      </c>
      <c r="D392" s="336">
        <v>14</v>
      </c>
      <c r="E392" s="336">
        <v>0</v>
      </c>
      <c r="G392" s="336">
        <v>438</v>
      </c>
      <c r="H392" s="336">
        <v>333</v>
      </c>
    </row>
    <row r="393" spans="1:8" x14ac:dyDescent="0.3">
      <c r="A393" s="109" t="s">
        <v>1316</v>
      </c>
      <c r="B393" s="337">
        <v>0</v>
      </c>
      <c r="C393" s="337">
        <v>0</v>
      </c>
      <c r="D393" s="336">
        <v>0</v>
      </c>
      <c r="E393" s="336">
        <v>0</v>
      </c>
      <c r="G393" s="336">
        <v>0</v>
      </c>
      <c r="H393" s="336">
        <v>0</v>
      </c>
    </row>
    <row r="394" spans="1:8" x14ac:dyDescent="0.3">
      <c r="A394" s="109" t="s">
        <v>925</v>
      </c>
      <c r="B394" s="337">
        <v>78</v>
      </c>
      <c r="C394" s="337">
        <v>24</v>
      </c>
      <c r="D394" s="336">
        <v>95</v>
      </c>
      <c r="E394" s="336">
        <v>28</v>
      </c>
      <c r="G394" s="336">
        <v>21</v>
      </c>
      <c r="H394" s="336">
        <v>95</v>
      </c>
    </row>
    <row r="395" spans="1:8" x14ac:dyDescent="0.3">
      <c r="A395" s="109" t="s">
        <v>364</v>
      </c>
      <c r="B395" s="337">
        <v>0</v>
      </c>
      <c r="C395" s="337">
        <v>0</v>
      </c>
      <c r="D395" s="336">
        <v>0</v>
      </c>
      <c r="E395" s="336">
        <v>0</v>
      </c>
      <c r="G395" s="336">
        <v>97</v>
      </c>
      <c r="H395" s="336">
        <v>228</v>
      </c>
    </row>
    <row r="396" spans="1:8" x14ac:dyDescent="0.3">
      <c r="A396" s="109" t="s">
        <v>1010</v>
      </c>
      <c r="B396" s="337">
        <v>0</v>
      </c>
      <c r="C396" s="337">
        <v>0</v>
      </c>
      <c r="D396" s="336">
        <v>0</v>
      </c>
      <c r="E396" s="336">
        <v>0</v>
      </c>
      <c r="G396" s="336">
        <v>0</v>
      </c>
      <c r="H396" s="336">
        <v>0</v>
      </c>
    </row>
    <row r="397" spans="1:8" x14ac:dyDescent="0.3">
      <c r="A397" s="109" t="s">
        <v>1317</v>
      </c>
      <c r="B397" s="337">
        <v>9</v>
      </c>
      <c r="C397" s="337">
        <v>0</v>
      </c>
      <c r="D397" s="336">
        <v>16</v>
      </c>
      <c r="E397" s="336">
        <v>0</v>
      </c>
      <c r="G397" s="336">
        <v>2</v>
      </c>
      <c r="H397" s="336">
        <v>1</v>
      </c>
    </row>
    <row r="398" spans="1:8" x14ac:dyDescent="0.3">
      <c r="A398" s="109" t="s">
        <v>362</v>
      </c>
      <c r="B398" s="337">
        <v>0</v>
      </c>
      <c r="C398" s="337">
        <v>0</v>
      </c>
      <c r="D398" s="336">
        <v>0</v>
      </c>
      <c r="E398" s="336">
        <v>0</v>
      </c>
      <c r="G398" s="336">
        <v>0</v>
      </c>
      <c r="H398" s="336">
        <v>0</v>
      </c>
    </row>
    <row r="399" spans="1:8" x14ac:dyDescent="0.3">
      <c r="A399" s="109" t="s">
        <v>900</v>
      </c>
      <c r="B399" s="337">
        <v>57</v>
      </c>
      <c r="C399" s="337">
        <v>0</v>
      </c>
      <c r="D399" s="336">
        <v>18</v>
      </c>
      <c r="E399" s="336">
        <v>0</v>
      </c>
      <c r="G399" s="336">
        <v>0</v>
      </c>
      <c r="H399" s="336">
        <v>90</v>
      </c>
    </row>
    <row r="400" spans="1:8" x14ac:dyDescent="0.3">
      <c r="A400" s="109" t="s">
        <v>340</v>
      </c>
      <c r="B400" s="337">
        <v>0</v>
      </c>
      <c r="C400" s="337">
        <v>16</v>
      </c>
      <c r="D400" s="336">
        <v>0</v>
      </c>
      <c r="E400" s="336">
        <v>31</v>
      </c>
      <c r="G400" s="336">
        <v>185</v>
      </c>
      <c r="H400" s="336">
        <v>160</v>
      </c>
    </row>
    <row r="401" spans="1:8" x14ac:dyDescent="0.3">
      <c r="A401" s="109" t="s">
        <v>853</v>
      </c>
      <c r="B401" s="337">
        <v>0</v>
      </c>
      <c r="C401" s="337">
        <v>0</v>
      </c>
      <c r="D401" s="336">
        <v>0</v>
      </c>
      <c r="E401" s="336">
        <v>0</v>
      </c>
      <c r="G401" s="336">
        <v>0</v>
      </c>
      <c r="H401" s="336">
        <v>1</v>
      </c>
    </row>
    <row r="402" spans="1:8" x14ac:dyDescent="0.3">
      <c r="A402" s="109" t="s">
        <v>760</v>
      </c>
      <c r="B402" s="337">
        <v>28</v>
      </c>
      <c r="C402" s="337">
        <v>0</v>
      </c>
      <c r="D402" s="336">
        <v>0</v>
      </c>
      <c r="E402" s="336">
        <v>0</v>
      </c>
      <c r="G402" s="336">
        <v>2</v>
      </c>
      <c r="H402" s="336">
        <v>89</v>
      </c>
    </row>
    <row r="403" spans="1:8" x14ac:dyDescent="0.3">
      <c r="A403" s="109" t="s">
        <v>852</v>
      </c>
      <c r="B403" s="337">
        <v>0</v>
      </c>
      <c r="C403" s="337">
        <v>0</v>
      </c>
      <c r="D403" s="336">
        <v>0</v>
      </c>
      <c r="E403" s="336">
        <v>0</v>
      </c>
      <c r="G403" s="336">
        <v>0</v>
      </c>
      <c r="H403" s="336">
        <v>0</v>
      </c>
    </row>
    <row r="404" spans="1:8" x14ac:dyDescent="0.3">
      <c r="A404" s="109" t="s">
        <v>973</v>
      </c>
      <c r="B404" s="337">
        <v>65</v>
      </c>
      <c r="C404" s="337">
        <v>0</v>
      </c>
      <c r="D404" s="336">
        <v>28</v>
      </c>
      <c r="E404" s="336">
        <v>0</v>
      </c>
      <c r="G404" s="336">
        <v>2</v>
      </c>
      <c r="H404" s="336">
        <v>84</v>
      </c>
    </row>
    <row r="405" spans="1:8" x14ac:dyDescent="0.3">
      <c r="A405" s="109" t="s">
        <v>882</v>
      </c>
      <c r="B405" s="337">
        <v>229</v>
      </c>
      <c r="C405" s="337">
        <v>0</v>
      </c>
      <c r="D405" s="336">
        <v>184</v>
      </c>
      <c r="E405" s="336">
        <v>0</v>
      </c>
      <c r="G405" s="336">
        <v>4</v>
      </c>
      <c r="H405" s="336">
        <v>1991</v>
      </c>
    </row>
    <row r="406" spans="1:8" x14ac:dyDescent="0.3">
      <c r="A406" s="109" t="s">
        <v>319</v>
      </c>
      <c r="B406" s="337">
        <v>0</v>
      </c>
      <c r="C406" s="337">
        <v>0</v>
      </c>
      <c r="D406" s="336">
        <v>27</v>
      </c>
      <c r="E406" s="336">
        <v>0</v>
      </c>
      <c r="G406" s="336">
        <v>114</v>
      </c>
      <c r="H406" s="336">
        <v>576</v>
      </c>
    </row>
    <row r="407" spans="1:8" x14ac:dyDescent="0.3">
      <c r="A407" s="109" t="s">
        <v>1061</v>
      </c>
      <c r="B407" s="337">
        <v>0</v>
      </c>
      <c r="C407" s="337">
        <v>0</v>
      </c>
      <c r="D407" s="336">
        <v>0</v>
      </c>
      <c r="E407" s="336">
        <v>0</v>
      </c>
      <c r="G407" s="336">
        <v>0</v>
      </c>
      <c r="H407" s="336">
        <v>3</v>
      </c>
    </row>
    <row r="408" spans="1:8" x14ac:dyDescent="0.3">
      <c r="A408" s="109" t="s">
        <v>1060</v>
      </c>
      <c r="B408" s="337">
        <v>28</v>
      </c>
      <c r="C408" s="337">
        <v>0</v>
      </c>
      <c r="D408" s="336">
        <v>4</v>
      </c>
      <c r="E408" s="336">
        <v>0</v>
      </c>
      <c r="G408" s="336">
        <v>0</v>
      </c>
      <c r="H408" s="336">
        <v>27</v>
      </c>
    </row>
    <row r="409" spans="1:8" x14ac:dyDescent="0.3">
      <c r="A409" s="109" t="s">
        <v>746</v>
      </c>
      <c r="B409" s="337">
        <v>552</v>
      </c>
      <c r="C409" s="337">
        <v>0</v>
      </c>
      <c r="D409" s="336">
        <v>377</v>
      </c>
      <c r="E409" s="336">
        <v>0</v>
      </c>
      <c r="G409" s="336">
        <v>77</v>
      </c>
      <c r="H409" s="336">
        <v>2430</v>
      </c>
    </row>
    <row r="410" spans="1:8" x14ac:dyDescent="0.3">
      <c r="A410" s="109" t="s">
        <v>1059</v>
      </c>
      <c r="B410" s="337">
        <v>0</v>
      </c>
      <c r="C410" s="337">
        <v>0</v>
      </c>
      <c r="D410" s="336">
        <v>0</v>
      </c>
      <c r="E410" s="336">
        <v>0</v>
      </c>
      <c r="G410" s="336">
        <v>6</v>
      </c>
      <c r="H410" s="336">
        <v>18</v>
      </c>
    </row>
    <row r="411" spans="1:8" x14ac:dyDescent="0.3">
      <c r="A411" s="109" t="s">
        <v>934</v>
      </c>
      <c r="B411" s="337">
        <v>0</v>
      </c>
      <c r="C411" s="337">
        <v>0</v>
      </c>
      <c r="D411" s="336">
        <v>0</v>
      </c>
      <c r="E411" s="336">
        <v>0</v>
      </c>
      <c r="G411" s="336">
        <v>8</v>
      </c>
      <c r="H411" s="336">
        <v>102</v>
      </c>
    </row>
    <row r="412" spans="1:8" x14ac:dyDescent="0.3">
      <c r="A412" s="109" t="s">
        <v>874</v>
      </c>
      <c r="B412" s="337">
        <v>0</v>
      </c>
      <c r="C412" s="337">
        <v>0</v>
      </c>
      <c r="D412" s="336">
        <v>0</v>
      </c>
      <c r="E412" s="336">
        <v>0</v>
      </c>
      <c r="G412" s="336">
        <v>0</v>
      </c>
      <c r="H412" s="336">
        <v>0</v>
      </c>
    </row>
    <row r="413" spans="1:8" x14ac:dyDescent="0.3">
      <c r="A413" s="109" t="s">
        <v>872</v>
      </c>
      <c r="B413" s="337">
        <v>0</v>
      </c>
      <c r="C413" s="337">
        <v>0</v>
      </c>
      <c r="D413" s="336">
        <v>0</v>
      </c>
      <c r="E413" s="336">
        <v>0</v>
      </c>
      <c r="G413" s="336">
        <v>0</v>
      </c>
      <c r="H413" s="336">
        <v>0</v>
      </c>
    </row>
    <row r="414" spans="1:8" x14ac:dyDescent="0.3">
      <c r="A414" s="109" t="s">
        <v>832</v>
      </c>
      <c r="B414" s="337">
        <v>275</v>
      </c>
      <c r="C414" s="337">
        <v>0</v>
      </c>
      <c r="D414" s="336">
        <v>231</v>
      </c>
      <c r="E414" s="336">
        <v>0</v>
      </c>
      <c r="G414" s="336">
        <v>0</v>
      </c>
      <c r="H414" s="336">
        <v>3946</v>
      </c>
    </row>
    <row r="415" spans="1:8" x14ac:dyDescent="0.3">
      <c r="A415" s="109" t="s">
        <v>922</v>
      </c>
      <c r="B415" s="337">
        <v>0</v>
      </c>
      <c r="C415" s="337">
        <v>0</v>
      </c>
      <c r="D415" s="336">
        <v>0</v>
      </c>
      <c r="E415" s="336">
        <v>0</v>
      </c>
      <c r="G415" s="336">
        <v>0</v>
      </c>
      <c r="H415" s="336">
        <v>0</v>
      </c>
    </row>
    <row r="416" spans="1:8" x14ac:dyDescent="0.3">
      <c r="A416" s="109" t="s">
        <v>972</v>
      </c>
      <c r="B416" s="339">
        <v>0</v>
      </c>
      <c r="C416" s="337">
        <v>0</v>
      </c>
      <c r="D416" s="336">
        <v>2</v>
      </c>
      <c r="E416" s="336">
        <v>0</v>
      </c>
      <c r="G416" s="336">
        <v>2</v>
      </c>
      <c r="H416" s="336">
        <v>90</v>
      </c>
    </row>
    <row r="417" spans="1:8" x14ac:dyDescent="0.3">
      <c r="A417" s="109" t="s">
        <v>1226</v>
      </c>
      <c r="B417" s="343">
        <v>0</v>
      </c>
      <c r="C417" s="337">
        <v>0</v>
      </c>
      <c r="D417" s="336">
        <v>0</v>
      </c>
      <c r="E417" s="336">
        <v>0</v>
      </c>
      <c r="G417" s="336">
        <v>0</v>
      </c>
      <c r="H417" s="336">
        <v>0</v>
      </c>
    </row>
    <row r="418" spans="1:8" x14ac:dyDescent="0.3">
      <c r="A418" s="109" t="s">
        <v>865</v>
      </c>
      <c r="B418" s="343">
        <v>35</v>
      </c>
      <c r="C418" s="337">
        <v>0</v>
      </c>
      <c r="D418" s="336">
        <v>16</v>
      </c>
      <c r="E418" s="336">
        <v>0</v>
      </c>
      <c r="G418" s="336">
        <v>8</v>
      </c>
      <c r="H418" s="336">
        <v>146</v>
      </c>
    </row>
    <row r="419" spans="1:8" x14ac:dyDescent="0.3">
      <c r="A419" s="109" t="s">
        <v>293</v>
      </c>
      <c r="B419" s="343">
        <v>0</v>
      </c>
      <c r="C419" s="337">
        <v>0</v>
      </c>
      <c r="D419" s="336">
        <v>0</v>
      </c>
      <c r="E419" s="336">
        <v>0</v>
      </c>
      <c r="G419" s="336">
        <v>0</v>
      </c>
      <c r="H419" s="336">
        <v>0</v>
      </c>
    </row>
    <row r="420" spans="1:8" x14ac:dyDescent="0.3">
      <c r="A420" s="109" t="s">
        <v>885</v>
      </c>
      <c r="B420" s="337">
        <v>0</v>
      </c>
      <c r="C420" s="337">
        <v>0</v>
      </c>
      <c r="D420" s="336">
        <v>0</v>
      </c>
      <c r="E420" s="336">
        <v>0</v>
      </c>
      <c r="G420" s="336">
        <v>0</v>
      </c>
      <c r="H420" s="336">
        <v>97</v>
      </c>
    </row>
    <row r="421" spans="1:8" x14ac:dyDescent="0.3">
      <c r="A421" s="109" t="s">
        <v>1058</v>
      </c>
      <c r="B421" s="337">
        <v>0</v>
      </c>
      <c r="C421" s="337">
        <v>0</v>
      </c>
      <c r="D421" s="336">
        <v>0</v>
      </c>
      <c r="E421" s="336">
        <v>0</v>
      </c>
      <c r="G421" s="336">
        <v>0</v>
      </c>
      <c r="H421" s="336">
        <v>0</v>
      </c>
    </row>
    <row r="422" spans="1:8" x14ac:dyDescent="0.3">
      <c r="A422" s="109" t="s">
        <v>850</v>
      </c>
      <c r="B422" s="337">
        <v>0</v>
      </c>
      <c r="C422" s="337">
        <v>0</v>
      </c>
      <c r="D422" s="336">
        <v>0</v>
      </c>
      <c r="E422" s="336">
        <v>0</v>
      </c>
      <c r="G422" s="336">
        <v>0</v>
      </c>
      <c r="H422" s="336">
        <v>0</v>
      </c>
    </row>
    <row r="423" spans="1:8" x14ac:dyDescent="0.3">
      <c r="A423" s="109" t="s">
        <v>274</v>
      </c>
      <c r="B423" s="337">
        <v>0</v>
      </c>
      <c r="C423" s="337">
        <v>0</v>
      </c>
      <c r="D423" s="336">
        <v>0</v>
      </c>
      <c r="E423" s="336">
        <v>0</v>
      </c>
      <c r="G423" s="336">
        <v>0</v>
      </c>
      <c r="H423" s="336">
        <v>0</v>
      </c>
    </row>
    <row r="424" spans="1:8" x14ac:dyDescent="0.3">
      <c r="A424" s="109" t="s">
        <v>1194</v>
      </c>
      <c r="B424" s="337">
        <v>0</v>
      </c>
      <c r="C424" s="337">
        <v>0</v>
      </c>
      <c r="D424" s="336">
        <v>0</v>
      </c>
      <c r="E424" s="336">
        <v>0</v>
      </c>
      <c r="G424" s="336">
        <v>0</v>
      </c>
      <c r="H424" s="336">
        <v>0</v>
      </c>
    </row>
    <row r="425" spans="1:8" x14ac:dyDescent="0.3">
      <c r="A425" s="109" t="s">
        <v>1034</v>
      </c>
      <c r="B425" s="339">
        <v>1</v>
      </c>
      <c r="C425" s="337">
        <v>0</v>
      </c>
      <c r="D425" s="336">
        <v>1</v>
      </c>
      <c r="E425" s="336">
        <v>0</v>
      </c>
      <c r="G425" s="336">
        <v>0</v>
      </c>
      <c r="H425" s="336">
        <v>16</v>
      </c>
    </row>
    <row r="426" spans="1:8" x14ac:dyDescent="0.3">
      <c r="A426" s="109" t="s">
        <v>1193</v>
      </c>
      <c r="B426" s="343">
        <v>0</v>
      </c>
      <c r="C426" s="337">
        <v>0</v>
      </c>
      <c r="D426" s="336">
        <v>0</v>
      </c>
      <c r="E426" s="336">
        <v>0</v>
      </c>
      <c r="G426" s="336">
        <v>5</v>
      </c>
      <c r="H426" s="336">
        <v>216</v>
      </c>
    </row>
    <row r="427" spans="1:8" x14ac:dyDescent="0.3">
      <c r="A427" s="109" t="s">
        <v>1009</v>
      </c>
      <c r="B427" s="343">
        <v>0</v>
      </c>
      <c r="C427" s="337">
        <v>0</v>
      </c>
      <c r="D427" s="336">
        <v>0</v>
      </c>
      <c r="E427" s="336">
        <v>0</v>
      </c>
      <c r="G427" s="336">
        <v>0</v>
      </c>
      <c r="H427" s="336">
        <v>0</v>
      </c>
    </row>
    <row r="428" spans="1:8" x14ac:dyDescent="0.3">
      <c r="A428" s="109" t="s">
        <v>1174</v>
      </c>
      <c r="B428" s="343">
        <v>0</v>
      </c>
      <c r="C428" s="337">
        <v>0</v>
      </c>
      <c r="D428" s="336">
        <v>0</v>
      </c>
      <c r="E428" s="336">
        <v>0</v>
      </c>
      <c r="G428" s="336">
        <v>0</v>
      </c>
      <c r="H428" s="336">
        <v>0</v>
      </c>
    </row>
    <row r="429" spans="1:8" x14ac:dyDescent="0.3">
      <c r="A429" s="109" t="s">
        <v>971</v>
      </c>
      <c r="B429" s="343">
        <v>20</v>
      </c>
      <c r="C429" s="337">
        <v>0</v>
      </c>
      <c r="D429" s="336">
        <v>20</v>
      </c>
      <c r="E429" s="336">
        <v>0</v>
      </c>
      <c r="G429" s="336">
        <v>0</v>
      </c>
      <c r="H429" s="336">
        <v>242</v>
      </c>
    </row>
    <row r="430" spans="1:8" x14ac:dyDescent="0.3">
      <c r="A430" s="109" t="s">
        <v>843</v>
      </c>
      <c r="B430" s="339">
        <v>0</v>
      </c>
      <c r="C430" s="337">
        <v>0</v>
      </c>
      <c r="D430" s="336">
        <v>0</v>
      </c>
      <c r="E430" s="336">
        <v>0</v>
      </c>
      <c r="G430" s="336">
        <v>0</v>
      </c>
      <c r="H430" s="336">
        <v>0</v>
      </c>
    </row>
    <row r="431" spans="1:8" x14ac:dyDescent="0.3">
      <c r="A431" s="109" t="s">
        <v>264</v>
      </c>
      <c r="B431" s="343">
        <v>0</v>
      </c>
      <c r="C431" s="337">
        <v>0</v>
      </c>
      <c r="D431" s="336">
        <v>0</v>
      </c>
      <c r="E431" s="336">
        <v>0</v>
      </c>
      <c r="G431" s="336">
        <v>59</v>
      </c>
      <c r="H431" s="336">
        <v>80</v>
      </c>
    </row>
    <row r="432" spans="1:8" x14ac:dyDescent="0.3">
      <c r="A432" s="109" t="s">
        <v>830</v>
      </c>
      <c r="B432" s="343">
        <v>0</v>
      </c>
      <c r="C432" s="337">
        <v>0</v>
      </c>
      <c r="D432" s="336">
        <v>0</v>
      </c>
      <c r="E432" s="336">
        <v>0</v>
      </c>
      <c r="G432" s="336">
        <v>0</v>
      </c>
      <c r="H432" s="336">
        <v>0</v>
      </c>
    </row>
    <row r="433" spans="1:8" x14ac:dyDescent="0.3">
      <c r="A433" s="109" t="s">
        <v>245</v>
      </c>
      <c r="B433" s="343">
        <v>13</v>
      </c>
      <c r="C433" s="337">
        <v>0</v>
      </c>
      <c r="D433" s="336">
        <v>0</v>
      </c>
      <c r="E433" s="336">
        <v>0</v>
      </c>
      <c r="G433" s="336">
        <v>0</v>
      </c>
      <c r="H433" s="336">
        <v>58</v>
      </c>
    </row>
    <row r="434" spans="1:8" x14ac:dyDescent="0.3">
      <c r="A434" s="109" t="s">
        <v>1057</v>
      </c>
      <c r="B434" s="337">
        <v>3</v>
      </c>
      <c r="C434" s="337">
        <v>0</v>
      </c>
      <c r="D434" s="336">
        <v>2</v>
      </c>
      <c r="E434" s="336">
        <v>30</v>
      </c>
      <c r="G434" s="336">
        <v>141</v>
      </c>
      <c r="H434" s="336">
        <v>212</v>
      </c>
    </row>
    <row r="435" spans="1:8" x14ac:dyDescent="0.3">
      <c r="A435" s="109" t="s">
        <v>826</v>
      </c>
      <c r="B435" s="337">
        <v>0</v>
      </c>
      <c r="C435" s="337">
        <v>0</v>
      </c>
      <c r="D435" s="336">
        <v>0</v>
      </c>
      <c r="E435" s="336">
        <v>0</v>
      </c>
      <c r="G435" s="336">
        <v>0</v>
      </c>
      <c r="H435" s="336">
        <v>0</v>
      </c>
    </row>
    <row r="436" spans="1:8" x14ac:dyDescent="0.3">
      <c r="A436" s="109" t="s">
        <v>239</v>
      </c>
      <c r="B436" s="337">
        <v>0</v>
      </c>
      <c r="C436" s="337">
        <v>0</v>
      </c>
      <c r="D436" s="336">
        <v>0</v>
      </c>
      <c r="E436" s="336">
        <v>0</v>
      </c>
      <c r="G436" s="336">
        <v>0</v>
      </c>
      <c r="H436" s="336">
        <v>0</v>
      </c>
    </row>
    <row r="437" spans="1:8" x14ac:dyDescent="0.3">
      <c r="A437" s="109" t="s">
        <v>1056</v>
      </c>
      <c r="B437" s="337">
        <v>0</v>
      </c>
      <c r="C437" s="337">
        <v>0</v>
      </c>
      <c r="D437" s="336">
        <v>0</v>
      </c>
      <c r="E437" s="336">
        <v>0</v>
      </c>
      <c r="G437" s="336">
        <v>0</v>
      </c>
      <c r="H437" s="336">
        <v>156</v>
      </c>
    </row>
    <row r="438" spans="1:8" x14ac:dyDescent="0.3">
      <c r="A438" s="109" t="s">
        <v>844</v>
      </c>
      <c r="B438" s="337">
        <v>0</v>
      </c>
      <c r="C438" s="337">
        <v>0</v>
      </c>
      <c r="D438" s="336">
        <v>0</v>
      </c>
      <c r="E438" s="336">
        <v>0</v>
      </c>
      <c r="G438" s="336">
        <v>0</v>
      </c>
      <c r="H438" s="336">
        <v>0</v>
      </c>
    </row>
    <row r="439" spans="1:8" x14ac:dyDescent="0.3">
      <c r="A439" s="109" t="s">
        <v>1055</v>
      </c>
      <c r="B439" s="337">
        <v>167</v>
      </c>
      <c r="C439" s="337">
        <v>0</v>
      </c>
      <c r="D439" s="336">
        <v>97</v>
      </c>
      <c r="E439" s="336">
        <v>0</v>
      </c>
      <c r="G439" s="336">
        <v>17</v>
      </c>
      <c r="H439" s="336">
        <v>301</v>
      </c>
    </row>
    <row r="440" spans="1:8" x14ac:dyDescent="0.3">
      <c r="A440" s="109" t="s">
        <v>759</v>
      </c>
      <c r="B440" s="337">
        <v>0</v>
      </c>
      <c r="C440" s="337">
        <v>0</v>
      </c>
      <c r="D440" s="336">
        <v>0</v>
      </c>
      <c r="E440" s="336">
        <v>0</v>
      </c>
      <c r="G440" s="336">
        <v>0</v>
      </c>
      <c r="H440" s="336">
        <v>0</v>
      </c>
    </row>
    <row r="441" spans="1:8" x14ac:dyDescent="0.3">
      <c r="A441" s="109" t="s">
        <v>795</v>
      </c>
      <c r="B441" s="337">
        <v>11</v>
      </c>
      <c r="C441" s="337">
        <v>0</v>
      </c>
      <c r="D441" s="336">
        <v>90</v>
      </c>
      <c r="E441" s="336">
        <v>0</v>
      </c>
      <c r="G441" s="336">
        <v>10</v>
      </c>
      <c r="H441" s="336">
        <v>141</v>
      </c>
    </row>
    <row r="442" spans="1:8" x14ac:dyDescent="0.3">
      <c r="A442" s="109" t="s">
        <v>884</v>
      </c>
      <c r="B442" s="339">
        <v>0</v>
      </c>
      <c r="C442" s="337">
        <v>0</v>
      </c>
      <c r="D442" s="336">
        <v>0</v>
      </c>
      <c r="E442" s="336">
        <v>0</v>
      </c>
      <c r="G442" s="336">
        <v>0</v>
      </c>
      <c r="H442" s="336">
        <v>175</v>
      </c>
    </row>
    <row r="443" spans="1:8" x14ac:dyDescent="0.3">
      <c r="A443" s="109" t="s">
        <v>831</v>
      </c>
      <c r="B443" s="343">
        <v>0</v>
      </c>
      <c r="C443" s="337">
        <v>0</v>
      </c>
      <c r="D443" s="336">
        <v>0</v>
      </c>
      <c r="E443" s="336">
        <v>0</v>
      </c>
      <c r="G443" s="336">
        <v>0</v>
      </c>
      <c r="H443" s="336">
        <v>0</v>
      </c>
    </row>
    <row r="444" spans="1:8" x14ac:dyDescent="0.3">
      <c r="A444" s="109" t="s">
        <v>1033</v>
      </c>
      <c r="B444" s="343">
        <v>0</v>
      </c>
      <c r="C444" s="337">
        <v>6</v>
      </c>
      <c r="D444" s="336">
        <v>0</v>
      </c>
      <c r="E444" s="336">
        <v>11</v>
      </c>
      <c r="G444" s="336">
        <v>3</v>
      </c>
      <c r="H444" s="336">
        <v>1</v>
      </c>
    </row>
    <row r="445" spans="1:8" x14ac:dyDescent="0.3">
      <c r="A445" s="109" t="s">
        <v>827</v>
      </c>
      <c r="B445" s="343">
        <v>0</v>
      </c>
      <c r="C445" s="337">
        <v>0</v>
      </c>
      <c r="D445" s="336">
        <v>0</v>
      </c>
      <c r="E445" s="336">
        <v>0</v>
      </c>
      <c r="G445" s="336">
        <v>0</v>
      </c>
      <c r="H445" s="336">
        <v>0</v>
      </c>
    </row>
    <row r="446" spans="1:8" x14ac:dyDescent="0.3">
      <c r="A446" s="109" t="s">
        <v>970</v>
      </c>
      <c r="B446" s="339">
        <v>0</v>
      </c>
      <c r="C446" s="337">
        <v>0</v>
      </c>
      <c r="D446" s="336">
        <v>0</v>
      </c>
      <c r="E446" s="336">
        <v>0</v>
      </c>
      <c r="G446" s="336">
        <v>0</v>
      </c>
      <c r="H446" s="336">
        <v>0</v>
      </c>
    </row>
    <row r="447" spans="1:8" x14ac:dyDescent="0.3">
      <c r="A447" s="109" t="s">
        <v>1008</v>
      </c>
      <c r="B447" s="343">
        <v>0</v>
      </c>
      <c r="C447" s="337">
        <v>0</v>
      </c>
      <c r="D447" s="336">
        <v>0</v>
      </c>
      <c r="E447" s="336">
        <v>0</v>
      </c>
      <c r="G447" s="336">
        <v>0</v>
      </c>
      <c r="H447" s="336">
        <v>0</v>
      </c>
    </row>
    <row r="448" spans="1:8" x14ac:dyDescent="0.3">
      <c r="A448" s="109" t="s">
        <v>794</v>
      </c>
      <c r="B448" s="343">
        <v>0</v>
      </c>
      <c r="C448" s="337">
        <v>0</v>
      </c>
      <c r="D448" s="336">
        <v>0</v>
      </c>
      <c r="E448" s="336">
        <v>0</v>
      </c>
      <c r="G448" s="336">
        <v>3</v>
      </c>
      <c r="H448" s="336">
        <v>1</v>
      </c>
    </row>
    <row r="449" spans="1:8" x14ac:dyDescent="0.3">
      <c r="A449" s="109" t="s">
        <v>1172</v>
      </c>
      <c r="B449" s="343">
        <v>0</v>
      </c>
      <c r="C449" s="337">
        <v>0</v>
      </c>
      <c r="D449" s="336">
        <v>0</v>
      </c>
      <c r="E449" s="336">
        <v>0</v>
      </c>
      <c r="G449" s="336">
        <v>0</v>
      </c>
      <c r="H449" s="336">
        <v>0</v>
      </c>
    </row>
    <row r="450" spans="1:8" x14ac:dyDescent="0.3">
      <c r="A450" s="109" t="s">
        <v>1143</v>
      </c>
      <c r="B450" s="343">
        <v>0</v>
      </c>
      <c r="C450" s="337">
        <v>0</v>
      </c>
      <c r="D450" s="336">
        <v>0</v>
      </c>
      <c r="E450" s="336">
        <v>0</v>
      </c>
      <c r="G450" s="336">
        <v>0</v>
      </c>
      <c r="H450" s="336">
        <v>0</v>
      </c>
    </row>
    <row r="451" spans="1:8" x14ac:dyDescent="0.3">
      <c r="A451" s="109" t="s">
        <v>232</v>
      </c>
      <c r="B451" s="337">
        <v>0</v>
      </c>
      <c r="C451" s="337">
        <v>0</v>
      </c>
      <c r="D451" s="336">
        <v>0</v>
      </c>
      <c r="E451" s="336">
        <v>0</v>
      </c>
      <c r="G451" s="336">
        <v>0</v>
      </c>
      <c r="H451" s="336">
        <v>0</v>
      </c>
    </row>
    <row r="452" spans="1:8" x14ac:dyDescent="0.3">
      <c r="A452" s="109" t="s">
        <v>821</v>
      </c>
      <c r="B452" s="337">
        <v>0</v>
      </c>
      <c r="C452" s="337">
        <v>0</v>
      </c>
      <c r="D452" s="336">
        <v>0</v>
      </c>
      <c r="E452" s="336">
        <v>0</v>
      </c>
      <c r="G452" s="336">
        <v>0</v>
      </c>
      <c r="H452" s="336">
        <v>0</v>
      </c>
    </row>
    <row r="453" spans="1:8" x14ac:dyDescent="0.3">
      <c r="A453" s="109" t="s">
        <v>227</v>
      </c>
      <c r="B453" s="337">
        <v>0</v>
      </c>
      <c r="C453" s="337">
        <v>0</v>
      </c>
      <c r="D453" s="336">
        <v>0</v>
      </c>
      <c r="E453" s="336">
        <v>0</v>
      </c>
      <c r="G453" s="336">
        <v>0</v>
      </c>
      <c r="H453" s="336">
        <v>0</v>
      </c>
    </row>
    <row r="454" spans="1:8" x14ac:dyDescent="0.3">
      <c r="A454" s="109" t="s">
        <v>1054</v>
      </c>
      <c r="B454" s="337">
        <v>0</v>
      </c>
      <c r="C454" s="337">
        <v>2</v>
      </c>
      <c r="D454" s="336">
        <v>0</v>
      </c>
      <c r="E454" s="336">
        <v>5</v>
      </c>
      <c r="G454" s="336">
        <v>0</v>
      </c>
      <c r="H454" s="336">
        <v>5</v>
      </c>
    </row>
    <row r="455" spans="1:8" x14ac:dyDescent="0.3">
      <c r="A455" s="109" t="s">
        <v>1053</v>
      </c>
      <c r="B455" s="337">
        <v>0</v>
      </c>
      <c r="C455" s="337">
        <v>0</v>
      </c>
      <c r="D455" s="336">
        <v>0</v>
      </c>
      <c r="E455" s="336">
        <v>0</v>
      </c>
      <c r="G455" s="336">
        <v>17</v>
      </c>
      <c r="H455" s="336">
        <v>1</v>
      </c>
    </row>
    <row r="456" spans="1:8" x14ac:dyDescent="0.3">
      <c r="A456" s="109" t="s">
        <v>758</v>
      </c>
      <c r="B456" s="337">
        <v>0</v>
      </c>
      <c r="C456" s="337">
        <v>0</v>
      </c>
      <c r="D456" s="336">
        <v>0</v>
      </c>
      <c r="E456" s="336">
        <v>0</v>
      </c>
      <c r="G456" s="336">
        <v>0</v>
      </c>
      <c r="H456" s="336">
        <v>42</v>
      </c>
    </row>
    <row r="457" spans="1:8" x14ac:dyDescent="0.3">
      <c r="A457" s="109" t="s">
        <v>220</v>
      </c>
      <c r="B457" s="337">
        <v>0</v>
      </c>
      <c r="C457" s="337">
        <v>0</v>
      </c>
      <c r="D457" s="336">
        <v>0</v>
      </c>
      <c r="E457" s="336">
        <v>0</v>
      </c>
      <c r="G457" s="336">
        <v>0</v>
      </c>
      <c r="H457" s="336">
        <v>0</v>
      </c>
    </row>
    <row r="458" spans="1:8" x14ac:dyDescent="0.3">
      <c r="A458" s="109" t="s">
        <v>883</v>
      </c>
      <c r="B458" s="337">
        <v>0</v>
      </c>
      <c r="C458" s="337">
        <v>0</v>
      </c>
      <c r="D458" s="336">
        <v>0</v>
      </c>
      <c r="E458" s="336">
        <v>0</v>
      </c>
      <c r="G458" s="336">
        <v>0</v>
      </c>
      <c r="H458" s="336">
        <v>5</v>
      </c>
    </row>
    <row r="459" spans="1:8" x14ac:dyDescent="0.3">
      <c r="A459" s="109" t="s">
        <v>211</v>
      </c>
      <c r="B459" s="337">
        <v>1</v>
      </c>
      <c r="C459" s="337">
        <v>0</v>
      </c>
      <c r="D459" s="336">
        <v>13</v>
      </c>
      <c r="E459" s="336">
        <v>0</v>
      </c>
      <c r="G459" s="336">
        <v>2</v>
      </c>
      <c r="H459" s="336">
        <v>7</v>
      </c>
    </row>
    <row r="460" spans="1:8" x14ac:dyDescent="0.3">
      <c r="A460" s="109" t="s">
        <v>1006</v>
      </c>
      <c r="B460" s="337">
        <v>0</v>
      </c>
      <c r="C460" s="337">
        <v>0</v>
      </c>
      <c r="D460" s="336">
        <v>0</v>
      </c>
      <c r="E460" s="336">
        <v>0</v>
      </c>
      <c r="G460" s="336">
        <v>0</v>
      </c>
      <c r="H460" s="336">
        <v>0</v>
      </c>
    </row>
    <row r="461" spans="1:8" x14ac:dyDescent="0.3">
      <c r="A461" s="109" t="s">
        <v>842</v>
      </c>
      <c r="B461" s="337">
        <v>0</v>
      </c>
      <c r="C461" s="337">
        <v>0</v>
      </c>
      <c r="D461" s="336">
        <v>0</v>
      </c>
      <c r="E461" s="336">
        <v>0</v>
      </c>
      <c r="G461" s="336">
        <v>0</v>
      </c>
      <c r="H461" s="336">
        <v>0</v>
      </c>
    </row>
    <row r="462" spans="1:8" x14ac:dyDescent="0.3">
      <c r="A462" s="109" t="s">
        <v>793</v>
      </c>
      <c r="B462" s="337">
        <v>0</v>
      </c>
      <c r="C462" s="337">
        <v>0</v>
      </c>
      <c r="D462" s="336">
        <v>0</v>
      </c>
      <c r="E462" s="336">
        <v>0</v>
      </c>
      <c r="G462" s="336">
        <v>0</v>
      </c>
      <c r="H462" s="336">
        <v>0</v>
      </c>
    </row>
    <row r="463" spans="1:8" x14ac:dyDescent="0.3">
      <c r="A463" s="109" t="s">
        <v>198</v>
      </c>
      <c r="B463" s="337">
        <v>1</v>
      </c>
      <c r="C463" s="337">
        <v>0</v>
      </c>
      <c r="D463" s="336">
        <v>7</v>
      </c>
      <c r="E463" s="336">
        <v>0</v>
      </c>
      <c r="G463" s="336">
        <v>32</v>
      </c>
      <c r="H463" s="336">
        <v>51</v>
      </c>
    </row>
    <row r="464" spans="1:8" x14ac:dyDescent="0.3">
      <c r="A464" s="109" t="s">
        <v>767</v>
      </c>
      <c r="B464" s="337">
        <v>0</v>
      </c>
      <c r="C464" s="337">
        <v>0</v>
      </c>
      <c r="D464" s="336">
        <v>0</v>
      </c>
      <c r="E464" s="336">
        <v>1</v>
      </c>
      <c r="G464" s="336">
        <v>2</v>
      </c>
      <c r="H464" s="336">
        <v>0</v>
      </c>
    </row>
    <row r="465" spans="1:8" x14ac:dyDescent="0.3">
      <c r="A465" s="109" t="s">
        <v>1052</v>
      </c>
      <c r="B465" s="337">
        <v>0</v>
      </c>
      <c r="C465" s="337">
        <v>0</v>
      </c>
      <c r="D465" s="336">
        <v>0</v>
      </c>
      <c r="E465" s="336">
        <v>4</v>
      </c>
      <c r="G465" s="336">
        <v>0</v>
      </c>
      <c r="H465" s="336">
        <v>76</v>
      </c>
    </row>
    <row r="466" spans="1:8" x14ac:dyDescent="0.3">
      <c r="A466" s="109" t="s">
        <v>1051</v>
      </c>
      <c r="B466" s="337">
        <v>22</v>
      </c>
      <c r="C466" s="337">
        <v>0</v>
      </c>
      <c r="D466" s="336">
        <v>192</v>
      </c>
      <c r="E466" s="336">
        <v>0</v>
      </c>
      <c r="G466" s="336">
        <v>15</v>
      </c>
      <c r="H466" s="336">
        <v>6</v>
      </c>
    </row>
    <row r="467" spans="1:8" x14ac:dyDescent="0.3">
      <c r="A467" s="109" t="s">
        <v>1186</v>
      </c>
      <c r="B467" s="337">
        <v>0</v>
      </c>
      <c r="C467" s="337">
        <v>0</v>
      </c>
      <c r="D467" s="336">
        <v>0</v>
      </c>
      <c r="E467" s="336">
        <v>0</v>
      </c>
      <c r="G467" s="336">
        <v>0</v>
      </c>
      <c r="H467" s="336">
        <v>0</v>
      </c>
    </row>
    <row r="468" spans="1:8" x14ac:dyDescent="0.3">
      <c r="A468" s="109" t="s">
        <v>1050</v>
      </c>
      <c r="B468" s="337">
        <v>0</v>
      </c>
      <c r="C468" s="337">
        <v>0</v>
      </c>
      <c r="D468" s="336">
        <v>0</v>
      </c>
      <c r="E468" s="336">
        <v>0</v>
      </c>
      <c r="G468" s="336">
        <v>0</v>
      </c>
      <c r="H468" s="336">
        <v>40</v>
      </c>
    </row>
    <row r="469" spans="1:8" x14ac:dyDescent="0.3">
      <c r="A469" s="109" t="s">
        <v>851</v>
      </c>
      <c r="B469" s="337">
        <v>0</v>
      </c>
      <c r="C469" s="337">
        <v>0</v>
      </c>
      <c r="D469" s="336">
        <v>0</v>
      </c>
      <c r="E469" s="336">
        <v>0</v>
      </c>
      <c r="G469" s="336">
        <v>0</v>
      </c>
      <c r="H469" s="336">
        <v>0</v>
      </c>
    </row>
    <row r="470" spans="1:8" x14ac:dyDescent="0.3">
      <c r="A470" s="109" t="s">
        <v>1003</v>
      </c>
      <c r="B470" s="337">
        <v>0</v>
      </c>
      <c r="C470" s="337">
        <v>0</v>
      </c>
      <c r="D470" s="336">
        <v>0</v>
      </c>
      <c r="E470" s="336">
        <v>0</v>
      </c>
      <c r="G470" s="336">
        <v>0</v>
      </c>
      <c r="H470" s="336">
        <v>0</v>
      </c>
    </row>
    <row r="471" spans="1:8" x14ac:dyDescent="0.3">
      <c r="A471" s="109" t="s">
        <v>186</v>
      </c>
      <c r="B471" s="337">
        <v>0</v>
      </c>
      <c r="C471" s="337">
        <v>0</v>
      </c>
      <c r="D471" s="336">
        <v>0</v>
      </c>
      <c r="E471" s="336">
        <v>0</v>
      </c>
      <c r="G471" s="336">
        <v>0</v>
      </c>
      <c r="H471" s="336">
        <v>0</v>
      </c>
    </row>
    <row r="472" spans="1:8" x14ac:dyDescent="0.3">
      <c r="A472" s="109" t="s">
        <v>969</v>
      </c>
      <c r="B472" s="337">
        <v>0</v>
      </c>
      <c r="C472" s="337">
        <v>0</v>
      </c>
      <c r="D472" s="336">
        <v>0</v>
      </c>
      <c r="E472" s="336">
        <v>0</v>
      </c>
      <c r="G472" s="336">
        <v>0</v>
      </c>
      <c r="H472" s="336">
        <v>32</v>
      </c>
    </row>
    <row r="473" spans="1:8" x14ac:dyDescent="0.3">
      <c r="A473" s="109" t="s">
        <v>875</v>
      </c>
      <c r="B473" s="337">
        <v>0</v>
      </c>
      <c r="C473" s="337">
        <v>0</v>
      </c>
      <c r="D473" s="336">
        <v>0</v>
      </c>
      <c r="E473" s="336">
        <v>0</v>
      </c>
      <c r="G473" s="336">
        <v>0</v>
      </c>
      <c r="H473" s="336">
        <v>0</v>
      </c>
    </row>
    <row r="474" spans="1:8" x14ac:dyDescent="0.3">
      <c r="A474" s="109" t="s">
        <v>804</v>
      </c>
      <c r="B474" s="339">
        <v>0</v>
      </c>
      <c r="C474" s="337">
        <v>0</v>
      </c>
      <c r="D474" s="336">
        <v>0</v>
      </c>
      <c r="E474" s="336">
        <v>0</v>
      </c>
      <c r="G474" s="336">
        <v>0</v>
      </c>
      <c r="H474" s="336">
        <v>0</v>
      </c>
    </row>
    <row r="475" spans="1:8" x14ac:dyDescent="0.3">
      <c r="A475" s="109" t="s">
        <v>829</v>
      </c>
      <c r="B475" s="343">
        <v>0</v>
      </c>
      <c r="C475" s="337">
        <v>0</v>
      </c>
      <c r="D475" s="336">
        <v>0</v>
      </c>
      <c r="E475" s="336">
        <v>0</v>
      </c>
      <c r="G475" s="336">
        <v>0</v>
      </c>
      <c r="H475" s="336">
        <v>0</v>
      </c>
    </row>
    <row r="476" spans="1:8" x14ac:dyDescent="0.3">
      <c r="A476" s="109" t="s">
        <v>1129</v>
      </c>
      <c r="B476" s="343">
        <v>0</v>
      </c>
      <c r="C476" s="337">
        <v>0</v>
      </c>
      <c r="D476" s="336">
        <v>0</v>
      </c>
      <c r="E476" s="336">
        <v>0</v>
      </c>
      <c r="G476" s="336">
        <v>0</v>
      </c>
      <c r="H476" s="336">
        <v>0</v>
      </c>
    </row>
    <row r="477" spans="1:8" x14ac:dyDescent="0.3">
      <c r="A477" s="109" t="s">
        <v>181</v>
      </c>
      <c r="B477" s="343">
        <v>0</v>
      </c>
      <c r="C477" s="337">
        <v>0</v>
      </c>
      <c r="D477" s="336">
        <v>0</v>
      </c>
      <c r="E477" s="336">
        <v>0</v>
      </c>
      <c r="G477" s="336">
        <v>1</v>
      </c>
      <c r="H477" s="336">
        <v>19</v>
      </c>
    </row>
    <row r="478" spans="1:8" x14ac:dyDescent="0.3">
      <c r="A478" s="109" t="s">
        <v>1218</v>
      </c>
      <c r="B478" s="339">
        <v>0</v>
      </c>
      <c r="C478" s="337">
        <v>0</v>
      </c>
      <c r="D478" s="336">
        <v>0</v>
      </c>
      <c r="E478" s="336">
        <v>0</v>
      </c>
      <c r="G478" s="336">
        <v>1</v>
      </c>
      <c r="H478" s="336">
        <v>0</v>
      </c>
    </row>
    <row r="479" spans="1:8" x14ac:dyDescent="0.3">
      <c r="A479" s="109" t="s">
        <v>1142</v>
      </c>
      <c r="B479" s="343">
        <v>0</v>
      </c>
      <c r="C479" s="337">
        <v>0</v>
      </c>
      <c r="D479" s="336">
        <v>0</v>
      </c>
      <c r="E479" s="336">
        <v>0</v>
      </c>
      <c r="G479" s="336">
        <v>0</v>
      </c>
      <c r="H479" s="336">
        <v>0</v>
      </c>
    </row>
    <row r="480" spans="1:8" x14ac:dyDescent="0.3">
      <c r="A480" s="109" t="s">
        <v>1141</v>
      </c>
      <c r="B480" s="343">
        <v>0</v>
      </c>
      <c r="C480" s="337">
        <v>0</v>
      </c>
      <c r="D480" s="336">
        <v>0</v>
      </c>
      <c r="E480" s="336">
        <v>0</v>
      </c>
      <c r="G480" s="336">
        <v>0</v>
      </c>
      <c r="H480" s="336">
        <v>0</v>
      </c>
    </row>
    <row r="481" spans="1:8" x14ac:dyDescent="0.3">
      <c r="A481" s="109" t="s">
        <v>777</v>
      </c>
      <c r="B481" s="343">
        <v>0</v>
      </c>
      <c r="C481" s="337">
        <v>0</v>
      </c>
      <c r="D481" s="336">
        <v>0</v>
      </c>
      <c r="E481" s="336">
        <v>0</v>
      </c>
      <c r="G481" s="336">
        <v>0</v>
      </c>
      <c r="H481" s="336">
        <v>0</v>
      </c>
    </row>
    <row r="482" spans="1:8" x14ac:dyDescent="0.3">
      <c r="A482" s="109" t="s">
        <v>174</v>
      </c>
      <c r="B482" s="343">
        <v>0</v>
      </c>
      <c r="C482" s="337">
        <v>16</v>
      </c>
      <c r="D482" s="336">
        <v>0</v>
      </c>
      <c r="E482" s="336">
        <v>7</v>
      </c>
      <c r="G482" s="336">
        <v>6</v>
      </c>
      <c r="H482" s="336">
        <v>52</v>
      </c>
    </row>
    <row r="483" spans="1:8" x14ac:dyDescent="0.3">
      <c r="A483" s="109" t="s">
        <v>933</v>
      </c>
      <c r="B483" s="337">
        <v>0</v>
      </c>
      <c r="C483" s="337">
        <v>0</v>
      </c>
      <c r="D483" s="336">
        <v>0</v>
      </c>
      <c r="E483" s="336">
        <v>0</v>
      </c>
      <c r="G483" s="336">
        <v>0</v>
      </c>
      <c r="H483" s="336">
        <v>383</v>
      </c>
    </row>
    <row r="484" spans="1:8" x14ac:dyDescent="0.3">
      <c r="A484" s="109" t="s">
        <v>1049</v>
      </c>
      <c r="B484" s="337">
        <v>0</v>
      </c>
      <c r="C484" s="337">
        <v>0</v>
      </c>
      <c r="D484" s="336">
        <v>0</v>
      </c>
      <c r="E484" s="336">
        <v>0</v>
      </c>
      <c r="G484" s="336">
        <v>0</v>
      </c>
      <c r="H484" s="336">
        <v>0</v>
      </c>
    </row>
    <row r="485" spans="1:8" x14ac:dyDescent="0.3">
      <c r="A485" s="109" t="s">
        <v>756</v>
      </c>
      <c r="B485" s="337">
        <v>17</v>
      </c>
      <c r="C485" s="337">
        <v>0</v>
      </c>
      <c r="D485" s="336">
        <v>2</v>
      </c>
      <c r="E485" s="336">
        <v>0</v>
      </c>
      <c r="G485" s="336">
        <v>1</v>
      </c>
      <c r="H485" s="336">
        <v>27</v>
      </c>
    </row>
    <row r="486" spans="1:8" x14ac:dyDescent="0.3">
      <c r="A486" s="109" t="s">
        <v>1318</v>
      </c>
      <c r="B486" s="337">
        <v>0</v>
      </c>
      <c r="C486" s="337">
        <v>0</v>
      </c>
      <c r="D486" s="336">
        <v>0</v>
      </c>
      <c r="E486" s="336">
        <v>0</v>
      </c>
      <c r="G486" s="336">
        <v>0</v>
      </c>
      <c r="H486" s="336">
        <v>2</v>
      </c>
    </row>
    <row r="487" spans="1:8" x14ac:dyDescent="0.3">
      <c r="A487" s="109" t="s">
        <v>1048</v>
      </c>
      <c r="B487" s="337">
        <v>0</v>
      </c>
      <c r="C487" s="337">
        <v>0</v>
      </c>
      <c r="D487" s="336">
        <v>0</v>
      </c>
      <c r="E487" s="336">
        <v>0</v>
      </c>
      <c r="G487" s="336">
        <v>0</v>
      </c>
      <c r="H487" s="336">
        <v>12</v>
      </c>
    </row>
    <row r="488" spans="1:8" x14ac:dyDescent="0.3">
      <c r="A488" s="109" t="s">
        <v>873</v>
      </c>
      <c r="B488" s="337">
        <v>0</v>
      </c>
      <c r="C488" s="337">
        <v>0</v>
      </c>
      <c r="D488" s="336">
        <v>0</v>
      </c>
      <c r="E488" s="336">
        <v>0</v>
      </c>
      <c r="G488" s="336">
        <v>0</v>
      </c>
      <c r="H488" s="336">
        <v>0</v>
      </c>
    </row>
    <row r="489" spans="1:8" x14ac:dyDescent="0.3">
      <c r="A489" s="109" t="s">
        <v>1161</v>
      </c>
      <c r="B489" s="337">
        <v>0</v>
      </c>
      <c r="C489" s="337">
        <v>0</v>
      </c>
      <c r="D489" s="336">
        <v>0</v>
      </c>
      <c r="E489" s="336">
        <v>0</v>
      </c>
      <c r="G489" s="336">
        <v>0</v>
      </c>
      <c r="H489" s="336">
        <v>0</v>
      </c>
    </row>
    <row r="490" spans="1:8" x14ac:dyDescent="0.3">
      <c r="A490" s="109" t="s">
        <v>1353</v>
      </c>
      <c r="B490" s="337">
        <v>0</v>
      </c>
      <c r="C490" s="337">
        <v>0</v>
      </c>
      <c r="D490" s="336">
        <v>0</v>
      </c>
      <c r="E490" s="336">
        <v>0</v>
      </c>
      <c r="G490" s="336">
        <v>0</v>
      </c>
      <c r="H490" s="336">
        <v>0</v>
      </c>
    </row>
    <row r="491" spans="1:8" x14ac:dyDescent="0.3">
      <c r="A491" s="109" t="s">
        <v>998</v>
      </c>
      <c r="B491" s="337">
        <v>0</v>
      </c>
      <c r="C491" s="337">
        <v>0</v>
      </c>
      <c r="D491" s="336">
        <v>0</v>
      </c>
      <c r="E491" s="336">
        <v>0</v>
      </c>
      <c r="G491" s="336">
        <v>0</v>
      </c>
      <c r="H491" s="336">
        <v>95</v>
      </c>
    </row>
    <row r="492" spans="1:8" x14ac:dyDescent="0.3">
      <c r="A492" s="109" t="s">
        <v>770</v>
      </c>
      <c r="B492" s="337">
        <v>0</v>
      </c>
      <c r="C492" s="337">
        <v>0</v>
      </c>
      <c r="D492" s="336">
        <v>0</v>
      </c>
      <c r="E492" s="336">
        <v>0</v>
      </c>
      <c r="G492" s="336">
        <v>0</v>
      </c>
      <c r="H492" s="336">
        <v>0</v>
      </c>
    </row>
    <row r="493" spans="1:8" x14ac:dyDescent="0.3">
      <c r="A493" s="109" t="s">
        <v>168</v>
      </c>
      <c r="B493" s="337">
        <v>0</v>
      </c>
      <c r="C493" s="337">
        <v>0</v>
      </c>
      <c r="D493" s="336">
        <v>0</v>
      </c>
      <c r="E493" s="336">
        <v>0</v>
      </c>
      <c r="G493" s="336">
        <v>0</v>
      </c>
      <c r="H493" s="336">
        <v>0</v>
      </c>
    </row>
    <row r="494" spans="1:8" x14ac:dyDescent="0.3">
      <c r="A494" s="109" t="s">
        <v>812</v>
      </c>
      <c r="B494" s="337">
        <v>0</v>
      </c>
      <c r="C494" s="337">
        <v>0</v>
      </c>
      <c r="D494" s="336">
        <v>0</v>
      </c>
      <c r="E494" s="336">
        <v>0</v>
      </c>
      <c r="G494" s="336">
        <v>0</v>
      </c>
      <c r="H494" s="336">
        <v>0</v>
      </c>
    </row>
    <row r="495" spans="1:8" x14ac:dyDescent="0.3">
      <c r="A495" s="109" t="s">
        <v>160</v>
      </c>
      <c r="B495" s="337">
        <v>0</v>
      </c>
      <c r="C495" s="337">
        <v>0</v>
      </c>
      <c r="D495" s="336">
        <v>2</v>
      </c>
      <c r="E495" s="336">
        <v>0</v>
      </c>
      <c r="G495" s="336">
        <v>0</v>
      </c>
      <c r="H495" s="336">
        <v>0</v>
      </c>
    </row>
    <row r="496" spans="1:8" x14ac:dyDescent="0.3">
      <c r="A496" s="109" t="s">
        <v>785</v>
      </c>
      <c r="B496" s="337">
        <v>0</v>
      </c>
      <c r="C496" s="337">
        <v>0</v>
      </c>
      <c r="D496" s="336">
        <v>0</v>
      </c>
      <c r="E496" s="336">
        <v>0</v>
      </c>
      <c r="G496" s="336">
        <v>0</v>
      </c>
      <c r="H496" s="336">
        <v>0</v>
      </c>
    </row>
    <row r="497" spans="1:8" x14ac:dyDescent="0.3">
      <c r="A497" s="109" t="s">
        <v>968</v>
      </c>
      <c r="B497" s="337">
        <v>88</v>
      </c>
      <c r="C497" s="337">
        <v>0</v>
      </c>
      <c r="D497" s="336">
        <v>73</v>
      </c>
      <c r="E497" s="336">
        <v>0</v>
      </c>
      <c r="G497" s="336">
        <v>101</v>
      </c>
      <c r="H497" s="336">
        <v>496</v>
      </c>
    </row>
    <row r="498" spans="1:8" x14ac:dyDescent="0.3">
      <c r="A498" s="109" t="s">
        <v>904</v>
      </c>
      <c r="B498" s="337">
        <v>0</v>
      </c>
      <c r="C498" s="337">
        <v>0</v>
      </c>
      <c r="D498" s="336">
        <v>0</v>
      </c>
      <c r="E498" s="336">
        <v>0</v>
      </c>
      <c r="G498" s="336">
        <v>7</v>
      </c>
      <c r="H498" s="336">
        <v>0</v>
      </c>
    </row>
    <row r="499" spans="1:8" x14ac:dyDescent="0.3">
      <c r="A499" s="109" t="s">
        <v>1029</v>
      </c>
      <c r="B499" s="337">
        <v>0</v>
      </c>
      <c r="C499" s="337">
        <v>0</v>
      </c>
      <c r="D499" s="336">
        <v>0</v>
      </c>
      <c r="E499" s="336">
        <v>0</v>
      </c>
      <c r="G499" s="336">
        <v>0</v>
      </c>
      <c r="H499" s="336">
        <v>0</v>
      </c>
    </row>
    <row r="500" spans="1:8" x14ac:dyDescent="0.3">
      <c r="A500" s="109" t="s">
        <v>1224</v>
      </c>
      <c r="B500" s="337">
        <v>0</v>
      </c>
      <c r="C500" s="337">
        <v>0</v>
      </c>
      <c r="D500" s="336">
        <v>0</v>
      </c>
      <c r="E500" s="336">
        <v>0</v>
      </c>
      <c r="G500" s="336">
        <v>4</v>
      </c>
      <c r="H500" s="336">
        <v>2</v>
      </c>
    </row>
    <row r="501" spans="1:8" x14ac:dyDescent="0.3">
      <c r="A501" s="109" t="s">
        <v>903</v>
      </c>
      <c r="B501" s="337">
        <v>0</v>
      </c>
      <c r="C501" s="337">
        <v>0</v>
      </c>
      <c r="D501" s="336">
        <v>0</v>
      </c>
      <c r="E501" s="336">
        <v>0</v>
      </c>
      <c r="G501" s="336">
        <v>0</v>
      </c>
      <c r="H501" s="336">
        <v>0</v>
      </c>
    </row>
    <row r="502" spans="1:8" x14ac:dyDescent="0.3">
      <c r="A502" s="109" t="s">
        <v>803</v>
      </c>
      <c r="B502" s="337">
        <v>0</v>
      </c>
      <c r="C502" s="337">
        <v>0</v>
      </c>
      <c r="D502" s="336">
        <v>0</v>
      </c>
      <c r="E502" s="336">
        <v>0</v>
      </c>
      <c r="G502" s="336">
        <v>0</v>
      </c>
      <c r="H502" s="336">
        <v>0</v>
      </c>
    </row>
    <row r="503" spans="1:8" x14ac:dyDescent="0.3">
      <c r="A503" s="109" t="s">
        <v>801</v>
      </c>
      <c r="B503" s="337">
        <v>0</v>
      </c>
      <c r="C503" s="337">
        <v>0</v>
      </c>
      <c r="D503" s="336">
        <v>0</v>
      </c>
      <c r="E503" s="336">
        <v>0</v>
      </c>
      <c r="G503" s="336">
        <v>0</v>
      </c>
      <c r="H503" s="336">
        <v>0</v>
      </c>
    </row>
    <row r="504" spans="1:8" x14ac:dyDescent="0.3">
      <c r="A504" s="109" t="s">
        <v>146</v>
      </c>
      <c r="B504" s="337">
        <v>0</v>
      </c>
      <c r="C504" s="337">
        <v>44</v>
      </c>
      <c r="D504" s="336">
        <v>0</v>
      </c>
      <c r="E504" s="336">
        <v>36</v>
      </c>
      <c r="G504" s="336">
        <v>11</v>
      </c>
      <c r="H504" s="336">
        <v>56</v>
      </c>
    </row>
    <row r="505" spans="1:8" x14ac:dyDescent="0.3">
      <c r="A505" s="109" t="s">
        <v>1047</v>
      </c>
      <c r="B505" s="337">
        <v>0</v>
      </c>
      <c r="C505" s="337">
        <v>0</v>
      </c>
      <c r="D505" s="336">
        <v>0</v>
      </c>
      <c r="E505" s="336">
        <v>0</v>
      </c>
      <c r="G505" s="336">
        <v>0</v>
      </c>
      <c r="H505" s="336">
        <v>0</v>
      </c>
    </row>
    <row r="506" spans="1:8" x14ac:dyDescent="0.3">
      <c r="A506" s="109" t="s">
        <v>902</v>
      </c>
      <c r="B506" s="337">
        <v>0</v>
      </c>
      <c r="C506" s="337">
        <v>0</v>
      </c>
      <c r="D506" s="336">
        <v>0</v>
      </c>
      <c r="E506" s="336">
        <v>0</v>
      </c>
      <c r="G506" s="336">
        <v>0</v>
      </c>
      <c r="H506" s="336">
        <v>0</v>
      </c>
    </row>
    <row r="507" spans="1:8" x14ac:dyDescent="0.3">
      <c r="A507" s="109" t="s">
        <v>967</v>
      </c>
      <c r="B507" s="337">
        <v>0</v>
      </c>
      <c r="C507" s="337">
        <v>0</v>
      </c>
      <c r="D507" s="336">
        <v>0</v>
      </c>
      <c r="E507" s="336">
        <v>0</v>
      </c>
      <c r="G507" s="336">
        <v>0</v>
      </c>
      <c r="H507" s="336">
        <v>0</v>
      </c>
    </row>
    <row r="508" spans="1:8" x14ac:dyDescent="0.3">
      <c r="A508" s="109" t="s">
        <v>771</v>
      </c>
      <c r="B508" s="337">
        <v>0</v>
      </c>
      <c r="C508" s="337">
        <v>0</v>
      </c>
      <c r="D508" s="336">
        <v>0</v>
      </c>
      <c r="E508" s="336">
        <v>0</v>
      </c>
      <c r="G508" s="336">
        <v>0</v>
      </c>
      <c r="H508" s="336">
        <v>0</v>
      </c>
    </row>
    <row r="509" spans="1:8" x14ac:dyDescent="0.3">
      <c r="A509" s="109" t="s">
        <v>881</v>
      </c>
      <c r="B509" s="337">
        <v>48</v>
      </c>
      <c r="C509" s="337">
        <v>0</v>
      </c>
      <c r="D509" s="336">
        <v>18</v>
      </c>
      <c r="E509" s="336">
        <v>0</v>
      </c>
      <c r="G509" s="336">
        <v>0</v>
      </c>
      <c r="H509" s="336">
        <v>691</v>
      </c>
    </row>
    <row r="510" spans="1:8" x14ac:dyDescent="0.3">
      <c r="A510" s="109" t="s">
        <v>1046</v>
      </c>
      <c r="B510" s="337">
        <v>0</v>
      </c>
      <c r="C510" s="337">
        <v>0</v>
      </c>
      <c r="D510" s="336">
        <v>0</v>
      </c>
      <c r="E510" s="336">
        <v>0</v>
      </c>
      <c r="G510" s="336">
        <v>1</v>
      </c>
      <c r="H510" s="336">
        <v>325</v>
      </c>
    </row>
    <row r="511" spans="1:8" x14ac:dyDescent="0.3">
      <c r="A511" s="109" t="s">
        <v>1191</v>
      </c>
      <c r="B511" s="337">
        <v>0</v>
      </c>
      <c r="C511" s="337">
        <v>0</v>
      </c>
      <c r="D511" s="336">
        <v>0</v>
      </c>
      <c r="E511" s="336">
        <v>0</v>
      </c>
      <c r="G511" s="336">
        <v>0</v>
      </c>
      <c r="H511" s="336">
        <v>0</v>
      </c>
    </row>
    <row r="512" spans="1:8" x14ac:dyDescent="0.3">
      <c r="A512" s="109" t="s">
        <v>1139</v>
      </c>
      <c r="B512" s="337">
        <v>0</v>
      </c>
      <c r="C512" s="337">
        <v>0</v>
      </c>
      <c r="D512" s="336">
        <v>0</v>
      </c>
      <c r="E512" s="336">
        <v>0</v>
      </c>
      <c r="G512" s="336">
        <v>0</v>
      </c>
      <c r="H512" s="336">
        <v>0</v>
      </c>
    </row>
    <row r="513" spans="1:8" x14ac:dyDescent="0.3">
      <c r="A513" s="109" t="s">
        <v>783</v>
      </c>
      <c r="B513" s="337">
        <v>0</v>
      </c>
      <c r="C513" s="337">
        <v>0</v>
      </c>
      <c r="D513" s="336">
        <v>0</v>
      </c>
      <c r="E513" s="336">
        <v>0</v>
      </c>
      <c r="G513" s="336">
        <v>0</v>
      </c>
      <c r="H513" s="336">
        <v>0</v>
      </c>
    </row>
    <row r="514" spans="1:8" x14ac:dyDescent="0.3">
      <c r="A514" s="109" t="s">
        <v>825</v>
      </c>
      <c r="B514" s="337">
        <v>0</v>
      </c>
      <c r="C514" s="337">
        <v>0</v>
      </c>
      <c r="D514" s="336">
        <v>0</v>
      </c>
      <c r="E514" s="336">
        <v>0</v>
      </c>
      <c r="G514" s="336">
        <v>0</v>
      </c>
      <c r="H514" s="336">
        <v>0</v>
      </c>
    </row>
    <row r="515" spans="1:8" x14ac:dyDescent="0.3">
      <c r="A515" s="109" t="s">
        <v>811</v>
      </c>
      <c r="B515" s="337">
        <v>0</v>
      </c>
      <c r="C515" s="337">
        <v>0</v>
      </c>
      <c r="D515" s="336">
        <v>0</v>
      </c>
      <c r="E515" s="336">
        <v>0</v>
      </c>
      <c r="G515" s="336">
        <v>0</v>
      </c>
      <c r="H515" s="336">
        <v>0</v>
      </c>
    </row>
    <row r="516" spans="1:8" x14ac:dyDescent="0.3">
      <c r="A516" s="109" t="s">
        <v>1045</v>
      </c>
      <c r="B516" s="337">
        <v>0</v>
      </c>
      <c r="C516" s="337">
        <v>0</v>
      </c>
      <c r="D516" s="336">
        <v>0</v>
      </c>
      <c r="E516" s="336">
        <v>0</v>
      </c>
      <c r="G516" s="336">
        <v>0</v>
      </c>
      <c r="H516" s="336">
        <v>481</v>
      </c>
    </row>
    <row r="517" spans="1:8" x14ac:dyDescent="0.3">
      <c r="A517" s="109" t="s">
        <v>1044</v>
      </c>
      <c r="B517" s="337">
        <v>0</v>
      </c>
      <c r="C517" s="337">
        <v>0</v>
      </c>
      <c r="D517" s="336">
        <v>18</v>
      </c>
      <c r="E517" s="336">
        <v>0</v>
      </c>
      <c r="G517" s="336">
        <v>19</v>
      </c>
      <c r="H517" s="336">
        <v>233</v>
      </c>
    </row>
    <row r="518" spans="1:8" x14ac:dyDescent="0.3">
      <c r="A518" s="109" t="s">
        <v>754</v>
      </c>
      <c r="B518" s="337">
        <v>0</v>
      </c>
      <c r="C518" s="337">
        <v>0</v>
      </c>
      <c r="D518" s="336">
        <v>0</v>
      </c>
      <c r="E518" s="336">
        <v>0</v>
      </c>
      <c r="G518" s="336">
        <v>42</v>
      </c>
      <c r="H518" s="336">
        <v>20</v>
      </c>
    </row>
    <row r="519" spans="1:8" x14ac:dyDescent="0.3">
      <c r="A519" s="109" t="s">
        <v>1043</v>
      </c>
      <c r="B519" s="337">
        <v>0</v>
      </c>
      <c r="C519" s="337">
        <v>0</v>
      </c>
      <c r="D519" s="336">
        <v>0</v>
      </c>
      <c r="E519" s="336">
        <v>0</v>
      </c>
      <c r="G519" s="336">
        <v>0</v>
      </c>
      <c r="H519" s="336">
        <v>0</v>
      </c>
    </row>
    <row r="520" spans="1:8" x14ac:dyDescent="0.3">
      <c r="A520" s="109" t="s">
        <v>966</v>
      </c>
      <c r="B520" s="337">
        <v>0</v>
      </c>
      <c r="C520" s="337">
        <v>0</v>
      </c>
      <c r="D520" s="336">
        <v>0</v>
      </c>
      <c r="E520" s="336">
        <v>0</v>
      </c>
      <c r="G520" s="336">
        <v>0</v>
      </c>
      <c r="H520" s="336">
        <v>18</v>
      </c>
    </row>
    <row r="521" spans="1:8" x14ac:dyDescent="0.3">
      <c r="A521" s="109" t="s">
        <v>1154</v>
      </c>
      <c r="B521" s="337">
        <v>0</v>
      </c>
      <c r="C521" s="337">
        <v>0</v>
      </c>
      <c r="D521" s="336">
        <v>0</v>
      </c>
      <c r="E521" s="336">
        <v>0</v>
      </c>
      <c r="G521" s="336">
        <v>0</v>
      </c>
      <c r="H521" s="336">
        <v>0</v>
      </c>
    </row>
    <row r="522" spans="1:8" x14ac:dyDescent="0.3">
      <c r="A522" s="109" t="s">
        <v>748</v>
      </c>
      <c r="B522" s="337">
        <v>0</v>
      </c>
      <c r="C522" s="337">
        <v>0</v>
      </c>
      <c r="D522" s="336">
        <v>0</v>
      </c>
      <c r="E522" s="336">
        <v>0</v>
      </c>
      <c r="G522" s="336">
        <v>0</v>
      </c>
      <c r="H522" s="336">
        <v>0</v>
      </c>
    </row>
    <row r="523" spans="1:8" x14ac:dyDescent="0.3">
      <c r="A523" s="109" t="s">
        <v>1041</v>
      </c>
      <c r="B523" s="337">
        <v>0</v>
      </c>
      <c r="C523" s="337">
        <v>0</v>
      </c>
      <c r="D523" s="336">
        <v>0</v>
      </c>
      <c r="E523" s="336">
        <v>0</v>
      </c>
      <c r="G523" s="336">
        <v>71</v>
      </c>
      <c r="H523" s="336">
        <v>0</v>
      </c>
    </row>
    <row r="524" spans="1:8" x14ac:dyDescent="0.3">
      <c r="A524" s="109" t="s">
        <v>1324</v>
      </c>
      <c r="B524" s="337">
        <v>0</v>
      </c>
      <c r="C524" s="337">
        <v>0</v>
      </c>
      <c r="D524" s="336">
        <v>0</v>
      </c>
      <c r="E524" s="336">
        <v>0</v>
      </c>
      <c r="G524" s="336">
        <v>4</v>
      </c>
      <c r="H524" s="336">
        <v>307</v>
      </c>
    </row>
    <row r="525" spans="1:8" x14ac:dyDescent="0.3">
      <c r="A525" s="109" t="s">
        <v>1210</v>
      </c>
      <c r="B525" s="337">
        <v>0</v>
      </c>
      <c r="C525" s="337">
        <v>0</v>
      </c>
      <c r="D525" s="336">
        <v>0</v>
      </c>
      <c r="E525" s="336">
        <v>0</v>
      </c>
      <c r="G525" s="336">
        <v>0</v>
      </c>
      <c r="H525" s="336">
        <v>0</v>
      </c>
    </row>
    <row r="526" spans="1:8" x14ac:dyDescent="0.3">
      <c r="A526" s="109" t="s">
        <v>1027</v>
      </c>
      <c r="B526" s="337">
        <v>0</v>
      </c>
      <c r="C526" s="337">
        <v>0</v>
      </c>
      <c r="D526" s="336">
        <v>0</v>
      </c>
      <c r="E526" s="336">
        <v>0</v>
      </c>
      <c r="G526" s="336">
        <v>0</v>
      </c>
      <c r="H526" s="336">
        <v>0</v>
      </c>
    </row>
    <row r="527" spans="1:8" x14ac:dyDescent="0.3">
      <c r="A527" s="109" t="s">
        <v>1169</v>
      </c>
      <c r="B527" s="337">
        <v>0</v>
      </c>
      <c r="C527" s="337">
        <v>0</v>
      </c>
      <c r="D527" s="336">
        <v>0</v>
      </c>
      <c r="E527" s="336">
        <v>0</v>
      </c>
      <c r="G527" s="336">
        <v>0</v>
      </c>
      <c r="H527" s="336">
        <v>0</v>
      </c>
    </row>
    <row r="528" spans="1:8" x14ac:dyDescent="0.3">
      <c r="A528" s="109" t="s">
        <v>1333</v>
      </c>
      <c r="B528" s="339">
        <v>0</v>
      </c>
      <c r="C528" s="337">
        <v>0</v>
      </c>
      <c r="D528" s="336">
        <v>0</v>
      </c>
      <c r="E528" s="336">
        <v>0</v>
      </c>
      <c r="G528" s="336">
        <v>1</v>
      </c>
      <c r="H528" s="336">
        <v>9</v>
      </c>
    </row>
    <row r="529" spans="1:8" x14ac:dyDescent="0.3">
      <c r="A529" s="109" t="s">
        <v>753</v>
      </c>
      <c r="B529" s="343">
        <v>0</v>
      </c>
      <c r="C529" s="337">
        <v>0</v>
      </c>
      <c r="D529" s="336">
        <v>0</v>
      </c>
      <c r="E529" s="336">
        <v>0</v>
      </c>
      <c r="G529" s="336">
        <v>0</v>
      </c>
      <c r="H529" s="336">
        <v>0</v>
      </c>
    </row>
    <row r="530" spans="1:8" x14ac:dyDescent="0.3">
      <c r="A530" s="109" t="s">
        <v>769</v>
      </c>
      <c r="B530" s="343">
        <v>0</v>
      </c>
      <c r="C530" s="337">
        <v>0</v>
      </c>
      <c r="D530" s="336">
        <v>0</v>
      </c>
      <c r="E530" s="336">
        <v>0</v>
      </c>
      <c r="G530" s="336">
        <v>0</v>
      </c>
      <c r="H530" s="336">
        <v>0</v>
      </c>
    </row>
    <row r="531" spans="1:8" x14ac:dyDescent="0.3">
      <c r="A531" s="109" t="s">
        <v>751</v>
      </c>
      <c r="B531" s="343">
        <v>0</v>
      </c>
      <c r="C531" s="337">
        <v>0</v>
      </c>
      <c r="D531" s="336">
        <v>0</v>
      </c>
      <c r="E531" s="336">
        <v>0</v>
      </c>
      <c r="G531" s="336">
        <v>32</v>
      </c>
      <c r="H531" s="336">
        <v>96</v>
      </c>
    </row>
    <row r="532" spans="1:8" x14ac:dyDescent="0.3">
      <c r="A532" s="109" t="s">
        <v>1330</v>
      </c>
      <c r="B532" s="343">
        <v>0</v>
      </c>
      <c r="C532" s="337">
        <v>0</v>
      </c>
      <c r="D532" s="336">
        <v>0</v>
      </c>
      <c r="E532" s="336">
        <v>0</v>
      </c>
      <c r="G532" s="336">
        <v>0</v>
      </c>
      <c r="H532" s="336">
        <v>0</v>
      </c>
    </row>
    <row r="533" spans="1:8" x14ac:dyDescent="0.3">
      <c r="A533" s="109" t="s">
        <v>138</v>
      </c>
      <c r="B533" s="343">
        <v>6</v>
      </c>
      <c r="C533" s="337">
        <v>0</v>
      </c>
      <c r="D533" s="336">
        <v>3</v>
      </c>
      <c r="E533" s="336">
        <v>0</v>
      </c>
      <c r="G533" s="336">
        <v>4</v>
      </c>
      <c r="H533" s="336">
        <v>10</v>
      </c>
    </row>
    <row r="534" spans="1:8" x14ac:dyDescent="0.3">
      <c r="A534" s="109" t="s">
        <v>964</v>
      </c>
      <c r="B534" s="337">
        <v>0</v>
      </c>
      <c r="C534" s="337">
        <v>4</v>
      </c>
      <c r="D534" s="336">
        <v>0</v>
      </c>
      <c r="E534" s="336">
        <v>0</v>
      </c>
      <c r="G534" s="336">
        <v>1</v>
      </c>
      <c r="H534" s="336">
        <v>89</v>
      </c>
    </row>
    <row r="535" spans="1:8" x14ac:dyDescent="0.3">
      <c r="A535" s="109" t="s">
        <v>1320</v>
      </c>
      <c r="B535" s="337">
        <v>0</v>
      </c>
      <c r="C535" s="337">
        <v>0</v>
      </c>
      <c r="D535" s="336">
        <v>0</v>
      </c>
      <c r="E535" s="336">
        <v>0</v>
      </c>
      <c r="G535" s="336">
        <v>0</v>
      </c>
      <c r="H535" s="336">
        <v>0</v>
      </c>
    </row>
    <row r="536" spans="1:8" x14ac:dyDescent="0.3">
      <c r="A536" s="109" t="s">
        <v>809</v>
      </c>
      <c r="B536" s="337">
        <v>0</v>
      </c>
      <c r="C536" s="337">
        <v>0</v>
      </c>
      <c r="D536" s="336">
        <v>0</v>
      </c>
      <c r="E536" s="336">
        <v>0</v>
      </c>
      <c r="G536" s="336">
        <v>0</v>
      </c>
      <c r="H536" s="336">
        <v>0</v>
      </c>
    </row>
    <row r="537" spans="1:8" x14ac:dyDescent="0.3">
      <c r="A537" s="109" t="s">
        <v>780</v>
      </c>
      <c r="B537" s="337">
        <v>0</v>
      </c>
      <c r="C537" s="337">
        <v>0</v>
      </c>
      <c r="D537" s="336">
        <v>0</v>
      </c>
      <c r="E537" s="336">
        <v>0</v>
      </c>
      <c r="G537" s="336">
        <v>5</v>
      </c>
      <c r="H537" s="336">
        <v>50</v>
      </c>
    </row>
    <row r="538" spans="1:8" x14ac:dyDescent="0.3">
      <c r="A538" s="109" t="s">
        <v>747</v>
      </c>
      <c r="B538" s="337">
        <v>0</v>
      </c>
      <c r="C538" s="337">
        <v>0</v>
      </c>
      <c r="D538" s="336">
        <v>0</v>
      </c>
      <c r="E538" s="336">
        <v>0</v>
      </c>
      <c r="G538" s="336">
        <v>0</v>
      </c>
      <c r="H538" s="336">
        <v>0</v>
      </c>
    </row>
    <row r="539" spans="1:8" x14ac:dyDescent="0.3">
      <c r="A539" s="109" t="s">
        <v>901</v>
      </c>
      <c r="B539" s="337">
        <v>0</v>
      </c>
      <c r="C539" s="337">
        <v>0</v>
      </c>
      <c r="D539" s="336">
        <v>34</v>
      </c>
      <c r="E539" s="336">
        <v>0</v>
      </c>
      <c r="G539" s="336">
        <v>0</v>
      </c>
      <c r="H539" s="336">
        <v>32</v>
      </c>
    </row>
    <row r="540" spans="1:8" x14ac:dyDescent="0.3">
      <c r="A540" s="109" t="s">
        <v>899</v>
      </c>
      <c r="B540" s="337">
        <v>0</v>
      </c>
      <c r="C540" s="337">
        <v>0</v>
      </c>
      <c r="D540" s="336">
        <v>0</v>
      </c>
      <c r="E540" s="336">
        <v>0</v>
      </c>
      <c r="G540" s="336">
        <v>0</v>
      </c>
      <c r="H540" s="336">
        <v>18</v>
      </c>
    </row>
    <row r="541" spans="1:8" x14ac:dyDescent="0.3">
      <c r="A541" s="109"/>
      <c r="B541" s="337"/>
      <c r="C541" s="337" t="s">
        <v>1538</v>
      </c>
      <c r="D541" t="s">
        <v>1538</v>
      </c>
      <c r="E541" s="336" t="s">
        <v>1538</v>
      </c>
      <c r="G541" s="336" t="s">
        <v>1538</v>
      </c>
      <c r="H541" s="336" t="s">
        <v>1538</v>
      </c>
    </row>
    <row r="542" spans="1:8" x14ac:dyDescent="0.3">
      <c r="A542" s="109"/>
      <c r="B542" s="337"/>
      <c r="C542" s="337" t="s">
        <v>1538</v>
      </c>
      <c r="D542" t="s">
        <v>1538</v>
      </c>
      <c r="E542" s="336" t="s">
        <v>1538</v>
      </c>
      <c r="G542" s="336" t="s">
        <v>1538</v>
      </c>
      <c r="H542" s="336" t="s">
        <v>1538</v>
      </c>
    </row>
    <row r="543" spans="1:8" x14ac:dyDescent="0.3">
      <c r="A543" s="109"/>
      <c r="B543" s="337"/>
      <c r="C543" s="337" t="s">
        <v>1538</v>
      </c>
      <c r="D543" t="s">
        <v>1538</v>
      </c>
      <c r="E543" s="336" t="s">
        <v>1538</v>
      </c>
      <c r="G543" s="336" t="s">
        <v>1538</v>
      </c>
      <c r="H543" s="336" t="s">
        <v>1538</v>
      </c>
    </row>
    <row r="544" spans="1:8" x14ac:dyDescent="0.3">
      <c r="A544" s="109"/>
      <c r="B544" s="337"/>
      <c r="C544" s="337" t="s">
        <v>1538</v>
      </c>
      <c r="D544" t="s">
        <v>1538</v>
      </c>
      <c r="E544" s="336" t="s">
        <v>1538</v>
      </c>
      <c r="G544" s="336" t="s">
        <v>1538</v>
      </c>
      <c r="H544" s="336" t="s">
        <v>1538</v>
      </c>
    </row>
    <row r="545" spans="1:8" x14ac:dyDescent="0.3">
      <c r="A545" s="109"/>
      <c r="B545" s="337"/>
      <c r="C545" s="337" t="s">
        <v>1538</v>
      </c>
      <c r="D545" t="s">
        <v>1538</v>
      </c>
      <c r="E545" s="336" t="s">
        <v>1538</v>
      </c>
      <c r="G545" s="336" t="s">
        <v>1538</v>
      </c>
      <c r="H545" s="336" t="s">
        <v>1538</v>
      </c>
    </row>
    <row r="546" spans="1:8" x14ac:dyDescent="0.3">
      <c r="A546" s="109"/>
      <c r="B546" s="337"/>
      <c r="C546" s="337" t="s">
        <v>1538</v>
      </c>
      <c r="D546" t="s">
        <v>1538</v>
      </c>
      <c r="E546" s="336" t="s">
        <v>1538</v>
      </c>
      <c r="G546" s="336" t="s">
        <v>1538</v>
      </c>
      <c r="H546" s="336" t="s">
        <v>1538</v>
      </c>
    </row>
    <row r="547" spans="1:8" x14ac:dyDescent="0.3">
      <c r="A547" s="109"/>
      <c r="B547" s="337"/>
      <c r="C547" s="337" t="s">
        <v>1538</v>
      </c>
      <c r="D547" t="s">
        <v>1538</v>
      </c>
      <c r="E547" s="336" t="s">
        <v>1538</v>
      </c>
      <c r="G547" s="336" t="s">
        <v>1538</v>
      </c>
      <c r="H547" s="336" t="s">
        <v>1538</v>
      </c>
    </row>
    <row r="548" spans="1:8" x14ac:dyDescent="0.3">
      <c r="A548" s="109"/>
      <c r="B548" s="337"/>
      <c r="C548" s="337" t="s">
        <v>1538</v>
      </c>
      <c r="D548" t="s">
        <v>1538</v>
      </c>
      <c r="E548" s="336" t="s">
        <v>1538</v>
      </c>
      <c r="G548" s="336" t="s">
        <v>1538</v>
      </c>
      <c r="H548" s="336" t="s">
        <v>1538</v>
      </c>
    </row>
    <row r="549" spans="1:8" x14ac:dyDescent="0.3">
      <c r="A549" s="109"/>
      <c r="B549" s="337"/>
      <c r="C549" s="337" t="s">
        <v>1538</v>
      </c>
      <c r="D549" t="s">
        <v>1538</v>
      </c>
      <c r="E549" s="336" t="s">
        <v>1538</v>
      </c>
      <c r="G549" s="336" t="s">
        <v>1538</v>
      </c>
      <c r="H549" s="336" t="s">
        <v>1538</v>
      </c>
    </row>
    <row r="550" spans="1:8" x14ac:dyDescent="0.3">
      <c r="A550" s="109"/>
      <c r="B550" s="337"/>
      <c r="C550" s="337" t="s">
        <v>1538</v>
      </c>
      <c r="D550" t="s">
        <v>1538</v>
      </c>
      <c r="E550" s="336" t="s">
        <v>1538</v>
      </c>
      <c r="G550" s="336" t="s">
        <v>1538</v>
      </c>
      <c r="H550" s="336" t="s">
        <v>1538</v>
      </c>
    </row>
    <row r="551" spans="1:8" x14ac:dyDescent="0.3">
      <c r="A551" s="109"/>
      <c r="B551" s="337"/>
      <c r="C551" s="337" t="s">
        <v>1538</v>
      </c>
      <c r="D551" t="s">
        <v>1538</v>
      </c>
      <c r="E551" s="336" t="s">
        <v>1538</v>
      </c>
      <c r="G551" s="336" t="s">
        <v>1538</v>
      </c>
      <c r="H551" s="336" t="s">
        <v>1538</v>
      </c>
    </row>
    <row r="552" spans="1:8" x14ac:dyDescent="0.3">
      <c r="A552" s="109"/>
      <c r="B552" s="337"/>
      <c r="C552" s="337" t="s">
        <v>1538</v>
      </c>
      <c r="D552" t="s">
        <v>1538</v>
      </c>
      <c r="E552" s="336" t="s">
        <v>1538</v>
      </c>
      <c r="G552" s="336" t="s">
        <v>1538</v>
      </c>
      <c r="H552" s="336" t="s">
        <v>1538</v>
      </c>
    </row>
    <row r="553" spans="1:8" x14ac:dyDescent="0.3">
      <c r="A553" s="109"/>
      <c r="B553" s="337"/>
      <c r="C553" s="337" t="s">
        <v>1538</v>
      </c>
      <c r="D553" t="s">
        <v>1538</v>
      </c>
      <c r="E553" s="336" t="s">
        <v>1538</v>
      </c>
      <c r="G553" s="336" t="s">
        <v>1538</v>
      </c>
      <c r="H553" s="336" t="s">
        <v>1538</v>
      </c>
    </row>
    <row r="554" spans="1:8" x14ac:dyDescent="0.3">
      <c r="A554" s="109"/>
      <c r="B554" s="337"/>
      <c r="C554" s="337" t="s">
        <v>1538</v>
      </c>
      <c r="D554" t="s">
        <v>1538</v>
      </c>
      <c r="E554" s="336" t="s">
        <v>1538</v>
      </c>
      <c r="G554" s="336" t="s">
        <v>1538</v>
      </c>
      <c r="H554" s="336" t="s">
        <v>1538</v>
      </c>
    </row>
    <row r="555" spans="1:8" x14ac:dyDescent="0.3">
      <c r="A555" s="109"/>
      <c r="B555" s="337"/>
      <c r="C555" s="337" t="s">
        <v>1538</v>
      </c>
      <c r="D555" t="s">
        <v>1538</v>
      </c>
      <c r="E555" s="336" t="s">
        <v>1538</v>
      </c>
      <c r="G555" s="336" t="s">
        <v>1538</v>
      </c>
      <c r="H555" s="336" t="s">
        <v>1538</v>
      </c>
    </row>
    <row r="556" spans="1:8" x14ac:dyDescent="0.3">
      <c r="A556" s="109"/>
      <c r="B556" s="337"/>
      <c r="C556" s="337" t="s">
        <v>1538</v>
      </c>
      <c r="D556" t="s">
        <v>1538</v>
      </c>
      <c r="E556" s="336" t="s">
        <v>1538</v>
      </c>
      <c r="G556" s="336" t="s">
        <v>1538</v>
      </c>
      <c r="H556" s="336" t="s">
        <v>1538</v>
      </c>
    </row>
    <row r="557" spans="1:8" x14ac:dyDescent="0.3">
      <c r="A557" s="109"/>
      <c r="B557" s="337"/>
      <c r="C557" s="337" t="s">
        <v>1538</v>
      </c>
      <c r="D557" t="s">
        <v>1538</v>
      </c>
      <c r="E557" s="336" t="s">
        <v>1538</v>
      </c>
      <c r="G557" s="336" t="s">
        <v>1538</v>
      </c>
      <c r="H557" s="336" t="s">
        <v>1538</v>
      </c>
    </row>
    <row r="558" spans="1:8" x14ac:dyDescent="0.3">
      <c r="A558" s="109"/>
      <c r="B558" s="337"/>
      <c r="C558" s="337" t="s">
        <v>1538</v>
      </c>
      <c r="D558" t="s">
        <v>1538</v>
      </c>
      <c r="E558" s="336" t="s">
        <v>1538</v>
      </c>
      <c r="G558" s="336" t="s">
        <v>1538</v>
      </c>
      <c r="H558" s="336" t="s">
        <v>1538</v>
      </c>
    </row>
    <row r="559" spans="1:8" x14ac:dyDescent="0.3">
      <c r="A559" s="109"/>
      <c r="B559" s="339"/>
      <c r="C559" s="337" t="s">
        <v>1538</v>
      </c>
      <c r="D559" t="s">
        <v>1538</v>
      </c>
      <c r="E559" s="336" t="s">
        <v>1538</v>
      </c>
      <c r="G559" s="336" t="s">
        <v>1538</v>
      </c>
      <c r="H559" s="336" t="s">
        <v>1538</v>
      </c>
    </row>
    <row r="560" spans="1:8" x14ac:dyDescent="0.3">
      <c r="A560" s="109"/>
      <c r="C560" s="337" t="s">
        <v>1538</v>
      </c>
      <c r="D560" t="s">
        <v>1538</v>
      </c>
      <c r="E560" s="336" t="s">
        <v>1538</v>
      </c>
      <c r="G560" s="336" t="s">
        <v>1538</v>
      </c>
      <c r="H560" s="336" t="s">
        <v>1538</v>
      </c>
    </row>
    <row r="561" spans="1:8" x14ac:dyDescent="0.3">
      <c r="A561" s="109"/>
      <c r="C561" s="337" t="s">
        <v>1538</v>
      </c>
      <c r="D561" t="s">
        <v>1538</v>
      </c>
      <c r="E561" s="336" t="s">
        <v>1538</v>
      </c>
      <c r="G561" s="336" t="s">
        <v>1538</v>
      </c>
      <c r="H561" s="336" t="s">
        <v>1538</v>
      </c>
    </row>
    <row r="562" spans="1:8" x14ac:dyDescent="0.3">
      <c r="A562" s="109"/>
      <c r="C562" s="337" t="s">
        <v>1538</v>
      </c>
      <c r="D562" t="s">
        <v>1538</v>
      </c>
      <c r="E562" s="336" t="s">
        <v>1538</v>
      </c>
      <c r="G562" s="336" t="s">
        <v>1538</v>
      </c>
      <c r="H562" s="336" t="s">
        <v>1538</v>
      </c>
    </row>
    <row r="563" spans="1:8" x14ac:dyDescent="0.3">
      <c r="A563" s="109"/>
      <c r="C563" s="337" t="s">
        <v>1538</v>
      </c>
      <c r="D563" t="s">
        <v>1538</v>
      </c>
      <c r="E563" s="336" t="s">
        <v>1538</v>
      </c>
      <c r="G563" s="336" t="s">
        <v>1538</v>
      </c>
      <c r="H563" s="336" t="s">
        <v>1538</v>
      </c>
    </row>
    <row r="564" spans="1:8" x14ac:dyDescent="0.3">
      <c r="A564" s="109"/>
      <c r="B564" s="337"/>
      <c r="C564" s="337" t="s">
        <v>1538</v>
      </c>
      <c r="D564" t="s">
        <v>1538</v>
      </c>
      <c r="E564" s="336" t="s">
        <v>1538</v>
      </c>
      <c r="G564" s="336" t="s">
        <v>1538</v>
      </c>
      <c r="H564" s="336" t="s">
        <v>1538</v>
      </c>
    </row>
    <row r="565" spans="1:8" x14ac:dyDescent="0.3">
      <c r="A565" s="109"/>
      <c r="B565" s="337"/>
      <c r="C565" s="337" t="s">
        <v>1538</v>
      </c>
      <c r="D565" t="s">
        <v>1538</v>
      </c>
      <c r="E565" s="336" t="s">
        <v>1538</v>
      </c>
      <c r="G565" s="336" t="s">
        <v>1538</v>
      </c>
      <c r="H565" s="336" t="s">
        <v>1538</v>
      </c>
    </row>
    <row r="566" spans="1:8" x14ac:dyDescent="0.3">
      <c r="A566" s="109"/>
      <c r="B566" s="337"/>
      <c r="C566" s="337" t="s">
        <v>1538</v>
      </c>
      <c r="D566" t="s">
        <v>1538</v>
      </c>
      <c r="E566" s="336" t="s">
        <v>1538</v>
      </c>
      <c r="G566" s="336" t="s">
        <v>1538</v>
      </c>
      <c r="H566" s="336" t="s">
        <v>1538</v>
      </c>
    </row>
    <row r="567" spans="1:8" x14ac:dyDescent="0.3">
      <c r="A567" s="109"/>
      <c r="B567" s="337"/>
      <c r="C567" s="337" t="s">
        <v>1538</v>
      </c>
      <c r="D567" t="s">
        <v>1538</v>
      </c>
      <c r="E567" s="336" t="s">
        <v>1538</v>
      </c>
      <c r="G567" s="336" t="s">
        <v>1538</v>
      </c>
      <c r="H567" s="336" t="s">
        <v>1538</v>
      </c>
    </row>
    <row r="568" spans="1:8" x14ac:dyDescent="0.3">
      <c r="A568" s="109"/>
      <c r="B568" s="337"/>
      <c r="C568" s="337" t="s">
        <v>1538</v>
      </c>
      <c r="D568" t="s">
        <v>1538</v>
      </c>
      <c r="E568" s="336" t="s">
        <v>1538</v>
      </c>
      <c r="G568" s="336" t="s">
        <v>1538</v>
      </c>
      <c r="H568" s="336" t="s">
        <v>1538</v>
      </c>
    </row>
    <row r="569" spans="1:8" x14ac:dyDescent="0.3">
      <c r="A569" s="109"/>
      <c r="B569" s="337"/>
      <c r="C569" s="337" t="s">
        <v>1538</v>
      </c>
      <c r="D569" t="s">
        <v>1538</v>
      </c>
      <c r="E569" s="336" t="s">
        <v>1538</v>
      </c>
      <c r="G569" s="336" t="s">
        <v>1538</v>
      </c>
      <c r="H569" s="336" t="s">
        <v>1538</v>
      </c>
    </row>
    <row r="570" spans="1:8" x14ac:dyDescent="0.3">
      <c r="A570" s="109"/>
      <c r="B570" s="337"/>
      <c r="C570" s="337" t="s">
        <v>1538</v>
      </c>
      <c r="D570" t="s">
        <v>1538</v>
      </c>
      <c r="E570" s="336" t="s">
        <v>1538</v>
      </c>
      <c r="G570" s="336" t="s">
        <v>1538</v>
      </c>
      <c r="H570" s="336" t="s">
        <v>1538</v>
      </c>
    </row>
    <row r="571" spans="1:8" x14ac:dyDescent="0.3">
      <c r="A571" s="109"/>
      <c r="B571" s="337"/>
      <c r="C571" s="337" t="s">
        <v>1538</v>
      </c>
      <c r="D571" t="s">
        <v>1538</v>
      </c>
      <c r="E571" s="336" t="s">
        <v>1538</v>
      </c>
      <c r="G571" s="336" t="s">
        <v>1538</v>
      </c>
      <c r="H571" s="336" t="s">
        <v>1538</v>
      </c>
    </row>
    <row r="572" spans="1:8" x14ac:dyDescent="0.3">
      <c r="A572" s="109"/>
      <c r="B572" s="337"/>
      <c r="C572" s="337" t="s">
        <v>1538</v>
      </c>
      <c r="D572" t="s">
        <v>1538</v>
      </c>
      <c r="E572" s="336" t="s">
        <v>1538</v>
      </c>
      <c r="G572" s="336" t="s">
        <v>1538</v>
      </c>
      <c r="H572" s="336" t="s">
        <v>1538</v>
      </c>
    </row>
    <row r="573" spans="1:8" x14ac:dyDescent="0.3">
      <c r="A573" s="109"/>
      <c r="B573" s="337"/>
      <c r="C573" s="337" t="s">
        <v>1538</v>
      </c>
      <c r="D573" t="s">
        <v>1538</v>
      </c>
      <c r="E573" s="336" t="s">
        <v>1538</v>
      </c>
      <c r="G573" s="336" t="s">
        <v>1538</v>
      </c>
      <c r="H573" s="336" t="s">
        <v>1538</v>
      </c>
    </row>
    <row r="574" spans="1:8" x14ac:dyDescent="0.3">
      <c r="A574" s="109"/>
      <c r="B574" s="337"/>
      <c r="C574" s="337" t="s">
        <v>1538</v>
      </c>
      <c r="D574" t="s">
        <v>1538</v>
      </c>
      <c r="E574" s="336" t="s">
        <v>1538</v>
      </c>
      <c r="G574" s="336" t="s">
        <v>1538</v>
      </c>
      <c r="H574" s="336" t="s">
        <v>1538</v>
      </c>
    </row>
    <row r="575" spans="1:8" x14ac:dyDescent="0.3">
      <c r="A575" s="109"/>
      <c r="B575" s="337"/>
      <c r="C575" s="337" t="s">
        <v>1538</v>
      </c>
      <c r="D575" t="s">
        <v>1538</v>
      </c>
      <c r="E575" s="336" t="s">
        <v>1538</v>
      </c>
      <c r="G575" s="336" t="s">
        <v>1538</v>
      </c>
      <c r="H575" s="336" t="s">
        <v>1538</v>
      </c>
    </row>
    <row r="576" spans="1:8" x14ac:dyDescent="0.3">
      <c r="A576" s="109"/>
      <c r="B576" s="337"/>
      <c r="C576" s="337" t="s">
        <v>1538</v>
      </c>
      <c r="D576" t="s">
        <v>1538</v>
      </c>
      <c r="E576" s="336" t="s">
        <v>1538</v>
      </c>
      <c r="G576" s="336" t="s">
        <v>1538</v>
      </c>
      <c r="H576" s="336" t="s">
        <v>1538</v>
      </c>
    </row>
    <row r="577" spans="1:8" x14ac:dyDescent="0.3">
      <c r="A577" s="109"/>
      <c r="B577" s="339"/>
      <c r="C577" s="337" t="s">
        <v>1538</v>
      </c>
      <c r="D577" t="s">
        <v>1538</v>
      </c>
      <c r="E577" s="336" t="s">
        <v>1538</v>
      </c>
      <c r="G577" s="336" t="s">
        <v>1538</v>
      </c>
      <c r="H577" s="336" t="s">
        <v>1538</v>
      </c>
    </row>
    <row r="578" spans="1:8" x14ac:dyDescent="0.3">
      <c r="A578" s="109"/>
      <c r="C578" s="337" t="s">
        <v>1538</v>
      </c>
      <c r="D578" t="s">
        <v>1538</v>
      </c>
      <c r="E578" s="336" t="s">
        <v>1538</v>
      </c>
      <c r="G578" s="336" t="s">
        <v>1538</v>
      </c>
      <c r="H578" s="336" t="s">
        <v>1538</v>
      </c>
    </row>
    <row r="579" spans="1:8" x14ac:dyDescent="0.3">
      <c r="A579" s="109"/>
      <c r="C579" s="337" t="s">
        <v>1538</v>
      </c>
      <c r="D579" t="s">
        <v>1538</v>
      </c>
      <c r="E579" s="336" t="s">
        <v>1538</v>
      </c>
      <c r="G579" s="336" t="s">
        <v>1538</v>
      </c>
      <c r="H579" s="336" t="s">
        <v>1538</v>
      </c>
    </row>
    <row r="580" spans="1:8" x14ac:dyDescent="0.3">
      <c r="A580" s="109"/>
      <c r="C580" s="337" t="s">
        <v>1538</v>
      </c>
      <c r="D580" t="s">
        <v>1538</v>
      </c>
      <c r="E580" s="336" t="s">
        <v>1538</v>
      </c>
      <c r="G580" s="336" t="s">
        <v>1538</v>
      </c>
      <c r="H580" s="336" t="s">
        <v>1538</v>
      </c>
    </row>
    <row r="581" spans="1:8" x14ac:dyDescent="0.3">
      <c r="A581" s="109"/>
      <c r="C581" s="337" t="s">
        <v>1538</v>
      </c>
      <c r="D581" t="s">
        <v>1538</v>
      </c>
      <c r="E581" s="336" t="s">
        <v>1538</v>
      </c>
      <c r="G581" s="336" t="s">
        <v>1538</v>
      </c>
      <c r="H581" s="336" t="s">
        <v>1538</v>
      </c>
    </row>
    <row r="582" spans="1:8" x14ac:dyDescent="0.3">
      <c r="A582" s="109"/>
      <c r="B582" s="337"/>
      <c r="C582" s="337" t="s">
        <v>1538</v>
      </c>
      <c r="D582" t="s">
        <v>1538</v>
      </c>
      <c r="E582" s="336" t="s">
        <v>1538</v>
      </c>
      <c r="G582" s="336" t="s">
        <v>1538</v>
      </c>
      <c r="H582" s="336" t="s">
        <v>1538</v>
      </c>
    </row>
    <row r="583" spans="1:8" x14ac:dyDescent="0.3">
      <c r="A583" s="109"/>
      <c r="B583" s="337"/>
      <c r="C583" s="337" t="s">
        <v>1538</v>
      </c>
      <c r="D583" t="s">
        <v>1538</v>
      </c>
      <c r="E583" s="336" t="s">
        <v>1538</v>
      </c>
      <c r="G583" s="336" t="s">
        <v>1538</v>
      </c>
      <c r="H583" s="336" t="s">
        <v>1538</v>
      </c>
    </row>
    <row r="584" spans="1:8" x14ac:dyDescent="0.3">
      <c r="A584" s="109"/>
      <c r="B584" s="337"/>
      <c r="C584" s="337" t="s">
        <v>1538</v>
      </c>
      <c r="D584" t="s">
        <v>1538</v>
      </c>
      <c r="E584" s="336" t="s">
        <v>1538</v>
      </c>
      <c r="G584" s="336" t="s">
        <v>1538</v>
      </c>
      <c r="H584" s="336" t="s">
        <v>1538</v>
      </c>
    </row>
    <row r="585" spans="1:8" x14ac:dyDescent="0.3">
      <c r="A585" s="109"/>
      <c r="B585" s="337"/>
      <c r="C585" s="337" t="s">
        <v>1538</v>
      </c>
      <c r="D585" t="s">
        <v>1538</v>
      </c>
      <c r="E585" s="336" t="s">
        <v>1538</v>
      </c>
      <c r="G585" s="336" t="s">
        <v>1538</v>
      </c>
      <c r="H585" s="336" t="s">
        <v>1538</v>
      </c>
    </row>
    <row r="586" spans="1:8" x14ac:dyDescent="0.3">
      <c r="A586" s="109"/>
      <c r="B586" s="337"/>
      <c r="C586" s="337" t="s">
        <v>1538</v>
      </c>
      <c r="D586" t="s">
        <v>1538</v>
      </c>
      <c r="E586" s="336" t="s">
        <v>1538</v>
      </c>
      <c r="G586" s="336" t="s">
        <v>1538</v>
      </c>
      <c r="H586" s="336" t="s">
        <v>1538</v>
      </c>
    </row>
    <row r="587" spans="1:8" x14ac:dyDescent="0.3">
      <c r="A587" s="109"/>
      <c r="B587" s="337"/>
      <c r="C587" s="337" t="s">
        <v>1538</v>
      </c>
      <c r="D587" t="s">
        <v>1538</v>
      </c>
      <c r="E587" s="336" t="s">
        <v>1538</v>
      </c>
      <c r="G587" s="336" t="s">
        <v>1538</v>
      </c>
      <c r="H587" s="336" t="s">
        <v>1538</v>
      </c>
    </row>
    <row r="588" spans="1:8" x14ac:dyDescent="0.3">
      <c r="A588" s="109"/>
      <c r="B588" s="337"/>
      <c r="C588" s="337" t="s">
        <v>1538</v>
      </c>
      <c r="D588" t="s">
        <v>1538</v>
      </c>
      <c r="E588" s="336" t="s">
        <v>1538</v>
      </c>
      <c r="G588" s="336" t="s">
        <v>1538</v>
      </c>
      <c r="H588" s="336" t="s">
        <v>1538</v>
      </c>
    </row>
    <row r="589" spans="1:8" x14ac:dyDescent="0.3">
      <c r="A589" s="109"/>
      <c r="B589" s="337"/>
      <c r="C589" s="337" t="s">
        <v>1538</v>
      </c>
      <c r="D589" t="s">
        <v>1538</v>
      </c>
      <c r="E589" s="336" t="s">
        <v>1538</v>
      </c>
      <c r="G589" s="336" t="s">
        <v>1538</v>
      </c>
      <c r="H589" s="336" t="s">
        <v>1538</v>
      </c>
    </row>
    <row r="590" spans="1:8" x14ac:dyDescent="0.3">
      <c r="A590" s="109"/>
      <c r="B590" s="337"/>
      <c r="C590" s="337" t="s">
        <v>1538</v>
      </c>
      <c r="D590" t="s">
        <v>1538</v>
      </c>
      <c r="E590" s="336" t="s">
        <v>1538</v>
      </c>
      <c r="G590" s="336" t="s">
        <v>1538</v>
      </c>
      <c r="H590" s="336" t="s">
        <v>1538</v>
      </c>
    </row>
    <row r="591" spans="1:8" x14ac:dyDescent="0.3">
      <c r="A591" s="109"/>
      <c r="B591" s="337"/>
      <c r="C591" s="337" t="s">
        <v>1538</v>
      </c>
      <c r="D591" t="s">
        <v>1538</v>
      </c>
      <c r="E591" s="336" t="s">
        <v>1538</v>
      </c>
      <c r="G591" s="336" t="s">
        <v>1538</v>
      </c>
      <c r="H591" s="336" t="s">
        <v>1538</v>
      </c>
    </row>
    <row r="592" spans="1:8" x14ac:dyDescent="0.3">
      <c r="A592" s="109"/>
      <c r="B592" s="337"/>
      <c r="C592" s="337" t="s">
        <v>1538</v>
      </c>
      <c r="D592" t="s">
        <v>1538</v>
      </c>
      <c r="E592" s="336" t="s">
        <v>1538</v>
      </c>
      <c r="G592" s="336" t="s">
        <v>1538</v>
      </c>
      <c r="H592" s="336" t="s">
        <v>1538</v>
      </c>
    </row>
    <row r="593" spans="1:8" x14ac:dyDescent="0.3">
      <c r="A593" s="109"/>
      <c r="B593" s="337"/>
      <c r="C593" s="337" t="s">
        <v>1538</v>
      </c>
      <c r="D593" t="s">
        <v>1538</v>
      </c>
      <c r="E593" s="336" t="s">
        <v>1538</v>
      </c>
      <c r="G593" s="336" t="s">
        <v>1538</v>
      </c>
      <c r="H593" s="336" t="s">
        <v>1538</v>
      </c>
    </row>
    <row r="594" spans="1:8" x14ac:dyDescent="0.3">
      <c r="A594" s="109"/>
      <c r="B594" s="337"/>
      <c r="C594" s="337" t="s">
        <v>1538</v>
      </c>
      <c r="D594" t="s">
        <v>1538</v>
      </c>
      <c r="E594" s="336" t="s">
        <v>1538</v>
      </c>
      <c r="G594" s="336" t="s">
        <v>1538</v>
      </c>
      <c r="H594" s="336" t="s">
        <v>1538</v>
      </c>
    </row>
    <row r="595" spans="1:8" x14ac:dyDescent="0.3">
      <c r="A595" s="109"/>
      <c r="B595" s="337"/>
      <c r="C595" s="337" t="s">
        <v>1538</v>
      </c>
      <c r="D595" t="s">
        <v>1538</v>
      </c>
      <c r="E595" s="336" t="s">
        <v>1538</v>
      </c>
      <c r="G595" s="336" t="s">
        <v>1538</v>
      </c>
      <c r="H595" s="336" t="s">
        <v>1538</v>
      </c>
    </row>
    <row r="596" spans="1:8" x14ac:dyDescent="0.3">
      <c r="A596" s="109"/>
      <c r="B596" s="337"/>
      <c r="C596" s="337" t="s">
        <v>1538</v>
      </c>
      <c r="D596" t="s">
        <v>1538</v>
      </c>
      <c r="E596" s="336" t="s">
        <v>1538</v>
      </c>
      <c r="G596" s="336" t="s">
        <v>1538</v>
      </c>
      <c r="H596" s="336" t="s">
        <v>1538</v>
      </c>
    </row>
    <row r="597" spans="1:8" x14ac:dyDescent="0.3">
      <c r="A597" s="109"/>
      <c r="B597" s="337"/>
      <c r="C597" s="337" t="s">
        <v>1538</v>
      </c>
      <c r="D597" t="s">
        <v>1538</v>
      </c>
      <c r="E597" s="336" t="s">
        <v>1538</v>
      </c>
      <c r="G597" s="336" t="s">
        <v>1538</v>
      </c>
      <c r="H597" s="336" t="s">
        <v>1538</v>
      </c>
    </row>
    <row r="598" spans="1:8" x14ac:dyDescent="0.3">
      <c r="A598" s="109"/>
      <c r="B598" s="337"/>
      <c r="C598" s="337" t="s">
        <v>1538</v>
      </c>
      <c r="D598" t="s">
        <v>1538</v>
      </c>
      <c r="E598" s="336" t="s">
        <v>1538</v>
      </c>
      <c r="G598" s="336" t="s">
        <v>1538</v>
      </c>
      <c r="H598" s="336" t="s">
        <v>1538</v>
      </c>
    </row>
    <row r="599" spans="1:8" x14ac:dyDescent="0.3">
      <c r="A599" s="109"/>
      <c r="B599" s="337"/>
      <c r="C599" s="337" t="s">
        <v>1538</v>
      </c>
      <c r="D599" t="s">
        <v>1538</v>
      </c>
      <c r="E599" s="336" t="s">
        <v>1538</v>
      </c>
      <c r="G599" s="336" t="s">
        <v>1538</v>
      </c>
      <c r="H599" s="336" t="s">
        <v>1538</v>
      </c>
    </row>
    <row r="600" spans="1:8" x14ac:dyDescent="0.3">
      <c r="A600" s="109"/>
      <c r="B600" s="337"/>
      <c r="C600" s="337" t="s">
        <v>1538</v>
      </c>
      <c r="D600" t="s">
        <v>1538</v>
      </c>
      <c r="E600" s="336" t="s">
        <v>1538</v>
      </c>
      <c r="G600" s="336" t="s">
        <v>1538</v>
      </c>
      <c r="H600" s="336" t="s">
        <v>1538</v>
      </c>
    </row>
    <row r="601" spans="1:8" x14ac:dyDescent="0.3">
      <c r="A601" s="109"/>
      <c r="B601" s="337"/>
      <c r="C601" s="337" t="s">
        <v>1538</v>
      </c>
      <c r="D601" t="s">
        <v>1538</v>
      </c>
      <c r="E601" s="336" t="s">
        <v>1538</v>
      </c>
      <c r="G601" s="336" t="s">
        <v>1538</v>
      </c>
      <c r="H601" s="336" t="s">
        <v>1538</v>
      </c>
    </row>
    <row r="602" spans="1:8" x14ac:dyDescent="0.3">
      <c r="A602" s="109"/>
      <c r="B602" s="337"/>
      <c r="C602" s="337" t="s">
        <v>1538</v>
      </c>
      <c r="D602" t="s">
        <v>1538</v>
      </c>
      <c r="E602" s="336" t="s">
        <v>1538</v>
      </c>
      <c r="G602" s="336" t="s">
        <v>1538</v>
      </c>
      <c r="H602" s="336" t="s">
        <v>1538</v>
      </c>
    </row>
    <row r="603" spans="1:8" x14ac:dyDescent="0.3">
      <c r="A603" s="109"/>
      <c r="B603" s="337"/>
      <c r="C603" s="337" t="s">
        <v>1538</v>
      </c>
      <c r="D603" t="s">
        <v>1538</v>
      </c>
      <c r="E603" s="336" t="s">
        <v>1538</v>
      </c>
      <c r="G603" s="336" t="s">
        <v>1538</v>
      </c>
      <c r="H603" s="336" t="s">
        <v>1538</v>
      </c>
    </row>
    <row r="604" spans="1:8" x14ac:dyDescent="0.3">
      <c r="A604" s="109"/>
      <c r="B604" s="337"/>
      <c r="C604" s="337" t="s">
        <v>1538</v>
      </c>
      <c r="D604" t="s">
        <v>1538</v>
      </c>
      <c r="E604" s="336" t="s">
        <v>1538</v>
      </c>
      <c r="G604" s="336" t="s">
        <v>1538</v>
      </c>
      <c r="H604" s="336" t="s">
        <v>1538</v>
      </c>
    </row>
    <row r="605" spans="1:8" x14ac:dyDescent="0.3">
      <c r="A605" s="109"/>
      <c r="B605" s="337"/>
      <c r="C605" s="337" t="s">
        <v>1538</v>
      </c>
      <c r="D605" t="s">
        <v>1538</v>
      </c>
      <c r="E605" s="336" t="s">
        <v>1538</v>
      </c>
      <c r="G605" s="336" t="s">
        <v>1538</v>
      </c>
      <c r="H605" s="336" t="s">
        <v>1538</v>
      </c>
    </row>
    <row r="606" spans="1:8" x14ac:dyDescent="0.3">
      <c r="A606" s="109"/>
      <c r="B606" s="337"/>
      <c r="C606" s="337" t="s">
        <v>1538</v>
      </c>
      <c r="D606" t="s">
        <v>1538</v>
      </c>
      <c r="E606" s="336" t="s">
        <v>1538</v>
      </c>
      <c r="G606" s="336" t="s">
        <v>1538</v>
      </c>
      <c r="H606" s="336" t="s">
        <v>1538</v>
      </c>
    </row>
    <row r="607" spans="1:8" x14ac:dyDescent="0.3">
      <c r="A607" s="109"/>
      <c r="B607" s="337"/>
      <c r="C607" s="337" t="s">
        <v>1538</v>
      </c>
      <c r="D607" t="s">
        <v>1538</v>
      </c>
      <c r="E607" s="336" t="s">
        <v>1538</v>
      </c>
      <c r="G607" s="336" t="s">
        <v>1538</v>
      </c>
      <c r="H607" s="336" t="s">
        <v>1538</v>
      </c>
    </row>
    <row r="608" spans="1:8" x14ac:dyDescent="0.3">
      <c r="A608" s="109"/>
      <c r="B608" s="337"/>
      <c r="C608" s="337" t="s">
        <v>1538</v>
      </c>
      <c r="D608" t="s">
        <v>1538</v>
      </c>
      <c r="E608" s="336" t="s">
        <v>1538</v>
      </c>
      <c r="G608" s="336" t="s">
        <v>1538</v>
      </c>
      <c r="H608" s="336" t="s">
        <v>1538</v>
      </c>
    </row>
    <row r="609" spans="1:8" x14ac:dyDescent="0.3">
      <c r="A609" s="109"/>
      <c r="B609" s="337"/>
      <c r="C609" s="337" t="s">
        <v>1538</v>
      </c>
      <c r="D609" t="s">
        <v>1538</v>
      </c>
      <c r="E609" s="336" t="s">
        <v>1538</v>
      </c>
      <c r="G609" s="336" t="s">
        <v>1538</v>
      </c>
      <c r="H609" s="336" t="s">
        <v>1538</v>
      </c>
    </row>
    <row r="610" spans="1:8" x14ac:dyDescent="0.3">
      <c r="A610" s="109"/>
      <c r="B610" s="337"/>
      <c r="C610" s="337" t="s">
        <v>1538</v>
      </c>
      <c r="D610" t="s">
        <v>1538</v>
      </c>
      <c r="E610" s="336" t="s">
        <v>1538</v>
      </c>
      <c r="G610" s="336" t="s">
        <v>1538</v>
      </c>
      <c r="H610" s="336" t="s">
        <v>1538</v>
      </c>
    </row>
    <row r="611" spans="1:8" x14ac:dyDescent="0.3">
      <c r="A611" s="109"/>
      <c r="B611" s="337"/>
      <c r="C611" s="337" t="s">
        <v>1538</v>
      </c>
      <c r="D611" t="s">
        <v>1538</v>
      </c>
      <c r="E611" s="336" t="s">
        <v>1538</v>
      </c>
      <c r="G611" s="336" t="s">
        <v>1538</v>
      </c>
      <c r="H611" s="336" t="s">
        <v>1538</v>
      </c>
    </row>
    <row r="612" spans="1:8" x14ac:dyDescent="0.3">
      <c r="A612" s="109"/>
      <c r="B612" s="337"/>
      <c r="C612" s="337" t="s">
        <v>1538</v>
      </c>
      <c r="D612" t="s">
        <v>1538</v>
      </c>
      <c r="E612" s="336" t="s">
        <v>1538</v>
      </c>
      <c r="G612" s="336" t="s">
        <v>1538</v>
      </c>
      <c r="H612" s="336" t="s">
        <v>1538</v>
      </c>
    </row>
    <row r="613" spans="1:8" x14ac:dyDescent="0.3">
      <c r="A613" s="109"/>
      <c r="B613" s="337"/>
      <c r="C613" s="337" t="s">
        <v>1538</v>
      </c>
      <c r="D613" t="s">
        <v>1538</v>
      </c>
      <c r="E613" s="336" t="s">
        <v>1538</v>
      </c>
      <c r="G613" s="336" t="s">
        <v>1538</v>
      </c>
      <c r="H613" s="336" t="s">
        <v>1538</v>
      </c>
    </row>
    <row r="614" spans="1:8" x14ac:dyDescent="0.3">
      <c r="A614" s="109"/>
      <c r="B614" s="337"/>
      <c r="C614" s="337" t="s">
        <v>1538</v>
      </c>
      <c r="D614" t="s">
        <v>1538</v>
      </c>
      <c r="E614" s="336" t="s">
        <v>1538</v>
      </c>
      <c r="G614" s="336" t="s">
        <v>1538</v>
      </c>
      <c r="H614" s="336" t="s">
        <v>1538</v>
      </c>
    </row>
    <row r="615" spans="1:8" x14ac:dyDescent="0.3">
      <c r="A615" s="109"/>
      <c r="B615" s="339"/>
      <c r="C615" s="337" t="s">
        <v>1538</v>
      </c>
      <c r="D615" t="s">
        <v>1538</v>
      </c>
      <c r="E615" s="336" t="s">
        <v>1538</v>
      </c>
      <c r="G615" s="336" t="s">
        <v>1538</v>
      </c>
      <c r="H615" s="336" t="s">
        <v>1538</v>
      </c>
    </row>
    <row r="616" spans="1:8" x14ac:dyDescent="0.3">
      <c r="A616" s="109"/>
      <c r="C616" s="337" t="s">
        <v>1538</v>
      </c>
      <c r="D616" t="s">
        <v>1538</v>
      </c>
      <c r="E616" s="336" t="s">
        <v>1538</v>
      </c>
      <c r="G616" s="336" t="s">
        <v>1538</v>
      </c>
      <c r="H616" s="336" t="s">
        <v>1538</v>
      </c>
    </row>
    <row r="617" spans="1:8" x14ac:dyDescent="0.3">
      <c r="A617" s="109"/>
      <c r="C617" s="337" t="s">
        <v>1538</v>
      </c>
      <c r="D617" t="s">
        <v>1538</v>
      </c>
      <c r="E617" s="336" t="s">
        <v>1538</v>
      </c>
      <c r="G617" s="336" t="s">
        <v>1538</v>
      </c>
      <c r="H617" s="336" t="s">
        <v>1538</v>
      </c>
    </row>
    <row r="618" spans="1:8" x14ac:dyDescent="0.3">
      <c r="A618" s="109"/>
      <c r="C618" s="337" t="s">
        <v>1538</v>
      </c>
      <c r="D618" t="s">
        <v>1538</v>
      </c>
      <c r="E618" s="336" t="s">
        <v>1538</v>
      </c>
      <c r="G618" s="336" t="s">
        <v>1538</v>
      </c>
      <c r="H618" s="336" t="s">
        <v>1538</v>
      </c>
    </row>
    <row r="619" spans="1:8" x14ac:dyDescent="0.3">
      <c r="A619" s="109"/>
      <c r="B619" s="337"/>
      <c r="C619" s="337" t="s">
        <v>1538</v>
      </c>
      <c r="D619" t="s">
        <v>1538</v>
      </c>
      <c r="E619" s="336" t="s">
        <v>1538</v>
      </c>
      <c r="G619" s="336" t="s">
        <v>1538</v>
      </c>
      <c r="H619" s="336" t="s">
        <v>1538</v>
      </c>
    </row>
    <row r="620" spans="1:8" x14ac:dyDescent="0.3">
      <c r="A620" s="109"/>
      <c r="B620" s="337"/>
      <c r="C620" s="337" t="s">
        <v>1538</v>
      </c>
      <c r="D620" t="s">
        <v>1538</v>
      </c>
      <c r="E620" s="336" t="s">
        <v>1538</v>
      </c>
      <c r="G620" s="336" t="s">
        <v>1538</v>
      </c>
      <c r="H620" s="336" t="s">
        <v>1538</v>
      </c>
    </row>
    <row r="621" spans="1:8" x14ac:dyDescent="0.3">
      <c r="A621" s="109"/>
      <c r="B621" s="337"/>
      <c r="C621" s="337" t="s">
        <v>1538</v>
      </c>
      <c r="D621" t="s">
        <v>1538</v>
      </c>
      <c r="E621" s="336" t="s">
        <v>1538</v>
      </c>
      <c r="G621" s="336" t="s">
        <v>1538</v>
      </c>
      <c r="H621" s="336" t="s">
        <v>1538</v>
      </c>
    </row>
    <row r="622" spans="1:8" x14ac:dyDescent="0.3">
      <c r="A622" s="109"/>
      <c r="B622" s="337"/>
      <c r="C622" s="337" t="s">
        <v>1538</v>
      </c>
      <c r="D622" t="s">
        <v>1538</v>
      </c>
      <c r="E622" s="336" t="s">
        <v>1538</v>
      </c>
      <c r="G622" s="336" t="s">
        <v>1538</v>
      </c>
      <c r="H622" s="336" t="s">
        <v>1538</v>
      </c>
    </row>
    <row r="623" spans="1:8" x14ac:dyDescent="0.3">
      <c r="A623" s="109"/>
      <c r="B623" s="337"/>
      <c r="C623" s="337" t="s">
        <v>1538</v>
      </c>
      <c r="D623" t="s">
        <v>1538</v>
      </c>
      <c r="E623" s="336" t="s">
        <v>1538</v>
      </c>
      <c r="G623" s="336" t="s">
        <v>1538</v>
      </c>
      <c r="H623" s="336" t="s">
        <v>1538</v>
      </c>
    </row>
    <row r="624" spans="1:8" x14ac:dyDescent="0.3">
      <c r="A624" s="109"/>
      <c r="B624" s="337"/>
      <c r="C624" s="337" t="s">
        <v>1538</v>
      </c>
      <c r="D624" t="s">
        <v>1538</v>
      </c>
      <c r="E624" s="336" t="s">
        <v>1538</v>
      </c>
      <c r="G624" s="336" t="s">
        <v>1538</v>
      </c>
      <c r="H624" s="336" t="s">
        <v>1538</v>
      </c>
    </row>
    <row r="625" spans="1:8" x14ac:dyDescent="0.3">
      <c r="A625" s="109"/>
      <c r="B625" s="337"/>
      <c r="C625" s="337" t="s">
        <v>1538</v>
      </c>
      <c r="D625" t="s">
        <v>1538</v>
      </c>
      <c r="E625" s="336" t="s">
        <v>1538</v>
      </c>
      <c r="G625" s="336" t="s">
        <v>1538</v>
      </c>
      <c r="H625" s="336" t="s">
        <v>1538</v>
      </c>
    </row>
    <row r="626" spans="1:8" x14ac:dyDescent="0.3">
      <c r="A626" s="109"/>
      <c r="B626" s="337"/>
      <c r="C626" s="337" t="s">
        <v>1538</v>
      </c>
      <c r="D626" t="s">
        <v>1538</v>
      </c>
      <c r="E626" s="336" t="s">
        <v>1538</v>
      </c>
      <c r="G626" s="336" t="s">
        <v>1538</v>
      </c>
      <c r="H626" s="336" t="s">
        <v>1538</v>
      </c>
    </row>
    <row r="627" spans="1:8" x14ac:dyDescent="0.3">
      <c r="A627" s="109"/>
      <c r="B627" s="337"/>
      <c r="C627" s="337" t="s">
        <v>1538</v>
      </c>
      <c r="D627" t="s">
        <v>1538</v>
      </c>
      <c r="E627" s="336" t="s">
        <v>1538</v>
      </c>
      <c r="G627" s="336" t="s">
        <v>1538</v>
      </c>
      <c r="H627" s="336" t="s">
        <v>1538</v>
      </c>
    </row>
    <row r="628" spans="1:8" x14ac:dyDescent="0.3">
      <c r="A628" s="109"/>
      <c r="B628" s="337"/>
      <c r="C628" s="337" t="s">
        <v>1538</v>
      </c>
      <c r="D628" t="s">
        <v>1538</v>
      </c>
      <c r="E628" s="336" t="s">
        <v>1538</v>
      </c>
      <c r="G628" s="336" t="s">
        <v>1538</v>
      </c>
      <c r="H628" s="336" t="s">
        <v>1538</v>
      </c>
    </row>
    <row r="629" spans="1:8" x14ac:dyDescent="0.3">
      <c r="A629" s="109"/>
      <c r="B629" s="337"/>
      <c r="C629" s="337" t="s">
        <v>1538</v>
      </c>
      <c r="D629" t="s">
        <v>1538</v>
      </c>
      <c r="E629" s="336" t="s">
        <v>1538</v>
      </c>
      <c r="G629" s="336" t="s">
        <v>1538</v>
      </c>
      <c r="H629" s="336" t="s">
        <v>1538</v>
      </c>
    </row>
    <row r="630" spans="1:8" x14ac:dyDescent="0.3">
      <c r="A630" s="109"/>
      <c r="B630" s="337"/>
      <c r="C630" s="337" t="s">
        <v>1538</v>
      </c>
      <c r="D630" t="s">
        <v>1538</v>
      </c>
      <c r="E630" s="336" t="s">
        <v>1538</v>
      </c>
      <c r="G630" s="336" t="s">
        <v>1538</v>
      </c>
      <c r="H630" s="336" t="s">
        <v>1538</v>
      </c>
    </row>
    <row r="631" spans="1:8" x14ac:dyDescent="0.3">
      <c r="A631" s="109"/>
      <c r="B631" s="337"/>
      <c r="C631" s="337" t="s">
        <v>1538</v>
      </c>
      <c r="D631" t="s">
        <v>1538</v>
      </c>
      <c r="E631" s="336" t="s">
        <v>1538</v>
      </c>
      <c r="G631" s="336" t="s">
        <v>1538</v>
      </c>
      <c r="H631" s="336" t="s">
        <v>1538</v>
      </c>
    </row>
    <row r="632" spans="1:8" x14ac:dyDescent="0.3">
      <c r="A632" s="109"/>
      <c r="B632" s="337"/>
      <c r="C632" s="337" t="s">
        <v>1538</v>
      </c>
      <c r="D632" t="s">
        <v>1538</v>
      </c>
      <c r="E632" s="336" t="s">
        <v>1538</v>
      </c>
      <c r="G632" s="336" t="s">
        <v>1538</v>
      </c>
      <c r="H632" s="336" t="s">
        <v>1538</v>
      </c>
    </row>
    <row r="633" spans="1:8" x14ac:dyDescent="0.3">
      <c r="A633" s="109"/>
      <c r="B633" s="339"/>
      <c r="C633" s="337" t="s">
        <v>1538</v>
      </c>
      <c r="D633" t="s">
        <v>1538</v>
      </c>
      <c r="E633" s="336" t="s">
        <v>1538</v>
      </c>
      <c r="G633" s="336" t="s">
        <v>1538</v>
      </c>
      <c r="H633" s="336" t="s">
        <v>1538</v>
      </c>
    </row>
    <row r="634" spans="1:8" x14ac:dyDescent="0.3">
      <c r="A634" s="109"/>
      <c r="C634" s="337" t="s">
        <v>1538</v>
      </c>
      <c r="D634" t="s">
        <v>1538</v>
      </c>
      <c r="E634" s="336" t="s">
        <v>1538</v>
      </c>
      <c r="G634" s="336" t="s">
        <v>1538</v>
      </c>
      <c r="H634" s="336" t="s">
        <v>1538</v>
      </c>
    </row>
    <row r="635" spans="1:8" x14ac:dyDescent="0.3">
      <c r="A635" s="109"/>
      <c r="C635" s="337" t="s">
        <v>1538</v>
      </c>
      <c r="D635" t="s">
        <v>1538</v>
      </c>
      <c r="E635" s="336" t="s">
        <v>1538</v>
      </c>
      <c r="G635" s="336" t="s">
        <v>1538</v>
      </c>
      <c r="H635" s="336" t="s">
        <v>1538</v>
      </c>
    </row>
    <row r="636" spans="1:8" x14ac:dyDescent="0.3">
      <c r="A636" s="109"/>
      <c r="C636" s="337" t="s">
        <v>1538</v>
      </c>
      <c r="D636" t="s">
        <v>1538</v>
      </c>
      <c r="E636" s="336" t="s">
        <v>1538</v>
      </c>
      <c r="G636" s="336" t="s">
        <v>1538</v>
      </c>
      <c r="H636" s="336" t="s">
        <v>1538</v>
      </c>
    </row>
    <row r="637" spans="1:8" x14ac:dyDescent="0.3">
      <c r="A637" s="109"/>
      <c r="B637" s="337"/>
      <c r="C637" s="337" t="s">
        <v>1538</v>
      </c>
      <c r="D637" t="s">
        <v>1538</v>
      </c>
      <c r="E637" s="336" t="s">
        <v>1538</v>
      </c>
      <c r="G637" s="336" t="s">
        <v>1538</v>
      </c>
      <c r="H637" s="336" t="s">
        <v>1538</v>
      </c>
    </row>
    <row r="638" spans="1:8" x14ac:dyDescent="0.3">
      <c r="A638" s="109"/>
      <c r="B638" s="337"/>
      <c r="C638" s="337" t="s">
        <v>1538</v>
      </c>
      <c r="D638" t="s">
        <v>1538</v>
      </c>
      <c r="E638" s="336" t="s">
        <v>1538</v>
      </c>
      <c r="G638" s="336" t="s">
        <v>1538</v>
      </c>
      <c r="H638" s="336" t="s">
        <v>1538</v>
      </c>
    </row>
    <row r="639" spans="1:8" x14ac:dyDescent="0.3">
      <c r="A639" s="109"/>
      <c r="B639" s="337"/>
      <c r="C639" s="337" t="s">
        <v>1538</v>
      </c>
      <c r="D639" t="s">
        <v>1538</v>
      </c>
      <c r="E639" s="336" t="s">
        <v>1538</v>
      </c>
      <c r="G639" s="336" t="s">
        <v>1538</v>
      </c>
      <c r="H639" s="336" t="s">
        <v>1538</v>
      </c>
    </row>
    <row r="640" spans="1:8" x14ac:dyDescent="0.3">
      <c r="A640" s="109"/>
      <c r="B640" s="337"/>
      <c r="C640" s="337" t="s">
        <v>1538</v>
      </c>
      <c r="D640" t="s">
        <v>1538</v>
      </c>
      <c r="E640" s="336" t="s">
        <v>1538</v>
      </c>
      <c r="G640" s="336" t="s">
        <v>1538</v>
      </c>
      <c r="H640" s="336" t="s">
        <v>1538</v>
      </c>
    </row>
    <row r="641" spans="1:8" x14ac:dyDescent="0.3">
      <c r="A641" s="109"/>
      <c r="B641" s="337"/>
      <c r="C641" s="337" t="s">
        <v>1538</v>
      </c>
      <c r="D641" t="s">
        <v>1538</v>
      </c>
      <c r="E641" s="336" t="s">
        <v>1538</v>
      </c>
      <c r="G641" s="336" t="s">
        <v>1538</v>
      </c>
      <c r="H641" s="336" t="s">
        <v>1538</v>
      </c>
    </row>
    <row r="642" spans="1:8" x14ac:dyDescent="0.3">
      <c r="A642" s="109"/>
      <c r="B642" s="337"/>
      <c r="C642" s="337" t="s">
        <v>1538</v>
      </c>
      <c r="D642" t="s">
        <v>1538</v>
      </c>
      <c r="E642" s="336" t="s">
        <v>1538</v>
      </c>
      <c r="G642" s="336" t="s">
        <v>1538</v>
      </c>
      <c r="H642" s="336" t="s">
        <v>1538</v>
      </c>
    </row>
    <row r="643" spans="1:8" x14ac:dyDescent="0.3">
      <c r="A643" s="109"/>
      <c r="B643" s="337"/>
      <c r="C643" s="337" t="s">
        <v>1538</v>
      </c>
      <c r="D643" t="s">
        <v>1538</v>
      </c>
      <c r="E643" s="336" t="s">
        <v>1538</v>
      </c>
      <c r="G643" s="336" t="s">
        <v>1538</v>
      </c>
      <c r="H643" s="336" t="s">
        <v>1538</v>
      </c>
    </row>
    <row r="644" spans="1:8" x14ac:dyDescent="0.3">
      <c r="A644" s="109"/>
      <c r="B644" s="337"/>
      <c r="C644" s="337" t="s">
        <v>1538</v>
      </c>
      <c r="D644" t="s">
        <v>1538</v>
      </c>
      <c r="E644" s="336" t="s">
        <v>1538</v>
      </c>
      <c r="G644" s="336" t="s">
        <v>1538</v>
      </c>
      <c r="H644" s="336" t="s">
        <v>1538</v>
      </c>
    </row>
    <row r="645" spans="1:8" x14ac:dyDescent="0.3">
      <c r="A645" s="109"/>
      <c r="B645" s="337"/>
      <c r="C645" s="337" t="s">
        <v>1538</v>
      </c>
      <c r="D645" t="s">
        <v>1538</v>
      </c>
      <c r="E645" s="336" t="s">
        <v>1538</v>
      </c>
      <c r="G645" s="336" t="s">
        <v>1538</v>
      </c>
      <c r="H645" s="336" t="s">
        <v>1538</v>
      </c>
    </row>
    <row r="646" spans="1:8" x14ac:dyDescent="0.3">
      <c r="A646" s="109"/>
      <c r="B646" s="337"/>
      <c r="C646" s="337" t="s">
        <v>1538</v>
      </c>
      <c r="D646" t="s">
        <v>1538</v>
      </c>
      <c r="E646" s="336" t="s">
        <v>1538</v>
      </c>
      <c r="G646" s="336" t="s">
        <v>1538</v>
      </c>
      <c r="H646" s="336" t="s">
        <v>1538</v>
      </c>
    </row>
    <row r="647" spans="1:8" x14ac:dyDescent="0.3">
      <c r="A647" s="109"/>
      <c r="B647" s="337"/>
      <c r="C647" s="337" t="s">
        <v>1538</v>
      </c>
      <c r="D647" t="s">
        <v>1538</v>
      </c>
      <c r="E647" s="336" t="s">
        <v>1538</v>
      </c>
      <c r="G647" s="336" t="s">
        <v>1538</v>
      </c>
      <c r="H647" s="336" t="s">
        <v>1538</v>
      </c>
    </row>
    <row r="648" spans="1:8" x14ac:dyDescent="0.3">
      <c r="A648" s="109"/>
      <c r="B648" s="337"/>
      <c r="C648" s="337" t="s">
        <v>1538</v>
      </c>
      <c r="D648" t="s">
        <v>1538</v>
      </c>
      <c r="E648" s="336" t="s">
        <v>1538</v>
      </c>
      <c r="G648" s="336" t="s">
        <v>1538</v>
      </c>
      <c r="H648" s="336" t="s">
        <v>1538</v>
      </c>
    </row>
    <row r="649" spans="1:8" x14ac:dyDescent="0.3">
      <c r="A649" s="109"/>
      <c r="B649" s="337"/>
      <c r="C649" s="337" t="s">
        <v>1538</v>
      </c>
      <c r="D649" t="s">
        <v>1538</v>
      </c>
      <c r="E649" s="336" t="s">
        <v>1538</v>
      </c>
      <c r="G649" s="336" t="s">
        <v>1538</v>
      </c>
      <c r="H649" s="336" t="s">
        <v>1538</v>
      </c>
    </row>
    <row r="650" spans="1:8" x14ac:dyDescent="0.3">
      <c r="A650" s="109"/>
      <c r="B650" s="337"/>
      <c r="C650" s="337" t="s">
        <v>1538</v>
      </c>
      <c r="D650" t="s">
        <v>1538</v>
      </c>
      <c r="E650" s="336" t="s">
        <v>1538</v>
      </c>
      <c r="G650" s="336" t="s">
        <v>1538</v>
      </c>
      <c r="H650" s="336" t="s">
        <v>1538</v>
      </c>
    </row>
    <row r="651" spans="1:8" x14ac:dyDescent="0.3">
      <c r="A651" s="109"/>
      <c r="B651" s="337"/>
      <c r="C651" s="337" t="s">
        <v>1538</v>
      </c>
      <c r="D651" t="s">
        <v>1538</v>
      </c>
      <c r="E651" s="336" t="s">
        <v>1538</v>
      </c>
      <c r="G651" s="336" t="s">
        <v>1538</v>
      </c>
      <c r="H651" s="336" t="s">
        <v>1538</v>
      </c>
    </row>
    <row r="652" spans="1:8" x14ac:dyDescent="0.3">
      <c r="A652" s="109"/>
      <c r="B652" s="337"/>
      <c r="C652" s="337" t="s">
        <v>1538</v>
      </c>
      <c r="D652" t="s">
        <v>1538</v>
      </c>
      <c r="E652" s="336" t="s">
        <v>1538</v>
      </c>
      <c r="G652" s="336" t="s">
        <v>1538</v>
      </c>
      <c r="H652" s="336" t="s">
        <v>1538</v>
      </c>
    </row>
    <row r="653" spans="1:8" x14ac:dyDescent="0.3">
      <c r="A653" s="109"/>
      <c r="B653" s="337"/>
      <c r="C653" s="337" t="s">
        <v>1538</v>
      </c>
      <c r="D653" t="s">
        <v>1538</v>
      </c>
      <c r="E653" s="336" t="s">
        <v>1538</v>
      </c>
      <c r="G653" s="336" t="s">
        <v>1538</v>
      </c>
      <c r="H653" s="336" t="s">
        <v>1538</v>
      </c>
    </row>
    <row r="654" spans="1:8" x14ac:dyDescent="0.3">
      <c r="A654" s="109"/>
      <c r="B654" s="337"/>
      <c r="C654" s="337" t="s">
        <v>1538</v>
      </c>
      <c r="D654" t="s">
        <v>1538</v>
      </c>
      <c r="E654" s="336" t="s">
        <v>1538</v>
      </c>
      <c r="G654" s="336" t="s">
        <v>1538</v>
      </c>
      <c r="H654" s="336" t="s">
        <v>1538</v>
      </c>
    </row>
    <row r="655" spans="1:8" x14ac:dyDescent="0.3">
      <c r="A655" s="109"/>
      <c r="B655" s="337"/>
      <c r="C655" s="337" t="s">
        <v>1538</v>
      </c>
      <c r="D655" t="s">
        <v>1538</v>
      </c>
      <c r="E655" s="336" t="s">
        <v>1538</v>
      </c>
      <c r="G655" s="336" t="s">
        <v>1538</v>
      </c>
      <c r="H655" s="336" t="s">
        <v>1538</v>
      </c>
    </row>
    <row r="656" spans="1:8" x14ac:dyDescent="0.3">
      <c r="A656" s="109"/>
      <c r="B656" s="337"/>
      <c r="C656" s="337" t="s">
        <v>1538</v>
      </c>
      <c r="D656" t="s">
        <v>1538</v>
      </c>
      <c r="E656" s="336" t="s">
        <v>1538</v>
      </c>
      <c r="G656" s="336" t="s">
        <v>1538</v>
      </c>
      <c r="H656" s="336" t="s">
        <v>1538</v>
      </c>
    </row>
    <row r="657" spans="1:8" x14ac:dyDescent="0.3">
      <c r="A657" s="109"/>
      <c r="B657" s="337"/>
      <c r="C657" s="337" t="s">
        <v>1538</v>
      </c>
      <c r="D657" t="s">
        <v>1538</v>
      </c>
      <c r="E657" s="336" t="s">
        <v>1538</v>
      </c>
      <c r="G657" s="336" t="s">
        <v>1538</v>
      </c>
      <c r="H657" s="336" t="s">
        <v>1538</v>
      </c>
    </row>
    <row r="658" spans="1:8" x14ac:dyDescent="0.3">
      <c r="A658" s="109"/>
      <c r="B658" s="337"/>
      <c r="C658" s="337" t="s">
        <v>1538</v>
      </c>
      <c r="D658" t="s">
        <v>1538</v>
      </c>
      <c r="E658" s="336" t="s">
        <v>1538</v>
      </c>
      <c r="G658" s="336" t="s">
        <v>1538</v>
      </c>
      <c r="H658" s="336" t="s">
        <v>1538</v>
      </c>
    </row>
    <row r="659" spans="1:8" x14ac:dyDescent="0.3">
      <c r="A659" s="109"/>
      <c r="B659" s="337"/>
      <c r="C659" s="337" t="s">
        <v>1538</v>
      </c>
      <c r="D659" t="s">
        <v>1538</v>
      </c>
      <c r="E659" s="336" t="s">
        <v>1538</v>
      </c>
      <c r="G659" s="336" t="s">
        <v>1538</v>
      </c>
      <c r="H659" s="336" t="s">
        <v>1538</v>
      </c>
    </row>
    <row r="660" spans="1:8" x14ac:dyDescent="0.3">
      <c r="A660" s="109"/>
      <c r="B660" s="337"/>
      <c r="C660" s="337" t="s">
        <v>1538</v>
      </c>
      <c r="D660" t="s">
        <v>1538</v>
      </c>
      <c r="E660" s="336" t="s">
        <v>1538</v>
      </c>
      <c r="G660" s="336" t="s">
        <v>1538</v>
      </c>
      <c r="H660" s="336" t="s">
        <v>1538</v>
      </c>
    </row>
    <row r="661" spans="1:8" x14ac:dyDescent="0.3">
      <c r="A661" s="109"/>
      <c r="B661" s="337"/>
      <c r="C661" s="337" t="s">
        <v>1538</v>
      </c>
      <c r="D661" t="s">
        <v>1538</v>
      </c>
      <c r="E661" s="336" t="s">
        <v>1538</v>
      </c>
      <c r="G661" s="336" t="s">
        <v>1538</v>
      </c>
      <c r="H661" s="336" t="s">
        <v>1538</v>
      </c>
    </row>
    <row r="662" spans="1:8" x14ac:dyDescent="0.3">
      <c r="A662" s="109"/>
      <c r="B662" s="337"/>
      <c r="C662" s="337" t="s">
        <v>1538</v>
      </c>
      <c r="D662" t="s">
        <v>1538</v>
      </c>
      <c r="E662" s="336" t="s">
        <v>1538</v>
      </c>
      <c r="G662" s="336" t="s">
        <v>1538</v>
      </c>
      <c r="H662" s="336" t="s">
        <v>1538</v>
      </c>
    </row>
    <row r="663" spans="1:8" x14ac:dyDescent="0.3">
      <c r="A663" s="109"/>
      <c r="B663" s="337"/>
      <c r="C663" s="337" t="s">
        <v>1538</v>
      </c>
      <c r="D663" t="s">
        <v>1538</v>
      </c>
      <c r="E663" s="336" t="s">
        <v>1538</v>
      </c>
      <c r="G663" s="336" t="s">
        <v>1538</v>
      </c>
      <c r="H663" s="336" t="s">
        <v>1538</v>
      </c>
    </row>
    <row r="664" spans="1:8" x14ac:dyDescent="0.3">
      <c r="A664" s="109"/>
      <c r="B664" s="337"/>
      <c r="C664" s="337" t="s">
        <v>1538</v>
      </c>
      <c r="D664" t="s">
        <v>1538</v>
      </c>
      <c r="E664" s="336" t="s">
        <v>1538</v>
      </c>
      <c r="G664" s="336" t="s">
        <v>1538</v>
      </c>
      <c r="H664" s="336" t="s">
        <v>1538</v>
      </c>
    </row>
    <row r="665" spans="1:8" x14ac:dyDescent="0.3">
      <c r="A665" s="109"/>
      <c r="B665" s="337"/>
      <c r="C665" s="337" t="s">
        <v>1538</v>
      </c>
      <c r="D665" t="s">
        <v>1538</v>
      </c>
      <c r="E665" s="336" t="s">
        <v>1538</v>
      </c>
      <c r="G665" s="336" t="s">
        <v>1538</v>
      </c>
      <c r="H665" s="336" t="s">
        <v>1538</v>
      </c>
    </row>
    <row r="666" spans="1:8" x14ac:dyDescent="0.3">
      <c r="A666" s="109"/>
      <c r="B666" s="339"/>
      <c r="C666" s="337" t="s">
        <v>1538</v>
      </c>
      <c r="D666" t="s">
        <v>1538</v>
      </c>
      <c r="E666" s="336" t="s">
        <v>1538</v>
      </c>
      <c r="G666" s="336" t="s">
        <v>1538</v>
      </c>
      <c r="H666" s="336" t="s">
        <v>1538</v>
      </c>
    </row>
    <row r="667" spans="1:8" x14ac:dyDescent="0.3">
      <c r="A667" s="109"/>
      <c r="C667" s="337" t="s">
        <v>1538</v>
      </c>
      <c r="D667" t="s">
        <v>1538</v>
      </c>
      <c r="E667" s="336" t="s">
        <v>1538</v>
      </c>
      <c r="G667" s="336" t="s">
        <v>1538</v>
      </c>
      <c r="H667" s="336" t="s">
        <v>1538</v>
      </c>
    </row>
    <row r="668" spans="1:8" x14ac:dyDescent="0.3">
      <c r="A668" s="109"/>
      <c r="C668" s="337" t="s">
        <v>1538</v>
      </c>
      <c r="D668" t="s">
        <v>1538</v>
      </c>
      <c r="E668" s="336" t="s">
        <v>1538</v>
      </c>
      <c r="G668" s="336" t="s">
        <v>1538</v>
      </c>
      <c r="H668" s="336" t="s">
        <v>1538</v>
      </c>
    </row>
    <row r="669" spans="1:8" x14ac:dyDescent="0.3">
      <c r="A669" s="109"/>
      <c r="C669" s="337" t="s">
        <v>1538</v>
      </c>
      <c r="D669" t="s">
        <v>1538</v>
      </c>
      <c r="E669" s="336" t="s">
        <v>1538</v>
      </c>
      <c r="G669" s="336" t="s">
        <v>1538</v>
      </c>
      <c r="H669" s="336" t="s">
        <v>1538</v>
      </c>
    </row>
    <row r="670" spans="1:8" x14ac:dyDescent="0.3">
      <c r="A670" s="109"/>
      <c r="C670" s="337" t="s">
        <v>1538</v>
      </c>
      <c r="D670" t="s">
        <v>1538</v>
      </c>
      <c r="E670" s="336" t="s">
        <v>1538</v>
      </c>
      <c r="G670" s="336" t="s">
        <v>1538</v>
      </c>
      <c r="H670" s="336" t="s">
        <v>1538</v>
      </c>
    </row>
    <row r="671" spans="1:8" x14ac:dyDescent="0.3">
      <c r="A671" s="109"/>
      <c r="B671" s="339"/>
      <c r="C671" s="337" t="s">
        <v>1538</v>
      </c>
      <c r="D671" t="s">
        <v>1538</v>
      </c>
      <c r="E671" s="336" t="s">
        <v>1538</v>
      </c>
      <c r="G671" s="336" t="s">
        <v>1538</v>
      </c>
      <c r="H671" s="336" t="s">
        <v>1538</v>
      </c>
    </row>
    <row r="672" spans="1:8" x14ac:dyDescent="0.3">
      <c r="A672" s="109"/>
      <c r="C672" s="337" t="s">
        <v>1538</v>
      </c>
      <c r="D672" t="s">
        <v>1538</v>
      </c>
      <c r="E672" s="336" t="s">
        <v>1538</v>
      </c>
      <c r="G672" s="336" t="s">
        <v>1538</v>
      </c>
      <c r="H672" s="336" t="s">
        <v>1538</v>
      </c>
    </row>
    <row r="673" spans="1:8" x14ac:dyDescent="0.3">
      <c r="A673" s="109"/>
      <c r="C673" s="337" t="s">
        <v>1538</v>
      </c>
      <c r="D673" t="s">
        <v>1538</v>
      </c>
      <c r="E673" s="336" t="s">
        <v>1538</v>
      </c>
      <c r="G673" s="336" t="s">
        <v>1538</v>
      </c>
      <c r="H673" s="336" t="s">
        <v>1538</v>
      </c>
    </row>
    <row r="674" spans="1:8" x14ac:dyDescent="0.3">
      <c r="A674" s="109"/>
      <c r="C674" s="337" t="s">
        <v>1538</v>
      </c>
      <c r="D674" t="s">
        <v>1538</v>
      </c>
      <c r="E674" s="336" t="s">
        <v>1538</v>
      </c>
      <c r="G674" s="336" t="s">
        <v>1538</v>
      </c>
      <c r="H674" s="336" t="s">
        <v>1538</v>
      </c>
    </row>
    <row r="675" spans="1:8" x14ac:dyDescent="0.3">
      <c r="A675" s="109"/>
      <c r="C675" s="337" t="s">
        <v>1538</v>
      </c>
      <c r="D675" t="s">
        <v>1538</v>
      </c>
      <c r="E675" s="336" t="s">
        <v>1538</v>
      </c>
      <c r="G675" s="336" t="s">
        <v>1538</v>
      </c>
      <c r="H675" s="336" t="s">
        <v>1538</v>
      </c>
    </row>
    <row r="676" spans="1:8" x14ac:dyDescent="0.3">
      <c r="A676" s="109"/>
      <c r="C676" s="337" t="s">
        <v>1538</v>
      </c>
      <c r="D676" t="s">
        <v>1538</v>
      </c>
      <c r="E676" s="336" t="s">
        <v>1538</v>
      </c>
      <c r="G676" s="336" t="s">
        <v>1538</v>
      </c>
      <c r="H676" s="336" t="s">
        <v>1538</v>
      </c>
    </row>
    <row r="677" spans="1:8" x14ac:dyDescent="0.3">
      <c r="A677" s="109"/>
      <c r="C677" s="337" t="s">
        <v>1538</v>
      </c>
      <c r="D677" t="s">
        <v>1538</v>
      </c>
      <c r="E677" s="336" t="s">
        <v>1538</v>
      </c>
      <c r="G677" s="336" t="s">
        <v>1538</v>
      </c>
      <c r="H677" s="336" t="s">
        <v>1538</v>
      </c>
    </row>
    <row r="678" spans="1:8" x14ac:dyDescent="0.3">
      <c r="A678" s="109"/>
      <c r="B678" s="337"/>
      <c r="C678" s="337" t="s">
        <v>1538</v>
      </c>
      <c r="D678" t="s">
        <v>1538</v>
      </c>
      <c r="E678" s="336" t="s">
        <v>1538</v>
      </c>
      <c r="G678" s="336" t="s">
        <v>1538</v>
      </c>
      <c r="H678" s="336" t="s">
        <v>1538</v>
      </c>
    </row>
    <row r="679" spans="1:8" x14ac:dyDescent="0.3">
      <c r="A679" s="109"/>
      <c r="B679" s="337"/>
      <c r="C679" s="337" t="s">
        <v>1538</v>
      </c>
      <c r="D679" t="s">
        <v>1538</v>
      </c>
      <c r="E679" s="336" t="s">
        <v>1538</v>
      </c>
      <c r="G679" s="336" t="s">
        <v>1538</v>
      </c>
      <c r="H679" s="336" t="s">
        <v>1538</v>
      </c>
    </row>
    <row r="680" spans="1:8" x14ac:dyDescent="0.3">
      <c r="A680" s="109"/>
      <c r="B680" s="337"/>
      <c r="C680" s="337" t="s">
        <v>1538</v>
      </c>
      <c r="D680" t="s">
        <v>1538</v>
      </c>
      <c r="E680" s="336" t="s">
        <v>1538</v>
      </c>
      <c r="G680" s="336" t="s">
        <v>1538</v>
      </c>
      <c r="H680" s="336" t="s">
        <v>1538</v>
      </c>
    </row>
    <row r="681" spans="1:8" x14ac:dyDescent="0.3">
      <c r="A681" s="109"/>
      <c r="B681" s="337"/>
      <c r="C681" s="337" t="s">
        <v>1538</v>
      </c>
      <c r="D681" t="s">
        <v>1538</v>
      </c>
      <c r="E681" s="336" t="s">
        <v>1538</v>
      </c>
      <c r="G681" s="336" t="s">
        <v>1538</v>
      </c>
      <c r="H681" s="336" t="s">
        <v>1538</v>
      </c>
    </row>
    <row r="682" spans="1:8" x14ac:dyDescent="0.3">
      <c r="A682" s="109"/>
      <c r="B682" s="337"/>
      <c r="C682" s="337" t="s">
        <v>1538</v>
      </c>
      <c r="D682" t="s">
        <v>1538</v>
      </c>
      <c r="E682" s="336" t="s">
        <v>1538</v>
      </c>
      <c r="G682" s="336" t="s">
        <v>1538</v>
      </c>
      <c r="H682" s="336" t="s">
        <v>1538</v>
      </c>
    </row>
    <row r="683" spans="1:8" x14ac:dyDescent="0.3">
      <c r="A683" s="109"/>
      <c r="B683" s="337"/>
      <c r="C683" s="337" t="s">
        <v>1538</v>
      </c>
      <c r="D683" t="s">
        <v>1538</v>
      </c>
      <c r="E683" s="336" t="s">
        <v>1538</v>
      </c>
      <c r="G683" s="336" t="s">
        <v>1538</v>
      </c>
      <c r="H683" s="336" t="s">
        <v>1538</v>
      </c>
    </row>
    <row r="684" spans="1:8" x14ac:dyDescent="0.3">
      <c r="A684" s="109"/>
      <c r="B684" s="337"/>
      <c r="C684" s="337" t="s">
        <v>1538</v>
      </c>
      <c r="D684" t="s">
        <v>1538</v>
      </c>
      <c r="E684" s="336" t="s">
        <v>1538</v>
      </c>
      <c r="G684" s="336" t="s">
        <v>1538</v>
      </c>
      <c r="H684" s="336" t="s">
        <v>1538</v>
      </c>
    </row>
    <row r="685" spans="1:8" x14ac:dyDescent="0.3">
      <c r="A685" s="109"/>
      <c r="B685" s="337"/>
      <c r="C685" s="337" t="s">
        <v>1538</v>
      </c>
      <c r="D685" t="s">
        <v>1538</v>
      </c>
      <c r="E685" s="336" t="s">
        <v>1538</v>
      </c>
      <c r="G685" s="336" t="s">
        <v>1538</v>
      </c>
      <c r="H685" s="336" t="s">
        <v>1538</v>
      </c>
    </row>
    <row r="686" spans="1:8" x14ac:dyDescent="0.3">
      <c r="A686" s="109"/>
      <c r="B686" s="337"/>
      <c r="C686" s="337" t="s">
        <v>1538</v>
      </c>
      <c r="D686" t="s">
        <v>1538</v>
      </c>
      <c r="E686" s="336" t="s">
        <v>1538</v>
      </c>
      <c r="G686" s="336" t="s">
        <v>1538</v>
      </c>
      <c r="H686" s="336" t="s">
        <v>1538</v>
      </c>
    </row>
    <row r="687" spans="1:8" x14ac:dyDescent="0.3">
      <c r="A687" s="109"/>
      <c r="B687" s="337"/>
      <c r="C687" s="337" t="s">
        <v>1538</v>
      </c>
      <c r="D687" t="s">
        <v>1538</v>
      </c>
      <c r="E687" s="336" t="s">
        <v>1538</v>
      </c>
      <c r="G687" s="336" t="s">
        <v>1538</v>
      </c>
      <c r="H687" s="336" t="s">
        <v>1538</v>
      </c>
    </row>
    <row r="688" spans="1:8" x14ac:dyDescent="0.3">
      <c r="A688" s="109"/>
      <c r="B688" s="337"/>
      <c r="C688" s="337" t="s">
        <v>1538</v>
      </c>
      <c r="D688" t="s">
        <v>1538</v>
      </c>
      <c r="E688" s="336" t="s">
        <v>1538</v>
      </c>
      <c r="G688" s="336" t="s">
        <v>1538</v>
      </c>
      <c r="H688" s="336" t="s">
        <v>1538</v>
      </c>
    </row>
    <row r="689" spans="1:8" x14ac:dyDescent="0.3">
      <c r="A689" s="109"/>
      <c r="B689" s="337"/>
      <c r="C689" s="337" t="s">
        <v>1538</v>
      </c>
      <c r="D689" t="s">
        <v>1538</v>
      </c>
      <c r="E689" s="336" t="s">
        <v>1538</v>
      </c>
      <c r="G689" s="336" t="s">
        <v>1538</v>
      </c>
      <c r="H689" s="336" t="s">
        <v>1538</v>
      </c>
    </row>
    <row r="690" spans="1:8" x14ac:dyDescent="0.3">
      <c r="A690" s="109"/>
      <c r="B690" s="337"/>
      <c r="C690" s="337" t="s">
        <v>1538</v>
      </c>
      <c r="D690" t="s">
        <v>1538</v>
      </c>
      <c r="E690" s="336" t="s">
        <v>1538</v>
      </c>
      <c r="G690" s="336" t="s">
        <v>1538</v>
      </c>
      <c r="H690" s="336" t="s">
        <v>1538</v>
      </c>
    </row>
    <row r="691" spans="1:8" x14ac:dyDescent="0.3">
      <c r="A691" s="109"/>
      <c r="B691" s="337"/>
      <c r="C691" s="337" t="s">
        <v>1538</v>
      </c>
      <c r="D691" t="s">
        <v>1538</v>
      </c>
      <c r="E691" s="336" t="s">
        <v>1538</v>
      </c>
      <c r="G691" s="336" t="s">
        <v>1538</v>
      </c>
      <c r="H691" s="336" t="s">
        <v>1538</v>
      </c>
    </row>
    <row r="692" spans="1:8" x14ac:dyDescent="0.3">
      <c r="A692" s="109"/>
      <c r="B692" s="337"/>
      <c r="C692" s="337" t="s">
        <v>1538</v>
      </c>
      <c r="D692" t="s">
        <v>1538</v>
      </c>
      <c r="E692" s="336" t="s">
        <v>1538</v>
      </c>
      <c r="G692" s="336" t="s">
        <v>1538</v>
      </c>
      <c r="H692" s="336" t="s">
        <v>1538</v>
      </c>
    </row>
    <row r="693" spans="1:8" x14ac:dyDescent="0.3">
      <c r="A693" s="109"/>
      <c r="B693" s="337"/>
      <c r="C693" s="337" t="s">
        <v>1538</v>
      </c>
      <c r="D693" t="s">
        <v>1538</v>
      </c>
      <c r="E693" s="336" t="s">
        <v>1538</v>
      </c>
      <c r="G693" s="336" t="s">
        <v>1538</v>
      </c>
      <c r="H693" s="336" t="s">
        <v>1538</v>
      </c>
    </row>
    <row r="694" spans="1:8" x14ac:dyDescent="0.3">
      <c r="A694" s="109"/>
      <c r="B694" s="339"/>
      <c r="C694" s="337" t="s">
        <v>1538</v>
      </c>
      <c r="D694" t="s">
        <v>1538</v>
      </c>
      <c r="E694" s="336" t="s">
        <v>1538</v>
      </c>
      <c r="G694" s="336" t="s">
        <v>1538</v>
      </c>
      <c r="H694" s="336" t="s">
        <v>1538</v>
      </c>
    </row>
    <row r="695" spans="1:8" x14ac:dyDescent="0.3">
      <c r="A695" s="109"/>
      <c r="C695" s="337" t="s">
        <v>1538</v>
      </c>
      <c r="D695" t="s">
        <v>1538</v>
      </c>
      <c r="E695" s="336" t="s">
        <v>1538</v>
      </c>
      <c r="G695" s="336" t="s">
        <v>1538</v>
      </c>
      <c r="H695" s="336" t="s">
        <v>1538</v>
      </c>
    </row>
    <row r="696" spans="1:8" x14ac:dyDescent="0.3">
      <c r="A696" s="109"/>
      <c r="C696" s="337" t="s">
        <v>1538</v>
      </c>
      <c r="D696" t="s">
        <v>1538</v>
      </c>
      <c r="E696" s="336" t="s">
        <v>1538</v>
      </c>
      <c r="G696" s="336" t="s">
        <v>1538</v>
      </c>
      <c r="H696" s="336" t="s">
        <v>1538</v>
      </c>
    </row>
    <row r="697" spans="1:8" x14ac:dyDescent="0.3">
      <c r="A697" s="109"/>
      <c r="C697" s="337" t="s">
        <v>1538</v>
      </c>
      <c r="D697" t="s">
        <v>1538</v>
      </c>
      <c r="E697" s="336" t="s">
        <v>1538</v>
      </c>
      <c r="G697" s="336" t="s">
        <v>1538</v>
      </c>
      <c r="H697" s="336" t="s">
        <v>1538</v>
      </c>
    </row>
    <row r="698" spans="1:8" x14ac:dyDescent="0.3">
      <c r="A698" s="109"/>
      <c r="B698" s="337"/>
      <c r="C698" s="337" t="s">
        <v>1538</v>
      </c>
      <c r="D698" t="s">
        <v>1538</v>
      </c>
      <c r="E698" s="336" t="s">
        <v>1538</v>
      </c>
      <c r="G698" s="336" t="s">
        <v>1538</v>
      </c>
      <c r="H698" s="336" t="s">
        <v>1538</v>
      </c>
    </row>
    <row r="699" spans="1:8" x14ac:dyDescent="0.3">
      <c r="A699" s="109"/>
      <c r="B699" s="337"/>
      <c r="C699" s="337" t="s">
        <v>1538</v>
      </c>
      <c r="D699" t="s">
        <v>1538</v>
      </c>
      <c r="E699" s="336" t="s">
        <v>1538</v>
      </c>
      <c r="G699" s="336" t="s">
        <v>1538</v>
      </c>
      <c r="H699" s="336" t="s">
        <v>1538</v>
      </c>
    </row>
    <row r="700" spans="1:8" x14ac:dyDescent="0.3">
      <c r="A700" s="109"/>
      <c r="B700" s="337"/>
      <c r="C700" s="337" t="s">
        <v>1538</v>
      </c>
      <c r="D700" t="s">
        <v>1538</v>
      </c>
      <c r="E700" s="336" t="s">
        <v>1538</v>
      </c>
      <c r="G700" s="336" t="s">
        <v>1538</v>
      </c>
      <c r="H700" s="336" t="s">
        <v>1538</v>
      </c>
    </row>
    <row r="701" spans="1:8" x14ac:dyDescent="0.3">
      <c r="A701" s="109"/>
      <c r="B701" s="337"/>
      <c r="C701" s="337" t="s">
        <v>1538</v>
      </c>
      <c r="D701" t="s">
        <v>1538</v>
      </c>
      <c r="E701" s="336" t="s">
        <v>1538</v>
      </c>
      <c r="G701" s="336" t="s">
        <v>1538</v>
      </c>
      <c r="H701" s="336" t="s">
        <v>1538</v>
      </c>
    </row>
    <row r="702" spans="1:8" x14ac:dyDescent="0.3">
      <c r="A702" s="109"/>
      <c r="B702" s="337"/>
      <c r="C702" s="337" t="s">
        <v>1538</v>
      </c>
      <c r="D702" t="s">
        <v>1538</v>
      </c>
      <c r="E702" s="336" t="s">
        <v>1538</v>
      </c>
      <c r="G702" s="336" t="s">
        <v>1538</v>
      </c>
      <c r="H702" s="336" t="s">
        <v>1538</v>
      </c>
    </row>
    <row r="703" spans="1:8" x14ac:dyDescent="0.3">
      <c r="A703" s="109"/>
      <c r="B703" s="337"/>
      <c r="C703" s="337" t="s">
        <v>1538</v>
      </c>
      <c r="D703" t="s">
        <v>1538</v>
      </c>
      <c r="E703" s="336" t="s">
        <v>1538</v>
      </c>
      <c r="G703" s="336" t="s">
        <v>1538</v>
      </c>
      <c r="H703" s="336" t="s">
        <v>1538</v>
      </c>
    </row>
    <row r="704" spans="1:8" x14ac:dyDescent="0.3">
      <c r="A704" s="109"/>
      <c r="B704" s="337"/>
      <c r="C704" s="337" t="s">
        <v>1538</v>
      </c>
      <c r="D704" t="s">
        <v>1538</v>
      </c>
      <c r="E704" s="336" t="s">
        <v>1538</v>
      </c>
      <c r="G704" s="336" t="s">
        <v>1538</v>
      </c>
      <c r="H704" s="336" t="s">
        <v>1538</v>
      </c>
    </row>
    <row r="705" spans="1:8" x14ac:dyDescent="0.3">
      <c r="A705" s="109"/>
      <c r="B705" s="337"/>
      <c r="C705" s="337" t="s">
        <v>1538</v>
      </c>
      <c r="D705" t="s">
        <v>1538</v>
      </c>
      <c r="E705" s="336" t="s">
        <v>1538</v>
      </c>
      <c r="G705" s="336" t="s">
        <v>1538</v>
      </c>
      <c r="H705" s="336" t="s">
        <v>1538</v>
      </c>
    </row>
    <row r="706" spans="1:8" x14ac:dyDescent="0.3">
      <c r="A706" s="109"/>
      <c r="B706" s="337"/>
      <c r="C706" s="337" t="s">
        <v>1538</v>
      </c>
      <c r="D706" t="s">
        <v>1538</v>
      </c>
      <c r="E706" s="336" t="s">
        <v>1538</v>
      </c>
      <c r="G706" s="336" t="s">
        <v>1538</v>
      </c>
      <c r="H706" s="336" t="s">
        <v>1538</v>
      </c>
    </row>
    <row r="707" spans="1:8" x14ac:dyDescent="0.3">
      <c r="A707" s="109"/>
      <c r="B707" s="337"/>
      <c r="C707" s="337" t="s">
        <v>1538</v>
      </c>
      <c r="D707" t="s">
        <v>1538</v>
      </c>
      <c r="E707" s="336" t="s">
        <v>1538</v>
      </c>
      <c r="G707" s="336" t="s">
        <v>1538</v>
      </c>
      <c r="H707" s="336" t="s">
        <v>1538</v>
      </c>
    </row>
    <row r="708" spans="1:8" x14ac:dyDescent="0.3">
      <c r="A708" s="109"/>
      <c r="B708" s="337"/>
      <c r="C708" s="337" t="s">
        <v>1538</v>
      </c>
      <c r="D708" t="s">
        <v>1538</v>
      </c>
      <c r="E708" s="336" t="s">
        <v>1538</v>
      </c>
      <c r="G708" s="336" t="s">
        <v>1538</v>
      </c>
      <c r="H708" s="336" t="s">
        <v>1538</v>
      </c>
    </row>
    <row r="709" spans="1:8" x14ac:dyDescent="0.3">
      <c r="A709" s="109"/>
      <c r="B709" s="337"/>
      <c r="C709" s="337" t="s">
        <v>1538</v>
      </c>
      <c r="D709" t="s">
        <v>1538</v>
      </c>
      <c r="E709" s="336" t="s">
        <v>1538</v>
      </c>
      <c r="G709" s="336" t="s">
        <v>1538</v>
      </c>
      <c r="H709" s="336" t="s">
        <v>1538</v>
      </c>
    </row>
    <row r="710" spans="1:8" x14ac:dyDescent="0.3">
      <c r="A710" s="109"/>
      <c r="B710" s="337"/>
      <c r="C710" s="337" t="s">
        <v>1538</v>
      </c>
      <c r="D710" t="s">
        <v>1538</v>
      </c>
      <c r="E710" s="336" t="s">
        <v>1538</v>
      </c>
      <c r="G710" s="336" t="s">
        <v>1538</v>
      </c>
      <c r="H710" s="336" t="s">
        <v>1538</v>
      </c>
    </row>
    <row r="711" spans="1:8" x14ac:dyDescent="0.3">
      <c r="A711" s="109"/>
      <c r="B711" s="337"/>
      <c r="C711" s="337" t="s">
        <v>1538</v>
      </c>
      <c r="D711" t="s">
        <v>1538</v>
      </c>
      <c r="E711" s="336" t="s">
        <v>1538</v>
      </c>
      <c r="G711" s="336" t="s">
        <v>1538</v>
      </c>
      <c r="H711" s="336" t="s">
        <v>1538</v>
      </c>
    </row>
    <row r="712" spans="1:8" x14ac:dyDescent="0.3">
      <c r="A712" s="109"/>
      <c r="B712" s="339"/>
      <c r="C712" s="337" t="s">
        <v>1538</v>
      </c>
      <c r="D712" t="s">
        <v>1538</v>
      </c>
      <c r="E712" s="336" t="s">
        <v>1538</v>
      </c>
      <c r="G712" s="336" t="s">
        <v>1538</v>
      </c>
      <c r="H712" s="336" t="s">
        <v>1538</v>
      </c>
    </row>
    <row r="713" spans="1:8" x14ac:dyDescent="0.3">
      <c r="A713" s="109"/>
      <c r="C713" s="337" t="s">
        <v>1538</v>
      </c>
      <c r="D713" t="s">
        <v>1538</v>
      </c>
      <c r="E713" s="336" t="s">
        <v>1538</v>
      </c>
      <c r="G713" s="336" t="s">
        <v>1538</v>
      </c>
      <c r="H713" s="336" t="s">
        <v>1538</v>
      </c>
    </row>
    <row r="714" spans="1:8" x14ac:dyDescent="0.3">
      <c r="A714" s="109"/>
      <c r="C714" s="337" t="s">
        <v>1538</v>
      </c>
      <c r="D714" t="s">
        <v>1538</v>
      </c>
      <c r="E714" s="336" t="s">
        <v>1538</v>
      </c>
      <c r="G714" s="336" t="s">
        <v>1538</v>
      </c>
      <c r="H714" s="336" t="s">
        <v>1538</v>
      </c>
    </row>
    <row r="715" spans="1:8" x14ac:dyDescent="0.3">
      <c r="A715" s="109"/>
      <c r="C715" s="337" t="s">
        <v>1538</v>
      </c>
      <c r="D715" t="s">
        <v>1538</v>
      </c>
      <c r="E715" s="336" t="s">
        <v>1538</v>
      </c>
      <c r="G715" s="336" t="s">
        <v>1538</v>
      </c>
      <c r="H715" s="336" t="s">
        <v>1538</v>
      </c>
    </row>
    <row r="716" spans="1:8" x14ac:dyDescent="0.3">
      <c r="A716" s="109"/>
      <c r="B716" s="337"/>
      <c r="C716" s="337" t="s">
        <v>1538</v>
      </c>
      <c r="D716" t="s">
        <v>1538</v>
      </c>
      <c r="E716" s="336" t="s">
        <v>1538</v>
      </c>
      <c r="G716" s="336" t="s">
        <v>1538</v>
      </c>
      <c r="H716" s="336" t="s">
        <v>1538</v>
      </c>
    </row>
    <row r="717" spans="1:8" x14ac:dyDescent="0.3">
      <c r="A717" s="109"/>
      <c r="B717" s="337"/>
      <c r="C717" s="337" t="s">
        <v>1538</v>
      </c>
      <c r="D717" t="s">
        <v>1538</v>
      </c>
      <c r="E717" s="336" t="s">
        <v>1538</v>
      </c>
      <c r="G717" s="336" t="s">
        <v>1538</v>
      </c>
      <c r="H717" s="336" t="s">
        <v>1538</v>
      </c>
    </row>
    <row r="718" spans="1:8" x14ac:dyDescent="0.3">
      <c r="A718" s="109"/>
      <c r="B718" s="337"/>
      <c r="C718" s="337" t="s">
        <v>1538</v>
      </c>
      <c r="D718" t="s">
        <v>1538</v>
      </c>
      <c r="E718" s="336" t="s">
        <v>1538</v>
      </c>
      <c r="G718" s="336" t="s">
        <v>1538</v>
      </c>
      <c r="H718" s="336" t="s">
        <v>1538</v>
      </c>
    </row>
    <row r="719" spans="1:8" x14ac:dyDescent="0.3">
      <c r="A719" s="109"/>
      <c r="B719" s="337"/>
      <c r="C719" s="337" t="s">
        <v>1538</v>
      </c>
      <c r="D719" t="s">
        <v>1538</v>
      </c>
      <c r="E719" s="336" t="s">
        <v>1538</v>
      </c>
      <c r="G719" s="336" t="s">
        <v>1538</v>
      </c>
      <c r="H719" s="336" t="s">
        <v>1538</v>
      </c>
    </row>
    <row r="720" spans="1:8" x14ac:dyDescent="0.3">
      <c r="A720" s="109"/>
      <c r="B720" s="337"/>
      <c r="C720" s="337" t="s">
        <v>1538</v>
      </c>
      <c r="D720" t="s">
        <v>1538</v>
      </c>
      <c r="E720" s="336" t="s">
        <v>1538</v>
      </c>
      <c r="G720" s="336" t="s">
        <v>1538</v>
      </c>
      <c r="H720" s="336" t="s">
        <v>1538</v>
      </c>
    </row>
    <row r="721" spans="1:8" x14ac:dyDescent="0.3">
      <c r="A721" s="109"/>
      <c r="B721" s="337"/>
      <c r="C721" s="337" t="s">
        <v>1538</v>
      </c>
      <c r="D721" t="s">
        <v>1538</v>
      </c>
      <c r="E721" s="336" t="s">
        <v>1538</v>
      </c>
      <c r="G721" s="336" t="s">
        <v>1538</v>
      </c>
      <c r="H721" s="336" t="s">
        <v>1538</v>
      </c>
    </row>
    <row r="722" spans="1:8" x14ac:dyDescent="0.3">
      <c r="A722" s="109"/>
      <c r="B722" s="337"/>
      <c r="C722" s="337" t="s">
        <v>1538</v>
      </c>
      <c r="D722" t="s">
        <v>1538</v>
      </c>
      <c r="E722" s="336" t="s">
        <v>1538</v>
      </c>
      <c r="G722" s="336" t="s">
        <v>1538</v>
      </c>
      <c r="H722" s="336" t="s">
        <v>1538</v>
      </c>
    </row>
    <row r="723" spans="1:8" x14ac:dyDescent="0.3">
      <c r="A723" s="109"/>
      <c r="B723" s="337"/>
      <c r="C723" s="337" t="s">
        <v>1538</v>
      </c>
      <c r="D723" t="s">
        <v>1538</v>
      </c>
      <c r="E723" s="336" t="s">
        <v>1538</v>
      </c>
      <c r="G723" s="336" t="s">
        <v>1538</v>
      </c>
      <c r="H723" s="336" t="s">
        <v>1538</v>
      </c>
    </row>
    <row r="724" spans="1:8" x14ac:dyDescent="0.3">
      <c r="A724" s="109"/>
      <c r="B724" s="337"/>
      <c r="C724" s="337" t="s">
        <v>1538</v>
      </c>
      <c r="D724" t="s">
        <v>1538</v>
      </c>
      <c r="E724" s="336" t="s">
        <v>1538</v>
      </c>
      <c r="G724" s="336" t="s">
        <v>1538</v>
      </c>
      <c r="H724" s="336" t="s">
        <v>1538</v>
      </c>
    </row>
    <row r="725" spans="1:8" x14ac:dyDescent="0.3">
      <c r="A725" s="109"/>
      <c r="B725" s="337"/>
      <c r="C725" s="337" t="s">
        <v>1538</v>
      </c>
      <c r="D725" t="s">
        <v>1538</v>
      </c>
      <c r="E725" s="336" t="s">
        <v>1538</v>
      </c>
      <c r="G725" s="336" t="s">
        <v>1538</v>
      </c>
      <c r="H725" s="336" t="s">
        <v>1538</v>
      </c>
    </row>
    <row r="726" spans="1:8" x14ac:dyDescent="0.3">
      <c r="A726" s="109"/>
      <c r="B726" s="337"/>
      <c r="C726" s="337" t="s">
        <v>1538</v>
      </c>
      <c r="D726" t="s">
        <v>1538</v>
      </c>
      <c r="E726" s="336" t="s">
        <v>1538</v>
      </c>
      <c r="G726" s="336" t="s">
        <v>1538</v>
      </c>
      <c r="H726" s="336" t="s">
        <v>1538</v>
      </c>
    </row>
    <row r="727" spans="1:8" x14ac:dyDescent="0.3">
      <c r="A727" s="109"/>
      <c r="B727" s="337"/>
      <c r="C727" s="337" t="s">
        <v>1538</v>
      </c>
      <c r="D727" t="s">
        <v>1538</v>
      </c>
      <c r="E727" s="336" t="s">
        <v>1538</v>
      </c>
      <c r="G727" s="336" t="s">
        <v>1538</v>
      </c>
      <c r="H727" s="336" t="s">
        <v>1538</v>
      </c>
    </row>
    <row r="728" spans="1:8" x14ac:dyDescent="0.3">
      <c r="A728" s="109"/>
      <c r="B728" s="337"/>
      <c r="C728" s="337" t="s">
        <v>1538</v>
      </c>
      <c r="D728" t="s">
        <v>1538</v>
      </c>
      <c r="E728" s="336" t="s">
        <v>1538</v>
      </c>
      <c r="G728" s="336" t="s">
        <v>1538</v>
      </c>
      <c r="H728" s="336" t="s">
        <v>1538</v>
      </c>
    </row>
    <row r="729" spans="1:8" x14ac:dyDescent="0.3">
      <c r="A729" s="109"/>
      <c r="B729" s="337"/>
      <c r="C729" s="337" t="s">
        <v>1538</v>
      </c>
      <c r="D729" t="s">
        <v>1538</v>
      </c>
      <c r="E729" s="336" t="s">
        <v>1538</v>
      </c>
      <c r="G729" s="336" t="s">
        <v>1538</v>
      </c>
      <c r="H729" s="336" t="s">
        <v>1538</v>
      </c>
    </row>
    <row r="730" spans="1:8" x14ac:dyDescent="0.3">
      <c r="A730" s="109"/>
      <c r="B730" s="337"/>
      <c r="C730" s="337" t="s">
        <v>1538</v>
      </c>
      <c r="D730" t="s">
        <v>1538</v>
      </c>
      <c r="E730" s="336" t="s">
        <v>1538</v>
      </c>
      <c r="G730" s="336" t="s">
        <v>1538</v>
      </c>
      <c r="H730" s="336" t="s">
        <v>1538</v>
      </c>
    </row>
    <row r="731" spans="1:8" x14ac:dyDescent="0.3">
      <c r="A731" s="109"/>
      <c r="B731" s="337"/>
      <c r="C731" s="337" t="s">
        <v>1538</v>
      </c>
      <c r="D731" t="s">
        <v>1538</v>
      </c>
      <c r="E731" s="336" t="s">
        <v>1538</v>
      </c>
      <c r="G731" s="336" t="s">
        <v>1538</v>
      </c>
      <c r="H731" s="336" t="s">
        <v>1538</v>
      </c>
    </row>
    <row r="732" spans="1:8" x14ac:dyDescent="0.3">
      <c r="A732" s="109"/>
      <c r="B732" s="337"/>
      <c r="C732" s="337" t="s">
        <v>1538</v>
      </c>
      <c r="D732" t="s">
        <v>1538</v>
      </c>
      <c r="E732" s="336" t="s">
        <v>1538</v>
      </c>
      <c r="G732" s="336" t="s">
        <v>1538</v>
      </c>
      <c r="H732" s="336" t="s">
        <v>1538</v>
      </c>
    </row>
    <row r="733" spans="1:8" x14ac:dyDescent="0.3">
      <c r="A733" s="109"/>
      <c r="B733" s="337"/>
      <c r="C733" s="337" t="s">
        <v>1538</v>
      </c>
      <c r="D733" t="s">
        <v>1538</v>
      </c>
      <c r="E733" s="336" t="s">
        <v>1538</v>
      </c>
      <c r="G733" s="336" t="s">
        <v>1538</v>
      </c>
      <c r="H733" s="336" t="s">
        <v>1538</v>
      </c>
    </row>
    <row r="734" spans="1:8" x14ac:dyDescent="0.3">
      <c r="A734" s="109"/>
      <c r="B734" s="337"/>
      <c r="C734" s="337" t="s">
        <v>1538</v>
      </c>
      <c r="D734" t="s">
        <v>1538</v>
      </c>
      <c r="E734" s="336" t="s">
        <v>1538</v>
      </c>
      <c r="G734" s="336" t="s">
        <v>1538</v>
      </c>
      <c r="H734" s="336" t="s">
        <v>1538</v>
      </c>
    </row>
    <row r="735" spans="1:8" x14ac:dyDescent="0.3">
      <c r="A735" s="109"/>
      <c r="B735" s="337"/>
      <c r="C735" s="337" t="s">
        <v>1538</v>
      </c>
      <c r="D735" t="s">
        <v>1538</v>
      </c>
      <c r="E735" s="336" t="s">
        <v>1538</v>
      </c>
      <c r="G735" s="336" t="s">
        <v>1538</v>
      </c>
      <c r="H735" s="336" t="s">
        <v>1538</v>
      </c>
    </row>
    <row r="736" spans="1:8" x14ac:dyDescent="0.3">
      <c r="A736" s="109"/>
      <c r="B736" s="337"/>
      <c r="C736" s="337" t="s">
        <v>1538</v>
      </c>
      <c r="D736" t="s">
        <v>1538</v>
      </c>
      <c r="E736" s="336" t="s">
        <v>1538</v>
      </c>
      <c r="G736" s="336" t="s">
        <v>1538</v>
      </c>
      <c r="H736" s="336" t="s">
        <v>1538</v>
      </c>
    </row>
    <row r="737" spans="1:8" x14ac:dyDescent="0.3">
      <c r="A737" s="109"/>
      <c r="B737" s="337"/>
      <c r="C737" s="337" t="s">
        <v>1538</v>
      </c>
      <c r="D737" t="s">
        <v>1538</v>
      </c>
      <c r="E737" s="336" t="s">
        <v>1538</v>
      </c>
      <c r="G737" s="336" t="s">
        <v>1538</v>
      </c>
      <c r="H737" s="336" t="s">
        <v>1538</v>
      </c>
    </row>
    <row r="738" spans="1:8" x14ac:dyDescent="0.3">
      <c r="A738" s="109"/>
      <c r="B738" s="337"/>
      <c r="C738" s="337" t="s">
        <v>1538</v>
      </c>
      <c r="D738" t="s">
        <v>1538</v>
      </c>
      <c r="E738" s="336" t="s">
        <v>1538</v>
      </c>
      <c r="G738" s="336" t="s">
        <v>1538</v>
      </c>
      <c r="H738" s="336" t="s">
        <v>1538</v>
      </c>
    </row>
    <row r="739" spans="1:8" x14ac:dyDescent="0.3">
      <c r="A739" s="109"/>
      <c r="B739" s="337"/>
      <c r="C739" s="337" t="s">
        <v>1538</v>
      </c>
      <c r="D739" t="s">
        <v>1538</v>
      </c>
      <c r="E739" s="336" t="s">
        <v>1538</v>
      </c>
      <c r="G739" s="336" t="s">
        <v>1538</v>
      </c>
      <c r="H739" s="336" t="s">
        <v>1538</v>
      </c>
    </row>
    <row r="740" spans="1:8" x14ac:dyDescent="0.3">
      <c r="A740" s="109"/>
      <c r="B740" s="337"/>
      <c r="C740" s="337" t="s">
        <v>1538</v>
      </c>
      <c r="D740" t="s">
        <v>1538</v>
      </c>
      <c r="E740" s="336" t="s">
        <v>1538</v>
      </c>
      <c r="G740" s="336" t="s">
        <v>1538</v>
      </c>
      <c r="H740" s="336" t="s">
        <v>1538</v>
      </c>
    </row>
    <row r="741" spans="1:8" x14ac:dyDescent="0.3">
      <c r="A741" s="109"/>
      <c r="B741" s="337"/>
      <c r="C741" s="337" t="s">
        <v>1538</v>
      </c>
      <c r="D741" t="s">
        <v>1538</v>
      </c>
      <c r="E741" s="336" t="s">
        <v>1538</v>
      </c>
      <c r="G741" s="336" t="s">
        <v>1538</v>
      </c>
      <c r="H741" s="336" t="s">
        <v>1538</v>
      </c>
    </row>
    <row r="742" spans="1:8" x14ac:dyDescent="0.3">
      <c r="A742" s="109"/>
      <c r="B742" s="337"/>
      <c r="C742" s="337" t="s">
        <v>1538</v>
      </c>
      <c r="D742" t="s">
        <v>1538</v>
      </c>
      <c r="E742" s="336" t="s">
        <v>1538</v>
      </c>
      <c r="G742" s="336" t="s">
        <v>1538</v>
      </c>
      <c r="H742" s="336" t="s">
        <v>1538</v>
      </c>
    </row>
    <row r="743" spans="1:8" x14ac:dyDescent="0.3">
      <c r="A743" s="109"/>
      <c r="B743" s="337"/>
      <c r="C743" s="337" t="s">
        <v>1538</v>
      </c>
      <c r="D743" t="s">
        <v>1538</v>
      </c>
      <c r="E743" s="336" t="s">
        <v>1538</v>
      </c>
      <c r="G743" s="336" t="s">
        <v>1538</v>
      </c>
      <c r="H743" s="336" t="s">
        <v>1538</v>
      </c>
    </row>
    <row r="744" spans="1:8" x14ac:dyDescent="0.3">
      <c r="A744" s="109"/>
      <c r="B744" s="337"/>
      <c r="C744" s="337" t="s">
        <v>1538</v>
      </c>
      <c r="D744" t="s">
        <v>1538</v>
      </c>
      <c r="E744" s="336" t="s">
        <v>1538</v>
      </c>
      <c r="G744" s="336" t="s">
        <v>1538</v>
      </c>
      <c r="H744" s="336" t="s">
        <v>1538</v>
      </c>
    </row>
    <row r="745" spans="1:8" x14ac:dyDescent="0.3">
      <c r="A745" s="109"/>
      <c r="B745" s="337"/>
      <c r="C745" s="337" t="s">
        <v>1538</v>
      </c>
      <c r="D745" t="s">
        <v>1538</v>
      </c>
      <c r="E745" s="336" t="s">
        <v>1538</v>
      </c>
      <c r="G745" s="336" t="s">
        <v>1538</v>
      </c>
      <c r="H745" s="336" t="s">
        <v>1538</v>
      </c>
    </row>
    <row r="746" spans="1:8" x14ac:dyDescent="0.3">
      <c r="A746" s="109"/>
      <c r="B746" s="337"/>
      <c r="C746" s="337" t="s">
        <v>1538</v>
      </c>
      <c r="D746" t="s">
        <v>1538</v>
      </c>
      <c r="E746" s="336" t="s">
        <v>1538</v>
      </c>
      <c r="G746" s="336" t="s">
        <v>1538</v>
      </c>
      <c r="H746" s="336" t="s">
        <v>1538</v>
      </c>
    </row>
    <row r="747" spans="1:8" x14ac:dyDescent="0.3">
      <c r="A747" s="109"/>
      <c r="B747" s="337"/>
      <c r="C747" s="337" t="s">
        <v>1538</v>
      </c>
      <c r="D747" t="s">
        <v>1538</v>
      </c>
      <c r="E747" s="336" t="s">
        <v>1538</v>
      </c>
      <c r="G747" s="336" t="s">
        <v>1538</v>
      </c>
      <c r="H747" s="336" t="s">
        <v>1538</v>
      </c>
    </row>
    <row r="748" spans="1:8" x14ac:dyDescent="0.3">
      <c r="A748" s="109"/>
      <c r="B748" s="337"/>
      <c r="C748" s="337" t="s">
        <v>1538</v>
      </c>
      <c r="D748" t="s">
        <v>1538</v>
      </c>
      <c r="E748" s="336" t="s">
        <v>1538</v>
      </c>
      <c r="G748" s="336" t="s">
        <v>1538</v>
      </c>
      <c r="H748" s="336" t="s">
        <v>1538</v>
      </c>
    </row>
    <row r="749" spans="1:8" x14ac:dyDescent="0.3">
      <c r="A749" s="109"/>
      <c r="B749" s="337"/>
      <c r="C749" s="337" t="s">
        <v>1538</v>
      </c>
      <c r="D749" t="s">
        <v>1538</v>
      </c>
      <c r="E749" s="336" t="s">
        <v>1538</v>
      </c>
      <c r="G749" s="336" t="s">
        <v>1538</v>
      </c>
      <c r="H749" s="336" t="s">
        <v>1538</v>
      </c>
    </row>
    <row r="750" spans="1:8" x14ac:dyDescent="0.3">
      <c r="A750" s="109"/>
      <c r="B750" s="337"/>
      <c r="C750" s="337" t="s">
        <v>1538</v>
      </c>
      <c r="D750" t="s">
        <v>1538</v>
      </c>
      <c r="E750" s="336" t="s">
        <v>1538</v>
      </c>
      <c r="G750" s="336" t="s">
        <v>1538</v>
      </c>
      <c r="H750" s="336" t="s">
        <v>1538</v>
      </c>
    </row>
    <row r="751" spans="1:8" x14ac:dyDescent="0.3">
      <c r="A751" s="109"/>
      <c r="B751" s="337"/>
      <c r="C751" s="337" t="s">
        <v>1538</v>
      </c>
      <c r="D751" t="s">
        <v>1538</v>
      </c>
      <c r="E751" s="336" t="s">
        <v>1538</v>
      </c>
      <c r="G751" s="336" t="s">
        <v>1538</v>
      </c>
      <c r="H751" s="336" t="s">
        <v>1538</v>
      </c>
    </row>
    <row r="752" spans="1:8" x14ac:dyDescent="0.3">
      <c r="A752" s="109"/>
      <c r="B752" s="337"/>
      <c r="C752" s="337" t="s">
        <v>1538</v>
      </c>
      <c r="D752" t="s">
        <v>1538</v>
      </c>
      <c r="E752" s="336" t="s">
        <v>1538</v>
      </c>
      <c r="G752" s="336" t="s">
        <v>1538</v>
      </c>
      <c r="H752" s="336" t="s">
        <v>1538</v>
      </c>
    </row>
    <row r="753" spans="1:8" x14ac:dyDescent="0.3">
      <c r="A753" s="109"/>
      <c r="B753" s="337"/>
      <c r="C753" s="337" t="s">
        <v>1538</v>
      </c>
      <c r="D753" t="s">
        <v>1538</v>
      </c>
      <c r="E753" s="336" t="s">
        <v>1538</v>
      </c>
      <c r="G753" s="336" t="s">
        <v>1538</v>
      </c>
      <c r="H753" s="336" t="s">
        <v>1538</v>
      </c>
    </row>
    <row r="754" spans="1:8" x14ac:dyDescent="0.3">
      <c r="A754" s="109"/>
      <c r="B754" s="337"/>
      <c r="C754" s="337" t="s">
        <v>1538</v>
      </c>
      <c r="D754" t="s">
        <v>1538</v>
      </c>
      <c r="E754" s="336" t="s">
        <v>1538</v>
      </c>
      <c r="G754" s="336" t="s">
        <v>1538</v>
      </c>
      <c r="H754" s="336" t="s">
        <v>1538</v>
      </c>
    </row>
    <row r="755" spans="1:8" x14ac:dyDescent="0.3">
      <c r="A755" s="109"/>
      <c r="B755" s="337"/>
      <c r="C755" s="337" t="s">
        <v>1538</v>
      </c>
      <c r="D755" t="s">
        <v>1538</v>
      </c>
      <c r="E755" s="336" t="s">
        <v>1538</v>
      </c>
      <c r="G755" s="336" t="s">
        <v>1538</v>
      </c>
      <c r="H755" s="336" t="s">
        <v>1538</v>
      </c>
    </row>
    <row r="756" spans="1:8" x14ac:dyDescent="0.3">
      <c r="A756" s="109"/>
      <c r="B756" s="337"/>
      <c r="C756" s="337" t="s">
        <v>1538</v>
      </c>
      <c r="D756" t="s">
        <v>1538</v>
      </c>
      <c r="E756" s="336" t="s">
        <v>1538</v>
      </c>
      <c r="G756" s="336" t="s">
        <v>1538</v>
      </c>
      <c r="H756" s="336" t="s">
        <v>1538</v>
      </c>
    </row>
    <row r="757" spans="1:8" x14ac:dyDescent="0.3">
      <c r="A757" s="109"/>
      <c r="B757" s="337"/>
      <c r="C757" s="337" t="s">
        <v>1538</v>
      </c>
      <c r="D757" t="s">
        <v>1538</v>
      </c>
      <c r="E757" s="336" t="s">
        <v>1538</v>
      </c>
      <c r="G757" s="336" t="s">
        <v>1538</v>
      </c>
      <c r="H757" s="336" t="s">
        <v>1538</v>
      </c>
    </row>
    <row r="758" spans="1:8" x14ac:dyDescent="0.3">
      <c r="A758" s="109"/>
      <c r="B758" s="337"/>
      <c r="C758" s="337" t="s">
        <v>1538</v>
      </c>
      <c r="D758" t="s">
        <v>1538</v>
      </c>
      <c r="E758" s="336" t="s">
        <v>1538</v>
      </c>
      <c r="G758" s="336" t="s">
        <v>1538</v>
      </c>
      <c r="H758" s="336" t="s">
        <v>1538</v>
      </c>
    </row>
    <row r="759" spans="1:8" x14ac:dyDescent="0.3">
      <c r="A759" s="109"/>
      <c r="B759" s="337"/>
      <c r="C759" s="337" t="s">
        <v>1538</v>
      </c>
      <c r="D759" t="s">
        <v>1538</v>
      </c>
      <c r="E759" s="336" t="s">
        <v>1538</v>
      </c>
      <c r="G759" s="336" t="s">
        <v>1538</v>
      </c>
      <c r="H759" s="336" t="s">
        <v>1538</v>
      </c>
    </row>
    <row r="760" spans="1:8" x14ac:dyDescent="0.3">
      <c r="A760" s="109"/>
      <c r="B760" s="337"/>
      <c r="C760" s="337" t="s">
        <v>1538</v>
      </c>
      <c r="D760" t="s">
        <v>1538</v>
      </c>
      <c r="E760" s="336" t="s">
        <v>1538</v>
      </c>
      <c r="G760" s="336" t="s">
        <v>1538</v>
      </c>
      <c r="H760" s="336" t="s">
        <v>1538</v>
      </c>
    </row>
    <row r="761" spans="1:8" x14ac:dyDescent="0.3">
      <c r="A761" s="109"/>
      <c r="B761" s="337"/>
      <c r="C761" s="337" t="s">
        <v>1538</v>
      </c>
      <c r="D761" t="s">
        <v>1538</v>
      </c>
      <c r="E761" s="336" t="s">
        <v>1538</v>
      </c>
      <c r="G761" s="336" t="s">
        <v>1538</v>
      </c>
      <c r="H761" s="336" t="s">
        <v>1538</v>
      </c>
    </row>
    <row r="762" spans="1:8" x14ac:dyDescent="0.3">
      <c r="A762" s="109"/>
      <c r="B762" s="337"/>
      <c r="C762" s="337" t="s">
        <v>1538</v>
      </c>
      <c r="D762" t="s">
        <v>1538</v>
      </c>
      <c r="E762" s="336" t="s">
        <v>1538</v>
      </c>
      <c r="G762" s="336" t="s">
        <v>1538</v>
      </c>
      <c r="H762" s="336" t="s">
        <v>1538</v>
      </c>
    </row>
    <row r="763" spans="1:8" x14ac:dyDescent="0.3">
      <c r="A763" s="109"/>
      <c r="B763" s="337"/>
      <c r="C763" s="337" t="s">
        <v>1538</v>
      </c>
      <c r="D763" t="s">
        <v>1538</v>
      </c>
      <c r="E763" s="336" t="s">
        <v>1538</v>
      </c>
      <c r="G763" s="336" t="s">
        <v>1538</v>
      </c>
      <c r="H763" s="336" t="s">
        <v>1538</v>
      </c>
    </row>
    <row r="764" spans="1:8" x14ac:dyDescent="0.3">
      <c r="A764" s="109"/>
      <c r="B764" s="337"/>
      <c r="C764" s="337" t="s">
        <v>1538</v>
      </c>
      <c r="D764" t="s">
        <v>1538</v>
      </c>
      <c r="E764" s="336" t="s">
        <v>1538</v>
      </c>
      <c r="G764" s="336" t="s">
        <v>1538</v>
      </c>
      <c r="H764" s="336" t="s">
        <v>1538</v>
      </c>
    </row>
    <row r="765" spans="1:8" x14ac:dyDescent="0.3">
      <c r="A765" s="109"/>
      <c r="B765" s="337"/>
      <c r="C765" s="337" t="s">
        <v>1538</v>
      </c>
      <c r="D765" t="s">
        <v>1538</v>
      </c>
      <c r="E765" s="336" t="s">
        <v>1538</v>
      </c>
      <c r="G765" s="336" t="s">
        <v>1538</v>
      </c>
      <c r="H765" s="336" t="s">
        <v>1538</v>
      </c>
    </row>
    <row r="766" spans="1:8" x14ac:dyDescent="0.3">
      <c r="A766" s="109"/>
      <c r="B766" s="337"/>
      <c r="C766" s="337" t="s">
        <v>1538</v>
      </c>
      <c r="D766" t="s">
        <v>1538</v>
      </c>
      <c r="E766" s="336" t="s">
        <v>1538</v>
      </c>
      <c r="G766" s="336" t="s">
        <v>1538</v>
      </c>
      <c r="H766" s="336" t="s">
        <v>1538</v>
      </c>
    </row>
    <row r="767" spans="1:8" x14ac:dyDescent="0.3">
      <c r="A767" s="109"/>
      <c r="B767" s="337"/>
      <c r="C767" s="337" t="s">
        <v>1538</v>
      </c>
      <c r="D767" t="s">
        <v>1538</v>
      </c>
      <c r="E767" s="336" t="s">
        <v>1538</v>
      </c>
      <c r="G767" s="336" t="s">
        <v>1538</v>
      </c>
      <c r="H767" s="336" t="s">
        <v>1538</v>
      </c>
    </row>
    <row r="768" spans="1:8" x14ac:dyDescent="0.3">
      <c r="A768" s="109"/>
      <c r="B768" s="337"/>
      <c r="C768" s="337" t="s">
        <v>1538</v>
      </c>
      <c r="D768" t="s">
        <v>1538</v>
      </c>
      <c r="E768" s="336" t="s">
        <v>1538</v>
      </c>
      <c r="G768" s="336" t="s">
        <v>1538</v>
      </c>
      <c r="H768" s="336" t="s">
        <v>1538</v>
      </c>
    </row>
    <row r="769" spans="1:8" x14ac:dyDescent="0.3">
      <c r="A769" s="109"/>
      <c r="B769" s="337"/>
      <c r="C769" s="337" t="s">
        <v>1538</v>
      </c>
      <c r="D769" t="s">
        <v>1538</v>
      </c>
      <c r="E769" s="336" t="s">
        <v>1538</v>
      </c>
      <c r="G769" s="336" t="s">
        <v>1538</v>
      </c>
      <c r="H769" s="336" t="s">
        <v>1538</v>
      </c>
    </row>
    <row r="770" spans="1:8" x14ac:dyDescent="0.3">
      <c r="A770" s="109"/>
      <c r="B770" s="337"/>
      <c r="C770" s="337" t="s">
        <v>1538</v>
      </c>
      <c r="D770" t="s">
        <v>1538</v>
      </c>
      <c r="E770" s="336" t="s">
        <v>1538</v>
      </c>
      <c r="G770" s="336" t="s">
        <v>1538</v>
      </c>
      <c r="H770" s="336" t="s">
        <v>1538</v>
      </c>
    </row>
    <row r="771" spans="1:8" x14ac:dyDescent="0.3">
      <c r="A771" s="109"/>
      <c r="B771" s="337"/>
      <c r="C771" s="337" t="s">
        <v>1538</v>
      </c>
      <c r="D771" t="s">
        <v>1538</v>
      </c>
      <c r="E771" s="336" t="s">
        <v>1538</v>
      </c>
      <c r="G771" s="336" t="s">
        <v>1538</v>
      </c>
      <c r="H771" s="336" t="s">
        <v>1538</v>
      </c>
    </row>
    <row r="772" spans="1:8" x14ac:dyDescent="0.3">
      <c r="A772" s="109"/>
      <c r="B772" s="339"/>
      <c r="C772" s="337" t="s">
        <v>1538</v>
      </c>
      <c r="D772" t="s">
        <v>1538</v>
      </c>
      <c r="E772" s="336" t="s">
        <v>1538</v>
      </c>
      <c r="G772" s="336" t="s">
        <v>1538</v>
      </c>
      <c r="H772" s="336" t="s">
        <v>1538</v>
      </c>
    </row>
    <row r="773" spans="1:8" x14ac:dyDescent="0.3">
      <c r="A773" s="109"/>
      <c r="C773" s="337" t="s">
        <v>1538</v>
      </c>
      <c r="D773" t="s">
        <v>1538</v>
      </c>
      <c r="E773" s="336" t="s">
        <v>1538</v>
      </c>
      <c r="G773" s="336" t="s">
        <v>1538</v>
      </c>
      <c r="H773" s="336" t="s">
        <v>1538</v>
      </c>
    </row>
    <row r="774" spans="1:8" x14ac:dyDescent="0.3">
      <c r="A774" s="109"/>
      <c r="C774" s="337" t="s">
        <v>1538</v>
      </c>
      <c r="D774" t="s">
        <v>1538</v>
      </c>
      <c r="E774" s="336" t="s">
        <v>1538</v>
      </c>
      <c r="G774" s="336" t="s">
        <v>1538</v>
      </c>
      <c r="H774" s="336" t="s">
        <v>1538</v>
      </c>
    </row>
    <row r="775" spans="1:8" x14ac:dyDescent="0.3">
      <c r="A775" s="109"/>
      <c r="C775" s="337" t="s">
        <v>1538</v>
      </c>
      <c r="D775" t="s">
        <v>1538</v>
      </c>
      <c r="E775" s="336" t="s">
        <v>1538</v>
      </c>
      <c r="G775" s="336" t="s">
        <v>1538</v>
      </c>
      <c r="H775" s="336" t="s">
        <v>1538</v>
      </c>
    </row>
    <row r="776" spans="1:8" x14ac:dyDescent="0.3">
      <c r="A776" s="109"/>
      <c r="C776" s="337" t="s">
        <v>1538</v>
      </c>
      <c r="D776" t="s">
        <v>1538</v>
      </c>
      <c r="E776" s="336" t="s">
        <v>1538</v>
      </c>
      <c r="G776" s="336" t="s">
        <v>1538</v>
      </c>
      <c r="H776" s="336" t="s">
        <v>1538</v>
      </c>
    </row>
    <row r="777" spans="1:8" x14ac:dyDescent="0.3">
      <c r="A777" s="109"/>
      <c r="B777" s="337"/>
      <c r="C777" s="337" t="s">
        <v>1538</v>
      </c>
      <c r="D777" t="s">
        <v>1538</v>
      </c>
      <c r="E777" s="336" t="s">
        <v>1538</v>
      </c>
      <c r="G777" s="336" t="s">
        <v>1538</v>
      </c>
      <c r="H777" s="336" t="s">
        <v>1538</v>
      </c>
    </row>
    <row r="778" spans="1:8" x14ac:dyDescent="0.3">
      <c r="A778" s="109"/>
      <c r="B778" s="337"/>
      <c r="C778" s="337" t="s">
        <v>1538</v>
      </c>
      <c r="D778" t="s">
        <v>1538</v>
      </c>
      <c r="E778" s="336" t="s">
        <v>1538</v>
      </c>
      <c r="G778" s="336" t="s">
        <v>1538</v>
      </c>
      <c r="H778" s="336" t="s">
        <v>1538</v>
      </c>
    </row>
    <row r="779" spans="1:8" x14ac:dyDescent="0.3">
      <c r="A779" s="109"/>
      <c r="B779" s="337"/>
      <c r="C779" s="337" t="s">
        <v>1538</v>
      </c>
      <c r="D779" t="s">
        <v>1538</v>
      </c>
      <c r="E779" s="336" t="s">
        <v>1538</v>
      </c>
      <c r="G779" s="336" t="s">
        <v>1538</v>
      </c>
      <c r="H779" s="336" t="s">
        <v>1538</v>
      </c>
    </row>
    <row r="780" spans="1:8" x14ac:dyDescent="0.3">
      <c r="A780" s="109"/>
      <c r="B780" s="337"/>
      <c r="C780" s="337" t="s">
        <v>1538</v>
      </c>
      <c r="D780" t="s">
        <v>1538</v>
      </c>
      <c r="E780" s="336" t="s">
        <v>1538</v>
      </c>
      <c r="G780" s="336" t="s">
        <v>1538</v>
      </c>
      <c r="H780" s="336" t="s">
        <v>1538</v>
      </c>
    </row>
    <row r="781" spans="1:8" x14ac:dyDescent="0.3">
      <c r="A781" s="109"/>
      <c r="B781" s="337"/>
      <c r="C781" s="337" t="s">
        <v>1538</v>
      </c>
      <c r="D781" t="s">
        <v>1538</v>
      </c>
      <c r="E781" s="336" t="s">
        <v>1538</v>
      </c>
      <c r="G781" s="336" t="s">
        <v>1538</v>
      </c>
      <c r="H781" s="336" t="s">
        <v>1538</v>
      </c>
    </row>
    <row r="782" spans="1:8" x14ac:dyDescent="0.3">
      <c r="A782" s="109"/>
      <c r="B782" s="337"/>
      <c r="C782" s="337" t="s">
        <v>1538</v>
      </c>
      <c r="D782" t="s">
        <v>1538</v>
      </c>
      <c r="E782" s="336" t="s">
        <v>1538</v>
      </c>
      <c r="G782" s="336" t="s">
        <v>1538</v>
      </c>
      <c r="H782" s="336" t="s">
        <v>1538</v>
      </c>
    </row>
    <row r="783" spans="1:8" x14ac:dyDescent="0.3">
      <c r="A783" s="109"/>
      <c r="B783" s="337"/>
      <c r="C783" s="337" t="s">
        <v>1538</v>
      </c>
      <c r="D783" t="s">
        <v>1538</v>
      </c>
      <c r="E783" s="336" t="s">
        <v>1538</v>
      </c>
      <c r="G783" s="336" t="s">
        <v>1538</v>
      </c>
      <c r="H783" s="336" t="s">
        <v>1538</v>
      </c>
    </row>
    <row r="784" spans="1:8" x14ac:dyDescent="0.3">
      <c r="A784" s="109"/>
      <c r="B784" s="337"/>
      <c r="C784" s="337" t="s">
        <v>1538</v>
      </c>
      <c r="D784" t="s">
        <v>1538</v>
      </c>
      <c r="E784" s="336" t="s">
        <v>1538</v>
      </c>
      <c r="G784" s="336" t="s">
        <v>1538</v>
      </c>
      <c r="H784" s="336" t="s">
        <v>1538</v>
      </c>
    </row>
    <row r="785" spans="1:8" x14ac:dyDescent="0.3">
      <c r="A785" s="109"/>
      <c r="B785" s="339"/>
      <c r="C785" s="337" t="s">
        <v>1538</v>
      </c>
      <c r="D785" t="s">
        <v>1538</v>
      </c>
      <c r="E785" s="336" t="s">
        <v>1538</v>
      </c>
      <c r="G785" s="336" t="s">
        <v>1538</v>
      </c>
      <c r="H785" s="336" t="s">
        <v>1538</v>
      </c>
    </row>
    <row r="786" spans="1:8" x14ac:dyDescent="0.3">
      <c r="A786" s="109"/>
      <c r="C786" s="337" t="s">
        <v>1538</v>
      </c>
      <c r="D786" t="s">
        <v>1538</v>
      </c>
      <c r="E786" s="336" t="s">
        <v>1538</v>
      </c>
      <c r="G786" s="336" t="s">
        <v>1538</v>
      </c>
      <c r="H786" s="336" t="s">
        <v>1538</v>
      </c>
    </row>
    <row r="787" spans="1:8" x14ac:dyDescent="0.3">
      <c r="A787" s="109"/>
      <c r="C787" s="337" t="s">
        <v>1538</v>
      </c>
      <c r="D787" t="s">
        <v>1538</v>
      </c>
      <c r="E787" s="336" t="s">
        <v>1538</v>
      </c>
      <c r="G787" s="336" t="s">
        <v>1538</v>
      </c>
      <c r="H787" s="336" t="s">
        <v>1538</v>
      </c>
    </row>
    <row r="788" spans="1:8" x14ac:dyDescent="0.3">
      <c r="A788" s="109"/>
      <c r="C788" s="337" t="s">
        <v>1538</v>
      </c>
      <c r="D788" t="s">
        <v>1538</v>
      </c>
      <c r="E788" s="336" t="s">
        <v>1538</v>
      </c>
      <c r="G788" s="336" t="s">
        <v>1538</v>
      </c>
      <c r="H788" s="336" t="s">
        <v>1538</v>
      </c>
    </row>
    <row r="789" spans="1:8" x14ac:dyDescent="0.3">
      <c r="A789" s="109"/>
      <c r="B789" s="337"/>
      <c r="C789" s="337" t="s">
        <v>1538</v>
      </c>
      <c r="D789" t="s">
        <v>1538</v>
      </c>
      <c r="E789" s="336" t="s">
        <v>1538</v>
      </c>
      <c r="G789" s="336" t="s">
        <v>1538</v>
      </c>
      <c r="H789" s="336" t="s">
        <v>1538</v>
      </c>
    </row>
    <row r="790" spans="1:8" x14ac:dyDescent="0.3">
      <c r="A790" s="109"/>
      <c r="B790" s="337"/>
      <c r="C790" s="337" t="s">
        <v>1538</v>
      </c>
      <c r="D790" t="s">
        <v>1538</v>
      </c>
      <c r="E790" s="336" t="s">
        <v>1538</v>
      </c>
      <c r="G790" s="336" t="s">
        <v>1538</v>
      </c>
      <c r="H790" s="336" t="s">
        <v>1538</v>
      </c>
    </row>
    <row r="791" spans="1:8" x14ac:dyDescent="0.3">
      <c r="A791" s="109"/>
      <c r="B791" s="337"/>
      <c r="C791" s="337" t="s">
        <v>1538</v>
      </c>
      <c r="D791" t="s">
        <v>1538</v>
      </c>
      <c r="E791" s="336" t="s">
        <v>1538</v>
      </c>
      <c r="G791" s="336" t="s">
        <v>1538</v>
      </c>
      <c r="H791" s="336" t="s">
        <v>1538</v>
      </c>
    </row>
    <row r="792" spans="1:8" x14ac:dyDescent="0.3">
      <c r="A792" s="109"/>
      <c r="B792" s="337"/>
      <c r="C792" s="337" t="s">
        <v>1538</v>
      </c>
      <c r="D792" t="s">
        <v>1538</v>
      </c>
      <c r="E792" s="336" t="s">
        <v>1538</v>
      </c>
      <c r="G792" s="336" t="s">
        <v>1538</v>
      </c>
      <c r="H792" s="336" t="s">
        <v>1538</v>
      </c>
    </row>
    <row r="793" spans="1:8" x14ac:dyDescent="0.3">
      <c r="A793" s="109"/>
      <c r="B793" s="337"/>
      <c r="C793" s="337" t="s">
        <v>1538</v>
      </c>
      <c r="D793" t="s">
        <v>1538</v>
      </c>
      <c r="E793" s="336" t="s">
        <v>1538</v>
      </c>
      <c r="G793" s="336" t="s">
        <v>1538</v>
      </c>
      <c r="H793" s="336" t="s">
        <v>1538</v>
      </c>
    </row>
    <row r="794" spans="1:8" x14ac:dyDescent="0.3">
      <c r="A794" s="109"/>
      <c r="B794" s="337"/>
      <c r="C794" s="337" t="s">
        <v>1538</v>
      </c>
      <c r="D794" t="s">
        <v>1538</v>
      </c>
      <c r="E794" s="336" t="s">
        <v>1538</v>
      </c>
      <c r="G794" s="336" t="s">
        <v>1538</v>
      </c>
      <c r="H794" s="336" t="s">
        <v>1538</v>
      </c>
    </row>
    <row r="795" spans="1:8" x14ac:dyDescent="0.3">
      <c r="A795" s="109"/>
      <c r="B795" s="337"/>
      <c r="C795" s="337" t="s">
        <v>1538</v>
      </c>
      <c r="D795" t="s">
        <v>1538</v>
      </c>
      <c r="E795" s="336" t="s">
        <v>1538</v>
      </c>
      <c r="G795" s="336" t="s">
        <v>1538</v>
      </c>
      <c r="H795" s="336" t="s">
        <v>1538</v>
      </c>
    </row>
    <row r="796" spans="1:8" x14ac:dyDescent="0.3">
      <c r="A796" s="109"/>
      <c r="B796" s="337"/>
      <c r="C796" s="337" t="s">
        <v>1538</v>
      </c>
      <c r="D796" t="s">
        <v>1538</v>
      </c>
      <c r="E796" s="336" t="s">
        <v>1538</v>
      </c>
      <c r="G796" s="336" t="s">
        <v>1538</v>
      </c>
      <c r="H796" s="336" t="s">
        <v>1538</v>
      </c>
    </row>
    <row r="797" spans="1:8" x14ac:dyDescent="0.3">
      <c r="A797" s="109"/>
      <c r="B797" s="339"/>
      <c r="C797" s="337" t="s">
        <v>1538</v>
      </c>
      <c r="D797" t="s">
        <v>1538</v>
      </c>
      <c r="E797" s="336" t="s">
        <v>1538</v>
      </c>
      <c r="G797" s="336" t="s">
        <v>1538</v>
      </c>
      <c r="H797" s="336" t="s">
        <v>1538</v>
      </c>
    </row>
    <row r="798" spans="1:8" x14ac:dyDescent="0.3">
      <c r="A798" s="109"/>
      <c r="C798" s="337" t="s">
        <v>1538</v>
      </c>
      <c r="D798" t="s">
        <v>1538</v>
      </c>
      <c r="E798" s="336" t="s">
        <v>1538</v>
      </c>
      <c r="G798" s="336" t="s">
        <v>1538</v>
      </c>
      <c r="H798" s="336" t="s">
        <v>1538</v>
      </c>
    </row>
    <row r="799" spans="1:8" x14ac:dyDescent="0.3">
      <c r="A799" s="109"/>
      <c r="C799" s="337" t="s">
        <v>1538</v>
      </c>
      <c r="D799" t="s">
        <v>1538</v>
      </c>
      <c r="E799" s="336" t="s">
        <v>1538</v>
      </c>
      <c r="G799" s="336" t="s">
        <v>1538</v>
      </c>
      <c r="H799" s="336" t="s">
        <v>1538</v>
      </c>
    </row>
    <row r="800" spans="1:8" x14ac:dyDescent="0.3">
      <c r="A800" s="109"/>
      <c r="C800" s="337" t="s">
        <v>1538</v>
      </c>
      <c r="D800" t="s">
        <v>1538</v>
      </c>
      <c r="E800" s="336" t="s">
        <v>1538</v>
      </c>
      <c r="G800" s="336" t="s">
        <v>1538</v>
      </c>
      <c r="H800" s="336" t="s">
        <v>1538</v>
      </c>
    </row>
    <row r="801" spans="1:8" x14ac:dyDescent="0.3">
      <c r="A801" s="109"/>
      <c r="B801" s="339"/>
      <c r="C801" s="337" t="s">
        <v>1538</v>
      </c>
      <c r="D801" t="s">
        <v>1538</v>
      </c>
      <c r="E801" s="336" t="s">
        <v>1538</v>
      </c>
      <c r="G801" s="336" t="s">
        <v>1538</v>
      </c>
      <c r="H801" s="336" t="s">
        <v>1538</v>
      </c>
    </row>
    <row r="802" spans="1:8" x14ac:dyDescent="0.3">
      <c r="A802" s="109"/>
      <c r="C802" s="337" t="s">
        <v>1538</v>
      </c>
      <c r="D802" t="s">
        <v>1538</v>
      </c>
      <c r="E802" s="336" t="s">
        <v>1538</v>
      </c>
      <c r="G802" s="336" t="s">
        <v>1538</v>
      </c>
      <c r="H802" s="336" t="s">
        <v>1538</v>
      </c>
    </row>
    <row r="803" spans="1:8" x14ac:dyDescent="0.3">
      <c r="A803" s="109"/>
      <c r="C803" s="337" t="s">
        <v>1538</v>
      </c>
      <c r="D803" t="s">
        <v>1538</v>
      </c>
      <c r="E803" s="336" t="s">
        <v>1538</v>
      </c>
      <c r="G803" s="336" t="s">
        <v>1538</v>
      </c>
      <c r="H803" s="336" t="s">
        <v>1538</v>
      </c>
    </row>
    <row r="804" spans="1:8" x14ac:dyDescent="0.3">
      <c r="A804" s="109"/>
      <c r="C804" s="337" t="s">
        <v>1538</v>
      </c>
      <c r="D804" t="s">
        <v>1538</v>
      </c>
      <c r="E804" s="336" t="s">
        <v>1538</v>
      </c>
      <c r="G804" s="336" t="s">
        <v>1538</v>
      </c>
      <c r="H804" s="336" t="s">
        <v>1538</v>
      </c>
    </row>
    <row r="805" spans="1:8" x14ac:dyDescent="0.3">
      <c r="A805" s="109"/>
      <c r="B805" s="337"/>
      <c r="C805" s="337" t="s">
        <v>1538</v>
      </c>
      <c r="D805" t="s">
        <v>1538</v>
      </c>
      <c r="E805" s="336" t="s">
        <v>1538</v>
      </c>
      <c r="G805" s="336" t="s">
        <v>1538</v>
      </c>
      <c r="H805" s="336" t="s">
        <v>1538</v>
      </c>
    </row>
    <row r="806" spans="1:8" x14ac:dyDescent="0.3">
      <c r="A806" s="109"/>
      <c r="B806" s="337"/>
      <c r="C806" s="337" t="s">
        <v>1538</v>
      </c>
      <c r="D806" t="s">
        <v>1538</v>
      </c>
      <c r="E806" s="336" t="s">
        <v>1538</v>
      </c>
      <c r="G806" s="336" t="s">
        <v>1538</v>
      </c>
      <c r="H806" s="336" t="s">
        <v>1538</v>
      </c>
    </row>
    <row r="807" spans="1:8" x14ac:dyDescent="0.3">
      <c r="A807" s="109"/>
      <c r="B807" s="337"/>
      <c r="C807" s="337" t="s">
        <v>1538</v>
      </c>
      <c r="D807" t="s">
        <v>1538</v>
      </c>
      <c r="E807" s="336" t="s">
        <v>1538</v>
      </c>
      <c r="G807" s="336" t="s">
        <v>1538</v>
      </c>
      <c r="H807" s="336" t="s">
        <v>1538</v>
      </c>
    </row>
    <row r="808" spans="1:8" x14ac:dyDescent="0.3">
      <c r="A808" s="109"/>
      <c r="B808" s="337"/>
      <c r="C808" s="337" t="s">
        <v>1538</v>
      </c>
      <c r="D808" t="s">
        <v>1538</v>
      </c>
      <c r="E808" s="336" t="s">
        <v>1538</v>
      </c>
      <c r="G808" s="336" t="s">
        <v>1538</v>
      </c>
      <c r="H808" s="336" t="s">
        <v>1538</v>
      </c>
    </row>
    <row r="809" spans="1:8" x14ac:dyDescent="0.3">
      <c r="A809" s="109"/>
      <c r="B809" s="339"/>
      <c r="C809" s="337" t="s">
        <v>1538</v>
      </c>
      <c r="D809" t="s">
        <v>1538</v>
      </c>
      <c r="E809" s="336" t="s">
        <v>1538</v>
      </c>
      <c r="G809" s="336" t="s">
        <v>1538</v>
      </c>
      <c r="H809" s="336" t="s">
        <v>1538</v>
      </c>
    </row>
    <row r="810" spans="1:8" x14ac:dyDescent="0.3">
      <c r="A810" s="109"/>
      <c r="C810" s="337" t="s">
        <v>1538</v>
      </c>
      <c r="D810" t="s">
        <v>1538</v>
      </c>
      <c r="E810" s="336" t="s">
        <v>1538</v>
      </c>
      <c r="G810" s="336" t="s">
        <v>1538</v>
      </c>
      <c r="H810" s="336" t="s">
        <v>1538</v>
      </c>
    </row>
    <row r="811" spans="1:8" x14ac:dyDescent="0.3">
      <c r="A811" s="109"/>
      <c r="C811" s="337" t="s">
        <v>1538</v>
      </c>
      <c r="D811" t="s">
        <v>1538</v>
      </c>
      <c r="E811" s="336" t="s">
        <v>1538</v>
      </c>
      <c r="G811" s="336" t="s">
        <v>1538</v>
      </c>
      <c r="H811" s="336" t="s">
        <v>1538</v>
      </c>
    </row>
    <row r="812" spans="1:8" x14ac:dyDescent="0.3">
      <c r="A812" s="109"/>
      <c r="C812" s="337" t="s">
        <v>1538</v>
      </c>
      <c r="D812" t="s">
        <v>1538</v>
      </c>
      <c r="E812" s="336" t="s">
        <v>1538</v>
      </c>
      <c r="G812" s="336" t="s">
        <v>1538</v>
      </c>
      <c r="H812" s="336" t="s">
        <v>1538</v>
      </c>
    </row>
    <row r="813" spans="1:8" x14ac:dyDescent="0.3">
      <c r="A813" s="109"/>
      <c r="C813" s="337" t="s">
        <v>1538</v>
      </c>
      <c r="D813" t="s">
        <v>1538</v>
      </c>
      <c r="E813" s="336" t="s">
        <v>1538</v>
      </c>
      <c r="G813" s="336" t="s">
        <v>1538</v>
      </c>
      <c r="H813" s="336" t="s">
        <v>1538</v>
      </c>
    </row>
    <row r="814" spans="1:8" x14ac:dyDescent="0.3">
      <c r="A814" s="109"/>
      <c r="B814" s="339"/>
      <c r="C814" s="337" t="s">
        <v>1538</v>
      </c>
      <c r="D814" t="s">
        <v>1538</v>
      </c>
      <c r="E814" s="336" t="s">
        <v>1538</v>
      </c>
      <c r="G814" s="336" t="s">
        <v>1538</v>
      </c>
      <c r="H814" s="336" t="s">
        <v>1538</v>
      </c>
    </row>
    <row r="815" spans="1:8" x14ac:dyDescent="0.3">
      <c r="A815" s="109"/>
      <c r="C815" s="337" t="s">
        <v>1538</v>
      </c>
      <c r="D815" t="s">
        <v>1538</v>
      </c>
      <c r="E815" s="336" t="s">
        <v>1538</v>
      </c>
      <c r="G815" s="336" t="s">
        <v>1538</v>
      </c>
      <c r="H815" s="336" t="s">
        <v>1538</v>
      </c>
    </row>
    <row r="816" spans="1:8" x14ac:dyDescent="0.3">
      <c r="A816" s="109"/>
      <c r="C816" s="337" t="s">
        <v>1538</v>
      </c>
      <c r="D816" t="s">
        <v>1538</v>
      </c>
      <c r="E816" s="336" t="s">
        <v>1538</v>
      </c>
      <c r="G816" s="336" t="s">
        <v>1538</v>
      </c>
      <c r="H816" s="336" t="s">
        <v>1538</v>
      </c>
    </row>
    <row r="817" spans="1:8" x14ac:dyDescent="0.3">
      <c r="A817" s="109"/>
      <c r="C817" s="337" t="s">
        <v>1538</v>
      </c>
      <c r="D817" t="s">
        <v>1538</v>
      </c>
      <c r="E817" s="336" t="s">
        <v>1538</v>
      </c>
      <c r="G817" s="336" t="s">
        <v>1538</v>
      </c>
      <c r="H817" s="336" t="s">
        <v>1538</v>
      </c>
    </row>
    <row r="818" spans="1:8" x14ac:dyDescent="0.3">
      <c r="A818" s="109"/>
      <c r="C818" s="337" t="s">
        <v>1538</v>
      </c>
      <c r="D818" t="s">
        <v>1538</v>
      </c>
      <c r="E818" s="336" t="s">
        <v>1538</v>
      </c>
      <c r="G818" s="336" t="s">
        <v>1538</v>
      </c>
      <c r="H818" s="336" t="s">
        <v>1538</v>
      </c>
    </row>
    <row r="819" spans="1:8" x14ac:dyDescent="0.3">
      <c r="A819" s="109"/>
      <c r="B819" s="337"/>
      <c r="C819" s="337" t="s">
        <v>1538</v>
      </c>
      <c r="D819" t="s">
        <v>1538</v>
      </c>
      <c r="E819" s="336" t="s">
        <v>1538</v>
      </c>
      <c r="G819" s="336" t="s">
        <v>1538</v>
      </c>
      <c r="H819" s="336" t="s">
        <v>1538</v>
      </c>
    </row>
    <row r="820" spans="1:8" x14ac:dyDescent="0.3">
      <c r="A820" s="109"/>
      <c r="B820" s="337"/>
      <c r="C820" s="337" t="s">
        <v>1538</v>
      </c>
      <c r="D820" t="s">
        <v>1538</v>
      </c>
      <c r="E820" s="336" t="s">
        <v>1538</v>
      </c>
      <c r="G820" s="336" t="s">
        <v>1538</v>
      </c>
      <c r="H820" s="336" t="s">
        <v>1538</v>
      </c>
    </row>
    <row r="821" spans="1:8" x14ac:dyDescent="0.3">
      <c r="A821" s="109"/>
      <c r="B821" s="337"/>
      <c r="C821" s="337" t="s">
        <v>1538</v>
      </c>
      <c r="D821" t="s">
        <v>1538</v>
      </c>
      <c r="E821" s="336" t="s">
        <v>1538</v>
      </c>
      <c r="G821" s="336" t="s">
        <v>1538</v>
      </c>
      <c r="H821" s="336" t="s">
        <v>1538</v>
      </c>
    </row>
    <row r="822" spans="1:8" x14ac:dyDescent="0.3">
      <c r="A822" s="109"/>
      <c r="B822" s="337"/>
      <c r="C822" s="337" t="s">
        <v>1538</v>
      </c>
      <c r="D822" t="s">
        <v>1538</v>
      </c>
      <c r="E822" s="336" t="s">
        <v>1538</v>
      </c>
      <c r="G822" s="336" t="s">
        <v>1538</v>
      </c>
      <c r="H822" s="336" t="s">
        <v>1538</v>
      </c>
    </row>
    <row r="823" spans="1:8" x14ac:dyDescent="0.3">
      <c r="A823" s="109"/>
      <c r="B823" s="337"/>
      <c r="C823" s="337" t="s">
        <v>1538</v>
      </c>
      <c r="D823" t="s">
        <v>1538</v>
      </c>
      <c r="E823" s="336" t="s">
        <v>1538</v>
      </c>
      <c r="G823" s="336" t="s">
        <v>1538</v>
      </c>
      <c r="H823" s="336" t="s">
        <v>1538</v>
      </c>
    </row>
    <row r="824" spans="1:8" x14ac:dyDescent="0.3">
      <c r="A824" s="109"/>
      <c r="B824" s="337"/>
      <c r="C824" s="337" t="s">
        <v>1538</v>
      </c>
      <c r="D824" t="s">
        <v>1538</v>
      </c>
      <c r="E824" s="336" t="s">
        <v>1538</v>
      </c>
      <c r="G824" s="336" t="s">
        <v>1538</v>
      </c>
      <c r="H824" s="336" t="s">
        <v>1538</v>
      </c>
    </row>
    <row r="825" spans="1:8" x14ac:dyDescent="0.3">
      <c r="A825" s="109"/>
      <c r="B825" s="337"/>
      <c r="C825" s="337" t="s">
        <v>1538</v>
      </c>
      <c r="D825" t="s">
        <v>1538</v>
      </c>
      <c r="E825" s="336" t="s">
        <v>1538</v>
      </c>
      <c r="G825" s="336" t="s">
        <v>1538</v>
      </c>
      <c r="H825" s="336" t="s">
        <v>1538</v>
      </c>
    </row>
    <row r="826" spans="1:8" x14ac:dyDescent="0.3">
      <c r="A826" s="109"/>
      <c r="B826" s="337"/>
      <c r="C826" s="337" t="s">
        <v>1538</v>
      </c>
      <c r="D826" t="s">
        <v>1538</v>
      </c>
      <c r="E826" s="336" t="s">
        <v>1538</v>
      </c>
      <c r="G826" s="336" t="s">
        <v>1538</v>
      </c>
      <c r="H826" s="336" t="s">
        <v>1538</v>
      </c>
    </row>
    <row r="827" spans="1:8" x14ac:dyDescent="0.3">
      <c r="A827" s="109"/>
      <c r="B827" s="337"/>
      <c r="C827" s="337" t="s">
        <v>1538</v>
      </c>
      <c r="D827" t="s">
        <v>1538</v>
      </c>
      <c r="E827" s="336" t="s">
        <v>1538</v>
      </c>
      <c r="G827" s="336" t="s">
        <v>1538</v>
      </c>
      <c r="H827" s="336" t="s">
        <v>1538</v>
      </c>
    </row>
    <row r="828" spans="1:8" x14ac:dyDescent="0.3">
      <c r="A828" s="109"/>
      <c r="B828" s="337"/>
      <c r="C828" s="337" t="s">
        <v>1538</v>
      </c>
      <c r="D828" t="s">
        <v>1538</v>
      </c>
      <c r="E828" s="336" t="s">
        <v>1538</v>
      </c>
      <c r="G828" s="336" t="s">
        <v>1538</v>
      </c>
      <c r="H828" s="336" t="s">
        <v>1538</v>
      </c>
    </row>
    <row r="829" spans="1:8" x14ac:dyDescent="0.3">
      <c r="A829" s="109"/>
      <c r="B829" s="337"/>
      <c r="C829" s="337" t="s">
        <v>1538</v>
      </c>
      <c r="D829" t="s">
        <v>1538</v>
      </c>
      <c r="E829" s="336" t="s">
        <v>1538</v>
      </c>
      <c r="G829" s="336" t="s">
        <v>1538</v>
      </c>
      <c r="H829" s="336" t="s">
        <v>1538</v>
      </c>
    </row>
    <row r="830" spans="1:8" x14ac:dyDescent="0.3">
      <c r="A830" s="109"/>
      <c r="B830" s="337"/>
      <c r="C830" s="337" t="s">
        <v>1538</v>
      </c>
      <c r="D830" t="s">
        <v>1538</v>
      </c>
      <c r="E830" s="336" t="s">
        <v>1538</v>
      </c>
      <c r="G830" s="336" t="s">
        <v>1538</v>
      </c>
      <c r="H830" s="336" t="s">
        <v>1538</v>
      </c>
    </row>
    <row r="831" spans="1:8" x14ac:dyDescent="0.3">
      <c r="A831" s="109"/>
      <c r="B831" s="337"/>
      <c r="C831" s="337" t="s">
        <v>1538</v>
      </c>
      <c r="D831" t="s">
        <v>1538</v>
      </c>
      <c r="E831" s="336" t="s">
        <v>1538</v>
      </c>
      <c r="G831" s="336" t="s">
        <v>1538</v>
      </c>
      <c r="H831" s="336" t="s">
        <v>1538</v>
      </c>
    </row>
    <row r="832" spans="1:8" x14ac:dyDescent="0.3">
      <c r="A832" s="109"/>
      <c r="B832" s="337"/>
      <c r="C832" s="337" t="s">
        <v>1538</v>
      </c>
      <c r="D832" t="s">
        <v>1538</v>
      </c>
      <c r="E832" s="336" t="s">
        <v>1538</v>
      </c>
      <c r="G832" s="336" t="s">
        <v>1538</v>
      </c>
      <c r="H832" s="336" t="s">
        <v>1538</v>
      </c>
    </row>
    <row r="833" spans="1:8" x14ac:dyDescent="0.3">
      <c r="A833" s="109"/>
      <c r="B833" s="337"/>
      <c r="C833" s="337" t="s">
        <v>1538</v>
      </c>
      <c r="D833" t="s">
        <v>1538</v>
      </c>
      <c r="E833" s="336" t="s">
        <v>1538</v>
      </c>
      <c r="G833" s="336" t="s">
        <v>1538</v>
      </c>
      <c r="H833" s="336" t="s">
        <v>1538</v>
      </c>
    </row>
    <row r="834" spans="1:8" x14ac:dyDescent="0.3">
      <c r="A834" s="109"/>
      <c r="B834" s="337"/>
      <c r="C834" s="337" t="s">
        <v>1538</v>
      </c>
      <c r="D834" t="s">
        <v>1538</v>
      </c>
      <c r="E834" s="336" t="s">
        <v>1538</v>
      </c>
      <c r="G834" s="336" t="s">
        <v>1538</v>
      </c>
      <c r="H834" s="336" t="s">
        <v>1538</v>
      </c>
    </row>
    <row r="835" spans="1:8" x14ac:dyDescent="0.3">
      <c r="A835" s="109"/>
      <c r="B835" s="337"/>
      <c r="C835" s="337" t="s">
        <v>1538</v>
      </c>
      <c r="D835" t="s">
        <v>1538</v>
      </c>
      <c r="E835" s="336" t="s">
        <v>1538</v>
      </c>
      <c r="G835" s="336" t="s">
        <v>1538</v>
      </c>
      <c r="H835" s="336" t="s">
        <v>1538</v>
      </c>
    </row>
    <row r="836" spans="1:8" x14ac:dyDescent="0.3">
      <c r="A836" s="109"/>
      <c r="B836" s="337"/>
      <c r="C836" s="337" t="s">
        <v>1538</v>
      </c>
      <c r="D836" t="s">
        <v>1538</v>
      </c>
      <c r="E836" s="336" t="s">
        <v>1538</v>
      </c>
      <c r="G836" s="336" t="s">
        <v>1538</v>
      </c>
      <c r="H836" s="336" t="s">
        <v>1538</v>
      </c>
    </row>
    <row r="837" spans="1:8" x14ac:dyDescent="0.3">
      <c r="A837" s="109"/>
      <c r="B837" s="337"/>
      <c r="C837" s="337" t="s">
        <v>1538</v>
      </c>
      <c r="D837" t="s">
        <v>1538</v>
      </c>
      <c r="E837" s="336" t="s">
        <v>1538</v>
      </c>
      <c r="G837" s="336" t="s">
        <v>1538</v>
      </c>
      <c r="H837" s="336" t="s">
        <v>1538</v>
      </c>
    </row>
    <row r="838" spans="1:8" x14ac:dyDescent="0.3">
      <c r="A838" s="109"/>
      <c r="B838" s="337"/>
      <c r="C838" s="337" t="s">
        <v>1538</v>
      </c>
      <c r="D838" t="s">
        <v>1538</v>
      </c>
      <c r="E838" s="336" t="s">
        <v>1538</v>
      </c>
      <c r="G838" s="336" t="s">
        <v>1538</v>
      </c>
      <c r="H838" s="336" t="s">
        <v>1538</v>
      </c>
    </row>
    <row r="839" spans="1:8" x14ac:dyDescent="0.3">
      <c r="A839" s="109"/>
      <c r="B839" s="337"/>
      <c r="C839" s="337" t="s">
        <v>1538</v>
      </c>
      <c r="D839" t="s">
        <v>1538</v>
      </c>
      <c r="E839" s="336" t="s">
        <v>1538</v>
      </c>
      <c r="G839" s="336" t="s">
        <v>1538</v>
      </c>
      <c r="H839" s="336" t="s">
        <v>1538</v>
      </c>
    </row>
    <row r="840" spans="1:8" x14ac:dyDescent="0.3">
      <c r="A840" s="109"/>
      <c r="B840" s="337"/>
      <c r="C840" s="337" t="s">
        <v>1538</v>
      </c>
      <c r="D840" t="s">
        <v>1538</v>
      </c>
      <c r="E840" s="336" t="s">
        <v>1538</v>
      </c>
      <c r="G840" s="336" t="s">
        <v>1538</v>
      </c>
      <c r="H840" s="336" t="s">
        <v>1538</v>
      </c>
    </row>
    <row r="841" spans="1:8" x14ac:dyDescent="0.3">
      <c r="A841" s="109"/>
      <c r="B841" s="339"/>
      <c r="C841" s="337" t="s">
        <v>1538</v>
      </c>
      <c r="D841" t="s">
        <v>1538</v>
      </c>
      <c r="E841" s="336" t="s">
        <v>1538</v>
      </c>
      <c r="G841" s="336" t="s">
        <v>1538</v>
      </c>
      <c r="H841" s="336" t="s">
        <v>1538</v>
      </c>
    </row>
    <row r="842" spans="1:8" x14ac:dyDescent="0.3">
      <c r="A842" s="109"/>
      <c r="C842" s="337" t="s">
        <v>1538</v>
      </c>
      <c r="D842" t="s">
        <v>1538</v>
      </c>
      <c r="E842" s="336" t="s">
        <v>1538</v>
      </c>
      <c r="G842" s="336" t="s">
        <v>1538</v>
      </c>
      <c r="H842" s="336" t="s">
        <v>1538</v>
      </c>
    </row>
    <row r="843" spans="1:8" x14ac:dyDescent="0.3">
      <c r="A843" s="109"/>
      <c r="C843" s="337" t="s">
        <v>1538</v>
      </c>
      <c r="D843" t="s">
        <v>1538</v>
      </c>
      <c r="E843" s="336" t="s">
        <v>1538</v>
      </c>
      <c r="G843" s="336" t="s">
        <v>1538</v>
      </c>
      <c r="H843" s="336" t="s">
        <v>1538</v>
      </c>
    </row>
    <row r="844" spans="1:8" x14ac:dyDescent="0.3">
      <c r="A844" s="109"/>
      <c r="C844" s="337" t="s">
        <v>1538</v>
      </c>
      <c r="D844" t="s">
        <v>1538</v>
      </c>
      <c r="E844" s="336" t="s">
        <v>1538</v>
      </c>
      <c r="G844" s="336" t="s">
        <v>1538</v>
      </c>
      <c r="H844" s="336" t="s">
        <v>1538</v>
      </c>
    </row>
    <row r="845" spans="1:8" x14ac:dyDescent="0.3">
      <c r="A845" s="109"/>
      <c r="C845" s="337" t="s">
        <v>1538</v>
      </c>
      <c r="D845" t="s">
        <v>1538</v>
      </c>
      <c r="E845" s="336" t="s">
        <v>1538</v>
      </c>
      <c r="G845" s="336" t="s">
        <v>1538</v>
      </c>
      <c r="H845" s="336" t="s">
        <v>1538</v>
      </c>
    </row>
    <row r="846" spans="1:8" x14ac:dyDescent="0.3">
      <c r="A846" s="109"/>
      <c r="B846" s="337"/>
      <c r="C846" s="337" t="s">
        <v>1538</v>
      </c>
      <c r="D846" t="s">
        <v>1538</v>
      </c>
      <c r="E846" s="336" t="s">
        <v>1538</v>
      </c>
      <c r="G846" s="336" t="s">
        <v>1538</v>
      </c>
      <c r="H846" s="336" t="s">
        <v>1538</v>
      </c>
    </row>
    <row r="847" spans="1:8" x14ac:dyDescent="0.3">
      <c r="A847" s="109"/>
      <c r="B847" s="337"/>
      <c r="C847" s="337" t="s">
        <v>1538</v>
      </c>
      <c r="D847" t="s">
        <v>1538</v>
      </c>
      <c r="E847" s="336" t="s">
        <v>1538</v>
      </c>
      <c r="G847" s="336" t="s">
        <v>1538</v>
      </c>
      <c r="H847" s="336" t="s">
        <v>1538</v>
      </c>
    </row>
    <row r="848" spans="1:8" x14ac:dyDescent="0.3">
      <c r="A848" s="109"/>
      <c r="B848" s="337"/>
      <c r="C848" s="337" t="s">
        <v>1538</v>
      </c>
      <c r="D848" t="s">
        <v>1538</v>
      </c>
      <c r="E848" s="336" t="s">
        <v>1538</v>
      </c>
      <c r="G848" s="336" t="s">
        <v>1538</v>
      </c>
      <c r="H848" s="336" t="s">
        <v>1538</v>
      </c>
    </row>
    <row r="849" spans="1:8" x14ac:dyDescent="0.3">
      <c r="A849" s="109"/>
      <c r="B849" s="337"/>
      <c r="C849" s="337" t="s">
        <v>1538</v>
      </c>
      <c r="D849" t="s">
        <v>1538</v>
      </c>
      <c r="E849" s="336" t="s">
        <v>1538</v>
      </c>
      <c r="G849" s="336" t="s">
        <v>1538</v>
      </c>
      <c r="H849" s="336" t="s">
        <v>1538</v>
      </c>
    </row>
    <row r="850" spans="1:8" x14ac:dyDescent="0.3">
      <c r="A850" s="109"/>
      <c r="B850" s="337"/>
      <c r="C850" s="337" t="s">
        <v>1538</v>
      </c>
      <c r="D850" t="s">
        <v>1538</v>
      </c>
      <c r="E850" s="336" t="s">
        <v>1538</v>
      </c>
      <c r="G850" s="336" t="s">
        <v>1538</v>
      </c>
      <c r="H850" s="336" t="s">
        <v>1538</v>
      </c>
    </row>
    <row r="851" spans="1:8" x14ac:dyDescent="0.3">
      <c r="A851" s="109"/>
      <c r="B851" s="339"/>
      <c r="C851" s="337" t="s">
        <v>1538</v>
      </c>
      <c r="D851" t="s">
        <v>1538</v>
      </c>
      <c r="E851" s="336" t="s">
        <v>1538</v>
      </c>
      <c r="G851" s="336" t="s">
        <v>1538</v>
      </c>
      <c r="H851" s="336" t="s">
        <v>1538</v>
      </c>
    </row>
    <row r="852" spans="1:8" x14ac:dyDescent="0.3">
      <c r="A852" s="109"/>
      <c r="C852" s="337" t="s">
        <v>1538</v>
      </c>
      <c r="D852" t="s">
        <v>1538</v>
      </c>
      <c r="E852" s="336" t="s">
        <v>1538</v>
      </c>
      <c r="G852" s="336" t="s">
        <v>1538</v>
      </c>
      <c r="H852" s="336" t="s">
        <v>1538</v>
      </c>
    </row>
    <row r="853" spans="1:8" x14ac:dyDescent="0.3">
      <c r="A853" s="109"/>
      <c r="C853" s="337" t="s">
        <v>1538</v>
      </c>
      <c r="D853" t="s">
        <v>1538</v>
      </c>
      <c r="E853" s="336" t="s">
        <v>1538</v>
      </c>
      <c r="G853" s="336" t="s">
        <v>1538</v>
      </c>
      <c r="H853" s="336" t="s">
        <v>1538</v>
      </c>
    </row>
    <row r="854" spans="1:8" x14ac:dyDescent="0.3">
      <c r="A854" s="109"/>
      <c r="C854" s="337" t="s">
        <v>1538</v>
      </c>
      <c r="D854" t="s">
        <v>1538</v>
      </c>
      <c r="E854" s="336" t="s">
        <v>1538</v>
      </c>
      <c r="G854" s="336" t="s">
        <v>1538</v>
      </c>
      <c r="H854" s="336" t="s">
        <v>1538</v>
      </c>
    </row>
    <row r="855" spans="1:8" x14ac:dyDescent="0.3">
      <c r="A855" s="109"/>
      <c r="C855" s="337" t="s">
        <v>1538</v>
      </c>
      <c r="D855" t="s">
        <v>1538</v>
      </c>
      <c r="E855" s="336" t="s">
        <v>1538</v>
      </c>
      <c r="G855" s="336" t="s">
        <v>1538</v>
      </c>
      <c r="H855" s="336" t="s">
        <v>1538</v>
      </c>
    </row>
    <row r="856" spans="1:8" x14ac:dyDescent="0.3">
      <c r="A856" s="109"/>
      <c r="B856" s="337"/>
      <c r="C856" s="337" t="s">
        <v>1538</v>
      </c>
      <c r="D856" t="s">
        <v>1538</v>
      </c>
      <c r="E856" s="336" t="s">
        <v>1538</v>
      </c>
      <c r="G856" s="336" t="s">
        <v>1538</v>
      </c>
      <c r="H856" s="336" t="s">
        <v>1538</v>
      </c>
    </row>
    <row r="857" spans="1:8" x14ac:dyDescent="0.3">
      <c r="A857" s="109"/>
      <c r="B857" s="337"/>
      <c r="C857" s="337" t="s">
        <v>1538</v>
      </c>
      <c r="D857" t="s">
        <v>1538</v>
      </c>
      <c r="E857" s="336" t="s">
        <v>1538</v>
      </c>
      <c r="G857" s="336" t="s">
        <v>1538</v>
      </c>
      <c r="H857" s="336" t="s">
        <v>1538</v>
      </c>
    </row>
    <row r="858" spans="1:8" x14ac:dyDescent="0.3">
      <c r="A858" s="109"/>
      <c r="B858" s="337"/>
      <c r="C858" s="337" t="s">
        <v>1538</v>
      </c>
      <c r="D858" t="s">
        <v>1538</v>
      </c>
      <c r="E858" s="336" t="s">
        <v>1538</v>
      </c>
      <c r="G858" s="336" t="s">
        <v>1538</v>
      </c>
      <c r="H858" s="336" t="s">
        <v>1538</v>
      </c>
    </row>
    <row r="859" spans="1:8" x14ac:dyDescent="0.3">
      <c r="A859" s="109"/>
      <c r="B859" s="337"/>
      <c r="C859" s="337" t="s">
        <v>1538</v>
      </c>
      <c r="D859" t="s">
        <v>1538</v>
      </c>
      <c r="E859" s="336" t="s">
        <v>1538</v>
      </c>
      <c r="G859" s="336" t="s">
        <v>1538</v>
      </c>
      <c r="H859" s="336" t="s">
        <v>1538</v>
      </c>
    </row>
    <row r="860" spans="1:8" x14ac:dyDescent="0.3">
      <c r="A860" s="109"/>
      <c r="B860" s="337"/>
      <c r="C860" s="337" t="s">
        <v>1538</v>
      </c>
      <c r="D860" t="s">
        <v>1538</v>
      </c>
      <c r="E860" s="336" t="s">
        <v>1538</v>
      </c>
      <c r="G860" s="336" t="s">
        <v>1538</v>
      </c>
      <c r="H860" s="336" t="s">
        <v>1538</v>
      </c>
    </row>
    <row r="861" spans="1:8" x14ac:dyDescent="0.3">
      <c r="A861" s="109"/>
      <c r="B861" s="337"/>
      <c r="C861" s="337" t="s">
        <v>1538</v>
      </c>
      <c r="D861" t="s">
        <v>1538</v>
      </c>
      <c r="E861" s="336" t="s">
        <v>1538</v>
      </c>
      <c r="G861" s="336" t="s">
        <v>1538</v>
      </c>
      <c r="H861" s="336" t="s">
        <v>1538</v>
      </c>
    </row>
    <row r="862" spans="1:8" x14ac:dyDescent="0.3">
      <c r="A862" s="109"/>
      <c r="B862" s="337"/>
      <c r="C862" s="337" t="s">
        <v>1538</v>
      </c>
      <c r="D862" t="s">
        <v>1538</v>
      </c>
      <c r="E862" s="336" t="s">
        <v>1538</v>
      </c>
      <c r="G862" s="336" t="s">
        <v>1538</v>
      </c>
      <c r="H862" s="336" t="s">
        <v>1538</v>
      </c>
    </row>
    <row r="863" spans="1:8" x14ac:dyDescent="0.3">
      <c r="A863" s="109"/>
      <c r="B863" s="337"/>
      <c r="C863" s="337" t="s">
        <v>1538</v>
      </c>
      <c r="D863" t="s">
        <v>1538</v>
      </c>
      <c r="E863" s="336" t="s">
        <v>1538</v>
      </c>
      <c r="G863" s="336" t="s">
        <v>1538</v>
      </c>
      <c r="H863" s="336" t="s">
        <v>1538</v>
      </c>
    </row>
    <row r="864" spans="1:8" x14ac:dyDescent="0.3">
      <c r="A864" s="109"/>
      <c r="B864" s="337"/>
      <c r="C864" s="337" t="s">
        <v>1538</v>
      </c>
      <c r="D864" t="s">
        <v>1538</v>
      </c>
      <c r="E864" s="336" t="s">
        <v>1538</v>
      </c>
      <c r="G864" s="336" t="s">
        <v>1538</v>
      </c>
      <c r="H864" s="336" t="s">
        <v>1538</v>
      </c>
    </row>
    <row r="865" spans="1:8" x14ac:dyDescent="0.3">
      <c r="A865" s="109"/>
      <c r="B865" s="337"/>
      <c r="C865" s="337" t="s">
        <v>1538</v>
      </c>
      <c r="D865" t="s">
        <v>1538</v>
      </c>
      <c r="E865" s="336" t="s">
        <v>1538</v>
      </c>
      <c r="G865" s="336" t="s">
        <v>1538</v>
      </c>
      <c r="H865" s="336" t="s">
        <v>1538</v>
      </c>
    </row>
    <row r="866" spans="1:8" x14ac:dyDescent="0.3">
      <c r="A866" s="109"/>
      <c r="B866" s="337"/>
      <c r="C866" s="337" t="s">
        <v>1538</v>
      </c>
      <c r="D866" t="s">
        <v>1538</v>
      </c>
      <c r="E866" s="336" t="s">
        <v>1538</v>
      </c>
      <c r="G866" s="336" t="s">
        <v>1538</v>
      </c>
      <c r="H866" s="336" t="s">
        <v>1538</v>
      </c>
    </row>
    <row r="867" spans="1:8" x14ac:dyDescent="0.3">
      <c r="A867" s="109"/>
      <c r="B867" s="337"/>
      <c r="C867" s="337" t="s">
        <v>1538</v>
      </c>
      <c r="D867" t="s">
        <v>1538</v>
      </c>
      <c r="E867" s="336" t="s">
        <v>1538</v>
      </c>
      <c r="G867" s="336" t="s">
        <v>1538</v>
      </c>
      <c r="H867" s="336" t="s">
        <v>1538</v>
      </c>
    </row>
    <row r="868" spans="1:8" x14ac:dyDescent="0.3">
      <c r="A868" s="109"/>
      <c r="B868" s="337"/>
      <c r="C868" s="337" t="s">
        <v>1538</v>
      </c>
      <c r="D868" t="s">
        <v>1538</v>
      </c>
      <c r="E868" s="336" t="s">
        <v>1538</v>
      </c>
      <c r="G868" s="336" t="s">
        <v>1538</v>
      </c>
      <c r="H868" s="336" t="s">
        <v>1538</v>
      </c>
    </row>
    <row r="869" spans="1:8" x14ac:dyDescent="0.3">
      <c r="A869" s="109"/>
      <c r="B869" s="337"/>
      <c r="C869" s="337" t="s">
        <v>1538</v>
      </c>
      <c r="D869" t="s">
        <v>1538</v>
      </c>
      <c r="E869" s="336" t="s">
        <v>1538</v>
      </c>
      <c r="G869" s="336" t="s">
        <v>1538</v>
      </c>
      <c r="H869" s="336" t="s">
        <v>1538</v>
      </c>
    </row>
    <row r="870" spans="1:8" x14ac:dyDescent="0.3">
      <c r="A870" s="109"/>
      <c r="B870" s="337"/>
      <c r="C870" s="337" t="s">
        <v>1538</v>
      </c>
      <c r="D870" t="s">
        <v>1538</v>
      </c>
      <c r="E870" s="336" t="s">
        <v>1538</v>
      </c>
      <c r="G870" s="336" t="s">
        <v>1538</v>
      </c>
      <c r="H870" s="336" t="s">
        <v>1538</v>
      </c>
    </row>
    <row r="871" spans="1:8" x14ac:dyDescent="0.3">
      <c r="A871" s="109"/>
      <c r="B871" s="337"/>
      <c r="C871" s="337" t="s">
        <v>1538</v>
      </c>
      <c r="D871" t="s">
        <v>1538</v>
      </c>
      <c r="E871" s="336" t="s">
        <v>1538</v>
      </c>
      <c r="G871" s="336" t="s">
        <v>1538</v>
      </c>
      <c r="H871" s="336" t="s">
        <v>1538</v>
      </c>
    </row>
    <row r="872" spans="1:8" x14ac:dyDescent="0.3">
      <c r="A872" s="109"/>
      <c r="B872" s="337"/>
      <c r="C872" s="337" t="s">
        <v>1538</v>
      </c>
      <c r="D872" t="s">
        <v>1538</v>
      </c>
      <c r="E872" s="336" t="s">
        <v>1538</v>
      </c>
      <c r="G872" s="336" t="s">
        <v>1538</v>
      </c>
      <c r="H872" s="336" t="s">
        <v>1538</v>
      </c>
    </row>
    <row r="873" spans="1:8" x14ac:dyDescent="0.3">
      <c r="A873" s="109"/>
      <c r="B873" s="337"/>
      <c r="C873" s="337" t="s">
        <v>1538</v>
      </c>
      <c r="D873" t="s">
        <v>1538</v>
      </c>
      <c r="E873" s="336" t="s">
        <v>1538</v>
      </c>
      <c r="G873" s="336" t="s">
        <v>1538</v>
      </c>
      <c r="H873" s="336" t="s">
        <v>1538</v>
      </c>
    </row>
    <row r="874" spans="1:8" x14ac:dyDescent="0.3">
      <c r="A874" s="109"/>
      <c r="B874" s="337"/>
      <c r="C874" s="337" t="s">
        <v>1538</v>
      </c>
      <c r="D874" t="s">
        <v>1538</v>
      </c>
      <c r="E874" s="336" t="s">
        <v>1538</v>
      </c>
      <c r="G874" s="336" t="s">
        <v>1538</v>
      </c>
      <c r="H874" s="336" t="s">
        <v>1538</v>
      </c>
    </row>
    <row r="875" spans="1:8" x14ac:dyDescent="0.3">
      <c r="A875" s="109"/>
      <c r="B875" s="337"/>
      <c r="C875" s="337" t="s">
        <v>1538</v>
      </c>
      <c r="D875" t="s">
        <v>1538</v>
      </c>
      <c r="E875" s="336" t="s">
        <v>1538</v>
      </c>
      <c r="G875" s="336" t="s">
        <v>1538</v>
      </c>
      <c r="H875" s="336" t="s">
        <v>1538</v>
      </c>
    </row>
    <row r="876" spans="1:8" x14ac:dyDescent="0.3">
      <c r="A876" s="109"/>
      <c r="B876" s="337"/>
      <c r="C876" s="337" t="s">
        <v>1538</v>
      </c>
      <c r="D876" t="s">
        <v>1538</v>
      </c>
      <c r="E876" s="336" t="s">
        <v>1538</v>
      </c>
      <c r="G876" s="336" t="s">
        <v>1538</v>
      </c>
      <c r="H876" s="336" t="s">
        <v>1538</v>
      </c>
    </row>
    <row r="877" spans="1:8" x14ac:dyDescent="0.3">
      <c r="A877" s="109"/>
      <c r="B877" s="337"/>
      <c r="C877" s="337" t="s">
        <v>1538</v>
      </c>
      <c r="D877" t="s">
        <v>1538</v>
      </c>
      <c r="E877" s="336" t="s">
        <v>1538</v>
      </c>
      <c r="G877" s="336" t="s">
        <v>1538</v>
      </c>
      <c r="H877" s="336" t="s">
        <v>1538</v>
      </c>
    </row>
    <row r="878" spans="1:8" x14ac:dyDescent="0.3">
      <c r="A878" s="109"/>
      <c r="B878" s="337"/>
      <c r="C878" s="337" t="s">
        <v>1538</v>
      </c>
      <c r="D878" t="s">
        <v>1538</v>
      </c>
      <c r="E878" s="336" t="s">
        <v>1538</v>
      </c>
      <c r="G878" s="336" t="s">
        <v>1538</v>
      </c>
      <c r="H878" s="336" t="s">
        <v>1538</v>
      </c>
    </row>
    <row r="879" spans="1:8" x14ac:dyDescent="0.3">
      <c r="A879" s="109"/>
      <c r="B879" s="337"/>
      <c r="C879" s="337" t="s">
        <v>1538</v>
      </c>
      <c r="D879" t="s">
        <v>1538</v>
      </c>
      <c r="E879" s="336" t="s">
        <v>1538</v>
      </c>
      <c r="G879" s="336" t="s">
        <v>1538</v>
      </c>
      <c r="H879" s="336" t="s">
        <v>1538</v>
      </c>
    </row>
    <row r="880" spans="1:8" x14ac:dyDescent="0.3">
      <c r="A880" s="109"/>
      <c r="B880" s="337"/>
      <c r="C880" s="337" t="s">
        <v>1538</v>
      </c>
      <c r="D880" t="s">
        <v>1538</v>
      </c>
      <c r="E880" s="336" t="s">
        <v>1538</v>
      </c>
      <c r="G880" s="336" t="s">
        <v>1538</v>
      </c>
      <c r="H880" s="336" t="s">
        <v>1538</v>
      </c>
    </row>
    <row r="881" spans="1:8" x14ac:dyDescent="0.3">
      <c r="A881" s="109"/>
      <c r="B881" s="337"/>
      <c r="C881" s="337" t="s">
        <v>1538</v>
      </c>
      <c r="D881" t="s">
        <v>1538</v>
      </c>
      <c r="E881" s="336" t="s">
        <v>1538</v>
      </c>
      <c r="G881" s="336" t="s">
        <v>1538</v>
      </c>
      <c r="H881" s="336" t="s">
        <v>1538</v>
      </c>
    </row>
    <row r="882" spans="1:8" x14ac:dyDescent="0.3">
      <c r="A882" s="109"/>
      <c r="B882" s="339"/>
      <c r="C882" s="337" t="s">
        <v>1538</v>
      </c>
      <c r="D882" t="s">
        <v>1538</v>
      </c>
      <c r="E882" s="336" t="s">
        <v>1538</v>
      </c>
      <c r="G882" s="336" t="s">
        <v>1538</v>
      </c>
      <c r="H882" s="336" t="s">
        <v>1538</v>
      </c>
    </row>
    <row r="883" spans="1:8" x14ac:dyDescent="0.3">
      <c r="A883" s="109"/>
      <c r="C883" s="337" t="s">
        <v>1538</v>
      </c>
      <c r="D883" t="s">
        <v>1538</v>
      </c>
      <c r="E883" s="336" t="s">
        <v>1538</v>
      </c>
      <c r="G883" s="336" t="s">
        <v>1538</v>
      </c>
      <c r="H883" s="336" t="s">
        <v>1538</v>
      </c>
    </row>
    <row r="884" spans="1:8" x14ac:dyDescent="0.3">
      <c r="A884" s="109"/>
      <c r="C884" s="337" t="s">
        <v>1538</v>
      </c>
      <c r="D884" t="s">
        <v>1538</v>
      </c>
      <c r="E884" s="336" t="s">
        <v>1538</v>
      </c>
      <c r="G884" s="336" t="s">
        <v>1538</v>
      </c>
      <c r="H884" s="336" t="s">
        <v>1538</v>
      </c>
    </row>
    <row r="885" spans="1:8" x14ac:dyDescent="0.3">
      <c r="A885" s="109"/>
      <c r="C885" s="337" t="s">
        <v>1538</v>
      </c>
      <c r="D885" t="s">
        <v>1538</v>
      </c>
      <c r="E885" s="336" t="s">
        <v>1538</v>
      </c>
      <c r="G885" s="336" t="s">
        <v>1538</v>
      </c>
      <c r="H885" s="336" t="s">
        <v>1538</v>
      </c>
    </row>
    <row r="886" spans="1:8" x14ac:dyDescent="0.3">
      <c r="A886" s="109"/>
      <c r="C886" s="337" t="s">
        <v>1538</v>
      </c>
      <c r="D886" t="s">
        <v>1538</v>
      </c>
      <c r="E886" s="336" t="s">
        <v>1538</v>
      </c>
      <c r="G886" s="336" t="s">
        <v>1538</v>
      </c>
      <c r="H886" s="336" t="s">
        <v>1538</v>
      </c>
    </row>
    <row r="887" spans="1:8" x14ac:dyDescent="0.3">
      <c r="A887" s="109"/>
      <c r="B887" s="339"/>
      <c r="C887" s="337" t="s">
        <v>1538</v>
      </c>
      <c r="D887" t="s">
        <v>1538</v>
      </c>
      <c r="E887" s="336" t="s">
        <v>1538</v>
      </c>
      <c r="G887" s="336" t="s">
        <v>1538</v>
      </c>
      <c r="H887" s="336" t="s">
        <v>1538</v>
      </c>
    </row>
    <row r="888" spans="1:8" x14ac:dyDescent="0.3">
      <c r="A888" s="109"/>
      <c r="C888" s="337" t="s">
        <v>1538</v>
      </c>
      <c r="D888" t="s">
        <v>1538</v>
      </c>
      <c r="E888" s="336" t="s">
        <v>1538</v>
      </c>
      <c r="G888" s="336" t="s">
        <v>1538</v>
      </c>
      <c r="H888" s="336" t="s">
        <v>1538</v>
      </c>
    </row>
    <row r="889" spans="1:8" x14ac:dyDescent="0.3">
      <c r="A889" s="109"/>
      <c r="C889" s="337" t="s">
        <v>1538</v>
      </c>
      <c r="D889" t="s">
        <v>1538</v>
      </c>
      <c r="E889" s="336" t="s">
        <v>1538</v>
      </c>
      <c r="G889" s="336" t="s">
        <v>1538</v>
      </c>
      <c r="H889" s="336" t="s">
        <v>1538</v>
      </c>
    </row>
    <row r="890" spans="1:8" x14ac:dyDescent="0.3">
      <c r="A890" s="109"/>
      <c r="C890" s="337" t="s">
        <v>1538</v>
      </c>
      <c r="D890" t="s">
        <v>1538</v>
      </c>
      <c r="E890" s="336" t="s">
        <v>1538</v>
      </c>
      <c r="G890" s="336" t="s">
        <v>1538</v>
      </c>
      <c r="H890" s="336" t="s">
        <v>1538</v>
      </c>
    </row>
    <row r="891" spans="1:8" x14ac:dyDescent="0.3">
      <c r="A891" s="109"/>
      <c r="C891" s="337" t="s">
        <v>1538</v>
      </c>
      <c r="D891" t="s">
        <v>1538</v>
      </c>
      <c r="E891" s="336" t="s">
        <v>1538</v>
      </c>
      <c r="G891" s="336" t="s">
        <v>1538</v>
      </c>
      <c r="H891" s="336" t="s">
        <v>1538</v>
      </c>
    </row>
    <row r="892" spans="1:8" x14ac:dyDescent="0.3">
      <c r="A892" s="109"/>
      <c r="C892" s="337" t="s">
        <v>1538</v>
      </c>
      <c r="D892" t="s">
        <v>1538</v>
      </c>
      <c r="E892" s="336" t="s">
        <v>1538</v>
      </c>
      <c r="G892" s="336" t="s">
        <v>1538</v>
      </c>
      <c r="H892" s="336" t="s">
        <v>1538</v>
      </c>
    </row>
    <row r="893" spans="1:8" x14ac:dyDescent="0.3">
      <c r="A893" s="109"/>
      <c r="B893" s="337"/>
      <c r="C893" s="337" t="s">
        <v>1538</v>
      </c>
      <c r="D893" t="s">
        <v>1538</v>
      </c>
      <c r="E893" s="336" t="s">
        <v>1538</v>
      </c>
      <c r="G893" s="336" t="s">
        <v>1538</v>
      </c>
      <c r="H893" s="336" t="s">
        <v>1538</v>
      </c>
    </row>
    <row r="894" spans="1:8" x14ac:dyDescent="0.3">
      <c r="A894" s="109"/>
      <c r="B894" s="337"/>
      <c r="C894" s="337" t="s">
        <v>1538</v>
      </c>
      <c r="D894" t="s">
        <v>1538</v>
      </c>
      <c r="E894" s="336" t="s">
        <v>1538</v>
      </c>
      <c r="G894" s="336" t="s">
        <v>1538</v>
      </c>
      <c r="H894" s="336" t="s">
        <v>1538</v>
      </c>
    </row>
    <row r="895" spans="1:8" x14ac:dyDescent="0.3">
      <c r="A895" s="109"/>
      <c r="B895" s="337"/>
      <c r="C895" s="337" t="s">
        <v>1538</v>
      </c>
      <c r="D895" t="s">
        <v>1538</v>
      </c>
      <c r="E895" s="336" t="s">
        <v>1538</v>
      </c>
      <c r="G895" s="336" t="s">
        <v>1538</v>
      </c>
      <c r="H895" s="336" t="s">
        <v>1538</v>
      </c>
    </row>
    <row r="896" spans="1:8" x14ac:dyDescent="0.3">
      <c r="A896" s="109"/>
      <c r="B896" s="337"/>
      <c r="C896" s="337" t="s">
        <v>1538</v>
      </c>
      <c r="D896" t="s">
        <v>1538</v>
      </c>
      <c r="E896" s="336" t="s">
        <v>1538</v>
      </c>
      <c r="G896" s="336" t="s">
        <v>1538</v>
      </c>
      <c r="H896" s="336" t="s">
        <v>1538</v>
      </c>
    </row>
    <row r="897" spans="1:8" x14ac:dyDescent="0.3">
      <c r="A897" s="109"/>
      <c r="B897" s="337"/>
      <c r="C897" s="337" t="s">
        <v>1538</v>
      </c>
      <c r="D897" t="s">
        <v>1538</v>
      </c>
      <c r="E897" s="336" t="s">
        <v>1538</v>
      </c>
      <c r="G897" s="336" t="s">
        <v>1538</v>
      </c>
      <c r="H897" s="336" t="s">
        <v>1538</v>
      </c>
    </row>
    <row r="898" spans="1:8" x14ac:dyDescent="0.3">
      <c r="A898" s="109"/>
      <c r="B898" s="337"/>
      <c r="C898" s="337" t="s">
        <v>1538</v>
      </c>
      <c r="D898" t="s">
        <v>1538</v>
      </c>
      <c r="E898" s="336" t="s">
        <v>1538</v>
      </c>
      <c r="G898" s="336" t="s">
        <v>1538</v>
      </c>
      <c r="H898" s="336" t="s">
        <v>1538</v>
      </c>
    </row>
    <row r="899" spans="1:8" x14ac:dyDescent="0.3">
      <c r="A899" s="109"/>
      <c r="B899" s="337"/>
      <c r="C899" s="337" t="s">
        <v>1538</v>
      </c>
      <c r="D899" t="s">
        <v>1538</v>
      </c>
      <c r="E899" s="336" t="s">
        <v>1538</v>
      </c>
      <c r="G899" s="336" t="s">
        <v>1538</v>
      </c>
      <c r="H899" s="336" t="s">
        <v>1538</v>
      </c>
    </row>
    <row r="900" spans="1:8" x14ac:dyDescent="0.3">
      <c r="A900" s="109"/>
      <c r="B900" s="337"/>
      <c r="C900" s="337" t="s">
        <v>1538</v>
      </c>
      <c r="D900" t="s">
        <v>1538</v>
      </c>
      <c r="E900" s="336" t="s">
        <v>1538</v>
      </c>
      <c r="G900" s="336" t="s">
        <v>1538</v>
      </c>
      <c r="H900" s="336" t="s">
        <v>1538</v>
      </c>
    </row>
    <row r="901" spans="1:8" x14ac:dyDescent="0.3">
      <c r="A901" s="109"/>
      <c r="B901" s="337"/>
      <c r="C901" s="337" t="s">
        <v>1538</v>
      </c>
      <c r="D901" t="s">
        <v>1538</v>
      </c>
      <c r="E901" s="336" t="s">
        <v>1538</v>
      </c>
      <c r="G901" s="336" t="s">
        <v>1538</v>
      </c>
      <c r="H901" s="336" t="s">
        <v>1538</v>
      </c>
    </row>
    <row r="902" spans="1:8" x14ac:dyDescent="0.3">
      <c r="A902" s="109"/>
      <c r="B902" s="337"/>
      <c r="C902" s="337" t="s">
        <v>1538</v>
      </c>
      <c r="D902" t="s">
        <v>1538</v>
      </c>
      <c r="E902" s="336" t="s">
        <v>1538</v>
      </c>
      <c r="G902" s="336" t="s">
        <v>1538</v>
      </c>
      <c r="H902" s="336" t="s">
        <v>1538</v>
      </c>
    </row>
    <row r="903" spans="1:8" x14ac:dyDescent="0.3">
      <c r="A903" s="109"/>
      <c r="B903" s="337"/>
      <c r="C903" s="337" t="s">
        <v>1538</v>
      </c>
      <c r="D903" t="s">
        <v>1538</v>
      </c>
      <c r="E903" s="336" t="s">
        <v>1538</v>
      </c>
      <c r="G903" s="336" t="s">
        <v>1538</v>
      </c>
      <c r="H903" s="336" t="s">
        <v>1538</v>
      </c>
    </row>
    <row r="904" spans="1:8" x14ac:dyDescent="0.3">
      <c r="A904" s="109"/>
      <c r="B904" s="337"/>
      <c r="C904" s="337" t="s">
        <v>1538</v>
      </c>
      <c r="D904" t="s">
        <v>1538</v>
      </c>
      <c r="E904" s="336" t="s">
        <v>1538</v>
      </c>
      <c r="G904" s="336" t="s">
        <v>1538</v>
      </c>
      <c r="H904" s="336" t="s">
        <v>1538</v>
      </c>
    </row>
    <row r="905" spans="1:8" x14ac:dyDescent="0.3">
      <c r="A905" s="109"/>
      <c r="B905" s="337"/>
      <c r="C905" s="337" t="s">
        <v>1538</v>
      </c>
      <c r="D905" t="s">
        <v>1538</v>
      </c>
      <c r="E905" s="336" t="s">
        <v>1538</v>
      </c>
      <c r="G905" s="336" t="s">
        <v>1538</v>
      </c>
      <c r="H905" s="336" t="s">
        <v>1538</v>
      </c>
    </row>
    <row r="906" spans="1:8" x14ac:dyDescent="0.3">
      <c r="A906" s="109"/>
      <c r="B906" s="337"/>
      <c r="C906" s="337" t="s">
        <v>1538</v>
      </c>
      <c r="D906" t="s">
        <v>1538</v>
      </c>
      <c r="E906" s="336" t="s">
        <v>1538</v>
      </c>
      <c r="G906" s="336" t="s">
        <v>1538</v>
      </c>
      <c r="H906" s="336" t="s">
        <v>1538</v>
      </c>
    </row>
    <row r="907" spans="1:8" x14ac:dyDescent="0.3">
      <c r="A907" s="109"/>
      <c r="B907" s="337"/>
      <c r="C907" s="337" t="s">
        <v>1538</v>
      </c>
      <c r="D907" t="s">
        <v>1538</v>
      </c>
      <c r="E907" s="336" t="s">
        <v>1538</v>
      </c>
      <c r="G907" s="336" t="s">
        <v>1538</v>
      </c>
      <c r="H907" s="336" t="s">
        <v>1538</v>
      </c>
    </row>
    <row r="908" spans="1:8" x14ac:dyDescent="0.3">
      <c r="A908" s="109"/>
      <c r="B908" s="337"/>
      <c r="C908" s="337" t="s">
        <v>1538</v>
      </c>
      <c r="D908" t="s">
        <v>1538</v>
      </c>
      <c r="E908" s="336" t="s">
        <v>1538</v>
      </c>
      <c r="G908" s="336" t="s">
        <v>1538</v>
      </c>
      <c r="H908" s="336" t="s">
        <v>1538</v>
      </c>
    </row>
    <row r="909" spans="1:8" x14ac:dyDescent="0.3">
      <c r="A909" s="109"/>
      <c r="B909" s="337"/>
      <c r="C909" s="337" t="s">
        <v>1538</v>
      </c>
      <c r="D909" t="s">
        <v>1538</v>
      </c>
      <c r="E909" s="336" t="s">
        <v>1538</v>
      </c>
      <c r="G909" s="336" t="s">
        <v>1538</v>
      </c>
      <c r="H909" s="336" t="s">
        <v>1538</v>
      </c>
    </row>
    <row r="910" spans="1:8" x14ac:dyDescent="0.3">
      <c r="A910" s="109"/>
      <c r="B910" s="337"/>
      <c r="C910" s="337" t="s">
        <v>1538</v>
      </c>
      <c r="D910" t="s">
        <v>1538</v>
      </c>
      <c r="E910" s="336" t="s">
        <v>1538</v>
      </c>
      <c r="G910" s="336" t="s">
        <v>1538</v>
      </c>
      <c r="H910" s="336" t="s">
        <v>1538</v>
      </c>
    </row>
    <row r="911" spans="1:8" x14ac:dyDescent="0.3">
      <c r="A911" s="109"/>
      <c r="B911" s="337"/>
      <c r="C911" s="337" t="s">
        <v>1538</v>
      </c>
      <c r="D911" t="s">
        <v>1538</v>
      </c>
      <c r="E911" s="336" t="s">
        <v>1538</v>
      </c>
      <c r="G911" s="336" t="s">
        <v>1538</v>
      </c>
      <c r="H911" s="336" t="s">
        <v>1538</v>
      </c>
    </row>
    <row r="912" spans="1:8" x14ac:dyDescent="0.3">
      <c r="A912" s="109"/>
      <c r="B912" s="337"/>
      <c r="C912" s="337" t="s">
        <v>1538</v>
      </c>
      <c r="D912" t="s">
        <v>1538</v>
      </c>
      <c r="E912" s="336" t="s">
        <v>1538</v>
      </c>
      <c r="G912" s="336" t="s">
        <v>1538</v>
      </c>
      <c r="H912" s="336" t="s">
        <v>1538</v>
      </c>
    </row>
    <row r="913" spans="1:8" x14ac:dyDescent="0.3">
      <c r="A913" s="109"/>
      <c r="B913" s="337"/>
      <c r="C913" s="337" t="s">
        <v>1538</v>
      </c>
      <c r="D913" t="s">
        <v>1538</v>
      </c>
      <c r="E913" s="336" t="s">
        <v>1538</v>
      </c>
      <c r="G913" s="336" t="s">
        <v>1538</v>
      </c>
      <c r="H913" s="336" t="s">
        <v>1538</v>
      </c>
    </row>
    <row r="914" spans="1:8" x14ac:dyDescent="0.3">
      <c r="A914" s="109"/>
      <c r="B914" s="337"/>
      <c r="C914" s="337" t="s">
        <v>1538</v>
      </c>
      <c r="D914" t="s">
        <v>1538</v>
      </c>
      <c r="E914" s="336" t="s">
        <v>1538</v>
      </c>
      <c r="G914" s="336" t="s">
        <v>1538</v>
      </c>
      <c r="H914" s="336" t="s">
        <v>1538</v>
      </c>
    </row>
    <row r="915" spans="1:8" x14ac:dyDescent="0.3">
      <c r="A915" s="109"/>
      <c r="B915" s="337"/>
      <c r="C915" s="337" t="s">
        <v>1538</v>
      </c>
      <c r="D915" t="s">
        <v>1538</v>
      </c>
      <c r="E915" s="336" t="s">
        <v>1538</v>
      </c>
      <c r="G915" s="336" t="s">
        <v>1538</v>
      </c>
      <c r="H915" s="336" t="s">
        <v>1538</v>
      </c>
    </row>
    <row r="916" spans="1:8" x14ac:dyDescent="0.3">
      <c r="A916" s="109"/>
      <c r="B916" s="337"/>
      <c r="C916" s="337" t="s">
        <v>1538</v>
      </c>
      <c r="D916" t="s">
        <v>1538</v>
      </c>
      <c r="E916" s="336" t="s">
        <v>1538</v>
      </c>
      <c r="G916" s="336" t="s">
        <v>1538</v>
      </c>
      <c r="H916" s="336" t="s">
        <v>1538</v>
      </c>
    </row>
    <row r="917" spans="1:8" x14ac:dyDescent="0.3">
      <c r="A917" s="109"/>
      <c r="B917" s="337"/>
      <c r="C917" s="337" t="s">
        <v>1538</v>
      </c>
      <c r="D917" t="s">
        <v>1538</v>
      </c>
      <c r="E917" s="336" t="s">
        <v>1538</v>
      </c>
      <c r="G917" s="336" t="s">
        <v>1538</v>
      </c>
      <c r="H917" s="336" t="s">
        <v>1538</v>
      </c>
    </row>
    <row r="918" spans="1:8" x14ac:dyDescent="0.3">
      <c r="A918" s="109"/>
      <c r="B918" s="337"/>
      <c r="C918" s="337" t="s">
        <v>1538</v>
      </c>
      <c r="D918" t="s">
        <v>1538</v>
      </c>
      <c r="E918" s="336" t="s">
        <v>1538</v>
      </c>
      <c r="G918" s="336" t="s">
        <v>1538</v>
      </c>
      <c r="H918" s="336" t="s">
        <v>1538</v>
      </c>
    </row>
    <row r="919" spans="1:8" x14ac:dyDescent="0.3">
      <c r="A919" s="109"/>
      <c r="B919" s="337"/>
      <c r="C919" s="337" t="s">
        <v>1538</v>
      </c>
      <c r="D919" t="s">
        <v>1538</v>
      </c>
      <c r="E919" s="336" t="s">
        <v>1538</v>
      </c>
      <c r="G919" s="336" t="s">
        <v>1538</v>
      </c>
      <c r="H919" s="336" t="s">
        <v>1538</v>
      </c>
    </row>
    <row r="920" spans="1:8" x14ac:dyDescent="0.3">
      <c r="A920" s="109"/>
      <c r="B920" s="337"/>
      <c r="C920" s="337" t="s">
        <v>1538</v>
      </c>
      <c r="D920" t="s">
        <v>1538</v>
      </c>
      <c r="E920" s="336" t="s">
        <v>1538</v>
      </c>
      <c r="G920" s="336" t="s">
        <v>1538</v>
      </c>
      <c r="H920" s="336" t="s">
        <v>1538</v>
      </c>
    </row>
    <row r="921" spans="1:8" x14ac:dyDescent="0.3">
      <c r="A921" s="109"/>
      <c r="B921" s="337"/>
      <c r="C921" s="337" t="s">
        <v>1538</v>
      </c>
      <c r="D921" t="s">
        <v>1538</v>
      </c>
      <c r="E921" s="336" t="s">
        <v>1538</v>
      </c>
      <c r="G921" s="336" t="s">
        <v>1538</v>
      </c>
      <c r="H921" s="336" t="s">
        <v>1538</v>
      </c>
    </row>
    <row r="922" spans="1:8" x14ac:dyDescent="0.3">
      <c r="A922" s="109"/>
      <c r="B922" s="339"/>
      <c r="C922" s="337" t="s">
        <v>1538</v>
      </c>
      <c r="D922" t="s">
        <v>1538</v>
      </c>
      <c r="E922" s="336" t="s">
        <v>1538</v>
      </c>
      <c r="G922" s="336" t="s">
        <v>1538</v>
      </c>
      <c r="H922" s="336" t="s">
        <v>1538</v>
      </c>
    </row>
    <row r="923" spans="1:8" x14ac:dyDescent="0.3">
      <c r="A923" s="109"/>
      <c r="C923" s="337" t="s">
        <v>1538</v>
      </c>
      <c r="D923" t="s">
        <v>1538</v>
      </c>
      <c r="E923" s="336" t="s">
        <v>1538</v>
      </c>
      <c r="G923" s="336" t="s">
        <v>1538</v>
      </c>
      <c r="H923" s="336" t="s">
        <v>1538</v>
      </c>
    </row>
    <row r="924" spans="1:8" x14ac:dyDescent="0.3">
      <c r="A924" s="109"/>
      <c r="C924" s="337" t="s">
        <v>1538</v>
      </c>
      <c r="D924" t="s">
        <v>1538</v>
      </c>
      <c r="E924" s="336" t="s">
        <v>1538</v>
      </c>
      <c r="G924" s="336" t="s">
        <v>1538</v>
      </c>
      <c r="H924" s="336" t="s">
        <v>1538</v>
      </c>
    </row>
    <row r="925" spans="1:8" x14ac:dyDescent="0.3">
      <c r="A925" s="109"/>
      <c r="C925" s="337" t="s">
        <v>1538</v>
      </c>
      <c r="D925" t="s">
        <v>1538</v>
      </c>
      <c r="E925" s="336" t="s">
        <v>1538</v>
      </c>
      <c r="G925" s="336" t="s">
        <v>1538</v>
      </c>
      <c r="H925" s="336" t="s">
        <v>1538</v>
      </c>
    </row>
    <row r="926" spans="1:8" x14ac:dyDescent="0.3">
      <c r="A926" s="109"/>
      <c r="C926" s="337" t="s">
        <v>1538</v>
      </c>
      <c r="D926" t="s">
        <v>1538</v>
      </c>
      <c r="E926" s="336" t="s">
        <v>1538</v>
      </c>
      <c r="G926" s="336" t="s">
        <v>1538</v>
      </c>
      <c r="H926" s="336" t="s">
        <v>1538</v>
      </c>
    </row>
    <row r="927" spans="1:8" x14ac:dyDescent="0.3">
      <c r="A927" s="109"/>
      <c r="B927" s="337"/>
      <c r="C927" s="337" t="s">
        <v>1538</v>
      </c>
      <c r="D927" t="s">
        <v>1538</v>
      </c>
      <c r="E927" s="336" t="s">
        <v>1538</v>
      </c>
      <c r="G927" s="336" t="s">
        <v>1538</v>
      </c>
      <c r="H927" s="336" t="s">
        <v>1538</v>
      </c>
    </row>
    <row r="928" spans="1:8" x14ac:dyDescent="0.3">
      <c r="A928" s="109"/>
      <c r="B928" s="337"/>
      <c r="C928" s="337" t="s">
        <v>1538</v>
      </c>
      <c r="D928" t="s">
        <v>1538</v>
      </c>
      <c r="E928" s="336" t="s">
        <v>1538</v>
      </c>
      <c r="G928" s="336" t="s">
        <v>1538</v>
      </c>
      <c r="H928" s="336" t="s">
        <v>1538</v>
      </c>
    </row>
    <row r="929" spans="1:8" x14ac:dyDescent="0.3">
      <c r="A929" s="109"/>
      <c r="B929" s="337"/>
      <c r="C929" s="337" t="s">
        <v>1538</v>
      </c>
      <c r="D929" t="s">
        <v>1538</v>
      </c>
      <c r="E929" s="336" t="s">
        <v>1538</v>
      </c>
      <c r="G929" s="336" t="s">
        <v>1538</v>
      </c>
      <c r="H929" s="336" t="s">
        <v>1538</v>
      </c>
    </row>
    <row r="930" spans="1:8" x14ac:dyDescent="0.3">
      <c r="A930" s="109"/>
      <c r="B930" s="337"/>
      <c r="C930" s="337" t="s">
        <v>1538</v>
      </c>
      <c r="D930" t="s">
        <v>1538</v>
      </c>
      <c r="E930" s="336" t="s">
        <v>1538</v>
      </c>
      <c r="G930" s="336" t="s">
        <v>1538</v>
      </c>
      <c r="H930" s="336" t="s">
        <v>1538</v>
      </c>
    </row>
    <row r="931" spans="1:8" x14ac:dyDescent="0.3">
      <c r="A931" s="109"/>
      <c r="B931" s="337"/>
      <c r="C931" s="337" t="s">
        <v>1538</v>
      </c>
      <c r="D931" t="s">
        <v>1538</v>
      </c>
      <c r="E931" s="336" t="s">
        <v>1538</v>
      </c>
      <c r="G931" s="336" t="s">
        <v>1538</v>
      </c>
      <c r="H931" s="336" t="s">
        <v>1538</v>
      </c>
    </row>
    <row r="932" spans="1:8" x14ac:dyDescent="0.3">
      <c r="A932" s="109"/>
      <c r="B932" s="337"/>
      <c r="C932" s="337" t="s">
        <v>1538</v>
      </c>
      <c r="D932" t="s">
        <v>1538</v>
      </c>
      <c r="E932" s="336" t="s">
        <v>1538</v>
      </c>
      <c r="G932" s="336" t="s">
        <v>1538</v>
      </c>
      <c r="H932" s="336" t="s">
        <v>1538</v>
      </c>
    </row>
    <row r="933" spans="1:8" x14ac:dyDescent="0.3">
      <c r="A933" s="109"/>
      <c r="B933" s="337"/>
      <c r="C933" s="337" t="s">
        <v>1538</v>
      </c>
      <c r="D933" t="s">
        <v>1538</v>
      </c>
      <c r="E933" s="336" t="s">
        <v>1538</v>
      </c>
      <c r="G933" s="336" t="s">
        <v>1538</v>
      </c>
      <c r="H933" s="336" t="s">
        <v>1538</v>
      </c>
    </row>
    <row r="934" spans="1:8" x14ac:dyDescent="0.3">
      <c r="A934" s="109"/>
      <c r="B934" s="337"/>
      <c r="C934" s="337" t="s">
        <v>1538</v>
      </c>
      <c r="D934" t="s">
        <v>1538</v>
      </c>
      <c r="E934" s="336" t="s">
        <v>1538</v>
      </c>
      <c r="G934" s="336" t="s">
        <v>1538</v>
      </c>
      <c r="H934" s="336" t="s">
        <v>1538</v>
      </c>
    </row>
    <row r="935" spans="1:8" x14ac:dyDescent="0.3">
      <c r="A935" s="109"/>
      <c r="B935" s="339"/>
      <c r="C935" s="337" t="s">
        <v>1538</v>
      </c>
      <c r="D935" t="s">
        <v>1538</v>
      </c>
      <c r="E935" s="336" t="s">
        <v>1538</v>
      </c>
      <c r="G935" s="336" t="s">
        <v>1538</v>
      </c>
      <c r="H935" s="336" t="s">
        <v>1538</v>
      </c>
    </row>
    <row r="936" spans="1:8" x14ac:dyDescent="0.3">
      <c r="A936" s="109"/>
      <c r="C936" s="337" t="s">
        <v>1538</v>
      </c>
      <c r="D936" t="s">
        <v>1538</v>
      </c>
      <c r="E936" s="336" t="s">
        <v>1538</v>
      </c>
      <c r="G936" s="336" t="s">
        <v>1538</v>
      </c>
      <c r="H936" s="336" t="s">
        <v>1538</v>
      </c>
    </row>
    <row r="937" spans="1:8" x14ac:dyDescent="0.3">
      <c r="A937" s="109"/>
      <c r="C937" s="337" t="s">
        <v>1538</v>
      </c>
      <c r="D937" t="s">
        <v>1538</v>
      </c>
      <c r="E937" s="336" t="s">
        <v>1538</v>
      </c>
      <c r="G937" s="336" t="s">
        <v>1538</v>
      </c>
      <c r="H937" s="336" t="s">
        <v>1538</v>
      </c>
    </row>
    <row r="938" spans="1:8" x14ac:dyDescent="0.3">
      <c r="A938" s="109"/>
      <c r="C938" s="337" t="s">
        <v>1538</v>
      </c>
      <c r="D938" t="s">
        <v>1538</v>
      </c>
      <c r="E938" s="336" t="s">
        <v>1538</v>
      </c>
      <c r="G938" s="336" t="s">
        <v>1538</v>
      </c>
      <c r="H938" s="336" t="s">
        <v>1538</v>
      </c>
    </row>
    <row r="939" spans="1:8" x14ac:dyDescent="0.3">
      <c r="A939" s="109"/>
      <c r="C939" s="337" t="s">
        <v>1538</v>
      </c>
      <c r="D939" t="s">
        <v>1538</v>
      </c>
      <c r="E939" s="336" t="s">
        <v>1538</v>
      </c>
      <c r="G939" s="336" t="s">
        <v>1538</v>
      </c>
      <c r="H939" s="336" t="s">
        <v>1538</v>
      </c>
    </row>
    <row r="940" spans="1:8" x14ac:dyDescent="0.3">
      <c r="A940" s="109"/>
      <c r="B940" s="337"/>
      <c r="C940" s="337" t="s">
        <v>1538</v>
      </c>
      <c r="D940" t="s">
        <v>1538</v>
      </c>
      <c r="E940" s="336" t="s">
        <v>1538</v>
      </c>
      <c r="G940" s="336" t="s">
        <v>1538</v>
      </c>
      <c r="H940" s="336" t="s">
        <v>1538</v>
      </c>
    </row>
    <row r="941" spans="1:8" x14ac:dyDescent="0.3">
      <c r="A941" s="109"/>
      <c r="B941" s="337"/>
      <c r="C941" s="337" t="s">
        <v>1538</v>
      </c>
      <c r="D941" t="s">
        <v>1538</v>
      </c>
      <c r="E941" s="336" t="s">
        <v>1538</v>
      </c>
      <c r="G941" s="336" t="s">
        <v>1538</v>
      </c>
      <c r="H941" s="336" t="s">
        <v>1538</v>
      </c>
    </row>
    <row r="942" spans="1:8" x14ac:dyDescent="0.3">
      <c r="A942" s="109"/>
      <c r="B942" s="337"/>
      <c r="C942" s="337" t="s">
        <v>1538</v>
      </c>
      <c r="D942" t="s">
        <v>1538</v>
      </c>
      <c r="E942" s="336" t="s">
        <v>1538</v>
      </c>
      <c r="G942" s="336" t="s">
        <v>1538</v>
      </c>
      <c r="H942" s="336" t="s">
        <v>1538</v>
      </c>
    </row>
    <row r="943" spans="1:8" x14ac:dyDescent="0.3">
      <c r="A943" s="109"/>
      <c r="B943" s="337"/>
      <c r="C943" s="337" t="s">
        <v>1538</v>
      </c>
      <c r="D943" t="s">
        <v>1538</v>
      </c>
      <c r="E943" s="336" t="s">
        <v>1538</v>
      </c>
      <c r="G943" s="336" t="s">
        <v>1538</v>
      </c>
      <c r="H943" s="336" t="s">
        <v>1538</v>
      </c>
    </row>
    <row r="944" spans="1:8" x14ac:dyDescent="0.3">
      <c r="A944" s="109"/>
      <c r="B944" s="337"/>
      <c r="C944" s="337" t="s">
        <v>1538</v>
      </c>
      <c r="D944" t="s">
        <v>1538</v>
      </c>
      <c r="E944" s="336" t="s">
        <v>1538</v>
      </c>
      <c r="G944" s="336" t="s">
        <v>1538</v>
      </c>
      <c r="H944" s="336" t="s">
        <v>1538</v>
      </c>
    </row>
    <row r="945" spans="1:8" x14ac:dyDescent="0.3">
      <c r="A945" s="109"/>
      <c r="B945" s="337"/>
      <c r="C945" s="337" t="s">
        <v>1538</v>
      </c>
      <c r="D945" t="s">
        <v>1538</v>
      </c>
      <c r="E945" s="336" t="s">
        <v>1538</v>
      </c>
      <c r="G945" s="336" t="s">
        <v>1538</v>
      </c>
      <c r="H945" s="336" t="s">
        <v>1538</v>
      </c>
    </row>
    <row r="946" spans="1:8" x14ac:dyDescent="0.3">
      <c r="A946" s="109"/>
      <c r="B946" s="337"/>
      <c r="C946" s="337" t="s">
        <v>1538</v>
      </c>
      <c r="D946" t="s">
        <v>1538</v>
      </c>
      <c r="E946" s="336" t="s">
        <v>1538</v>
      </c>
      <c r="G946" s="336" t="s">
        <v>1538</v>
      </c>
      <c r="H946" s="336" t="s">
        <v>1538</v>
      </c>
    </row>
    <row r="947" spans="1:8" x14ac:dyDescent="0.3">
      <c r="A947" s="109"/>
      <c r="B947" s="337"/>
      <c r="C947" s="337" t="s">
        <v>1538</v>
      </c>
      <c r="D947" t="s">
        <v>1538</v>
      </c>
      <c r="E947" s="336" t="s">
        <v>1538</v>
      </c>
      <c r="G947" s="336" t="s">
        <v>1538</v>
      </c>
      <c r="H947" s="336" t="s">
        <v>1538</v>
      </c>
    </row>
    <row r="948" spans="1:8" x14ac:dyDescent="0.3">
      <c r="A948" s="109"/>
      <c r="B948" s="337"/>
      <c r="C948" s="337" t="s">
        <v>1538</v>
      </c>
      <c r="D948" t="s">
        <v>1538</v>
      </c>
      <c r="E948" s="336" t="s">
        <v>1538</v>
      </c>
      <c r="G948" s="336" t="s">
        <v>1538</v>
      </c>
      <c r="H948" s="336" t="s">
        <v>1538</v>
      </c>
    </row>
    <row r="949" spans="1:8" x14ac:dyDescent="0.3">
      <c r="A949" s="109"/>
      <c r="B949" s="337"/>
      <c r="C949" s="337" t="s">
        <v>1538</v>
      </c>
      <c r="D949" t="s">
        <v>1538</v>
      </c>
      <c r="E949" s="336" t="s">
        <v>1538</v>
      </c>
      <c r="G949" s="336" t="s">
        <v>1538</v>
      </c>
      <c r="H949" s="336" t="s">
        <v>1538</v>
      </c>
    </row>
    <row r="950" spans="1:8" x14ac:dyDescent="0.3">
      <c r="A950" s="109"/>
      <c r="B950" s="339"/>
      <c r="C950" s="337" t="s">
        <v>1538</v>
      </c>
      <c r="D950" t="s">
        <v>1538</v>
      </c>
      <c r="E950" s="336" t="s">
        <v>1538</v>
      </c>
      <c r="G950" s="336" t="s">
        <v>1538</v>
      </c>
      <c r="H950" s="336" t="s">
        <v>1538</v>
      </c>
    </row>
    <row r="951" spans="1:8" x14ac:dyDescent="0.3">
      <c r="A951" s="109"/>
      <c r="C951" s="337" t="s">
        <v>1538</v>
      </c>
      <c r="D951" t="s">
        <v>1538</v>
      </c>
      <c r="E951" s="336" t="s">
        <v>1538</v>
      </c>
      <c r="G951" s="336" t="s">
        <v>1538</v>
      </c>
      <c r="H951" s="336" t="s">
        <v>1538</v>
      </c>
    </row>
    <row r="952" spans="1:8" x14ac:dyDescent="0.3">
      <c r="A952" s="109"/>
      <c r="C952" s="337" t="s">
        <v>1538</v>
      </c>
      <c r="D952" t="s">
        <v>1538</v>
      </c>
      <c r="E952" s="336" t="s">
        <v>1538</v>
      </c>
      <c r="G952" s="336" t="s">
        <v>1538</v>
      </c>
      <c r="H952" s="336" t="s">
        <v>1538</v>
      </c>
    </row>
    <row r="953" spans="1:8" x14ac:dyDescent="0.3">
      <c r="A953" s="109"/>
      <c r="C953" s="337" t="s">
        <v>1538</v>
      </c>
      <c r="D953" t="s">
        <v>1538</v>
      </c>
      <c r="E953" s="336" t="s">
        <v>1538</v>
      </c>
      <c r="G953" s="336" t="s">
        <v>1538</v>
      </c>
      <c r="H953" s="336" t="s">
        <v>1538</v>
      </c>
    </row>
    <row r="954" spans="1:8" x14ac:dyDescent="0.3">
      <c r="A954" s="109"/>
      <c r="B954" s="337"/>
      <c r="C954" s="337" t="s">
        <v>1538</v>
      </c>
      <c r="D954" t="s">
        <v>1538</v>
      </c>
      <c r="E954" s="336" t="s">
        <v>1538</v>
      </c>
      <c r="G954" s="336" t="s">
        <v>1538</v>
      </c>
      <c r="H954" s="336" t="s">
        <v>1538</v>
      </c>
    </row>
    <row r="955" spans="1:8" x14ac:dyDescent="0.3">
      <c r="A955" s="109"/>
      <c r="B955" s="337"/>
      <c r="C955" s="337" t="s">
        <v>1538</v>
      </c>
      <c r="D955" t="s">
        <v>1538</v>
      </c>
      <c r="E955" s="336" t="s">
        <v>1538</v>
      </c>
      <c r="G955" s="336" t="s">
        <v>1538</v>
      </c>
      <c r="H955" s="336" t="s">
        <v>1538</v>
      </c>
    </row>
    <row r="956" spans="1:8" x14ac:dyDescent="0.3">
      <c r="A956" s="109"/>
      <c r="B956" s="337"/>
      <c r="C956" s="337" t="s">
        <v>1538</v>
      </c>
      <c r="D956" t="s">
        <v>1538</v>
      </c>
      <c r="E956" s="336" t="s">
        <v>1538</v>
      </c>
      <c r="G956" s="336" t="s">
        <v>1538</v>
      </c>
      <c r="H956" s="336" t="s">
        <v>1538</v>
      </c>
    </row>
    <row r="957" spans="1:8" x14ac:dyDescent="0.3">
      <c r="A957" s="109"/>
      <c r="B957" s="337"/>
      <c r="C957" s="337" t="s">
        <v>1538</v>
      </c>
      <c r="D957" t="s">
        <v>1538</v>
      </c>
      <c r="E957" s="336" t="s">
        <v>1538</v>
      </c>
      <c r="G957" s="336" t="s">
        <v>1538</v>
      </c>
      <c r="H957" s="336" t="s">
        <v>1538</v>
      </c>
    </row>
    <row r="958" spans="1:8" x14ac:dyDescent="0.3">
      <c r="A958" s="109"/>
      <c r="B958" s="337"/>
      <c r="C958" s="337" t="s">
        <v>1538</v>
      </c>
      <c r="D958" t="s">
        <v>1538</v>
      </c>
      <c r="E958" s="336" t="s">
        <v>1538</v>
      </c>
      <c r="G958" s="336" t="s">
        <v>1538</v>
      </c>
      <c r="H958" s="336" t="s">
        <v>1538</v>
      </c>
    </row>
    <row r="959" spans="1:8" x14ac:dyDescent="0.3">
      <c r="A959" s="109"/>
      <c r="B959" s="339"/>
      <c r="C959" s="337" t="s">
        <v>1538</v>
      </c>
      <c r="D959" t="s">
        <v>1538</v>
      </c>
      <c r="E959" s="336" t="s">
        <v>1538</v>
      </c>
      <c r="G959" s="336" t="s">
        <v>1538</v>
      </c>
      <c r="H959" s="336" t="s">
        <v>1538</v>
      </c>
    </row>
    <row r="960" spans="1:8" x14ac:dyDescent="0.3">
      <c r="A960" s="109"/>
      <c r="C960" s="337" t="s">
        <v>1538</v>
      </c>
      <c r="D960" t="s">
        <v>1538</v>
      </c>
      <c r="E960" s="336" t="s">
        <v>1538</v>
      </c>
      <c r="G960" s="336" t="s">
        <v>1538</v>
      </c>
      <c r="H960" s="336" t="s">
        <v>1538</v>
      </c>
    </row>
    <row r="961" spans="1:8" x14ac:dyDescent="0.3">
      <c r="A961" s="109"/>
      <c r="C961" s="337" t="s">
        <v>1538</v>
      </c>
      <c r="D961" t="s">
        <v>1538</v>
      </c>
      <c r="E961" s="336" t="s">
        <v>1538</v>
      </c>
      <c r="G961" s="336" t="s">
        <v>1538</v>
      </c>
      <c r="H961" s="336" t="s">
        <v>1538</v>
      </c>
    </row>
    <row r="962" spans="1:8" x14ac:dyDescent="0.3">
      <c r="A962" s="109"/>
      <c r="C962" s="337" t="s">
        <v>1538</v>
      </c>
      <c r="D962" t="s">
        <v>1538</v>
      </c>
      <c r="E962" s="336" t="s">
        <v>1538</v>
      </c>
      <c r="G962" s="336" t="s">
        <v>1538</v>
      </c>
      <c r="H962" s="336" t="s">
        <v>1538</v>
      </c>
    </row>
    <row r="963" spans="1:8" x14ac:dyDescent="0.3">
      <c r="A963" s="109"/>
      <c r="C963" s="337" t="s">
        <v>1538</v>
      </c>
      <c r="D963" t="s">
        <v>1538</v>
      </c>
      <c r="E963" s="336" t="s">
        <v>1538</v>
      </c>
      <c r="G963" s="336" t="s">
        <v>1538</v>
      </c>
      <c r="H963" s="336" t="s">
        <v>1538</v>
      </c>
    </row>
    <row r="964" spans="1:8" x14ac:dyDescent="0.3">
      <c r="A964" s="109"/>
      <c r="C964" s="337" t="s">
        <v>1538</v>
      </c>
      <c r="D964" t="s">
        <v>1538</v>
      </c>
      <c r="E964" s="336" t="s">
        <v>1538</v>
      </c>
      <c r="G964" s="336" t="s">
        <v>1538</v>
      </c>
      <c r="H964" s="336" t="s">
        <v>1538</v>
      </c>
    </row>
    <row r="965" spans="1:8" x14ac:dyDescent="0.3">
      <c r="A965" s="109"/>
      <c r="B965" s="337"/>
      <c r="C965" s="337" t="s">
        <v>1538</v>
      </c>
      <c r="D965" t="s">
        <v>1538</v>
      </c>
      <c r="E965" s="336" t="s">
        <v>1538</v>
      </c>
      <c r="G965" s="336" t="s">
        <v>1538</v>
      </c>
      <c r="H965" s="336" t="s">
        <v>1538</v>
      </c>
    </row>
    <row r="966" spans="1:8" x14ac:dyDescent="0.3">
      <c r="A966" s="109"/>
      <c r="B966" s="337"/>
      <c r="C966" s="337" t="s">
        <v>1538</v>
      </c>
      <c r="D966" t="s">
        <v>1538</v>
      </c>
      <c r="E966" s="336" t="s">
        <v>1538</v>
      </c>
      <c r="G966" s="336" t="s">
        <v>1538</v>
      </c>
      <c r="H966" s="336" t="s">
        <v>1538</v>
      </c>
    </row>
    <row r="967" spans="1:8" x14ac:dyDescent="0.3">
      <c r="A967" s="109"/>
      <c r="B967" s="337"/>
      <c r="C967" s="337" t="s">
        <v>1538</v>
      </c>
      <c r="D967" t="s">
        <v>1538</v>
      </c>
      <c r="E967" s="336" t="s">
        <v>1538</v>
      </c>
      <c r="G967" s="336" t="s">
        <v>1538</v>
      </c>
      <c r="H967" s="336" t="s">
        <v>1538</v>
      </c>
    </row>
    <row r="968" spans="1:8" x14ac:dyDescent="0.3">
      <c r="A968" s="109"/>
      <c r="B968" s="337"/>
      <c r="C968" s="337" t="s">
        <v>1538</v>
      </c>
      <c r="D968" t="s">
        <v>1538</v>
      </c>
      <c r="E968" s="336" t="s">
        <v>1538</v>
      </c>
      <c r="G968" s="336" t="s">
        <v>1538</v>
      </c>
      <c r="H968" s="336" t="s">
        <v>1538</v>
      </c>
    </row>
    <row r="969" spans="1:8" x14ac:dyDescent="0.3">
      <c r="A969" s="109"/>
      <c r="B969" s="337"/>
      <c r="C969" s="337" t="s">
        <v>1538</v>
      </c>
      <c r="D969" t="s">
        <v>1538</v>
      </c>
      <c r="E969" s="336" t="s">
        <v>1538</v>
      </c>
      <c r="G969" s="336" t="s">
        <v>1538</v>
      </c>
      <c r="H969" s="336" t="s">
        <v>1538</v>
      </c>
    </row>
    <row r="970" spans="1:8" x14ac:dyDescent="0.3">
      <c r="A970" s="109"/>
      <c r="B970" s="337"/>
      <c r="C970" s="337" t="s">
        <v>1538</v>
      </c>
      <c r="D970" t="s">
        <v>1538</v>
      </c>
      <c r="E970" s="336" t="s">
        <v>1538</v>
      </c>
      <c r="G970" s="336" t="s">
        <v>1538</v>
      </c>
      <c r="H970" s="336" t="s">
        <v>1538</v>
      </c>
    </row>
    <row r="971" spans="1:8" x14ac:dyDescent="0.3">
      <c r="A971" s="109"/>
      <c r="B971" s="337"/>
      <c r="C971" s="337" t="s">
        <v>1538</v>
      </c>
      <c r="D971" t="s">
        <v>1538</v>
      </c>
      <c r="E971" s="336" t="s">
        <v>1538</v>
      </c>
      <c r="G971" s="336" t="s">
        <v>1538</v>
      </c>
      <c r="H971" s="336" t="s">
        <v>1538</v>
      </c>
    </row>
    <row r="972" spans="1:8" x14ac:dyDescent="0.3">
      <c r="A972" s="109"/>
      <c r="B972" s="337"/>
      <c r="C972" s="337" t="s">
        <v>1538</v>
      </c>
      <c r="D972" t="s">
        <v>1538</v>
      </c>
      <c r="E972" s="336" t="s">
        <v>1538</v>
      </c>
      <c r="G972" s="336" t="s">
        <v>1538</v>
      </c>
      <c r="H972" s="336" t="s">
        <v>1538</v>
      </c>
    </row>
    <row r="973" spans="1:8" x14ac:dyDescent="0.3">
      <c r="A973" s="109"/>
      <c r="B973" s="337"/>
      <c r="C973" s="337" t="s">
        <v>1538</v>
      </c>
      <c r="D973" t="s">
        <v>1538</v>
      </c>
      <c r="E973" s="336" t="s">
        <v>1538</v>
      </c>
      <c r="G973" s="336" t="s">
        <v>1538</v>
      </c>
      <c r="H973" s="336" t="s">
        <v>1538</v>
      </c>
    </row>
    <row r="974" spans="1:8" x14ac:dyDescent="0.3">
      <c r="A974" s="109"/>
      <c r="B974" s="337"/>
      <c r="C974" s="337" t="s">
        <v>1538</v>
      </c>
      <c r="D974" t="s">
        <v>1538</v>
      </c>
      <c r="E974" s="336" t="s">
        <v>1538</v>
      </c>
      <c r="G974" s="336" t="s">
        <v>1538</v>
      </c>
      <c r="H974" s="336" t="s">
        <v>1538</v>
      </c>
    </row>
    <row r="975" spans="1:8" x14ac:dyDescent="0.3">
      <c r="A975" s="109"/>
      <c r="B975" s="337"/>
      <c r="C975" s="337" t="s">
        <v>1538</v>
      </c>
      <c r="D975" t="s">
        <v>1538</v>
      </c>
      <c r="E975" s="336" t="s">
        <v>1538</v>
      </c>
      <c r="G975" s="336" t="s">
        <v>1538</v>
      </c>
      <c r="H975" s="336" t="s">
        <v>1538</v>
      </c>
    </row>
    <row r="976" spans="1:8" x14ac:dyDescent="0.3">
      <c r="A976" s="109"/>
      <c r="B976" s="337"/>
      <c r="C976" s="337" t="s">
        <v>1538</v>
      </c>
      <c r="D976" t="s">
        <v>1538</v>
      </c>
      <c r="E976" s="336" t="s">
        <v>1538</v>
      </c>
      <c r="G976" s="336" t="s">
        <v>1538</v>
      </c>
      <c r="H976" s="336" t="s">
        <v>1538</v>
      </c>
    </row>
    <row r="977" spans="1:8" x14ac:dyDescent="0.3">
      <c r="A977" s="109"/>
      <c r="B977" s="337"/>
      <c r="C977" s="337" t="s">
        <v>1538</v>
      </c>
      <c r="D977" t="s">
        <v>1538</v>
      </c>
      <c r="E977" s="336" t="s">
        <v>1538</v>
      </c>
      <c r="G977" s="336" t="s">
        <v>1538</v>
      </c>
      <c r="H977" s="336" t="s">
        <v>1538</v>
      </c>
    </row>
    <row r="978" spans="1:8" x14ac:dyDescent="0.3">
      <c r="A978" s="109"/>
      <c r="B978" s="337"/>
      <c r="C978" s="337" t="s">
        <v>1538</v>
      </c>
      <c r="D978" t="s">
        <v>1538</v>
      </c>
      <c r="E978" s="336" t="s">
        <v>1538</v>
      </c>
      <c r="G978" s="336" t="s">
        <v>1538</v>
      </c>
      <c r="H978" s="336" t="s">
        <v>1538</v>
      </c>
    </row>
    <row r="979" spans="1:8" x14ac:dyDescent="0.3">
      <c r="A979" s="109"/>
      <c r="B979" s="337"/>
      <c r="C979" s="337" t="s">
        <v>1538</v>
      </c>
      <c r="D979" t="s">
        <v>1538</v>
      </c>
      <c r="E979" s="336" t="s">
        <v>1538</v>
      </c>
      <c r="G979" s="336" t="s">
        <v>1538</v>
      </c>
      <c r="H979" s="336" t="s">
        <v>1538</v>
      </c>
    </row>
    <row r="980" spans="1:8" x14ac:dyDescent="0.3">
      <c r="A980" s="109"/>
      <c r="B980" s="337"/>
      <c r="C980" s="337" t="s">
        <v>1538</v>
      </c>
      <c r="D980" t="s">
        <v>1538</v>
      </c>
      <c r="E980" s="336" t="s">
        <v>1538</v>
      </c>
      <c r="G980" s="336" t="s">
        <v>1538</v>
      </c>
      <c r="H980" s="336" t="s">
        <v>1538</v>
      </c>
    </row>
    <row r="981" spans="1:8" x14ac:dyDescent="0.3">
      <c r="A981" s="109"/>
      <c r="B981" s="337"/>
      <c r="C981" s="337" t="s">
        <v>1538</v>
      </c>
      <c r="D981" t="s">
        <v>1538</v>
      </c>
      <c r="E981" s="336" t="s">
        <v>1538</v>
      </c>
      <c r="G981" s="336" t="s">
        <v>1538</v>
      </c>
      <c r="H981" s="336" t="s">
        <v>1538</v>
      </c>
    </row>
    <row r="982" spans="1:8" x14ac:dyDescent="0.3">
      <c r="A982" s="109"/>
      <c r="B982" s="339"/>
      <c r="C982" s="337" t="s">
        <v>1538</v>
      </c>
      <c r="D982" t="s">
        <v>1538</v>
      </c>
      <c r="E982" s="336" t="s">
        <v>1538</v>
      </c>
      <c r="G982" s="336" t="s">
        <v>1538</v>
      </c>
      <c r="H982" s="336" t="s">
        <v>1538</v>
      </c>
    </row>
    <row r="983" spans="1:8" x14ac:dyDescent="0.3">
      <c r="A983" s="109"/>
      <c r="C983" s="337" t="s">
        <v>1538</v>
      </c>
      <c r="D983" t="s">
        <v>1538</v>
      </c>
      <c r="E983" s="336" t="s">
        <v>1538</v>
      </c>
      <c r="G983" s="336" t="s">
        <v>1538</v>
      </c>
      <c r="H983" s="336" t="s">
        <v>1538</v>
      </c>
    </row>
    <row r="984" spans="1:8" x14ac:dyDescent="0.3">
      <c r="A984" s="109"/>
      <c r="C984" s="337" t="s">
        <v>1538</v>
      </c>
      <c r="D984" t="s">
        <v>1538</v>
      </c>
      <c r="E984" s="336" t="s">
        <v>1538</v>
      </c>
      <c r="G984" s="336" t="s">
        <v>1538</v>
      </c>
      <c r="H984" s="336" t="s">
        <v>1538</v>
      </c>
    </row>
    <row r="985" spans="1:8" x14ac:dyDescent="0.3">
      <c r="A985" s="109"/>
      <c r="C985" s="337" t="s">
        <v>1538</v>
      </c>
      <c r="D985" t="s">
        <v>1538</v>
      </c>
      <c r="E985" s="336" t="s">
        <v>1538</v>
      </c>
      <c r="G985" s="336" t="s">
        <v>1538</v>
      </c>
      <c r="H985" s="336" t="s">
        <v>1538</v>
      </c>
    </row>
    <row r="986" spans="1:8" x14ac:dyDescent="0.3">
      <c r="A986" s="109"/>
      <c r="C986" s="337" t="s">
        <v>1538</v>
      </c>
      <c r="D986" t="s">
        <v>1538</v>
      </c>
      <c r="E986" s="336" t="s">
        <v>1538</v>
      </c>
      <c r="G986" s="336" t="s">
        <v>1538</v>
      </c>
      <c r="H986" s="336" t="s">
        <v>1538</v>
      </c>
    </row>
    <row r="987" spans="1:8" x14ac:dyDescent="0.3">
      <c r="A987" s="109"/>
      <c r="B987" s="337"/>
      <c r="C987" s="337" t="s">
        <v>1538</v>
      </c>
      <c r="D987" t="s">
        <v>1538</v>
      </c>
      <c r="E987" s="336" t="s">
        <v>1538</v>
      </c>
      <c r="G987" s="336" t="s">
        <v>1538</v>
      </c>
      <c r="H987" s="336" t="s">
        <v>1538</v>
      </c>
    </row>
    <row r="988" spans="1:8" x14ac:dyDescent="0.3">
      <c r="A988" s="109"/>
      <c r="B988" s="337"/>
      <c r="C988" s="337" t="s">
        <v>1538</v>
      </c>
      <c r="D988" t="s">
        <v>1538</v>
      </c>
      <c r="E988" s="336" t="s">
        <v>1538</v>
      </c>
      <c r="G988" s="336" t="s">
        <v>1538</v>
      </c>
      <c r="H988" s="336" t="s">
        <v>1538</v>
      </c>
    </row>
    <row r="989" spans="1:8" x14ac:dyDescent="0.3">
      <c r="A989" s="109"/>
      <c r="B989" s="337"/>
      <c r="C989" s="337" t="s">
        <v>1538</v>
      </c>
      <c r="D989" t="s">
        <v>1538</v>
      </c>
      <c r="E989" s="336" t="s">
        <v>1538</v>
      </c>
      <c r="G989" s="336" t="s">
        <v>1538</v>
      </c>
      <c r="H989" s="336" t="s">
        <v>1538</v>
      </c>
    </row>
    <row r="990" spans="1:8" x14ac:dyDescent="0.3">
      <c r="A990" s="109"/>
      <c r="B990" s="337"/>
      <c r="C990" s="337" t="s">
        <v>1538</v>
      </c>
      <c r="D990" t="s">
        <v>1538</v>
      </c>
      <c r="E990" s="336" t="s">
        <v>1538</v>
      </c>
      <c r="G990" s="336" t="s">
        <v>1538</v>
      </c>
      <c r="H990" s="336" t="s">
        <v>1538</v>
      </c>
    </row>
    <row r="991" spans="1:8" x14ac:dyDescent="0.3">
      <c r="A991" s="109"/>
      <c r="B991" s="337"/>
      <c r="C991" s="337" t="s">
        <v>1538</v>
      </c>
      <c r="D991" t="s">
        <v>1538</v>
      </c>
      <c r="E991" s="336" t="s">
        <v>1538</v>
      </c>
      <c r="G991" s="336" t="s">
        <v>1538</v>
      </c>
      <c r="H991" s="336" t="s">
        <v>1538</v>
      </c>
    </row>
    <row r="992" spans="1:8" x14ac:dyDescent="0.3">
      <c r="A992" s="109"/>
      <c r="B992" s="337"/>
      <c r="C992" s="337" t="s">
        <v>1538</v>
      </c>
      <c r="D992" t="s">
        <v>1538</v>
      </c>
      <c r="E992" s="336" t="s">
        <v>1538</v>
      </c>
      <c r="G992" s="336" t="s">
        <v>1538</v>
      </c>
      <c r="H992" s="336" t="s">
        <v>1538</v>
      </c>
    </row>
    <row r="993" spans="1:8" x14ac:dyDescent="0.3">
      <c r="A993" s="109"/>
      <c r="B993" s="337"/>
      <c r="C993" s="337" t="s">
        <v>1538</v>
      </c>
      <c r="D993" t="s">
        <v>1538</v>
      </c>
      <c r="E993" s="336" t="s">
        <v>1538</v>
      </c>
      <c r="G993" s="336" t="s">
        <v>1538</v>
      </c>
      <c r="H993" s="336" t="s">
        <v>1538</v>
      </c>
    </row>
    <row r="994" spans="1:8" x14ac:dyDescent="0.3">
      <c r="A994" s="109"/>
      <c r="B994" s="337"/>
      <c r="C994" s="337" t="s">
        <v>1538</v>
      </c>
      <c r="D994" t="s">
        <v>1538</v>
      </c>
      <c r="E994" s="336" t="s">
        <v>1538</v>
      </c>
      <c r="G994" s="336" t="s">
        <v>1538</v>
      </c>
      <c r="H994" s="336" t="s">
        <v>1538</v>
      </c>
    </row>
    <row r="995" spans="1:8" x14ac:dyDescent="0.3">
      <c r="A995" s="109"/>
      <c r="B995" s="337"/>
      <c r="C995" s="337" t="s">
        <v>1538</v>
      </c>
      <c r="D995" t="s">
        <v>1538</v>
      </c>
      <c r="E995" s="336" t="s">
        <v>1538</v>
      </c>
      <c r="G995" s="336" t="s">
        <v>1538</v>
      </c>
      <c r="H995" s="336" t="s">
        <v>1538</v>
      </c>
    </row>
    <row r="996" spans="1:8" x14ac:dyDescent="0.3">
      <c r="A996" s="109"/>
      <c r="B996" s="337"/>
      <c r="C996" s="337" t="s">
        <v>1538</v>
      </c>
      <c r="D996" t="s">
        <v>1538</v>
      </c>
      <c r="E996" s="336" t="s">
        <v>1538</v>
      </c>
      <c r="G996" s="336" t="s">
        <v>1538</v>
      </c>
      <c r="H996" s="336" t="s">
        <v>1538</v>
      </c>
    </row>
    <row r="997" spans="1:8" x14ac:dyDescent="0.3">
      <c r="A997" s="109"/>
      <c r="B997" s="339"/>
      <c r="C997" s="337" t="s">
        <v>1538</v>
      </c>
      <c r="D997" t="s">
        <v>1538</v>
      </c>
      <c r="E997" s="336" t="s">
        <v>1538</v>
      </c>
      <c r="G997" s="336" t="s">
        <v>1538</v>
      </c>
      <c r="H997" s="336" t="s">
        <v>1538</v>
      </c>
    </row>
    <row r="998" spans="1:8" x14ac:dyDescent="0.3">
      <c r="A998" s="109"/>
      <c r="C998" s="337" t="s">
        <v>1538</v>
      </c>
      <c r="D998" t="s">
        <v>1538</v>
      </c>
      <c r="E998" s="336" t="s">
        <v>1538</v>
      </c>
      <c r="G998" s="336" t="s">
        <v>1538</v>
      </c>
      <c r="H998" s="336" t="s">
        <v>1538</v>
      </c>
    </row>
    <row r="999" spans="1:8" x14ac:dyDescent="0.3">
      <c r="A999" s="109"/>
      <c r="C999" s="337" t="s">
        <v>1538</v>
      </c>
      <c r="D999" t="s">
        <v>1538</v>
      </c>
      <c r="E999" s="336" t="s">
        <v>1538</v>
      </c>
      <c r="G999" s="336" t="s">
        <v>1538</v>
      </c>
      <c r="H999" s="336" t="s">
        <v>1538</v>
      </c>
    </row>
    <row r="1000" spans="1:8" x14ac:dyDescent="0.3">
      <c r="A1000" s="109"/>
      <c r="C1000" s="337" t="s">
        <v>1538</v>
      </c>
      <c r="D1000" t="s">
        <v>1538</v>
      </c>
      <c r="E1000" s="336" t="s">
        <v>1538</v>
      </c>
      <c r="G1000" s="336" t="s">
        <v>1538</v>
      </c>
      <c r="H1000" s="336" t="s">
        <v>1538</v>
      </c>
    </row>
    <row r="1001" spans="1:8" x14ac:dyDescent="0.3">
      <c r="A1001" s="109"/>
      <c r="B1001" s="337"/>
      <c r="C1001" s="337" t="s">
        <v>1538</v>
      </c>
      <c r="D1001" t="s">
        <v>1538</v>
      </c>
      <c r="E1001" s="336" t="s">
        <v>1538</v>
      </c>
      <c r="G1001" s="336" t="s">
        <v>1538</v>
      </c>
      <c r="H1001" s="336" t="s">
        <v>1538</v>
      </c>
    </row>
    <row r="1002" spans="1:8" x14ac:dyDescent="0.3">
      <c r="A1002" s="109"/>
      <c r="B1002" s="337"/>
      <c r="C1002" s="337" t="s">
        <v>1538</v>
      </c>
      <c r="D1002" t="s">
        <v>1538</v>
      </c>
      <c r="E1002" s="336" t="s">
        <v>1538</v>
      </c>
      <c r="G1002" s="336" t="s">
        <v>1538</v>
      </c>
      <c r="H1002" s="336" t="s">
        <v>1538</v>
      </c>
    </row>
    <row r="1003" spans="1:8" x14ac:dyDescent="0.3">
      <c r="A1003" s="109"/>
      <c r="B1003" s="337"/>
      <c r="C1003" s="337" t="s">
        <v>1538</v>
      </c>
      <c r="D1003" t="s">
        <v>1538</v>
      </c>
      <c r="E1003" s="336" t="s">
        <v>1538</v>
      </c>
      <c r="G1003" s="336" t="s">
        <v>1538</v>
      </c>
      <c r="H1003" s="336" t="s">
        <v>1538</v>
      </c>
    </row>
    <row r="1004" spans="1:8" x14ac:dyDescent="0.3">
      <c r="A1004" s="109"/>
      <c r="B1004" s="337"/>
      <c r="C1004" s="337" t="s">
        <v>1538</v>
      </c>
      <c r="D1004" t="s">
        <v>1538</v>
      </c>
      <c r="E1004" s="336" t="s">
        <v>1538</v>
      </c>
      <c r="G1004" s="336" t="s">
        <v>1538</v>
      </c>
      <c r="H1004" s="336" t="s">
        <v>1538</v>
      </c>
    </row>
    <row r="1005" spans="1:8" x14ac:dyDescent="0.3">
      <c r="A1005" s="109"/>
      <c r="B1005" s="337"/>
      <c r="C1005" s="337" t="s">
        <v>1538</v>
      </c>
      <c r="D1005" t="s">
        <v>1538</v>
      </c>
      <c r="E1005" s="336" t="s">
        <v>1538</v>
      </c>
      <c r="G1005" s="336" t="s">
        <v>1538</v>
      </c>
      <c r="H1005" s="336" t="s">
        <v>1538</v>
      </c>
    </row>
    <row r="1006" spans="1:8" x14ac:dyDescent="0.3">
      <c r="A1006" s="109"/>
      <c r="B1006" s="337"/>
      <c r="C1006" s="337" t="s">
        <v>1538</v>
      </c>
      <c r="D1006" t="s">
        <v>1538</v>
      </c>
      <c r="E1006" s="336" t="s">
        <v>1538</v>
      </c>
      <c r="G1006" s="336" t="s">
        <v>1538</v>
      </c>
      <c r="H1006" s="336" t="s">
        <v>1538</v>
      </c>
    </row>
    <row r="1007" spans="1:8" x14ac:dyDescent="0.3">
      <c r="A1007" s="109"/>
      <c r="B1007" s="337"/>
      <c r="C1007" s="337" t="s">
        <v>1538</v>
      </c>
      <c r="D1007" t="s">
        <v>1538</v>
      </c>
      <c r="E1007" s="336" t="s">
        <v>1538</v>
      </c>
      <c r="G1007" s="336" t="s">
        <v>1538</v>
      </c>
      <c r="H1007" s="336" t="s">
        <v>1538</v>
      </c>
    </row>
    <row r="1008" spans="1:8" x14ac:dyDescent="0.3">
      <c r="A1008" s="109"/>
      <c r="B1008" s="337"/>
      <c r="C1008" s="337" t="s">
        <v>1538</v>
      </c>
      <c r="D1008" t="s">
        <v>1538</v>
      </c>
      <c r="E1008" s="336" t="s">
        <v>1538</v>
      </c>
      <c r="G1008" s="336" t="s">
        <v>1538</v>
      </c>
      <c r="H1008" s="336" t="s">
        <v>1538</v>
      </c>
    </row>
    <row r="1009" spans="1:8" x14ac:dyDescent="0.3">
      <c r="A1009" s="109"/>
      <c r="B1009" s="337"/>
      <c r="C1009" s="337" t="s">
        <v>1538</v>
      </c>
      <c r="D1009" t="s">
        <v>1538</v>
      </c>
      <c r="E1009" s="336" t="s">
        <v>1538</v>
      </c>
      <c r="G1009" s="336" t="s">
        <v>1538</v>
      </c>
      <c r="H1009" s="336" t="s">
        <v>1538</v>
      </c>
    </row>
    <row r="1010" spans="1:8" x14ac:dyDescent="0.3">
      <c r="A1010" s="109"/>
      <c r="B1010" s="337"/>
      <c r="C1010" s="337" t="s">
        <v>1538</v>
      </c>
      <c r="D1010" t="s">
        <v>1538</v>
      </c>
      <c r="E1010" s="336" t="s">
        <v>1538</v>
      </c>
      <c r="G1010" s="336" t="s">
        <v>1538</v>
      </c>
      <c r="H1010" s="336" t="s">
        <v>1538</v>
      </c>
    </row>
    <row r="1011" spans="1:8" x14ac:dyDescent="0.3">
      <c r="A1011" s="109"/>
      <c r="B1011" s="337"/>
      <c r="C1011" s="337" t="s">
        <v>1538</v>
      </c>
      <c r="D1011" t="s">
        <v>1538</v>
      </c>
      <c r="E1011" s="336" t="s">
        <v>1538</v>
      </c>
      <c r="G1011" s="336" t="s">
        <v>1538</v>
      </c>
      <c r="H1011" s="336" t="s">
        <v>1538</v>
      </c>
    </row>
    <row r="1012" spans="1:8" x14ac:dyDescent="0.3">
      <c r="A1012" s="109"/>
      <c r="B1012" s="337"/>
      <c r="C1012" s="337" t="s">
        <v>1538</v>
      </c>
      <c r="D1012" t="s">
        <v>1538</v>
      </c>
      <c r="E1012" s="336" t="s">
        <v>1538</v>
      </c>
      <c r="G1012" s="336" t="s">
        <v>1538</v>
      </c>
      <c r="H1012" s="336" t="s">
        <v>1538</v>
      </c>
    </row>
    <row r="1013" spans="1:8" x14ac:dyDescent="0.3">
      <c r="A1013" s="109"/>
      <c r="B1013" s="337"/>
      <c r="C1013" s="337" t="s">
        <v>1538</v>
      </c>
      <c r="D1013" t="s">
        <v>1538</v>
      </c>
      <c r="E1013" s="336" t="s">
        <v>1538</v>
      </c>
      <c r="G1013" s="336" t="s">
        <v>1538</v>
      </c>
      <c r="H1013" s="336" t="s">
        <v>1538</v>
      </c>
    </row>
    <row r="1014" spans="1:8" x14ac:dyDescent="0.3">
      <c r="A1014" s="109"/>
      <c r="B1014" s="337"/>
      <c r="C1014" s="337" t="s">
        <v>1538</v>
      </c>
      <c r="D1014" t="s">
        <v>1538</v>
      </c>
      <c r="E1014" s="336" t="s">
        <v>1538</v>
      </c>
      <c r="G1014" s="336" t="s">
        <v>1538</v>
      </c>
      <c r="H1014" s="336" t="s">
        <v>1538</v>
      </c>
    </row>
    <row r="1015" spans="1:8" x14ac:dyDescent="0.3">
      <c r="A1015" s="109"/>
      <c r="B1015" s="337"/>
      <c r="C1015" s="337" t="s">
        <v>1538</v>
      </c>
      <c r="D1015" t="s">
        <v>1538</v>
      </c>
      <c r="E1015" s="336" t="s">
        <v>1538</v>
      </c>
      <c r="G1015" s="336" t="s">
        <v>1538</v>
      </c>
      <c r="H1015" s="336" t="s">
        <v>1538</v>
      </c>
    </row>
    <row r="1016" spans="1:8" x14ac:dyDescent="0.3">
      <c r="A1016" s="109"/>
      <c r="B1016" s="337"/>
      <c r="C1016" s="337" t="s">
        <v>1538</v>
      </c>
      <c r="D1016" t="s">
        <v>1538</v>
      </c>
      <c r="E1016" s="336" t="s">
        <v>1538</v>
      </c>
      <c r="G1016" s="336" t="s">
        <v>1538</v>
      </c>
      <c r="H1016" s="336" t="s">
        <v>1538</v>
      </c>
    </row>
    <row r="1017" spans="1:8" x14ac:dyDescent="0.3">
      <c r="A1017" s="109"/>
      <c r="B1017" s="339"/>
      <c r="C1017" s="337" t="s">
        <v>1538</v>
      </c>
      <c r="D1017" t="s">
        <v>1538</v>
      </c>
      <c r="E1017" s="336" t="s">
        <v>1538</v>
      </c>
      <c r="G1017" s="336" t="s">
        <v>1538</v>
      </c>
      <c r="H1017" s="336" t="s">
        <v>1538</v>
      </c>
    </row>
    <row r="1018" spans="1:8" x14ac:dyDescent="0.3">
      <c r="A1018" s="109"/>
      <c r="C1018" s="337" t="s">
        <v>1538</v>
      </c>
      <c r="D1018" t="s">
        <v>1538</v>
      </c>
      <c r="E1018" s="336" t="s">
        <v>1538</v>
      </c>
      <c r="G1018" s="336" t="s">
        <v>1538</v>
      </c>
      <c r="H1018" s="336" t="s">
        <v>1538</v>
      </c>
    </row>
    <row r="1019" spans="1:8" x14ac:dyDescent="0.3">
      <c r="A1019" s="109"/>
      <c r="C1019" s="337" t="s">
        <v>1538</v>
      </c>
      <c r="D1019" t="s">
        <v>1538</v>
      </c>
      <c r="E1019" s="336" t="s">
        <v>1538</v>
      </c>
      <c r="G1019" s="336" t="s">
        <v>1538</v>
      </c>
      <c r="H1019" s="336" t="s">
        <v>1538</v>
      </c>
    </row>
    <row r="1020" spans="1:8" x14ac:dyDescent="0.3">
      <c r="A1020" s="109"/>
      <c r="C1020" s="337" t="s">
        <v>1538</v>
      </c>
      <c r="D1020" t="s">
        <v>1538</v>
      </c>
      <c r="E1020" s="336" t="s">
        <v>1538</v>
      </c>
      <c r="G1020" s="336" t="s">
        <v>1538</v>
      </c>
      <c r="H1020" s="336" t="s">
        <v>1538</v>
      </c>
    </row>
    <row r="1021" spans="1:8" x14ac:dyDescent="0.3">
      <c r="A1021" s="109"/>
      <c r="C1021" s="337" t="s">
        <v>1538</v>
      </c>
      <c r="D1021" t="s">
        <v>1538</v>
      </c>
      <c r="E1021" s="336" t="s">
        <v>1538</v>
      </c>
      <c r="G1021" s="336" t="s">
        <v>1538</v>
      </c>
      <c r="H1021" s="336" t="s">
        <v>1538</v>
      </c>
    </row>
    <row r="1022" spans="1:8" x14ac:dyDescent="0.3">
      <c r="A1022" s="109"/>
      <c r="B1022" s="337"/>
      <c r="C1022" s="337" t="s">
        <v>1538</v>
      </c>
      <c r="D1022" t="s">
        <v>1538</v>
      </c>
      <c r="E1022" s="336" t="s">
        <v>1538</v>
      </c>
      <c r="G1022" s="336" t="s">
        <v>1538</v>
      </c>
      <c r="H1022" s="336" t="s">
        <v>1538</v>
      </c>
    </row>
    <row r="1023" spans="1:8" x14ac:dyDescent="0.3">
      <c r="A1023" s="109"/>
      <c r="B1023" s="337"/>
      <c r="C1023" s="337" t="s">
        <v>1538</v>
      </c>
      <c r="D1023" t="s">
        <v>1538</v>
      </c>
      <c r="E1023" s="336" t="s">
        <v>1538</v>
      </c>
      <c r="G1023" s="336" t="s">
        <v>1538</v>
      </c>
      <c r="H1023" s="336" t="s">
        <v>1538</v>
      </c>
    </row>
    <row r="1024" spans="1:8" x14ac:dyDescent="0.3">
      <c r="A1024" s="109"/>
      <c r="B1024" s="337"/>
      <c r="C1024" s="337" t="s">
        <v>1538</v>
      </c>
      <c r="D1024" t="s">
        <v>1538</v>
      </c>
      <c r="E1024" s="336" t="s">
        <v>1538</v>
      </c>
      <c r="G1024" s="336" t="s">
        <v>1538</v>
      </c>
      <c r="H1024" s="336" t="s">
        <v>1538</v>
      </c>
    </row>
    <row r="1025" spans="1:8" x14ac:dyDescent="0.3">
      <c r="A1025" s="109"/>
      <c r="B1025" s="337"/>
      <c r="C1025" s="337" t="s">
        <v>1538</v>
      </c>
      <c r="D1025" t="s">
        <v>1538</v>
      </c>
      <c r="E1025" s="336" t="s">
        <v>1538</v>
      </c>
      <c r="G1025" s="336" t="s">
        <v>1538</v>
      </c>
      <c r="H1025" s="336" t="s">
        <v>1538</v>
      </c>
    </row>
    <row r="1026" spans="1:8" x14ac:dyDescent="0.3">
      <c r="A1026" s="109"/>
      <c r="B1026" s="337"/>
      <c r="C1026" s="337" t="s">
        <v>1538</v>
      </c>
      <c r="D1026" t="s">
        <v>1538</v>
      </c>
      <c r="E1026" s="336" t="s">
        <v>1538</v>
      </c>
      <c r="G1026" s="336" t="s">
        <v>1538</v>
      </c>
      <c r="H1026" s="336" t="s">
        <v>1538</v>
      </c>
    </row>
    <row r="1027" spans="1:8" x14ac:dyDescent="0.3">
      <c r="A1027" s="109"/>
      <c r="B1027" s="337"/>
      <c r="C1027" s="337" t="s">
        <v>1538</v>
      </c>
      <c r="D1027" t="s">
        <v>1538</v>
      </c>
      <c r="E1027" s="336" t="s">
        <v>1538</v>
      </c>
      <c r="G1027" s="336" t="s">
        <v>1538</v>
      </c>
      <c r="H1027" s="336" t="s">
        <v>1538</v>
      </c>
    </row>
    <row r="1028" spans="1:8" x14ac:dyDescent="0.3">
      <c r="A1028" s="109"/>
      <c r="B1028" s="337"/>
      <c r="C1028" s="337" t="s">
        <v>1538</v>
      </c>
      <c r="D1028" t="s">
        <v>1538</v>
      </c>
      <c r="E1028" s="336" t="s">
        <v>1538</v>
      </c>
      <c r="G1028" s="336" t="s">
        <v>1538</v>
      </c>
      <c r="H1028" s="336" t="s">
        <v>1538</v>
      </c>
    </row>
    <row r="1029" spans="1:8" x14ac:dyDescent="0.3">
      <c r="A1029" s="109"/>
      <c r="B1029" s="337"/>
      <c r="C1029" s="337" t="s">
        <v>1538</v>
      </c>
      <c r="D1029" t="s">
        <v>1538</v>
      </c>
      <c r="E1029" s="336" t="s">
        <v>1538</v>
      </c>
      <c r="G1029" s="336" t="s">
        <v>1538</v>
      </c>
      <c r="H1029" s="336" t="s">
        <v>1538</v>
      </c>
    </row>
    <row r="1030" spans="1:8" x14ac:dyDescent="0.3">
      <c r="A1030" s="109"/>
      <c r="B1030" s="337"/>
      <c r="C1030" s="337" t="s">
        <v>1538</v>
      </c>
      <c r="D1030" t="s">
        <v>1538</v>
      </c>
      <c r="E1030" s="336" t="s">
        <v>1538</v>
      </c>
      <c r="G1030" s="336" t="s">
        <v>1538</v>
      </c>
      <c r="H1030" s="336" t="s">
        <v>1538</v>
      </c>
    </row>
    <row r="1031" spans="1:8" x14ac:dyDescent="0.3">
      <c r="A1031" s="109"/>
      <c r="B1031" s="337"/>
      <c r="C1031" s="337" t="s">
        <v>1538</v>
      </c>
      <c r="D1031" t="s">
        <v>1538</v>
      </c>
      <c r="E1031" s="336" t="s">
        <v>1538</v>
      </c>
      <c r="G1031" s="336" t="s">
        <v>1538</v>
      </c>
      <c r="H1031" s="336" t="s">
        <v>1538</v>
      </c>
    </row>
    <row r="1032" spans="1:8" x14ac:dyDescent="0.3">
      <c r="A1032" s="109"/>
      <c r="B1032" s="337"/>
      <c r="C1032" s="337" t="s">
        <v>1538</v>
      </c>
      <c r="D1032" t="s">
        <v>1538</v>
      </c>
      <c r="E1032" s="336" t="s">
        <v>1538</v>
      </c>
      <c r="G1032" s="336" t="s">
        <v>1538</v>
      </c>
      <c r="H1032" s="336" t="s">
        <v>1538</v>
      </c>
    </row>
    <row r="1033" spans="1:8" x14ac:dyDescent="0.3">
      <c r="A1033" s="109"/>
      <c r="B1033" s="337"/>
      <c r="C1033" s="337" t="s">
        <v>1538</v>
      </c>
      <c r="D1033" t="s">
        <v>1538</v>
      </c>
      <c r="E1033" s="336" t="s">
        <v>1538</v>
      </c>
      <c r="G1033" s="336" t="s">
        <v>1538</v>
      </c>
      <c r="H1033" s="336" t="s">
        <v>1538</v>
      </c>
    </row>
    <row r="1034" spans="1:8" x14ac:dyDescent="0.3">
      <c r="A1034" s="109"/>
      <c r="B1034" s="337"/>
      <c r="C1034" s="337" t="s">
        <v>1538</v>
      </c>
      <c r="D1034" t="s">
        <v>1538</v>
      </c>
      <c r="E1034" s="336" t="s">
        <v>1538</v>
      </c>
      <c r="G1034" s="336" t="s">
        <v>1538</v>
      </c>
      <c r="H1034" s="336" t="s">
        <v>1538</v>
      </c>
    </row>
    <row r="1035" spans="1:8" x14ac:dyDescent="0.3">
      <c r="A1035" s="109"/>
      <c r="B1035" s="337"/>
      <c r="C1035" s="337" t="s">
        <v>1538</v>
      </c>
      <c r="D1035" t="s">
        <v>1538</v>
      </c>
      <c r="E1035" s="336" t="s">
        <v>1538</v>
      </c>
      <c r="G1035" s="336" t="s">
        <v>1538</v>
      </c>
      <c r="H1035" s="336" t="s">
        <v>1538</v>
      </c>
    </row>
    <row r="1036" spans="1:8" x14ac:dyDescent="0.3">
      <c r="A1036" s="109"/>
      <c r="B1036" s="337"/>
      <c r="C1036" s="337" t="s">
        <v>1538</v>
      </c>
      <c r="D1036" t="s">
        <v>1538</v>
      </c>
      <c r="E1036" s="336" t="s">
        <v>1538</v>
      </c>
      <c r="G1036" s="336" t="s">
        <v>1538</v>
      </c>
      <c r="H1036" s="336" t="s">
        <v>1538</v>
      </c>
    </row>
    <row r="1037" spans="1:8" x14ac:dyDescent="0.3">
      <c r="A1037" s="109"/>
      <c r="B1037" s="337"/>
      <c r="C1037" s="337" t="s">
        <v>1538</v>
      </c>
      <c r="D1037" t="s">
        <v>1538</v>
      </c>
      <c r="E1037" s="336" t="s">
        <v>1538</v>
      </c>
      <c r="G1037" s="336" t="s">
        <v>1538</v>
      </c>
      <c r="H1037" s="336" t="s">
        <v>1538</v>
      </c>
    </row>
    <row r="1038" spans="1:8" x14ac:dyDescent="0.3">
      <c r="A1038" s="109"/>
      <c r="B1038" s="337"/>
      <c r="C1038" s="337" t="s">
        <v>1538</v>
      </c>
      <c r="D1038" t="s">
        <v>1538</v>
      </c>
      <c r="E1038" s="336" t="s">
        <v>1538</v>
      </c>
      <c r="G1038" s="336" t="s">
        <v>1538</v>
      </c>
      <c r="H1038" s="336" t="s">
        <v>1538</v>
      </c>
    </row>
    <row r="1039" spans="1:8" x14ac:dyDescent="0.3">
      <c r="A1039" s="109"/>
      <c r="B1039" s="337"/>
      <c r="C1039" s="337" t="s">
        <v>1538</v>
      </c>
      <c r="D1039" t="s">
        <v>1538</v>
      </c>
      <c r="E1039" s="336" t="s">
        <v>1538</v>
      </c>
      <c r="G1039" s="336" t="s">
        <v>1538</v>
      </c>
      <c r="H1039" s="336" t="s">
        <v>1538</v>
      </c>
    </row>
    <row r="1040" spans="1:8" x14ac:dyDescent="0.3">
      <c r="A1040" s="109"/>
      <c r="B1040" s="337"/>
      <c r="C1040" s="337" t="s">
        <v>1538</v>
      </c>
      <c r="D1040" t="s">
        <v>1538</v>
      </c>
      <c r="E1040" s="336" t="s">
        <v>1538</v>
      </c>
      <c r="G1040" s="336" t="s">
        <v>1538</v>
      </c>
      <c r="H1040" s="336" t="s">
        <v>1538</v>
      </c>
    </row>
    <row r="1041" spans="1:8" x14ac:dyDescent="0.3">
      <c r="A1041" s="109"/>
      <c r="B1041" s="337"/>
      <c r="C1041" s="337" t="s">
        <v>1538</v>
      </c>
      <c r="D1041" t="s">
        <v>1538</v>
      </c>
      <c r="E1041" s="336" t="s">
        <v>1538</v>
      </c>
      <c r="G1041" s="336" t="s">
        <v>1538</v>
      </c>
      <c r="H1041" s="336" t="s">
        <v>1538</v>
      </c>
    </row>
    <row r="1042" spans="1:8" x14ac:dyDescent="0.3">
      <c r="A1042" s="109"/>
      <c r="B1042" s="337"/>
      <c r="C1042" s="337" t="s">
        <v>1538</v>
      </c>
      <c r="D1042" t="s">
        <v>1538</v>
      </c>
      <c r="E1042" s="336" t="s">
        <v>1538</v>
      </c>
      <c r="G1042" s="336" t="s">
        <v>1538</v>
      </c>
      <c r="H1042" s="336" t="s">
        <v>1538</v>
      </c>
    </row>
    <row r="1043" spans="1:8" x14ac:dyDescent="0.3">
      <c r="A1043" s="109"/>
      <c r="B1043" s="337"/>
      <c r="C1043" s="337" t="s">
        <v>1538</v>
      </c>
      <c r="D1043" t="s">
        <v>1538</v>
      </c>
      <c r="E1043" s="336" t="s">
        <v>1538</v>
      </c>
      <c r="G1043" s="336" t="s">
        <v>1538</v>
      </c>
      <c r="H1043" s="336" t="s">
        <v>1538</v>
      </c>
    </row>
    <row r="1044" spans="1:8" x14ac:dyDescent="0.3">
      <c r="A1044" s="109"/>
      <c r="B1044" s="337"/>
      <c r="C1044" s="337" t="s">
        <v>1538</v>
      </c>
      <c r="D1044" t="s">
        <v>1538</v>
      </c>
      <c r="E1044" s="336" t="s">
        <v>1538</v>
      </c>
      <c r="G1044" s="336" t="s">
        <v>1538</v>
      </c>
      <c r="H1044" s="336" t="s">
        <v>1538</v>
      </c>
    </row>
    <row r="1045" spans="1:8" x14ac:dyDescent="0.3">
      <c r="A1045" s="109"/>
      <c r="B1045" s="337"/>
      <c r="C1045" s="337" t="s">
        <v>1538</v>
      </c>
      <c r="D1045" t="s">
        <v>1538</v>
      </c>
      <c r="E1045" s="336" t="s">
        <v>1538</v>
      </c>
      <c r="G1045" s="336" t="s">
        <v>1538</v>
      </c>
      <c r="H1045" s="336" t="s">
        <v>1538</v>
      </c>
    </row>
    <row r="1046" spans="1:8" x14ac:dyDescent="0.3">
      <c r="A1046" s="109"/>
      <c r="B1046" s="337"/>
      <c r="C1046" s="337" t="s">
        <v>1538</v>
      </c>
      <c r="D1046" t="s">
        <v>1538</v>
      </c>
      <c r="E1046" s="336" t="s">
        <v>1538</v>
      </c>
      <c r="G1046" s="336" t="s">
        <v>1538</v>
      </c>
      <c r="H1046" s="336" t="s">
        <v>1538</v>
      </c>
    </row>
    <row r="1047" spans="1:8" x14ac:dyDescent="0.3">
      <c r="A1047" s="109"/>
      <c r="B1047" s="337"/>
      <c r="C1047" s="337" t="s">
        <v>1538</v>
      </c>
      <c r="D1047" t="s">
        <v>1538</v>
      </c>
      <c r="E1047" s="336" t="s">
        <v>1538</v>
      </c>
      <c r="G1047" s="336" t="s">
        <v>1538</v>
      </c>
      <c r="H1047" s="336" t="s">
        <v>1538</v>
      </c>
    </row>
    <row r="1048" spans="1:8" x14ac:dyDescent="0.3">
      <c r="A1048" s="109"/>
      <c r="B1048" s="337"/>
      <c r="C1048" s="337" t="s">
        <v>1538</v>
      </c>
      <c r="D1048" t="s">
        <v>1538</v>
      </c>
      <c r="E1048" s="336" t="s">
        <v>1538</v>
      </c>
      <c r="G1048" s="336" t="s">
        <v>1538</v>
      </c>
      <c r="H1048" s="336" t="s">
        <v>1538</v>
      </c>
    </row>
    <row r="1049" spans="1:8" x14ac:dyDescent="0.3">
      <c r="A1049" s="109"/>
      <c r="B1049" s="337"/>
      <c r="C1049" s="337" t="s">
        <v>1538</v>
      </c>
      <c r="D1049" t="s">
        <v>1538</v>
      </c>
      <c r="E1049" s="336" t="s">
        <v>1538</v>
      </c>
      <c r="G1049" s="336" t="s">
        <v>1538</v>
      </c>
      <c r="H1049" s="336" t="s">
        <v>1538</v>
      </c>
    </row>
    <row r="1050" spans="1:8" x14ac:dyDescent="0.3">
      <c r="A1050" s="109"/>
      <c r="B1050" s="337"/>
      <c r="C1050" s="337" t="s">
        <v>1538</v>
      </c>
      <c r="D1050" t="s">
        <v>1538</v>
      </c>
      <c r="E1050" s="336" t="s">
        <v>1538</v>
      </c>
      <c r="G1050" s="336" t="s">
        <v>1538</v>
      </c>
      <c r="H1050" s="336" t="s">
        <v>1538</v>
      </c>
    </row>
    <row r="1051" spans="1:8" x14ac:dyDescent="0.3">
      <c r="A1051" s="109"/>
      <c r="B1051" s="337"/>
      <c r="C1051" s="337" t="s">
        <v>1538</v>
      </c>
      <c r="D1051" t="s">
        <v>1538</v>
      </c>
      <c r="E1051" s="336" t="s">
        <v>1538</v>
      </c>
      <c r="G1051" s="336" t="s">
        <v>1538</v>
      </c>
      <c r="H1051" s="336" t="s">
        <v>1538</v>
      </c>
    </row>
    <row r="1052" spans="1:8" x14ac:dyDescent="0.3">
      <c r="A1052" s="109"/>
      <c r="B1052" s="337"/>
      <c r="C1052" s="337" t="s">
        <v>1538</v>
      </c>
      <c r="D1052" t="s">
        <v>1538</v>
      </c>
      <c r="E1052" s="336" t="s">
        <v>1538</v>
      </c>
      <c r="G1052" s="336" t="s">
        <v>1538</v>
      </c>
      <c r="H1052" s="336" t="s">
        <v>1538</v>
      </c>
    </row>
    <row r="1053" spans="1:8" x14ac:dyDescent="0.3">
      <c r="A1053" s="109"/>
      <c r="B1053" s="337"/>
      <c r="C1053" s="337" t="s">
        <v>1538</v>
      </c>
      <c r="D1053" t="s">
        <v>1538</v>
      </c>
      <c r="E1053" s="336" t="s">
        <v>1538</v>
      </c>
      <c r="G1053" s="336" t="s">
        <v>1538</v>
      </c>
      <c r="H1053" s="336" t="s">
        <v>1538</v>
      </c>
    </row>
    <row r="1054" spans="1:8" x14ac:dyDescent="0.3">
      <c r="A1054" s="109"/>
      <c r="B1054" s="337"/>
      <c r="C1054" s="337" t="s">
        <v>1538</v>
      </c>
      <c r="D1054" t="s">
        <v>1538</v>
      </c>
      <c r="E1054" s="336" t="s">
        <v>1538</v>
      </c>
      <c r="G1054" s="336" t="s">
        <v>1538</v>
      </c>
      <c r="H1054" s="336" t="s">
        <v>1538</v>
      </c>
    </row>
    <row r="1055" spans="1:8" x14ac:dyDescent="0.3">
      <c r="A1055" s="109"/>
      <c r="B1055" s="339"/>
      <c r="C1055" s="337" t="s">
        <v>1538</v>
      </c>
      <c r="D1055" t="s">
        <v>1538</v>
      </c>
      <c r="E1055" s="336" t="s">
        <v>1538</v>
      </c>
      <c r="G1055" s="336" t="s">
        <v>1538</v>
      </c>
      <c r="H1055" s="336" t="s">
        <v>1538</v>
      </c>
    </row>
    <row r="1056" spans="1:8" x14ac:dyDescent="0.3">
      <c r="A1056" s="109"/>
      <c r="C1056" s="337" t="s">
        <v>1538</v>
      </c>
      <c r="D1056" t="s">
        <v>1538</v>
      </c>
      <c r="E1056" s="336" t="s">
        <v>1538</v>
      </c>
      <c r="G1056" s="336" t="s">
        <v>1538</v>
      </c>
      <c r="H1056" s="336" t="s">
        <v>1538</v>
      </c>
    </row>
    <row r="1057" spans="1:8" x14ac:dyDescent="0.3">
      <c r="A1057" s="109"/>
      <c r="C1057" s="337" t="s">
        <v>1538</v>
      </c>
      <c r="D1057" t="s">
        <v>1538</v>
      </c>
      <c r="E1057" s="336" t="s">
        <v>1538</v>
      </c>
      <c r="G1057" s="336" t="s">
        <v>1538</v>
      </c>
      <c r="H1057" s="336" t="s">
        <v>1538</v>
      </c>
    </row>
    <row r="1058" spans="1:8" x14ac:dyDescent="0.3">
      <c r="A1058" s="109"/>
      <c r="C1058" s="337" t="s">
        <v>1538</v>
      </c>
      <c r="D1058" t="s">
        <v>1538</v>
      </c>
      <c r="E1058" s="336" t="s">
        <v>1538</v>
      </c>
      <c r="G1058" s="336" t="s">
        <v>1538</v>
      </c>
      <c r="H1058" s="336" t="s">
        <v>1538</v>
      </c>
    </row>
    <row r="1059" spans="1:8" x14ac:dyDescent="0.3">
      <c r="A1059" s="109"/>
      <c r="C1059" s="337" t="s">
        <v>1538</v>
      </c>
      <c r="D1059" t="s">
        <v>1538</v>
      </c>
      <c r="E1059" s="336" t="s">
        <v>1538</v>
      </c>
      <c r="G1059" s="336" t="s">
        <v>1538</v>
      </c>
      <c r="H1059" s="336" t="s">
        <v>1538</v>
      </c>
    </row>
    <row r="1060" spans="1:8" x14ac:dyDescent="0.3">
      <c r="A1060" s="109"/>
      <c r="B1060" s="337"/>
      <c r="C1060" s="337" t="s">
        <v>1538</v>
      </c>
      <c r="D1060" t="s">
        <v>1538</v>
      </c>
      <c r="E1060" s="336" t="s">
        <v>1538</v>
      </c>
      <c r="G1060" s="336" t="s">
        <v>1538</v>
      </c>
      <c r="H1060" s="336" t="s">
        <v>1538</v>
      </c>
    </row>
    <row r="1061" spans="1:8" x14ac:dyDescent="0.3">
      <c r="A1061" s="109"/>
      <c r="B1061" s="337"/>
      <c r="C1061" s="337" t="s">
        <v>1538</v>
      </c>
      <c r="D1061" t="s">
        <v>1538</v>
      </c>
      <c r="E1061" s="336" t="s">
        <v>1538</v>
      </c>
      <c r="G1061" s="336" t="s">
        <v>1538</v>
      </c>
      <c r="H1061" s="336" t="s">
        <v>1538</v>
      </c>
    </row>
    <row r="1062" spans="1:8" x14ac:dyDescent="0.3">
      <c r="A1062" s="109"/>
      <c r="B1062" s="337"/>
      <c r="C1062" s="337" t="s">
        <v>1538</v>
      </c>
      <c r="D1062" t="s">
        <v>1538</v>
      </c>
      <c r="E1062" s="336" t="s">
        <v>1538</v>
      </c>
      <c r="G1062" s="336" t="s">
        <v>1538</v>
      </c>
      <c r="H1062" s="336" t="s">
        <v>1538</v>
      </c>
    </row>
    <row r="1063" spans="1:8" x14ac:dyDescent="0.3">
      <c r="A1063" s="109"/>
      <c r="B1063" s="337"/>
      <c r="C1063" s="337" t="s">
        <v>1538</v>
      </c>
      <c r="D1063" t="s">
        <v>1538</v>
      </c>
      <c r="E1063" s="336" t="s">
        <v>1538</v>
      </c>
      <c r="G1063" s="336" t="s">
        <v>1538</v>
      </c>
      <c r="H1063" s="336" t="s">
        <v>1538</v>
      </c>
    </row>
    <row r="1064" spans="1:8" x14ac:dyDescent="0.3">
      <c r="A1064" s="109"/>
      <c r="B1064" s="337"/>
      <c r="C1064" s="337" t="s">
        <v>1538</v>
      </c>
      <c r="D1064" t="s">
        <v>1538</v>
      </c>
      <c r="E1064" s="336" t="s">
        <v>1538</v>
      </c>
      <c r="G1064" s="336" t="s">
        <v>1538</v>
      </c>
      <c r="H1064" s="336" t="s">
        <v>1538</v>
      </c>
    </row>
    <row r="1065" spans="1:8" x14ac:dyDescent="0.3">
      <c r="A1065" s="109"/>
      <c r="B1065" s="337"/>
      <c r="C1065" s="337" t="s">
        <v>1538</v>
      </c>
      <c r="D1065" t="s">
        <v>1538</v>
      </c>
      <c r="E1065" s="336" t="s">
        <v>1538</v>
      </c>
      <c r="G1065" s="336" t="s">
        <v>1538</v>
      </c>
      <c r="H1065" s="336" t="s">
        <v>1538</v>
      </c>
    </row>
    <row r="1066" spans="1:8" x14ac:dyDescent="0.3">
      <c r="A1066" s="109"/>
      <c r="B1066" s="337"/>
      <c r="C1066" s="337" t="s">
        <v>1538</v>
      </c>
      <c r="D1066" t="s">
        <v>1538</v>
      </c>
      <c r="E1066" s="336" t="s">
        <v>1538</v>
      </c>
      <c r="G1066" s="336" t="s">
        <v>1538</v>
      </c>
      <c r="H1066" s="336" t="s">
        <v>1538</v>
      </c>
    </row>
    <row r="1067" spans="1:8" x14ac:dyDescent="0.3">
      <c r="A1067" s="109"/>
      <c r="B1067" s="337"/>
      <c r="C1067" s="337" t="s">
        <v>1538</v>
      </c>
      <c r="D1067" t="s">
        <v>1538</v>
      </c>
      <c r="E1067" s="336" t="s">
        <v>1538</v>
      </c>
      <c r="G1067" s="336" t="s">
        <v>1538</v>
      </c>
      <c r="H1067" s="336" t="s">
        <v>1538</v>
      </c>
    </row>
    <row r="1068" spans="1:8" x14ac:dyDescent="0.3">
      <c r="A1068" s="109"/>
      <c r="B1068" s="337"/>
      <c r="C1068" s="337" t="s">
        <v>1538</v>
      </c>
      <c r="D1068" t="s">
        <v>1538</v>
      </c>
      <c r="E1068" s="336" t="s">
        <v>1538</v>
      </c>
      <c r="G1068" s="336" t="s">
        <v>1538</v>
      </c>
      <c r="H1068" s="336" t="s">
        <v>1538</v>
      </c>
    </row>
    <row r="1069" spans="1:8" x14ac:dyDescent="0.3">
      <c r="A1069" s="109"/>
      <c r="B1069" s="337"/>
      <c r="C1069" s="337" t="s">
        <v>1538</v>
      </c>
      <c r="D1069" t="s">
        <v>1538</v>
      </c>
      <c r="E1069" s="336" t="s">
        <v>1538</v>
      </c>
      <c r="G1069" s="336" t="s">
        <v>1538</v>
      </c>
      <c r="H1069" s="336" t="s">
        <v>1538</v>
      </c>
    </row>
    <row r="1070" spans="1:8" x14ac:dyDescent="0.3">
      <c r="A1070" s="109"/>
      <c r="B1070" s="337"/>
      <c r="C1070" s="337" t="s">
        <v>1538</v>
      </c>
      <c r="D1070" t="s">
        <v>1538</v>
      </c>
      <c r="E1070" s="336" t="s">
        <v>1538</v>
      </c>
      <c r="G1070" s="336" t="s">
        <v>1538</v>
      </c>
      <c r="H1070" s="336" t="s">
        <v>1538</v>
      </c>
    </row>
    <row r="1071" spans="1:8" x14ac:dyDescent="0.3">
      <c r="A1071" s="109"/>
      <c r="B1071" s="337"/>
      <c r="C1071" s="337" t="s">
        <v>1538</v>
      </c>
      <c r="D1071" t="s">
        <v>1538</v>
      </c>
      <c r="E1071" s="336" t="s">
        <v>1538</v>
      </c>
      <c r="G1071" s="336" t="s">
        <v>1538</v>
      </c>
      <c r="H1071" s="336" t="s">
        <v>1538</v>
      </c>
    </row>
    <row r="1072" spans="1:8" x14ac:dyDescent="0.3">
      <c r="A1072" s="109"/>
      <c r="B1072" s="337"/>
      <c r="C1072" s="337" t="s">
        <v>1538</v>
      </c>
      <c r="D1072" t="s">
        <v>1538</v>
      </c>
      <c r="E1072" s="336" t="s">
        <v>1538</v>
      </c>
      <c r="G1072" s="336" t="s">
        <v>1538</v>
      </c>
      <c r="H1072" s="336" t="s">
        <v>1538</v>
      </c>
    </row>
    <row r="1073" spans="1:8" x14ac:dyDescent="0.3">
      <c r="A1073" s="109"/>
      <c r="B1073" s="337"/>
      <c r="C1073" s="337" t="s">
        <v>1538</v>
      </c>
      <c r="D1073" t="s">
        <v>1538</v>
      </c>
      <c r="E1073" s="336" t="s">
        <v>1538</v>
      </c>
      <c r="G1073" s="336" t="s">
        <v>1538</v>
      </c>
      <c r="H1073" s="336" t="s">
        <v>1538</v>
      </c>
    </row>
    <row r="1074" spans="1:8" x14ac:dyDescent="0.3">
      <c r="A1074" s="109"/>
      <c r="B1074" s="337"/>
      <c r="C1074" s="337" t="s">
        <v>1538</v>
      </c>
      <c r="D1074" t="s">
        <v>1538</v>
      </c>
      <c r="E1074" s="336" t="s">
        <v>1538</v>
      </c>
      <c r="G1074" s="336" t="s">
        <v>1538</v>
      </c>
      <c r="H1074" s="336" t="s">
        <v>1538</v>
      </c>
    </row>
    <row r="1075" spans="1:8" x14ac:dyDescent="0.3">
      <c r="A1075" s="109"/>
      <c r="B1075" s="337"/>
      <c r="C1075" s="337" t="s">
        <v>1538</v>
      </c>
      <c r="D1075" t="s">
        <v>1538</v>
      </c>
      <c r="E1075" s="336" t="s">
        <v>1538</v>
      </c>
      <c r="G1075" s="336" t="s">
        <v>1538</v>
      </c>
      <c r="H1075" s="336" t="s">
        <v>1538</v>
      </c>
    </row>
    <row r="1076" spans="1:8" x14ac:dyDescent="0.3">
      <c r="A1076" s="109"/>
      <c r="B1076" s="337"/>
      <c r="C1076" s="337" t="s">
        <v>1538</v>
      </c>
      <c r="D1076" t="s">
        <v>1538</v>
      </c>
      <c r="E1076" s="336" t="s">
        <v>1538</v>
      </c>
      <c r="G1076" s="336" t="s">
        <v>1538</v>
      </c>
      <c r="H1076" s="336" t="s">
        <v>1538</v>
      </c>
    </row>
    <row r="1077" spans="1:8" x14ac:dyDescent="0.3">
      <c r="A1077" s="109"/>
      <c r="B1077" s="337"/>
      <c r="C1077" s="337" t="s">
        <v>1538</v>
      </c>
      <c r="D1077" t="s">
        <v>1538</v>
      </c>
      <c r="E1077" s="336" t="s">
        <v>1538</v>
      </c>
      <c r="G1077" s="336" t="s">
        <v>1538</v>
      </c>
      <c r="H1077" s="336" t="s">
        <v>1538</v>
      </c>
    </row>
    <row r="1078" spans="1:8" x14ac:dyDescent="0.3">
      <c r="A1078" s="109"/>
      <c r="B1078" s="337"/>
      <c r="C1078" s="337" t="s">
        <v>1538</v>
      </c>
      <c r="D1078" t="s">
        <v>1538</v>
      </c>
      <c r="E1078" s="336" t="s">
        <v>1538</v>
      </c>
      <c r="G1078" s="336" t="s">
        <v>1538</v>
      </c>
      <c r="H1078" s="336" t="s">
        <v>1538</v>
      </c>
    </row>
    <row r="1079" spans="1:8" x14ac:dyDescent="0.3">
      <c r="A1079" s="109"/>
      <c r="B1079" s="339"/>
      <c r="C1079" s="337" t="s">
        <v>1538</v>
      </c>
      <c r="D1079" t="s">
        <v>1538</v>
      </c>
      <c r="E1079" s="336" t="s">
        <v>1538</v>
      </c>
      <c r="G1079" s="336" t="s">
        <v>1538</v>
      </c>
      <c r="H1079" s="336" t="s">
        <v>1538</v>
      </c>
    </row>
    <row r="1080" spans="1:8" x14ac:dyDescent="0.3">
      <c r="A1080" s="109"/>
      <c r="C1080" s="337" t="s">
        <v>1538</v>
      </c>
      <c r="D1080" t="s">
        <v>1538</v>
      </c>
      <c r="E1080" s="336" t="s">
        <v>1538</v>
      </c>
      <c r="G1080" s="336" t="s">
        <v>1538</v>
      </c>
      <c r="H1080" s="336" t="s">
        <v>1538</v>
      </c>
    </row>
    <row r="1081" spans="1:8" x14ac:dyDescent="0.3">
      <c r="A1081" s="109"/>
      <c r="C1081" s="337" t="s">
        <v>1538</v>
      </c>
      <c r="D1081" t="s">
        <v>1538</v>
      </c>
      <c r="E1081" s="336" t="s">
        <v>1538</v>
      </c>
      <c r="G1081" s="336" t="s">
        <v>1538</v>
      </c>
      <c r="H1081" s="336" t="s">
        <v>1538</v>
      </c>
    </row>
    <row r="1082" spans="1:8" x14ac:dyDescent="0.3">
      <c r="A1082" s="109"/>
      <c r="C1082" s="337" t="s">
        <v>1538</v>
      </c>
      <c r="D1082" t="s">
        <v>1538</v>
      </c>
      <c r="E1082" s="336" t="s">
        <v>1538</v>
      </c>
      <c r="G1082" s="336" t="s">
        <v>1538</v>
      </c>
      <c r="H1082" s="336" t="s">
        <v>1538</v>
      </c>
    </row>
    <row r="1083" spans="1:8" x14ac:dyDescent="0.3">
      <c r="A1083" s="109"/>
      <c r="B1083" s="337"/>
      <c r="C1083" s="337" t="s">
        <v>1538</v>
      </c>
      <c r="D1083" t="s">
        <v>1538</v>
      </c>
      <c r="E1083" s="336" t="s">
        <v>1538</v>
      </c>
      <c r="G1083" s="336" t="s">
        <v>1538</v>
      </c>
      <c r="H1083" s="336" t="s">
        <v>1538</v>
      </c>
    </row>
    <row r="1084" spans="1:8" x14ac:dyDescent="0.3">
      <c r="A1084" s="109"/>
      <c r="B1084" s="337"/>
      <c r="C1084" s="337" t="s">
        <v>1538</v>
      </c>
      <c r="D1084" t="s">
        <v>1538</v>
      </c>
      <c r="E1084" s="336" t="s">
        <v>1538</v>
      </c>
      <c r="G1084" s="336" t="s">
        <v>1538</v>
      </c>
      <c r="H1084" s="336" t="s">
        <v>1538</v>
      </c>
    </row>
    <row r="1085" spans="1:8" x14ac:dyDescent="0.3">
      <c r="A1085" s="109"/>
      <c r="B1085" s="337"/>
      <c r="C1085" s="337" t="s">
        <v>1538</v>
      </c>
      <c r="D1085" t="s">
        <v>1538</v>
      </c>
      <c r="E1085" s="336" t="s">
        <v>1538</v>
      </c>
      <c r="G1085" s="336" t="s">
        <v>1538</v>
      </c>
      <c r="H1085" s="336" t="s">
        <v>1538</v>
      </c>
    </row>
    <row r="1086" spans="1:8" x14ac:dyDescent="0.3">
      <c r="A1086" s="109"/>
      <c r="B1086" s="337"/>
      <c r="C1086" s="337" t="s">
        <v>1538</v>
      </c>
      <c r="D1086" t="s">
        <v>1538</v>
      </c>
      <c r="E1086" s="336" t="s">
        <v>1538</v>
      </c>
      <c r="G1086" s="336" t="s">
        <v>1538</v>
      </c>
      <c r="H1086" s="336" t="s">
        <v>1538</v>
      </c>
    </row>
    <row r="1087" spans="1:8" x14ac:dyDescent="0.3">
      <c r="A1087" s="109"/>
      <c r="B1087" s="339"/>
      <c r="C1087" s="337" t="s">
        <v>1538</v>
      </c>
      <c r="D1087" t="s">
        <v>1538</v>
      </c>
      <c r="E1087" s="336" t="s">
        <v>1538</v>
      </c>
      <c r="G1087" s="336" t="s">
        <v>1538</v>
      </c>
      <c r="H1087" s="336" t="s">
        <v>1538</v>
      </c>
    </row>
    <row r="1088" spans="1:8" x14ac:dyDescent="0.3">
      <c r="A1088" s="109"/>
      <c r="C1088" s="337" t="s">
        <v>1538</v>
      </c>
      <c r="D1088" t="s">
        <v>1538</v>
      </c>
      <c r="E1088" s="336" t="s">
        <v>1538</v>
      </c>
      <c r="G1088" s="336" t="s">
        <v>1538</v>
      </c>
      <c r="H1088" s="336" t="s">
        <v>1538</v>
      </c>
    </row>
    <row r="1089" spans="1:8" x14ac:dyDescent="0.3">
      <c r="A1089" s="109"/>
      <c r="C1089" s="337" t="s">
        <v>1538</v>
      </c>
      <c r="D1089" t="s">
        <v>1538</v>
      </c>
      <c r="E1089" s="336" t="s">
        <v>1538</v>
      </c>
      <c r="G1089" s="336" t="s">
        <v>1538</v>
      </c>
      <c r="H1089" s="336" t="s">
        <v>1538</v>
      </c>
    </row>
    <row r="1090" spans="1:8" x14ac:dyDescent="0.3">
      <c r="A1090" s="109"/>
      <c r="C1090" s="337" t="s">
        <v>1538</v>
      </c>
      <c r="D1090" t="s">
        <v>1538</v>
      </c>
      <c r="E1090" s="336" t="s">
        <v>1538</v>
      </c>
      <c r="G1090" s="336" t="s">
        <v>1538</v>
      </c>
      <c r="H1090" s="336" t="s">
        <v>1538</v>
      </c>
    </row>
    <row r="1091" spans="1:8" x14ac:dyDescent="0.3">
      <c r="A1091" s="109"/>
      <c r="C1091" s="337" t="s">
        <v>1538</v>
      </c>
      <c r="D1091" t="s">
        <v>1538</v>
      </c>
      <c r="E1091" s="336" t="s">
        <v>1538</v>
      </c>
      <c r="G1091" s="336" t="s">
        <v>1538</v>
      </c>
      <c r="H1091" s="336" t="s">
        <v>1538</v>
      </c>
    </row>
    <row r="1092" spans="1:8" x14ac:dyDescent="0.3">
      <c r="A1092" s="109"/>
      <c r="C1092" s="337" t="s">
        <v>1538</v>
      </c>
      <c r="D1092" t="s">
        <v>1538</v>
      </c>
      <c r="E1092" s="336" t="s">
        <v>1538</v>
      </c>
      <c r="G1092" s="336" t="s">
        <v>1538</v>
      </c>
      <c r="H1092" s="336" t="s">
        <v>1538</v>
      </c>
    </row>
    <row r="1093" spans="1:8" x14ac:dyDescent="0.3">
      <c r="A1093" s="109"/>
      <c r="B1093" s="337"/>
      <c r="C1093" s="337" t="s">
        <v>1538</v>
      </c>
      <c r="D1093" t="s">
        <v>1538</v>
      </c>
      <c r="E1093" s="336" t="s">
        <v>1538</v>
      </c>
      <c r="G1093" s="336" t="s">
        <v>1538</v>
      </c>
      <c r="H1093" s="336" t="s">
        <v>1538</v>
      </c>
    </row>
    <row r="1094" spans="1:8" x14ac:dyDescent="0.3">
      <c r="A1094" s="109"/>
      <c r="B1094" s="337"/>
      <c r="C1094" s="337" t="s">
        <v>1538</v>
      </c>
      <c r="D1094" t="s">
        <v>1538</v>
      </c>
      <c r="E1094" s="336" t="s">
        <v>1538</v>
      </c>
      <c r="G1094" s="336" t="s">
        <v>1538</v>
      </c>
      <c r="H1094" s="336" t="s">
        <v>1538</v>
      </c>
    </row>
    <row r="1095" spans="1:8" x14ac:dyDescent="0.3">
      <c r="A1095" s="109"/>
      <c r="B1095" s="337"/>
      <c r="C1095" s="337" t="s">
        <v>1538</v>
      </c>
      <c r="D1095" t="s">
        <v>1538</v>
      </c>
      <c r="E1095" s="336" t="s">
        <v>1538</v>
      </c>
      <c r="G1095" s="336" t="s">
        <v>1538</v>
      </c>
      <c r="H1095" s="336" t="s">
        <v>1538</v>
      </c>
    </row>
    <row r="1096" spans="1:8" x14ac:dyDescent="0.3">
      <c r="A1096" s="109"/>
      <c r="B1096" s="337"/>
      <c r="C1096" s="337" t="s">
        <v>1538</v>
      </c>
      <c r="D1096" t="s">
        <v>1538</v>
      </c>
      <c r="E1096" s="336" t="s">
        <v>1538</v>
      </c>
      <c r="G1096" s="336" t="s">
        <v>1538</v>
      </c>
      <c r="H1096" s="336" t="s">
        <v>1538</v>
      </c>
    </row>
    <row r="1097" spans="1:8" x14ac:dyDescent="0.3">
      <c r="A1097" s="109"/>
      <c r="B1097" s="337"/>
      <c r="C1097" s="337" t="s">
        <v>1538</v>
      </c>
      <c r="D1097" t="s">
        <v>1538</v>
      </c>
      <c r="E1097" s="336" t="s">
        <v>1538</v>
      </c>
      <c r="G1097" s="336" t="s">
        <v>1538</v>
      </c>
      <c r="H1097" s="336" t="s">
        <v>1538</v>
      </c>
    </row>
    <row r="1098" spans="1:8" x14ac:dyDescent="0.3">
      <c r="A1098" s="109"/>
      <c r="B1098" s="337"/>
      <c r="C1098" s="337" t="s">
        <v>1538</v>
      </c>
      <c r="D1098" t="s">
        <v>1538</v>
      </c>
      <c r="E1098" s="336" t="s">
        <v>1538</v>
      </c>
      <c r="G1098" s="336" t="s">
        <v>1538</v>
      </c>
      <c r="H1098" s="336" t="s">
        <v>1538</v>
      </c>
    </row>
    <row r="1099" spans="1:8" x14ac:dyDescent="0.3">
      <c r="A1099" s="109"/>
      <c r="B1099" s="337"/>
      <c r="C1099" s="337" t="s">
        <v>1538</v>
      </c>
      <c r="D1099" t="s">
        <v>1538</v>
      </c>
      <c r="E1099" s="336" t="s">
        <v>1538</v>
      </c>
      <c r="G1099" s="336" t="s">
        <v>1538</v>
      </c>
      <c r="H1099" s="336" t="s">
        <v>1538</v>
      </c>
    </row>
    <row r="1100" spans="1:8" x14ac:dyDescent="0.3">
      <c r="A1100" s="109"/>
      <c r="B1100" s="337"/>
      <c r="C1100" s="337" t="s">
        <v>1538</v>
      </c>
      <c r="D1100" t="s">
        <v>1538</v>
      </c>
      <c r="E1100" s="336" t="s">
        <v>1538</v>
      </c>
      <c r="G1100" s="336" t="s">
        <v>1538</v>
      </c>
      <c r="H1100" s="336" t="s">
        <v>1538</v>
      </c>
    </row>
    <row r="1101" spans="1:8" x14ac:dyDescent="0.3">
      <c r="A1101" s="109"/>
      <c r="B1101" s="337"/>
      <c r="C1101" s="337" t="s">
        <v>1538</v>
      </c>
      <c r="D1101" t="s">
        <v>1538</v>
      </c>
      <c r="E1101" s="336" t="s">
        <v>1538</v>
      </c>
      <c r="G1101" s="336" t="s">
        <v>1538</v>
      </c>
      <c r="H1101" s="336" t="s">
        <v>1538</v>
      </c>
    </row>
    <row r="1102" spans="1:8" x14ac:dyDescent="0.3">
      <c r="A1102" s="109"/>
      <c r="B1102" s="337"/>
      <c r="C1102" s="337" t="s">
        <v>1538</v>
      </c>
      <c r="D1102" t="s">
        <v>1538</v>
      </c>
      <c r="E1102" s="336" t="s">
        <v>1538</v>
      </c>
      <c r="G1102" s="336" t="s">
        <v>1538</v>
      </c>
      <c r="H1102" s="336" t="s">
        <v>1538</v>
      </c>
    </row>
    <row r="1103" spans="1:8" x14ac:dyDescent="0.3">
      <c r="A1103" s="109"/>
      <c r="B1103" s="337"/>
      <c r="C1103" s="337" t="s">
        <v>1538</v>
      </c>
      <c r="D1103" t="s">
        <v>1538</v>
      </c>
      <c r="E1103" s="336" t="s">
        <v>1538</v>
      </c>
      <c r="G1103" s="336" t="s">
        <v>1538</v>
      </c>
      <c r="H1103" s="336" t="s">
        <v>1538</v>
      </c>
    </row>
    <row r="1104" spans="1:8" x14ac:dyDescent="0.3">
      <c r="A1104" s="109"/>
      <c r="B1104" s="337"/>
      <c r="C1104" s="337" t="s">
        <v>1538</v>
      </c>
      <c r="D1104" t="s">
        <v>1538</v>
      </c>
      <c r="E1104" s="336" t="s">
        <v>1538</v>
      </c>
      <c r="G1104" s="336" t="s">
        <v>1538</v>
      </c>
      <c r="H1104" s="336" t="s">
        <v>1538</v>
      </c>
    </row>
    <row r="1105" spans="1:8" x14ac:dyDescent="0.3">
      <c r="A1105" s="109"/>
      <c r="B1105" s="339"/>
      <c r="C1105" s="337" t="s">
        <v>1538</v>
      </c>
      <c r="D1105" t="s">
        <v>1538</v>
      </c>
      <c r="E1105" s="336" t="s">
        <v>1538</v>
      </c>
      <c r="G1105" s="336" t="s">
        <v>1538</v>
      </c>
      <c r="H1105" s="336" t="s">
        <v>1538</v>
      </c>
    </row>
    <row r="1106" spans="1:8" x14ac:dyDescent="0.3">
      <c r="A1106" s="109"/>
      <c r="C1106" s="337" t="s">
        <v>1538</v>
      </c>
      <c r="D1106" t="s">
        <v>1538</v>
      </c>
      <c r="E1106" s="336" t="s">
        <v>1538</v>
      </c>
      <c r="G1106" s="336" t="s">
        <v>1538</v>
      </c>
      <c r="H1106" s="336" t="s">
        <v>1538</v>
      </c>
    </row>
    <row r="1107" spans="1:8" x14ac:dyDescent="0.3">
      <c r="A1107" s="109"/>
      <c r="C1107" s="337" t="s">
        <v>1538</v>
      </c>
      <c r="D1107" t="s">
        <v>1538</v>
      </c>
      <c r="E1107" s="336" t="s">
        <v>1538</v>
      </c>
      <c r="G1107" s="336" t="s">
        <v>1538</v>
      </c>
      <c r="H1107" s="336" t="s">
        <v>1538</v>
      </c>
    </row>
    <row r="1108" spans="1:8" x14ac:dyDescent="0.3">
      <c r="A1108" s="109"/>
      <c r="C1108" s="337" t="s">
        <v>1538</v>
      </c>
      <c r="D1108" t="s">
        <v>1538</v>
      </c>
      <c r="E1108" s="336" t="s">
        <v>1538</v>
      </c>
      <c r="G1108" s="336" t="s">
        <v>1538</v>
      </c>
      <c r="H1108" s="336" t="s">
        <v>1538</v>
      </c>
    </row>
    <row r="1109" spans="1:8" x14ac:dyDescent="0.3">
      <c r="A1109" s="109"/>
      <c r="B1109" s="337"/>
      <c r="C1109" s="337" t="s">
        <v>1538</v>
      </c>
      <c r="D1109" t="s">
        <v>1538</v>
      </c>
      <c r="E1109" s="336" t="s">
        <v>1538</v>
      </c>
      <c r="G1109" s="336" t="s">
        <v>1538</v>
      </c>
      <c r="H1109" s="336" t="s">
        <v>1538</v>
      </c>
    </row>
    <row r="1110" spans="1:8" x14ac:dyDescent="0.3">
      <c r="A1110" s="109"/>
      <c r="B1110" s="337"/>
      <c r="C1110" s="337" t="s">
        <v>1538</v>
      </c>
      <c r="D1110" t="s">
        <v>1538</v>
      </c>
      <c r="E1110" s="336" t="s">
        <v>1538</v>
      </c>
      <c r="G1110" s="336" t="s">
        <v>1538</v>
      </c>
      <c r="H1110" s="336" t="s">
        <v>1538</v>
      </c>
    </row>
    <row r="1111" spans="1:8" x14ac:dyDescent="0.3">
      <c r="A1111" s="109"/>
      <c r="B1111" s="337"/>
      <c r="C1111" s="337" t="s">
        <v>1538</v>
      </c>
      <c r="D1111" t="s">
        <v>1538</v>
      </c>
      <c r="E1111" s="336" t="s">
        <v>1538</v>
      </c>
      <c r="G1111" s="336" t="s">
        <v>1538</v>
      </c>
      <c r="H1111" s="336" t="s">
        <v>1538</v>
      </c>
    </row>
    <row r="1112" spans="1:8" x14ac:dyDescent="0.3">
      <c r="A1112" s="109"/>
      <c r="B1112" s="337"/>
      <c r="C1112" s="337" t="s">
        <v>1538</v>
      </c>
      <c r="D1112" t="s">
        <v>1538</v>
      </c>
      <c r="E1112" s="336" t="s">
        <v>1538</v>
      </c>
      <c r="G1112" s="336" t="s">
        <v>1538</v>
      </c>
      <c r="H1112" s="336" t="s">
        <v>1538</v>
      </c>
    </row>
    <row r="1113" spans="1:8" x14ac:dyDescent="0.3">
      <c r="A1113" s="109"/>
      <c r="B1113" s="337"/>
      <c r="C1113" s="337" t="s">
        <v>1538</v>
      </c>
      <c r="D1113" t="s">
        <v>1538</v>
      </c>
      <c r="E1113" s="336" t="s">
        <v>1538</v>
      </c>
      <c r="G1113" s="336" t="s">
        <v>1538</v>
      </c>
      <c r="H1113" s="336" t="s">
        <v>1538</v>
      </c>
    </row>
    <row r="1114" spans="1:8" x14ac:dyDescent="0.3">
      <c r="A1114" s="109"/>
      <c r="B1114" s="337"/>
      <c r="C1114" s="337" t="s">
        <v>1538</v>
      </c>
      <c r="D1114" t="s">
        <v>1538</v>
      </c>
      <c r="E1114" s="336" t="s">
        <v>1538</v>
      </c>
      <c r="G1114" s="336" t="s">
        <v>1538</v>
      </c>
      <c r="H1114" s="336" t="s">
        <v>1538</v>
      </c>
    </row>
    <row r="1115" spans="1:8" x14ac:dyDescent="0.3">
      <c r="A1115" s="109"/>
      <c r="B1115" s="337"/>
      <c r="C1115" s="337" t="s">
        <v>1538</v>
      </c>
      <c r="D1115" t="s">
        <v>1538</v>
      </c>
      <c r="E1115" s="336" t="s">
        <v>1538</v>
      </c>
      <c r="G1115" s="336" t="s">
        <v>1538</v>
      </c>
      <c r="H1115" s="336" t="s">
        <v>1538</v>
      </c>
    </row>
    <row r="1116" spans="1:8" x14ac:dyDescent="0.3">
      <c r="A1116" s="109"/>
      <c r="B1116" s="337"/>
      <c r="C1116" s="337" t="s">
        <v>1538</v>
      </c>
      <c r="D1116" t="s">
        <v>1538</v>
      </c>
      <c r="E1116" s="336" t="s">
        <v>1538</v>
      </c>
      <c r="G1116" s="336" t="s">
        <v>1538</v>
      </c>
      <c r="H1116" s="336" t="s">
        <v>1538</v>
      </c>
    </row>
    <row r="1117" spans="1:8" x14ac:dyDescent="0.3">
      <c r="A1117" s="109"/>
      <c r="B1117" s="337"/>
      <c r="C1117" s="337" t="s">
        <v>1538</v>
      </c>
      <c r="D1117" t="s">
        <v>1538</v>
      </c>
      <c r="E1117" s="336" t="s">
        <v>1538</v>
      </c>
      <c r="G1117" s="336" t="s">
        <v>1538</v>
      </c>
      <c r="H1117" s="336" t="s">
        <v>1538</v>
      </c>
    </row>
    <row r="1118" spans="1:8" x14ac:dyDescent="0.3">
      <c r="A1118" s="109"/>
      <c r="B1118" s="337"/>
      <c r="C1118" s="337" t="s">
        <v>1538</v>
      </c>
      <c r="D1118" t="s">
        <v>1538</v>
      </c>
      <c r="E1118" s="336" t="s">
        <v>1538</v>
      </c>
      <c r="G1118" s="336" t="s">
        <v>1538</v>
      </c>
      <c r="H1118" s="336" t="s">
        <v>1538</v>
      </c>
    </row>
    <row r="1119" spans="1:8" x14ac:dyDescent="0.3">
      <c r="A1119" s="109"/>
      <c r="B1119" s="337"/>
      <c r="C1119" s="337" t="s">
        <v>1538</v>
      </c>
      <c r="D1119" t="s">
        <v>1538</v>
      </c>
      <c r="E1119" s="336" t="s">
        <v>1538</v>
      </c>
      <c r="G1119" s="336" t="s">
        <v>1538</v>
      </c>
      <c r="H1119" s="336" t="s">
        <v>1538</v>
      </c>
    </row>
    <row r="1120" spans="1:8" x14ac:dyDescent="0.3">
      <c r="A1120" s="109"/>
      <c r="B1120" s="337"/>
      <c r="C1120" s="337" t="s">
        <v>1538</v>
      </c>
      <c r="D1120" t="s">
        <v>1538</v>
      </c>
      <c r="E1120" s="336" t="s">
        <v>1538</v>
      </c>
      <c r="G1120" s="336" t="s">
        <v>1538</v>
      </c>
      <c r="H1120" s="336" t="s">
        <v>1538</v>
      </c>
    </row>
    <row r="1121" spans="1:8" x14ac:dyDescent="0.3">
      <c r="A1121" s="109"/>
      <c r="B1121" s="337"/>
      <c r="C1121" s="337" t="s">
        <v>1538</v>
      </c>
      <c r="D1121" t="s">
        <v>1538</v>
      </c>
      <c r="E1121" s="336" t="s">
        <v>1538</v>
      </c>
      <c r="G1121" s="336" t="s">
        <v>1538</v>
      </c>
      <c r="H1121" s="336" t="s">
        <v>1538</v>
      </c>
    </row>
    <row r="1122" spans="1:8" x14ac:dyDescent="0.3">
      <c r="A1122" s="109"/>
      <c r="B1122" s="337"/>
      <c r="C1122" s="337" t="s">
        <v>1538</v>
      </c>
      <c r="D1122" t="s">
        <v>1538</v>
      </c>
      <c r="E1122" s="336" t="s">
        <v>1538</v>
      </c>
      <c r="G1122" s="336" t="s">
        <v>1538</v>
      </c>
      <c r="H1122" s="336" t="s">
        <v>1538</v>
      </c>
    </row>
    <row r="1123" spans="1:8" x14ac:dyDescent="0.3">
      <c r="A1123" s="109"/>
      <c r="B1123" s="337"/>
      <c r="C1123" s="337" t="s">
        <v>1538</v>
      </c>
      <c r="D1123" t="s">
        <v>1538</v>
      </c>
      <c r="E1123" s="336" t="s">
        <v>1538</v>
      </c>
      <c r="G1123" s="336" t="s">
        <v>1538</v>
      </c>
      <c r="H1123" s="336" t="s">
        <v>1538</v>
      </c>
    </row>
    <row r="1124" spans="1:8" x14ac:dyDescent="0.3">
      <c r="A1124" s="109"/>
      <c r="B1124" s="337"/>
      <c r="C1124" s="337" t="s">
        <v>1538</v>
      </c>
      <c r="D1124" t="s">
        <v>1538</v>
      </c>
      <c r="E1124" s="336" t="s">
        <v>1538</v>
      </c>
      <c r="G1124" s="336" t="s">
        <v>1538</v>
      </c>
      <c r="H1124" s="336" t="s">
        <v>1538</v>
      </c>
    </row>
    <row r="1125" spans="1:8" x14ac:dyDescent="0.3">
      <c r="A1125" s="109"/>
      <c r="B1125" s="337"/>
      <c r="C1125" s="337" t="s">
        <v>1538</v>
      </c>
      <c r="D1125" t="s">
        <v>1538</v>
      </c>
      <c r="E1125" s="336" t="s">
        <v>1538</v>
      </c>
      <c r="G1125" s="336" t="s">
        <v>1538</v>
      </c>
      <c r="H1125" s="336" t="s">
        <v>1538</v>
      </c>
    </row>
    <row r="1126" spans="1:8" x14ac:dyDescent="0.3">
      <c r="A1126" s="109"/>
      <c r="B1126" s="337"/>
      <c r="C1126" s="337" t="s">
        <v>1538</v>
      </c>
      <c r="D1126" t="s">
        <v>1538</v>
      </c>
      <c r="E1126" s="336" t="s">
        <v>1538</v>
      </c>
      <c r="G1126" s="336" t="s">
        <v>1538</v>
      </c>
      <c r="H1126" s="336" t="s">
        <v>1538</v>
      </c>
    </row>
    <row r="1127" spans="1:8" x14ac:dyDescent="0.3">
      <c r="A1127" s="109"/>
      <c r="B1127" s="337"/>
      <c r="C1127" s="337" t="s">
        <v>1538</v>
      </c>
      <c r="D1127" t="s">
        <v>1538</v>
      </c>
      <c r="E1127" s="336" t="s">
        <v>1538</v>
      </c>
      <c r="G1127" s="336" t="s">
        <v>1538</v>
      </c>
      <c r="H1127" s="336" t="s">
        <v>1538</v>
      </c>
    </row>
    <row r="1128" spans="1:8" x14ac:dyDescent="0.3">
      <c r="A1128" s="109"/>
      <c r="B1128" s="337"/>
      <c r="C1128" s="337" t="s">
        <v>1538</v>
      </c>
      <c r="D1128" t="s">
        <v>1538</v>
      </c>
      <c r="E1128" s="336" t="s">
        <v>1538</v>
      </c>
      <c r="G1128" s="336" t="s">
        <v>1538</v>
      </c>
      <c r="H1128" s="336" t="s">
        <v>1538</v>
      </c>
    </row>
    <row r="1129" spans="1:8" x14ac:dyDescent="0.3">
      <c r="A1129" s="109"/>
      <c r="B1129" s="337"/>
      <c r="C1129" s="337" t="s">
        <v>1538</v>
      </c>
      <c r="D1129" t="s">
        <v>1538</v>
      </c>
      <c r="E1129" s="336" t="s">
        <v>1538</v>
      </c>
      <c r="G1129" s="336" t="s">
        <v>1538</v>
      </c>
      <c r="H1129" s="336" t="s">
        <v>1538</v>
      </c>
    </row>
    <row r="1130" spans="1:8" x14ac:dyDescent="0.3">
      <c r="A1130" s="109"/>
      <c r="B1130" s="337"/>
      <c r="C1130" s="337" t="s">
        <v>1538</v>
      </c>
      <c r="D1130" t="s">
        <v>1538</v>
      </c>
      <c r="E1130" s="336" t="s">
        <v>1538</v>
      </c>
      <c r="G1130" s="336" t="s">
        <v>1538</v>
      </c>
      <c r="H1130" s="336" t="s">
        <v>1538</v>
      </c>
    </row>
    <row r="1131" spans="1:8" x14ac:dyDescent="0.3">
      <c r="A1131" s="109"/>
      <c r="B1131" s="337"/>
      <c r="C1131" s="337" t="s">
        <v>1538</v>
      </c>
      <c r="D1131" t="s">
        <v>1538</v>
      </c>
      <c r="E1131" s="336" t="s">
        <v>1538</v>
      </c>
      <c r="G1131" s="336" t="s">
        <v>1538</v>
      </c>
      <c r="H1131" s="336" t="s">
        <v>1538</v>
      </c>
    </row>
    <row r="1132" spans="1:8" x14ac:dyDescent="0.3">
      <c r="A1132" s="109"/>
      <c r="B1132" s="337"/>
      <c r="C1132" s="337" t="s">
        <v>1538</v>
      </c>
      <c r="D1132" t="s">
        <v>1538</v>
      </c>
      <c r="E1132" s="336" t="s">
        <v>1538</v>
      </c>
      <c r="G1132" s="336" t="s">
        <v>1538</v>
      </c>
      <c r="H1132" s="336" t="s">
        <v>1538</v>
      </c>
    </row>
    <row r="1133" spans="1:8" x14ac:dyDescent="0.3">
      <c r="A1133" s="109"/>
      <c r="B1133" s="337"/>
      <c r="C1133" s="337" t="s">
        <v>1538</v>
      </c>
      <c r="D1133" t="s">
        <v>1538</v>
      </c>
      <c r="E1133" s="336" t="s">
        <v>1538</v>
      </c>
      <c r="G1133" s="336" t="s">
        <v>1538</v>
      </c>
      <c r="H1133" s="336" t="s">
        <v>1538</v>
      </c>
    </row>
    <row r="1134" spans="1:8" x14ac:dyDescent="0.3">
      <c r="A1134" s="109"/>
      <c r="B1134" s="337"/>
      <c r="C1134" s="337" t="s">
        <v>1538</v>
      </c>
      <c r="D1134" t="s">
        <v>1538</v>
      </c>
      <c r="E1134" s="336" t="s">
        <v>1538</v>
      </c>
      <c r="G1134" s="336" t="s">
        <v>1538</v>
      </c>
      <c r="H1134" s="336" t="s">
        <v>1538</v>
      </c>
    </row>
    <row r="1135" spans="1:8" x14ac:dyDescent="0.3">
      <c r="A1135" s="109"/>
      <c r="B1135" s="337"/>
      <c r="C1135" s="337" t="s">
        <v>1538</v>
      </c>
      <c r="D1135" t="s">
        <v>1538</v>
      </c>
      <c r="E1135" s="336" t="s">
        <v>1538</v>
      </c>
      <c r="G1135" s="336" t="s">
        <v>1538</v>
      </c>
      <c r="H1135" s="336" t="s">
        <v>1538</v>
      </c>
    </row>
    <row r="1136" spans="1:8" x14ac:dyDescent="0.3">
      <c r="A1136" s="109"/>
      <c r="B1136" s="339"/>
      <c r="C1136" s="337" t="s">
        <v>1538</v>
      </c>
      <c r="D1136" t="s">
        <v>1538</v>
      </c>
      <c r="E1136" s="336" t="s">
        <v>1538</v>
      </c>
      <c r="G1136" s="336" t="s">
        <v>1538</v>
      </c>
      <c r="H1136" s="336" t="s">
        <v>1538</v>
      </c>
    </row>
    <row r="1137" spans="1:8" x14ac:dyDescent="0.3">
      <c r="A1137" s="109"/>
      <c r="C1137" s="337" t="s">
        <v>1538</v>
      </c>
      <c r="D1137" t="s">
        <v>1538</v>
      </c>
      <c r="E1137" s="336" t="s">
        <v>1538</v>
      </c>
      <c r="G1137" s="336" t="s">
        <v>1538</v>
      </c>
      <c r="H1137" s="336" t="s">
        <v>1538</v>
      </c>
    </row>
    <row r="1138" spans="1:8" x14ac:dyDescent="0.3">
      <c r="A1138" s="109"/>
      <c r="C1138" s="337" t="s">
        <v>1538</v>
      </c>
      <c r="D1138" t="s">
        <v>1538</v>
      </c>
      <c r="E1138" s="336" t="s">
        <v>1538</v>
      </c>
      <c r="G1138" s="336" t="s">
        <v>1538</v>
      </c>
      <c r="H1138" s="336" t="s">
        <v>1538</v>
      </c>
    </row>
    <row r="1139" spans="1:8" x14ac:dyDescent="0.3">
      <c r="A1139" s="109"/>
      <c r="C1139" s="337" t="s">
        <v>1538</v>
      </c>
      <c r="D1139" t="s">
        <v>1538</v>
      </c>
      <c r="E1139" s="336" t="s">
        <v>1538</v>
      </c>
      <c r="G1139" s="336" t="s">
        <v>1538</v>
      </c>
      <c r="H1139" s="336" t="s">
        <v>1538</v>
      </c>
    </row>
    <row r="1140" spans="1:8" x14ac:dyDescent="0.3">
      <c r="A1140" s="109"/>
      <c r="C1140" s="337" t="s">
        <v>1538</v>
      </c>
      <c r="D1140" t="s">
        <v>1538</v>
      </c>
      <c r="E1140" s="336" t="s">
        <v>1538</v>
      </c>
      <c r="G1140" s="336" t="s">
        <v>1538</v>
      </c>
      <c r="H1140" s="336" t="s">
        <v>1538</v>
      </c>
    </row>
    <row r="1141" spans="1:8" x14ac:dyDescent="0.3">
      <c r="A1141" s="109"/>
      <c r="B1141" s="337"/>
      <c r="C1141" s="337" t="s">
        <v>1538</v>
      </c>
      <c r="D1141" t="s">
        <v>1538</v>
      </c>
      <c r="E1141" s="336" t="s">
        <v>1538</v>
      </c>
      <c r="G1141" s="336" t="s">
        <v>1538</v>
      </c>
      <c r="H1141" s="336" t="s">
        <v>1538</v>
      </c>
    </row>
    <row r="1142" spans="1:8" x14ac:dyDescent="0.3">
      <c r="A1142" s="109"/>
      <c r="B1142" s="337"/>
      <c r="C1142" s="337" t="s">
        <v>1538</v>
      </c>
      <c r="D1142" t="s">
        <v>1538</v>
      </c>
      <c r="E1142" s="336" t="s">
        <v>1538</v>
      </c>
      <c r="G1142" s="336" t="s">
        <v>1538</v>
      </c>
      <c r="H1142" s="336" t="s">
        <v>1538</v>
      </c>
    </row>
    <row r="1143" spans="1:8" x14ac:dyDescent="0.3">
      <c r="A1143" s="109"/>
      <c r="B1143" s="337"/>
      <c r="C1143" s="337" t="s">
        <v>1538</v>
      </c>
      <c r="D1143" t="s">
        <v>1538</v>
      </c>
      <c r="E1143" s="336" t="s">
        <v>1538</v>
      </c>
      <c r="G1143" s="336" t="s">
        <v>1538</v>
      </c>
      <c r="H1143" s="336" t="s">
        <v>1538</v>
      </c>
    </row>
    <row r="1144" spans="1:8" x14ac:dyDescent="0.3">
      <c r="A1144" s="109"/>
      <c r="B1144" s="337"/>
      <c r="C1144" s="337" t="s">
        <v>1538</v>
      </c>
      <c r="D1144" t="s">
        <v>1538</v>
      </c>
      <c r="E1144" s="336" t="s">
        <v>1538</v>
      </c>
      <c r="G1144" s="336" t="s">
        <v>1538</v>
      </c>
      <c r="H1144" s="336" t="s">
        <v>1538</v>
      </c>
    </row>
    <row r="1145" spans="1:8" x14ac:dyDescent="0.3">
      <c r="A1145" s="109"/>
      <c r="B1145" s="337"/>
      <c r="C1145" s="337" t="s">
        <v>1538</v>
      </c>
      <c r="D1145" t="s">
        <v>1538</v>
      </c>
      <c r="E1145" s="336" t="s">
        <v>1538</v>
      </c>
      <c r="G1145" s="336" t="s">
        <v>1538</v>
      </c>
      <c r="H1145" s="336" t="s">
        <v>1538</v>
      </c>
    </row>
    <row r="1146" spans="1:8" x14ac:dyDescent="0.3">
      <c r="A1146" s="109"/>
      <c r="B1146" s="337"/>
      <c r="C1146" s="337" t="s">
        <v>1538</v>
      </c>
      <c r="D1146" t="s">
        <v>1538</v>
      </c>
      <c r="E1146" s="336" t="s">
        <v>1538</v>
      </c>
      <c r="G1146" s="336" t="s">
        <v>1538</v>
      </c>
      <c r="H1146" s="336" t="s">
        <v>1538</v>
      </c>
    </row>
    <row r="1147" spans="1:8" x14ac:dyDescent="0.3">
      <c r="A1147" s="109"/>
      <c r="B1147" s="337"/>
      <c r="C1147" s="337" t="s">
        <v>1538</v>
      </c>
      <c r="D1147" t="s">
        <v>1538</v>
      </c>
      <c r="E1147" s="336" t="s">
        <v>1538</v>
      </c>
      <c r="G1147" s="336" t="s">
        <v>1538</v>
      </c>
      <c r="H1147" s="336" t="s">
        <v>1538</v>
      </c>
    </row>
    <row r="1148" spans="1:8" x14ac:dyDescent="0.3">
      <c r="A1148" s="109"/>
      <c r="B1148" s="337"/>
      <c r="C1148" s="337" t="s">
        <v>1538</v>
      </c>
      <c r="D1148" t="s">
        <v>1538</v>
      </c>
      <c r="E1148" s="336" t="s">
        <v>1538</v>
      </c>
      <c r="G1148" s="336" t="s">
        <v>1538</v>
      </c>
      <c r="H1148" s="336" t="s">
        <v>1538</v>
      </c>
    </row>
    <row r="1149" spans="1:8" x14ac:dyDescent="0.3">
      <c r="A1149" s="109"/>
      <c r="B1149" s="337"/>
      <c r="C1149" s="337" t="s">
        <v>1538</v>
      </c>
      <c r="D1149" t="s">
        <v>1538</v>
      </c>
      <c r="E1149" s="336" t="s">
        <v>1538</v>
      </c>
      <c r="G1149" s="336" t="s">
        <v>1538</v>
      </c>
      <c r="H1149" s="336" t="s">
        <v>1538</v>
      </c>
    </row>
    <row r="1150" spans="1:8" x14ac:dyDescent="0.3">
      <c r="A1150" s="109"/>
      <c r="B1150" s="337"/>
      <c r="C1150" s="337" t="s">
        <v>1538</v>
      </c>
      <c r="D1150" t="s">
        <v>1538</v>
      </c>
      <c r="E1150" s="336" t="s">
        <v>1538</v>
      </c>
      <c r="G1150" s="336" t="s">
        <v>1538</v>
      </c>
      <c r="H1150" s="336" t="s">
        <v>1538</v>
      </c>
    </row>
    <row r="1151" spans="1:8" x14ac:dyDescent="0.3">
      <c r="A1151" s="109"/>
      <c r="B1151" s="337"/>
      <c r="C1151" s="337" t="s">
        <v>1538</v>
      </c>
      <c r="D1151" t="s">
        <v>1538</v>
      </c>
      <c r="E1151" s="336" t="s">
        <v>1538</v>
      </c>
      <c r="G1151" s="336" t="s">
        <v>1538</v>
      </c>
      <c r="H1151" s="336" t="s">
        <v>1538</v>
      </c>
    </row>
    <row r="1152" spans="1:8" x14ac:dyDescent="0.3">
      <c r="A1152" s="109"/>
      <c r="B1152" s="337"/>
      <c r="C1152" s="337" t="s">
        <v>1538</v>
      </c>
      <c r="D1152" t="s">
        <v>1538</v>
      </c>
      <c r="E1152" s="336" t="s">
        <v>1538</v>
      </c>
      <c r="G1152" s="336" t="s">
        <v>1538</v>
      </c>
      <c r="H1152" s="336" t="s">
        <v>1538</v>
      </c>
    </row>
    <row r="1153" spans="1:8" x14ac:dyDescent="0.3">
      <c r="A1153" s="109"/>
      <c r="B1153" s="337"/>
      <c r="C1153" s="337" t="s">
        <v>1538</v>
      </c>
      <c r="D1153" t="s">
        <v>1538</v>
      </c>
      <c r="E1153" s="336" t="s">
        <v>1538</v>
      </c>
      <c r="G1153" s="336" t="s">
        <v>1538</v>
      </c>
      <c r="H1153" s="336" t="s">
        <v>1538</v>
      </c>
    </row>
    <row r="1154" spans="1:8" x14ac:dyDescent="0.3">
      <c r="A1154" s="109"/>
      <c r="B1154" s="337"/>
      <c r="C1154" s="337" t="s">
        <v>1538</v>
      </c>
      <c r="D1154" t="s">
        <v>1538</v>
      </c>
      <c r="E1154" s="336" t="s">
        <v>1538</v>
      </c>
      <c r="G1154" s="336" t="s">
        <v>1538</v>
      </c>
      <c r="H1154" s="336" t="s">
        <v>1538</v>
      </c>
    </row>
    <row r="1155" spans="1:8" x14ac:dyDescent="0.3">
      <c r="A1155" s="109"/>
      <c r="B1155" s="337"/>
      <c r="C1155" s="337" t="s">
        <v>1538</v>
      </c>
      <c r="D1155" t="s">
        <v>1538</v>
      </c>
      <c r="E1155" s="336" t="s">
        <v>1538</v>
      </c>
      <c r="G1155" s="336" t="s">
        <v>1538</v>
      </c>
      <c r="H1155" s="336" t="s">
        <v>1538</v>
      </c>
    </row>
    <row r="1156" spans="1:8" x14ac:dyDescent="0.3">
      <c r="A1156" s="109"/>
      <c r="B1156" s="337"/>
      <c r="C1156" s="337" t="s">
        <v>1538</v>
      </c>
      <c r="D1156" t="s">
        <v>1538</v>
      </c>
      <c r="E1156" s="336" t="s">
        <v>1538</v>
      </c>
      <c r="G1156" s="336" t="s">
        <v>1538</v>
      </c>
      <c r="H1156" s="336" t="s">
        <v>1538</v>
      </c>
    </row>
    <row r="1157" spans="1:8" x14ac:dyDescent="0.3">
      <c r="A1157" s="109"/>
      <c r="B1157" s="337"/>
      <c r="C1157" s="337" t="s">
        <v>1538</v>
      </c>
      <c r="D1157" t="s">
        <v>1538</v>
      </c>
      <c r="E1157" s="336" t="s">
        <v>1538</v>
      </c>
      <c r="G1157" s="336" t="s">
        <v>1538</v>
      </c>
      <c r="H1157" s="336" t="s">
        <v>1538</v>
      </c>
    </row>
    <row r="1158" spans="1:8" x14ac:dyDescent="0.3">
      <c r="A1158" s="109"/>
      <c r="B1158" s="337"/>
      <c r="C1158" s="337" t="s">
        <v>1538</v>
      </c>
      <c r="D1158" t="s">
        <v>1538</v>
      </c>
      <c r="E1158" s="336" t="s">
        <v>1538</v>
      </c>
      <c r="G1158" s="336" t="s">
        <v>1538</v>
      </c>
      <c r="H1158" s="336" t="s">
        <v>1538</v>
      </c>
    </row>
    <row r="1159" spans="1:8" x14ac:dyDescent="0.3">
      <c r="A1159" s="109"/>
      <c r="B1159" s="337"/>
      <c r="C1159" s="337" t="s">
        <v>1538</v>
      </c>
      <c r="D1159" t="s">
        <v>1538</v>
      </c>
      <c r="E1159" s="336" t="s">
        <v>1538</v>
      </c>
      <c r="G1159" s="336" t="s">
        <v>1538</v>
      </c>
      <c r="H1159" s="336" t="s">
        <v>1538</v>
      </c>
    </row>
    <row r="1160" spans="1:8" x14ac:dyDescent="0.3">
      <c r="A1160" s="109"/>
      <c r="B1160" s="337"/>
      <c r="C1160" s="337" t="s">
        <v>1538</v>
      </c>
      <c r="D1160" t="s">
        <v>1538</v>
      </c>
      <c r="E1160" s="336" t="s">
        <v>1538</v>
      </c>
      <c r="G1160" s="336" t="s">
        <v>1538</v>
      </c>
      <c r="H1160" s="336" t="s">
        <v>1538</v>
      </c>
    </row>
    <row r="1161" spans="1:8" x14ac:dyDescent="0.3">
      <c r="A1161" s="109"/>
      <c r="B1161" s="337"/>
      <c r="C1161" s="337" t="s">
        <v>1538</v>
      </c>
      <c r="D1161" t="s">
        <v>1538</v>
      </c>
      <c r="E1161" s="336" t="s">
        <v>1538</v>
      </c>
      <c r="G1161" s="336" t="s">
        <v>1538</v>
      </c>
      <c r="H1161" s="336" t="s">
        <v>1538</v>
      </c>
    </row>
    <row r="1162" spans="1:8" x14ac:dyDescent="0.3">
      <c r="A1162" s="109"/>
      <c r="B1162" s="337"/>
      <c r="C1162" s="337" t="s">
        <v>1538</v>
      </c>
      <c r="D1162" t="s">
        <v>1538</v>
      </c>
      <c r="E1162" s="336" t="s">
        <v>1538</v>
      </c>
      <c r="G1162" s="336" t="s">
        <v>1538</v>
      </c>
      <c r="H1162" s="336" t="s">
        <v>1538</v>
      </c>
    </row>
    <row r="1163" spans="1:8" x14ac:dyDescent="0.3">
      <c r="A1163" s="109"/>
      <c r="B1163" s="337"/>
      <c r="C1163" s="337" t="s">
        <v>1538</v>
      </c>
      <c r="D1163" t="s">
        <v>1538</v>
      </c>
      <c r="E1163" s="336" t="s">
        <v>1538</v>
      </c>
      <c r="G1163" s="336" t="s">
        <v>1538</v>
      </c>
      <c r="H1163" s="336" t="s">
        <v>1538</v>
      </c>
    </row>
    <row r="1164" spans="1:8" x14ac:dyDescent="0.3">
      <c r="A1164" s="109"/>
      <c r="B1164" s="337"/>
      <c r="C1164" s="337" t="s">
        <v>1538</v>
      </c>
      <c r="D1164" t="s">
        <v>1538</v>
      </c>
      <c r="E1164" s="336" t="s">
        <v>1538</v>
      </c>
      <c r="G1164" s="336" t="s">
        <v>1538</v>
      </c>
      <c r="H1164" s="336" t="s">
        <v>1538</v>
      </c>
    </row>
    <row r="1165" spans="1:8" x14ac:dyDescent="0.3">
      <c r="A1165" s="109"/>
      <c r="B1165" s="337"/>
      <c r="C1165" s="337" t="s">
        <v>1538</v>
      </c>
      <c r="D1165" t="s">
        <v>1538</v>
      </c>
      <c r="E1165" s="336" t="s">
        <v>1538</v>
      </c>
      <c r="G1165" s="336" t="s">
        <v>1538</v>
      </c>
      <c r="H1165" s="336" t="s">
        <v>1538</v>
      </c>
    </row>
    <row r="1166" spans="1:8" x14ac:dyDescent="0.3">
      <c r="A1166" s="109"/>
      <c r="B1166" s="337"/>
      <c r="C1166" s="337" t="s">
        <v>1538</v>
      </c>
      <c r="D1166" t="s">
        <v>1538</v>
      </c>
      <c r="E1166" s="336" t="s">
        <v>1538</v>
      </c>
      <c r="G1166" s="336" t="s">
        <v>1538</v>
      </c>
      <c r="H1166" s="336" t="s">
        <v>1538</v>
      </c>
    </row>
    <row r="1167" spans="1:8" x14ac:dyDescent="0.3">
      <c r="A1167" s="109"/>
      <c r="B1167" s="337"/>
      <c r="C1167" s="337" t="s">
        <v>1538</v>
      </c>
      <c r="D1167" t="s">
        <v>1538</v>
      </c>
      <c r="E1167" s="336" t="s">
        <v>1538</v>
      </c>
      <c r="G1167" s="336" t="s">
        <v>1538</v>
      </c>
      <c r="H1167" s="336" t="s">
        <v>1538</v>
      </c>
    </row>
    <row r="1168" spans="1:8" x14ac:dyDescent="0.3">
      <c r="A1168" s="109"/>
      <c r="B1168" s="337"/>
      <c r="C1168" s="337" t="s">
        <v>1538</v>
      </c>
      <c r="D1168" t="s">
        <v>1538</v>
      </c>
      <c r="E1168" s="336" t="s">
        <v>1538</v>
      </c>
      <c r="G1168" s="336" t="s">
        <v>1538</v>
      </c>
      <c r="H1168" s="336" t="s">
        <v>1538</v>
      </c>
    </row>
    <row r="1169" spans="1:8" x14ac:dyDescent="0.3">
      <c r="A1169" s="109"/>
      <c r="B1169" s="337"/>
      <c r="C1169" s="337" t="s">
        <v>1538</v>
      </c>
      <c r="D1169" t="s">
        <v>1538</v>
      </c>
      <c r="E1169" s="336" t="s">
        <v>1538</v>
      </c>
      <c r="G1169" s="336" t="s">
        <v>1538</v>
      </c>
      <c r="H1169" s="336" t="s">
        <v>1538</v>
      </c>
    </row>
    <row r="1170" spans="1:8" x14ac:dyDescent="0.3">
      <c r="A1170" s="109"/>
      <c r="B1170" s="337"/>
      <c r="C1170" s="337" t="s">
        <v>1538</v>
      </c>
      <c r="D1170" t="s">
        <v>1538</v>
      </c>
      <c r="E1170" s="336" t="s">
        <v>1538</v>
      </c>
      <c r="G1170" s="336" t="s">
        <v>1538</v>
      </c>
      <c r="H1170" s="336" t="s">
        <v>1538</v>
      </c>
    </row>
    <row r="1171" spans="1:8" x14ac:dyDescent="0.3">
      <c r="A1171" s="109"/>
      <c r="B1171" s="337"/>
      <c r="C1171" s="337" t="s">
        <v>1538</v>
      </c>
      <c r="D1171" t="s">
        <v>1538</v>
      </c>
      <c r="E1171" s="336" t="s">
        <v>1538</v>
      </c>
      <c r="G1171" s="336" t="s">
        <v>1538</v>
      </c>
      <c r="H1171" s="336" t="s">
        <v>1538</v>
      </c>
    </row>
    <row r="1172" spans="1:8" x14ac:dyDescent="0.3">
      <c r="A1172" s="109"/>
      <c r="B1172" s="337"/>
      <c r="C1172" s="337" t="s">
        <v>1538</v>
      </c>
      <c r="D1172" t="s">
        <v>1538</v>
      </c>
      <c r="E1172" s="336" t="s">
        <v>1538</v>
      </c>
      <c r="G1172" s="336" t="s">
        <v>1538</v>
      </c>
      <c r="H1172" s="336" t="s">
        <v>1538</v>
      </c>
    </row>
    <row r="1173" spans="1:8" x14ac:dyDescent="0.3">
      <c r="A1173" s="109"/>
      <c r="B1173" s="337"/>
      <c r="C1173" s="337" t="s">
        <v>1538</v>
      </c>
      <c r="D1173" t="s">
        <v>1538</v>
      </c>
      <c r="E1173" s="336" t="s">
        <v>1538</v>
      </c>
      <c r="G1173" s="336" t="s">
        <v>1538</v>
      </c>
      <c r="H1173" s="336" t="s">
        <v>1538</v>
      </c>
    </row>
    <row r="1174" spans="1:8" x14ac:dyDescent="0.3">
      <c r="A1174" s="109"/>
      <c r="B1174" s="337"/>
      <c r="C1174" s="337" t="s">
        <v>1538</v>
      </c>
      <c r="D1174" t="s">
        <v>1538</v>
      </c>
      <c r="E1174" s="336" t="s">
        <v>1538</v>
      </c>
      <c r="G1174" s="336" t="s">
        <v>1538</v>
      </c>
      <c r="H1174" s="336" t="s">
        <v>1538</v>
      </c>
    </row>
    <row r="1175" spans="1:8" x14ac:dyDescent="0.3">
      <c r="A1175" s="109"/>
      <c r="B1175" s="337"/>
      <c r="C1175" s="337" t="s">
        <v>1538</v>
      </c>
      <c r="D1175" t="s">
        <v>1538</v>
      </c>
      <c r="E1175" s="336" t="s">
        <v>1538</v>
      </c>
      <c r="G1175" s="336" t="s">
        <v>1538</v>
      </c>
      <c r="H1175" s="336" t="s">
        <v>1538</v>
      </c>
    </row>
    <row r="1176" spans="1:8" x14ac:dyDescent="0.3">
      <c r="A1176" s="109"/>
      <c r="B1176" s="337"/>
      <c r="C1176" s="337" t="s">
        <v>1538</v>
      </c>
      <c r="D1176" t="s">
        <v>1538</v>
      </c>
      <c r="E1176" s="336" t="s">
        <v>1538</v>
      </c>
      <c r="G1176" s="336" t="s">
        <v>1538</v>
      </c>
      <c r="H1176" s="336" t="s">
        <v>1538</v>
      </c>
    </row>
    <row r="1177" spans="1:8" x14ac:dyDescent="0.3">
      <c r="A1177" s="109"/>
      <c r="B1177" s="337"/>
      <c r="C1177" s="337" t="s">
        <v>1538</v>
      </c>
      <c r="D1177" t="s">
        <v>1538</v>
      </c>
      <c r="E1177" s="336" t="s">
        <v>1538</v>
      </c>
      <c r="G1177" s="336" t="s">
        <v>1538</v>
      </c>
      <c r="H1177" s="336" t="s">
        <v>1538</v>
      </c>
    </row>
    <row r="1178" spans="1:8" x14ac:dyDescent="0.3">
      <c r="A1178" s="109"/>
      <c r="B1178" s="337"/>
      <c r="C1178" s="337" t="s">
        <v>1538</v>
      </c>
      <c r="D1178" t="s">
        <v>1538</v>
      </c>
      <c r="E1178" s="336" t="s">
        <v>1538</v>
      </c>
      <c r="G1178" s="336" t="s">
        <v>1538</v>
      </c>
      <c r="H1178" s="336" t="s">
        <v>1538</v>
      </c>
    </row>
    <row r="1179" spans="1:8" x14ac:dyDescent="0.3">
      <c r="A1179" s="109"/>
      <c r="B1179" s="337"/>
      <c r="C1179" s="337" t="s">
        <v>1538</v>
      </c>
      <c r="D1179" t="s">
        <v>1538</v>
      </c>
      <c r="E1179" s="336" t="s">
        <v>1538</v>
      </c>
      <c r="G1179" s="336" t="s">
        <v>1538</v>
      </c>
      <c r="H1179" s="336" t="s">
        <v>1538</v>
      </c>
    </row>
    <row r="1180" spans="1:8" x14ac:dyDescent="0.3">
      <c r="A1180" s="109"/>
      <c r="B1180" s="337"/>
      <c r="C1180" s="337" t="s">
        <v>1538</v>
      </c>
      <c r="D1180" t="s">
        <v>1538</v>
      </c>
      <c r="E1180" s="336" t="s">
        <v>1538</v>
      </c>
      <c r="G1180" s="336" t="s">
        <v>1538</v>
      </c>
      <c r="H1180" s="336" t="s">
        <v>1538</v>
      </c>
    </row>
    <row r="1181" spans="1:8" x14ac:dyDescent="0.3">
      <c r="A1181" s="109"/>
      <c r="B1181" s="337"/>
      <c r="C1181" s="337" t="s">
        <v>1538</v>
      </c>
      <c r="D1181" t="s">
        <v>1538</v>
      </c>
      <c r="E1181" s="336" t="s">
        <v>1538</v>
      </c>
      <c r="G1181" s="336" t="s">
        <v>1538</v>
      </c>
      <c r="H1181" s="336" t="s">
        <v>1538</v>
      </c>
    </row>
    <row r="1182" spans="1:8" x14ac:dyDescent="0.3">
      <c r="A1182" s="109"/>
      <c r="B1182" s="337"/>
      <c r="C1182" s="337" t="s">
        <v>1538</v>
      </c>
      <c r="D1182" t="s">
        <v>1538</v>
      </c>
      <c r="E1182" s="336" t="s">
        <v>1538</v>
      </c>
      <c r="G1182" s="336" t="s">
        <v>1538</v>
      </c>
      <c r="H1182" s="336" t="s">
        <v>1538</v>
      </c>
    </row>
    <row r="1183" spans="1:8" x14ac:dyDescent="0.3">
      <c r="A1183" s="109"/>
      <c r="B1183" s="337"/>
      <c r="C1183" s="337" t="s">
        <v>1538</v>
      </c>
      <c r="D1183" t="s">
        <v>1538</v>
      </c>
      <c r="E1183" s="336" t="s">
        <v>1538</v>
      </c>
      <c r="G1183" s="336" t="s">
        <v>1538</v>
      </c>
      <c r="H1183" s="336" t="s">
        <v>1538</v>
      </c>
    </row>
    <row r="1184" spans="1:8" x14ac:dyDescent="0.3">
      <c r="A1184" s="109"/>
      <c r="B1184" s="337"/>
      <c r="C1184" s="337" t="s">
        <v>1538</v>
      </c>
      <c r="D1184" t="s">
        <v>1538</v>
      </c>
      <c r="E1184" s="336" t="s">
        <v>1538</v>
      </c>
      <c r="G1184" s="336" t="s">
        <v>1538</v>
      </c>
      <c r="H1184" s="336" t="s">
        <v>1538</v>
      </c>
    </row>
    <row r="1185" spans="1:8" x14ac:dyDescent="0.3">
      <c r="A1185" s="109"/>
      <c r="B1185" s="337"/>
      <c r="C1185" s="337" t="s">
        <v>1538</v>
      </c>
      <c r="D1185" t="s">
        <v>1538</v>
      </c>
      <c r="E1185" s="336" t="s">
        <v>1538</v>
      </c>
      <c r="G1185" s="336" t="s">
        <v>1538</v>
      </c>
      <c r="H1185" s="336" t="s">
        <v>1538</v>
      </c>
    </row>
    <row r="1186" spans="1:8" x14ac:dyDescent="0.3">
      <c r="A1186" s="109"/>
      <c r="B1186" s="337"/>
      <c r="C1186" s="337" t="s">
        <v>1538</v>
      </c>
      <c r="D1186" t="s">
        <v>1538</v>
      </c>
      <c r="E1186" s="336" t="s">
        <v>1538</v>
      </c>
      <c r="G1186" s="336" t="s">
        <v>1538</v>
      </c>
      <c r="H1186" s="336" t="s">
        <v>1538</v>
      </c>
    </row>
    <row r="1187" spans="1:8" x14ac:dyDescent="0.3">
      <c r="A1187" s="109"/>
      <c r="B1187" s="337"/>
      <c r="C1187" s="337" t="s">
        <v>1538</v>
      </c>
      <c r="D1187" t="s">
        <v>1538</v>
      </c>
      <c r="E1187" s="336" t="s">
        <v>1538</v>
      </c>
      <c r="G1187" s="336" t="s">
        <v>1538</v>
      </c>
      <c r="H1187" s="336" t="s">
        <v>1538</v>
      </c>
    </row>
    <row r="1188" spans="1:8" x14ac:dyDescent="0.3">
      <c r="A1188" s="109"/>
      <c r="B1188" s="337"/>
      <c r="C1188" s="337" t="s">
        <v>1538</v>
      </c>
      <c r="D1188" t="s">
        <v>1538</v>
      </c>
      <c r="E1188" s="336" t="s">
        <v>1538</v>
      </c>
      <c r="G1188" s="336" t="s">
        <v>1538</v>
      </c>
      <c r="H1188" s="336" t="s">
        <v>1538</v>
      </c>
    </row>
    <row r="1189" spans="1:8" x14ac:dyDescent="0.3">
      <c r="A1189" s="109"/>
      <c r="B1189" s="337"/>
      <c r="C1189" s="337" t="s">
        <v>1538</v>
      </c>
      <c r="D1189" t="s">
        <v>1538</v>
      </c>
      <c r="E1189" s="336" t="s">
        <v>1538</v>
      </c>
      <c r="G1189" s="336" t="s">
        <v>1538</v>
      </c>
      <c r="H1189" s="336" t="s">
        <v>1538</v>
      </c>
    </row>
    <row r="1190" spans="1:8" x14ac:dyDescent="0.3">
      <c r="A1190" s="109"/>
      <c r="B1190" s="339"/>
      <c r="C1190" s="337" t="s">
        <v>1538</v>
      </c>
      <c r="D1190" t="s">
        <v>1538</v>
      </c>
      <c r="E1190" s="336" t="s">
        <v>1538</v>
      </c>
      <c r="G1190" s="336" t="s">
        <v>1538</v>
      </c>
      <c r="H1190" s="336" t="s">
        <v>1538</v>
      </c>
    </row>
    <row r="1191" spans="1:8" x14ac:dyDescent="0.3">
      <c r="A1191" s="109"/>
      <c r="C1191" s="337" t="s">
        <v>1538</v>
      </c>
      <c r="D1191" t="s">
        <v>1538</v>
      </c>
      <c r="E1191" s="336" t="s">
        <v>1538</v>
      </c>
      <c r="G1191" s="336" t="s">
        <v>1538</v>
      </c>
      <c r="H1191" s="336" t="s">
        <v>1538</v>
      </c>
    </row>
    <row r="1192" spans="1:8" x14ac:dyDescent="0.3">
      <c r="A1192" s="109"/>
      <c r="C1192" s="337" t="s">
        <v>1538</v>
      </c>
      <c r="D1192" t="s">
        <v>1538</v>
      </c>
      <c r="E1192" s="336" t="s">
        <v>1538</v>
      </c>
      <c r="G1192" s="336" t="s">
        <v>1538</v>
      </c>
      <c r="H1192" s="336" t="s">
        <v>1538</v>
      </c>
    </row>
    <row r="1193" spans="1:8" x14ac:dyDescent="0.3">
      <c r="A1193" s="109"/>
      <c r="C1193" s="337" t="s">
        <v>1538</v>
      </c>
      <c r="D1193" t="s">
        <v>1538</v>
      </c>
      <c r="E1193" s="336" t="s">
        <v>1538</v>
      </c>
      <c r="G1193" s="336" t="s">
        <v>1538</v>
      </c>
      <c r="H1193" s="336" t="s">
        <v>1538</v>
      </c>
    </row>
    <row r="1194" spans="1:8" x14ac:dyDescent="0.3">
      <c r="A1194" s="109"/>
      <c r="C1194" s="337" t="s">
        <v>1538</v>
      </c>
      <c r="D1194" t="s">
        <v>1538</v>
      </c>
      <c r="E1194" s="336" t="s">
        <v>1538</v>
      </c>
      <c r="G1194" s="336" t="s">
        <v>1538</v>
      </c>
      <c r="H1194" s="336" t="s">
        <v>1538</v>
      </c>
    </row>
    <row r="1195" spans="1:8" x14ac:dyDescent="0.3">
      <c r="A1195" s="109"/>
      <c r="B1195" s="339"/>
      <c r="C1195" s="337" t="s">
        <v>1538</v>
      </c>
      <c r="D1195" t="s">
        <v>1538</v>
      </c>
      <c r="E1195" s="336" t="s">
        <v>1538</v>
      </c>
      <c r="G1195" s="336" t="s">
        <v>1538</v>
      </c>
      <c r="H1195" s="336" t="s">
        <v>1538</v>
      </c>
    </row>
    <row r="1196" spans="1:8" x14ac:dyDescent="0.3">
      <c r="A1196" s="109"/>
      <c r="C1196" s="337" t="s">
        <v>1538</v>
      </c>
      <c r="D1196" t="s">
        <v>1538</v>
      </c>
      <c r="E1196" s="336" t="s">
        <v>1538</v>
      </c>
      <c r="G1196" s="336" t="s">
        <v>1538</v>
      </c>
      <c r="H1196" s="336" t="s">
        <v>1538</v>
      </c>
    </row>
    <row r="1197" spans="1:8" x14ac:dyDescent="0.3">
      <c r="A1197" s="109"/>
      <c r="C1197" s="337" t="s">
        <v>1538</v>
      </c>
      <c r="D1197" t="s">
        <v>1538</v>
      </c>
      <c r="E1197" s="336" t="s">
        <v>1538</v>
      </c>
      <c r="G1197" s="336" t="s">
        <v>1538</v>
      </c>
      <c r="H1197" s="336" t="s">
        <v>1538</v>
      </c>
    </row>
    <row r="1198" spans="1:8" x14ac:dyDescent="0.3">
      <c r="A1198" s="109"/>
      <c r="C1198" s="337" t="s">
        <v>1538</v>
      </c>
      <c r="D1198" t="s">
        <v>1538</v>
      </c>
      <c r="E1198" s="336" t="s">
        <v>1538</v>
      </c>
      <c r="G1198" s="336" t="s">
        <v>1538</v>
      </c>
      <c r="H1198" s="336" t="s">
        <v>1538</v>
      </c>
    </row>
    <row r="1199" spans="1:8" x14ac:dyDescent="0.3">
      <c r="A1199" s="109"/>
      <c r="B1199" s="337"/>
      <c r="C1199" s="337" t="s">
        <v>1538</v>
      </c>
      <c r="D1199" t="s">
        <v>1538</v>
      </c>
      <c r="E1199" s="336" t="s">
        <v>1538</v>
      </c>
      <c r="G1199" s="336" t="s">
        <v>1538</v>
      </c>
      <c r="H1199" s="336" t="s">
        <v>1538</v>
      </c>
    </row>
    <row r="1200" spans="1:8" x14ac:dyDescent="0.3">
      <c r="A1200" s="109"/>
      <c r="B1200" s="337"/>
      <c r="C1200" s="337" t="s">
        <v>1538</v>
      </c>
      <c r="D1200" t="s">
        <v>1538</v>
      </c>
      <c r="E1200" s="336" t="s">
        <v>1538</v>
      </c>
      <c r="G1200" s="336" t="s">
        <v>1538</v>
      </c>
      <c r="H1200" s="336" t="s">
        <v>1538</v>
      </c>
    </row>
    <row r="1201" spans="1:8" x14ac:dyDescent="0.3">
      <c r="A1201" s="109"/>
      <c r="B1201" s="337"/>
      <c r="C1201" s="337" t="s">
        <v>1538</v>
      </c>
      <c r="D1201" t="s">
        <v>1538</v>
      </c>
      <c r="E1201" s="336" t="s">
        <v>1538</v>
      </c>
      <c r="G1201" s="336" t="s">
        <v>1538</v>
      </c>
      <c r="H1201" s="336" t="s">
        <v>1538</v>
      </c>
    </row>
    <row r="1202" spans="1:8" x14ac:dyDescent="0.3">
      <c r="A1202" s="109"/>
      <c r="B1202" s="337"/>
      <c r="C1202" s="337" t="s">
        <v>1538</v>
      </c>
      <c r="D1202" t="s">
        <v>1538</v>
      </c>
      <c r="E1202" s="336" t="s">
        <v>1538</v>
      </c>
      <c r="G1202" s="336" t="s">
        <v>1538</v>
      </c>
      <c r="H1202" s="336" t="s">
        <v>1538</v>
      </c>
    </row>
    <row r="1203" spans="1:8" x14ac:dyDescent="0.3">
      <c r="A1203" s="109"/>
      <c r="B1203" s="337"/>
      <c r="C1203" s="337" t="s">
        <v>1538</v>
      </c>
      <c r="D1203" t="s">
        <v>1538</v>
      </c>
      <c r="E1203" s="336" t="s">
        <v>1538</v>
      </c>
      <c r="G1203" s="336" t="s">
        <v>1538</v>
      </c>
      <c r="H1203" s="336" t="s">
        <v>1538</v>
      </c>
    </row>
    <row r="1204" spans="1:8" x14ac:dyDescent="0.3">
      <c r="A1204" s="109"/>
      <c r="B1204" s="337"/>
      <c r="C1204" s="337" t="s">
        <v>1538</v>
      </c>
      <c r="D1204" t="s">
        <v>1538</v>
      </c>
      <c r="E1204" s="336" t="s">
        <v>1538</v>
      </c>
      <c r="G1204" s="336" t="s">
        <v>1538</v>
      </c>
      <c r="H1204" s="336" t="s">
        <v>1538</v>
      </c>
    </row>
    <row r="1205" spans="1:8" x14ac:dyDescent="0.3">
      <c r="A1205" s="109"/>
      <c r="B1205" s="337"/>
      <c r="C1205" s="337" t="s">
        <v>1538</v>
      </c>
      <c r="D1205" t="s">
        <v>1538</v>
      </c>
      <c r="E1205" s="336" t="s">
        <v>1538</v>
      </c>
      <c r="G1205" s="336" t="s">
        <v>1538</v>
      </c>
      <c r="H1205" s="336" t="s">
        <v>1538</v>
      </c>
    </row>
    <row r="1206" spans="1:8" x14ac:dyDescent="0.3">
      <c r="A1206" s="109"/>
      <c r="B1206" s="337"/>
      <c r="C1206" s="337" t="s">
        <v>1538</v>
      </c>
      <c r="D1206" t="s">
        <v>1538</v>
      </c>
      <c r="E1206" s="336" t="s">
        <v>1538</v>
      </c>
      <c r="G1206" s="336" t="s">
        <v>1538</v>
      </c>
      <c r="H1206" s="336" t="s">
        <v>1538</v>
      </c>
    </row>
    <row r="1207" spans="1:8" x14ac:dyDescent="0.3">
      <c r="A1207" s="109"/>
      <c r="B1207" s="337"/>
      <c r="C1207" s="337" t="s">
        <v>1538</v>
      </c>
      <c r="D1207" t="s">
        <v>1538</v>
      </c>
      <c r="E1207" s="336" t="s">
        <v>1538</v>
      </c>
      <c r="G1207" s="336" t="s">
        <v>1538</v>
      </c>
      <c r="H1207" s="336" t="s">
        <v>1538</v>
      </c>
    </row>
    <row r="1208" spans="1:8" x14ac:dyDescent="0.3">
      <c r="A1208" s="109"/>
      <c r="B1208" s="337"/>
      <c r="C1208" s="337" t="s">
        <v>1538</v>
      </c>
      <c r="D1208" t="s">
        <v>1538</v>
      </c>
      <c r="E1208" s="336" t="s">
        <v>1538</v>
      </c>
      <c r="G1208" s="336" t="s">
        <v>1538</v>
      </c>
      <c r="H1208" s="336" t="s">
        <v>1538</v>
      </c>
    </row>
    <row r="1209" spans="1:8" x14ac:dyDescent="0.3">
      <c r="A1209" s="109"/>
      <c r="B1209" s="337"/>
      <c r="C1209" s="337" t="s">
        <v>1538</v>
      </c>
      <c r="D1209" t="s">
        <v>1538</v>
      </c>
      <c r="E1209" s="336" t="s">
        <v>1538</v>
      </c>
      <c r="G1209" s="336" t="s">
        <v>1538</v>
      </c>
      <c r="H1209" s="336" t="s">
        <v>1538</v>
      </c>
    </row>
    <row r="1210" spans="1:8" x14ac:dyDescent="0.3">
      <c r="A1210" s="109"/>
      <c r="B1210" s="337"/>
      <c r="C1210" s="337" t="s">
        <v>1538</v>
      </c>
      <c r="D1210" t="s">
        <v>1538</v>
      </c>
      <c r="E1210" s="336" t="s">
        <v>1538</v>
      </c>
      <c r="G1210" s="336" t="s">
        <v>1538</v>
      </c>
      <c r="H1210" s="336" t="s">
        <v>1538</v>
      </c>
    </row>
    <row r="1211" spans="1:8" x14ac:dyDescent="0.3">
      <c r="A1211" s="109"/>
      <c r="B1211" s="337"/>
      <c r="C1211" s="337" t="s">
        <v>1538</v>
      </c>
      <c r="D1211" t="s">
        <v>1538</v>
      </c>
      <c r="E1211" s="336" t="s">
        <v>1538</v>
      </c>
      <c r="G1211" s="336" t="s">
        <v>1538</v>
      </c>
      <c r="H1211" s="336" t="s">
        <v>1538</v>
      </c>
    </row>
    <row r="1212" spans="1:8" x14ac:dyDescent="0.3">
      <c r="A1212" s="109"/>
      <c r="B1212" s="337"/>
      <c r="C1212" s="337" t="s">
        <v>1538</v>
      </c>
      <c r="D1212" t="s">
        <v>1538</v>
      </c>
      <c r="E1212" s="336" t="s">
        <v>1538</v>
      </c>
      <c r="G1212" s="336" t="s">
        <v>1538</v>
      </c>
      <c r="H1212" s="336" t="s">
        <v>1538</v>
      </c>
    </row>
    <row r="1213" spans="1:8" x14ac:dyDescent="0.3">
      <c r="A1213" s="109"/>
      <c r="B1213" s="337"/>
      <c r="C1213" s="337" t="s">
        <v>1538</v>
      </c>
      <c r="D1213" t="s">
        <v>1538</v>
      </c>
      <c r="E1213" s="336" t="s">
        <v>1538</v>
      </c>
      <c r="G1213" s="336" t="s">
        <v>1538</v>
      </c>
      <c r="H1213" s="336" t="s">
        <v>1538</v>
      </c>
    </row>
    <row r="1214" spans="1:8" x14ac:dyDescent="0.3">
      <c r="A1214" s="109"/>
      <c r="B1214" s="337"/>
      <c r="C1214" s="337" t="s">
        <v>1538</v>
      </c>
      <c r="D1214" t="s">
        <v>1538</v>
      </c>
      <c r="E1214" s="336" t="s">
        <v>1538</v>
      </c>
      <c r="G1214" s="336" t="s">
        <v>1538</v>
      </c>
      <c r="H1214" s="336" t="s">
        <v>1538</v>
      </c>
    </row>
    <row r="1215" spans="1:8" x14ac:dyDescent="0.3">
      <c r="A1215" s="109"/>
      <c r="B1215" s="337"/>
      <c r="C1215" s="337" t="s">
        <v>1538</v>
      </c>
      <c r="D1215" t="s">
        <v>1538</v>
      </c>
      <c r="E1215" s="336" t="s">
        <v>1538</v>
      </c>
      <c r="G1215" s="336" t="s">
        <v>1538</v>
      </c>
      <c r="H1215" s="336" t="s">
        <v>1538</v>
      </c>
    </row>
    <row r="1216" spans="1:8" x14ac:dyDescent="0.3">
      <c r="A1216" s="109"/>
      <c r="B1216" s="337"/>
      <c r="C1216" s="337" t="s">
        <v>1538</v>
      </c>
      <c r="D1216" t="s">
        <v>1538</v>
      </c>
      <c r="E1216" s="336" t="s">
        <v>1538</v>
      </c>
      <c r="G1216" s="336" t="s">
        <v>1538</v>
      </c>
      <c r="H1216" s="336" t="s">
        <v>1538</v>
      </c>
    </row>
    <row r="1217" spans="1:8" x14ac:dyDescent="0.3">
      <c r="A1217" s="109"/>
      <c r="B1217" s="339"/>
      <c r="C1217" s="337" t="s">
        <v>1538</v>
      </c>
      <c r="D1217" t="s">
        <v>1538</v>
      </c>
      <c r="E1217" s="336" t="s">
        <v>1538</v>
      </c>
      <c r="G1217" s="336" t="s">
        <v>1538</v>
      </c>
      <c r="H1217" s="336" t="s">
        <v>1538</v>
      </c>
    </row>
    <row r="1218" spans="1:8" x14ac:dyDescent="0.3">
      <c r="A1218" s="109"/>
      <c r="C1218" s="337" t="s">
        <v>1538</v>
      </c>
      <c r="D1218" t="s">
        <v>1538</v>
      </c>
      <c r="E1218" s="336" t="s">
        <v>1538</v>
      </c>
      <c r="G1218" s="336" t="s">
        <v>1538</v>
      </c>
      <c r="H1218" s="336" t="s">
        <v>1538</v>
      </c>
    </row>
    <row r="1219" spans="1:8" x14ac:dyDescent="0.3">
      <c r="A1219" s="109"/>
      <c r="C1219" s="337" t="s">
        <v>1538</v>
      </c>
      <c r="D1219" t="s">
        <v>1538</v>
      </c>
      <c r="E1219" s="336" t="s">
        <v>1538</v>
      </c>
      <c r="G1219" s="336" t="s">
        <v>1538</v>
      </c>
      <c r="H1219" s="336" t="s">
        <v>1538</v>
      </c>
    </row>
    <row r="1220" spans="1:8" x14ac:dyDescent="0.3">
      <c r="A1220" s="109"/>
      <c r="C1220" s="337" t="s">
        <v>1538</v>
      </c>
      <c r="D1220" t="s">
        <v>1538</v>
      </c>
      <c r="E1220" s="336" t="s">
        <v>1538</v>
      </c>
      <c r="G1220" s="336" t="s">
        <v>1538</v>
      </c>
      <c r="H1220" s="336" t="s">
        <v>1538</v>
      </c>
    </row>
    <row r="1221" spans="1:8" x14ac:dyDescent="0.3">
      <c r="A1221" s="109"/>
      <c r="B1221" s="339"/>
      <c r="C1221" s="337" t="s">
        <v>1538</v>
      </c>
      <c r="D1221" t="s">
        <v>1538</v>
      </c>
      <c r="E1221" s="336" t="s">
        <v>1538</v>
      </c>
      <c r="G1221" s="336" t="s">
        <v>1538</v>
      </c>
      <c r="H1221" s="336" t="s">
        <v>1538</v>
      </c>
    </row>
    <row r="1222" spans="1:8" x14ac:dyDescent="0.3">
      <c r="A1222" s="109"/>
      <c r="C1222" s="337" t="s">
        <v>1538</v>
      </c>
      <c r="D1222" t="s">
        <v>1538</v>
      </c>
      <c r="E1222" s="336" t="s">
        <v>1538</v>
      </c>
      <c r="G1222" s="336" t="s">
        <v>1538</v>
      </c>
      <c r="H1222" s="336" t="s">
        <v>1538</v>
      </c>
    </row>
    <row r="1223" spans="1:8" x14ac:dyDescent="0.3">
      <c r="A1223" s="109"/>
      <c r="C1223" s="337" t="s">
        <v>1538</v>
      </c>
      <c r="D1223" t="s">
        <v>1538</v>
      </c>
      <c r="E1223" s="336" t="s">
        <v>1538</v>
      </c>
      <c r="G1223" s="336" t="s">
        <v>1538</v>
      </c>
      <c r="H1223" s="336" t="s">
        <v>1538</v>
      </c>
    </row>
    <row r="1224" spans="1:8" x14ac:dyDescent="0.3">
      <c r="A1224" s="109"/>
      <c r="C1224" s="337" t="s">
        <v>1538</v>
      </c>
      <c r="D1224" t="s">
        <v>1538</v>
      </c>
      <c r="E1224" s="336" t="s">
        <v>1538</v>
      </c>
      <c r="G1224" s="336" t="s">
        <v>1538</v>
      </c>
      <c r="H1224" s="336" t="s">
        <v>1538</v>
      </c>
    </row>
    <row r="1225" spans="1:8" x14ac:dyDescent="0.3">
      <c r="A1225" s="109"/>
      <c r="C1225" s="337" t="s">
        <v>1538</v>
      </c>
      <c r="D1225" t="s">
        <v>1538</v>
      </c>
      <c r="E1225" s="336" t="s">
        <v>1538</v>
      </c>
      <c r="G1225" s="336" t="s">
        <v>1538</v>
      </c>
      <c r="H1225" s="336" t="s">
        <v>1538</v>
      </c>
    </row>
    <row r="1226" spans="1:8" x14ac:dyDescent="0.3">
      <c r="A1226" s="109"/>
      <c r="B1226" s="339"/>
      <c r="C1226" s="337" t="s">
        <v>1538</v>
      </c>
      <c r="D1226" t="s">
        <v>1538</v>
      </c>
      <c r="E1226" s="336" t="s">
        <v>1538</v>
      </c>
      <c r="G1226" s="336" t="s">
        <v>1538</v>
      </c>
      <c r="H1226" s="336" t="s">
        <v>1538</v>
      </c>
    </row>
    <row r="1227" spans="1:8" x14ac:dyDescent="0.3">
      <c r="A1227" s="109"/>
      <c r="C1227" s="337" t="s">
        <v>1538</v>
      </c>
      <c r="D1227" t="s">
        <v>1538</v>
      </c>
      <c r="E1227" s="336" t="s">
        <v>1538</v>
      </c>
      <c r="G1227" s="336" t="s">
        <v>1538</v>
      </c>
      <c r="H1227" s="336" t="s">
        <v>1538</v>
      </c>
    </row>
    <row r="1228" spans="1:8" x14ac:dyDescent="0.3">
      <c r="A1228" s="109"/>
      <c r="C1228" s="337" t="s">
        <v>1538</v>
      </c>
      <c r="D1228" t="s">
        <v>1538</v>
      </c>
      <c r="E1228" s="336" t="s">
        <v>1538</v>
      </c>
      <c r="G1228" s="336" t="s">
        <v>1538</v>
      </c>
      <c r="H1228" s="336" t="s">
        <v>1538</v>
      </c>
    </row>
    <row r="1229" spans="1:8" x14ac:dyDescent="0.3">
      <c r="A1229" s="109"/>
      <c r="C1229" s="337" t="s">
        <v>1538</v>
      </c>
      <c r="D1229" t="s">
        <v>1538</v>
      </c>
      <c r="E1229" s="336" t="s">
        <v>1538</v>
      </c>
      <c r="G1229" s="336" t="s">
        <v>1538</v>
      </c>
      <c r="H1229" s="336" t="s">
        <v>1538</v>
      </c>
    </row>
    <row r="1230" spans="1:8" x14ac:dyDescent="0.3">
      <c r="A1230" s="109"/>
      <c r="B1230" s="337"/>
      <c r="C1230" s="337" t="s">
        <v>1538</v>
      </c>
      <c r="D1230" t="s">
        <v>1538</v>
      </c>
      <c r="E1230" s="336" t="s">
        <v>1538</v>
      </c>
      <c r="G1230" s="336" t="s">
        <v>1538</v>
      </c>
      <c r="H1230" s="336" t="s">
        <v>1538</v>
      </c>
    </row>
    <row r="1231" spans="1:8" x14ac:dyDescent="0.3">
      <c r="A1231" s="109"/>
      <c r="B1231" s="337"/>
      <c r="C1231" s="337" t="s">
        <v>1538</v>
      </c>
      <c r="D1231" t="s">
        <v>1538</v>
      </c>
      <c r="E1231" s="336" t="s">
        <v>1538</v>
      </c>
      <c r="G1231" s="336" t="s">
        <v>1538</v>
      </c>
      <c r="H1231" s="336" t="s">
        <v>1538</v>
      </c>
    </row>
    <row r="1232" spans="1:8" x14ac:dyDescent="0.3">
      <c r="A1232" s="109"/>
      <c r="B1232" s="337"/>
      <c r="C1232" s="337" t="s">
        <v>1538</v>
      </c>
      <c r="D1232" t="s">
        <v>1538</v>
      </c>
      <c r="E1232" s="336" t="s">
        <v>1538</v>
      </c>
      <c r="G1232" s="336" t="s">
        <v>1538</v>
      </c>
      <c r="H1232" s="336" t="s">
        <v>1538</v>
      </c>
    </row>
    <row r="1233" spans="1:8" x14ac:dyDescent="0.3">
      <c r="A1233" s="109"/>
      <c r="B1233" s="337"/>
      <c r="C1233" s="337" t="s">
        <v>1538</v>
      </c>
      <c r="D1233" t="s">
        <v>1538</v>
      </c>
      <c r="E1233" s="336" t="s">
        <v>1538</v>
      </c>
      <c r="G1233" s="336" t="s">
        <v>1538</v>
      </c>
      <c r="H1233" s="336" t="s">
        <v>1538</v>
      </c>
    </row>
    <row r="1234" spans="1:8" x14ac:dyDescent="0.3">
      <c r="A1234" s="109"/>
      <c r="B1234" s="337"/>
      <c r="C1234" s="337" t="s">
        <v>1538</v>
      </c>
      <c r="D1234" t="s">
        <v>1538</v>
      </c>
      <c r="E1234" s="336" t="s">
        <v>1538</v>
      </c>
      <c r="G1234" s="336" t="s">
        <v>1538</v>
      </c>
      <c r="H1234" s="336" t="s">
        <v>1538</v>
      </c>
    </row>
    <row r="1235" spans="1:8" x14ac:dyDescent="0.3">
      <c r="A1235" s="109"/>
      <c r="B1235" s="337"/>
      <c r="C1235" s="337" t="s">
        <v>1538</v>
      </c>
      <c r="D1235" t="s">
        <v>1538</v>
      </c>
      <c r="E1235" s="336" t="s">
        <v>1538</v>
      </c>
      <c r="G1235" s="336" t="s">
        <v>1538</v>
      </c>
      <c r="H1235" s="336" t="s">
        <v>1538</v>
      </c>
    </row>
    <row r="1236" spans="1:8" x14ac:dyDescent="0.3">
      <c r="A1236" s="109"/>
      <c r="B1236" s="337"/>
      <c r="C1236" s="337" t="s">
        <v>1538</v>
      </c>
      <c r="D1236" t="s">
        <v>1538</v>
      </c>
      <c r="E1236" s="336" t="s">
        <v>1538</v>
      </c>
      <c r="G1236" s="336" t="s">
        <v>1538</v>
      </c>
      <c r="H1236" s="336" t="s">
        <v>1538</v>
      </c>
    </row>
    <row r="1237" spans="1:8" x14ac:dyDescent="0.3">
      <c r="A1237" s="109"/>
      <c r="B1237" s="337"/>
      <c r="C1237" s="337" t="s">
        <v>1538</v>
      </c>
      <c r="D1237" t="s">
        <v>1538</v>
      </c>
      <c r="E1237" s="336" t="s">
        <v>1538</v>
      </c>
      <c r="G1237" s="336" t="s">
        <v>1538</v>
      </c>
      <c r="H1237" s="336" t="s">
        <v>1538</v>
      </c>
    </row>
    <row r="1238" spans="1:8" x14ac:dyDescent="0.3">
      <c r="A1238" s="109"/>
      <c r="B1238" s="337"/>
      <c r="C1238" s="337" t="s">
        <v>1538</v>
      </c>
      <c r="D1238" t="s">
        <v>1538</v>
      </c>
      <c r="E1238" s="336" t="s">
        <v>1538</v>
      </c>
      <c r="G1238" s="336" t="s">
        <v>1538</v>
      </c>
      <c r="H1238" s="336" t="s">
        <v>1538</v>
      </c>
    </row>
    <row r="1239" spans="1:8" x14ac:dyDescent="0.3">
      <c r="A1239" s="109"/>
      <c r="B1239" s="337"/>
      <c r="C1239" s="337" t="s">
        <v>1538</v>
      </c>
      <c r="D1239" t="s">
        <v>1538</v>
      </c>
      <c r="E1239" s="336" t="s">
        <v>1538</v>
      </c>
      <c r="G1239" s="336" t="s">
        <v>1538</v>
      </c>
      <c r="H1239" s="336" t="s">
        <v>1538</v>
      </c>
    </row>
    <row r="1240" spans="1:8" x14ac:dyDescent="0.3">
      <c r="A1240" s="109"/>
      <c r="B1240" s="337"/>
      <c r="C1240" s="337" t="s">
        <v>1538</v>
      </c>
      <c r="D1240" t="s">
        <v>1538</v>
      </c>
      <c r="E1240" s="336" t="s">
        <v>1538</v>
      </c>
      <c r="G1240" s="336" t="s">
        <v>1538</v>
      </c>
      <c r="H1240" s="336" t="s">
        <v>1538</v>
      </c>
    </row>
    <row r="1241" spans="1:8" x14ac:dyDescent="0.3">
      <c r="A1241" s="109"/>
      <c r="B1241" s="337"/>
      <c r="C1241" s="337" t="s">
        <v>1538</v>
      </c>
      <c r="D1241" t="s">
        <v>1538</v>
      </c>
      <c r="E1241" s="336" t="s">
        <v>1538</v>
      </c>
      <c r="G1241" s="336" t="s">
        <v>1538</v>
      </c>
      <c r="H1241" s="336" t="s">
        <v>1538</v>
      </c>
    </row>
    <row r="1242" spans="1:8" x14ac:dyDescent="0.3">
      <c r="A1242" s="109"/>
      <c r="B1242" s="337"/>
      <c r="C1242" s="337" t="s">
        <v>1538</v>
      </c>
      <c r="D1242" t="s">
        <v>1538</v>
      </c>
      <c r="E1242" s="336" t="s">
        <v>1538</v>
      </c>
      <c r="G1242" s="336" t="s">
        <v>1538</v>
      </c>
      <c r="H1242" s="336" t="s">
        <v>1538</v>
      </c>
    </row>
    <row r="1243" spans="1:8" x14ac:dyDescent="0.3">
      <c r="A1243" s="109"/>
      <c r="B1243" s="337"/>
      <c r="C1243" s="337" t="s">
        <v>1538</v>
      </c>
      <c r="D1243" t="s">
        <v>1538</v>
      </c>
      <c r="E1243" s="336" t="s">
        <v>1538</v>
      </c>
      <c r="G1243" s="336" t="s">
        <v>1538</v>
      </c>
      <c r="H1243" s="336" t="s">
        <v>1538</v>
      </c>
    </row>
    <row r="1244" spans="1:8" x14ac:dyDescent="0.3">
      <c r="A1244" s="109"/>
      <c r="B1244" s="337"/>
      <c r="C1244" s="337" t="s">
        <v>1538</v>
      </c>
      <c r="D1244" t="s">
        <v>1538</v>
      </c>
      <c r="E1244" s="336" t="s">
        <v>1538</v>
      </c>
      <c r="G1244" s="336" t="s">
        <v>1538</v>
      </c>
      <c r="H1244" s="336" t="s">
        <v>1538</v>
      </c>
    </row>
    <row r="1245" spans="1:8" x14ac:dyDescent="0.3">
      <c r="A1245" s="109"/>
      <c r="B1245" s="337"/>
      <c r="C1245" s="337" t="s">
        <v>1538</v>
      </c>
      <c r="D1245" t="s">
        <v>1538</v>
      </c>
      <c r="E1245" s="336" t="s">
        <v>1538</v>
      </c>
      <c r="G1245" s="336" t="s">
        <v>1538</v>
      </c>
      <c r="H1245" s="336" t="s">
        <v>1538</v>
      </c>
    </row>
    <row r="1246" spans="1:8" x14ac:dyDescent="0.3">
      <c r="A1246" s="109"/>
      <c r="B1246" s="337"/>
      <c r="C1246" s="337" t="s">
        <v>1538</v>
      </c>
      <c r="D1246" t="s">
        <v>1538</v>
      </c>
      <c r="E1246" s="336" t="s">
        <v>1538</v>
      </c>
      <c r="G1246" s="336" t="s">
        <v>1538</v>
      </c>
      <c r="H1246" s="336" t="s">
        <v>1538</v>
      </c>
    </row>
    <row r="1247" spans="1:8" x14ac:dyDescent="0.3">
      <c r="A1247" s="109"/>
      <c r="B1247" s="339"/>
      <c r="C1247" s="337" t="s">
        <v>1538</v>
      </c>
      <c r="D1247" t="s">
        <v>1538</v>
      </c>
      <c r="E1247" s="336" t="s">
        <v>1538</v>
      </c>
      <c r="G1247" s="336" t="s">
        <v>1538</v>
      </c>
      <c r="H1247" s="336" t="s">
        <v>1538</v>
      </c>
    </row>
    <row r="1248" spans="1:8" x14ac:dyDescent="0.3">
      <c r="A1248" s="109"/>
      <c r="C1248" s="337" t="s">
        <v>1538</v>
      </c>
      <c r="D1248" t="s">
        <v>1538</v>
      </c>
      <c r="E1248" s="336" t="s">
        <v>1538</v>
      </c>
      <c r="G1248" s="336" t="s">
        <v>1538</v>
      </c>
      <c r="H1248" s="336" t="s">
        <v>1538</v>
      </c>
    </row>
    <row r="1249" spans="1:8" x14ac:dyDescent="0.3">
      <c r="A1249" s="109"/>
      <c r="C1249" s="337" t="s">
        <v>1538</v>
      </c>
      <c r="D1249" t="s">
        <v>1538</v>
      </c>
      <c r="E1249" s="336" t="s">
        <v>1538</v>
      </c>
      <c r="G1249" s="336" t="s">
        <v>1538</v>
      </c>
      <c r="H1249" s="336" t="s">
        <v>1538</v>
      </c>
    </row>
    <row r="1250" spans="1:8" x14ac:dyDescent="0.3">
      <c r="A1250" s="109"/>
      <c r="C1250" s="337" t="s">
        <v>1538</v>
      </c>
      <c r="D1250" t="s">
        <v>1538</v>
      </c>
      <c r="E1250" s="336" t="s">
        <v>1538</v>
      </c>
      <c r="G1250" s="336" t="s">
        <v>1538</v>
      </c>
      <c r="H1250" s="336" t="s">
        <v>1538</v>
      </c>
    </row>
    <row r="1251" spans="1:8" x14ac:dyDescent="0.3">
      <c r="A1251" s="109"/>
      <c r="C1251" s="337" t="s">
        <v>1538</v>
      </c>
      <c r="D1251" t="s">
        <v>1538</v>
      </c>
      <c r="E1251" s="336" t="s">
        <v>1538</v>
      </c>
      <c r="G1251" s="336" t="s">
        <v>1538</v>
      </c>
      <c r="H1251" s="336" t="s">
        <v>1538</v>
      </c>
    </row>
    <row r="1252" spans="1:8" x14ac:dyDescent="0.3">
      <c r="A1252" s="109"/>
      <c r="B1252" s="339"/>
      <c r="C1252" s="337" t="s">
        <v>1538</v>
      </c>
      <c r="D1252" t="s">
        <v>1538</v>
      </c>
      <c r="E1252" s="336" t="s">
        <v>1538</v>
      </c>
      <c r="G1252" s="336" t="s">
        <v>1538</v>
      </c>
      <c r="H1252" s="336" t="s">
        <v>1538</v>
      </c>
    </row>
    <row r="1253" spans="1:8" x14ac:dyDescent="0.3">
      <c r="A1253" s="109"/>
      <c r="C1253" s="337" t="s">
        <v>1538</v>
      </c>
      <c r="D1253" t="s">
        <v>1538</v>
      </c>
      <c r="E1253" s="336" t="s">
        <v>1538</v>
      </c>
      <c r="G1253" s="336" t="s">
        <v>1538</v>
      </c>
      <c r="H1253" s="336" t="s">
        <v>1538</v>
      </c>
    </row>
    <row r="1254" spans="1:8" x14ac:dyDescent="0.3">
      <c r="A1254" s="109"/>
      <c r="C1254" s="337" t="s">
        <v>1538</v>
      </c>
      <c r="D1254" t="s">
        <v>1538</v>
      </c>
      <c r="E1254" s="336" t="s">
        <v>1538</v>
      </c>
      <c r="G1254" s="336" t="s">
        <v>1538</v>
      </c>
      <c r="H1254" s="336" t="s">
        <v>1538</v>
      </c>
    </row>
    <row r="1255" spans="1:8" x14ac:dyDescent="0.3">
      <c r="A1255" s="109"/>
      <c r="C1255" s="337" t="s">
        <v>1538</v>
      </c>
      <c r="D1255" t="s">
        <v>1538</v>
      </c>
      <c r="E1255" s="336" t="s">
        <v>1538</v>
      </c>
      <c r="G1255" s="336" t="s">
        <v>1538</v>
      </c>
      <c r="H1255" s="336" t="s">
        <v>1538</v>
      </c>
    </row>
    <row r="1256" spans="1:8" x14ac:dyDescent="0.3">
      <c r="A1256" s="109"/>
      <c r="C1256" s="337" t="s">
        <v>1538</v>
      </c>
      <c r="D1256" t="s">
        <v>1538</v>
      </c>
      <c r="E1256" s="336" t="s">
        <v>1538</v>
      </c>
      <c r="G1256" s="336" t="s">
        <v>1538</v>
      </c>
      <c r="H1256" s="336" t="s">
        <v>1538</v>
      </c>
    </row>
    <row r="1257" spans="1:8" x14ac:dyDescent="0.3">
      <c r="A1257" s="109"/>
      <c r="C1257" s="337" t="s">
        <v>1538</v>
      </c>
      <c r="D1257" t="s">
        <v>1538</v>
      </c>
      <c r="E1257" s="336" t="s">
        <v>1538</v>
      </c>
      <c r="G1257" s="336" t="s">
        <v>1538</v>
      </c>
      <c r="H1257" s="336" t="s">
        <v>1538</v>
      </c>
    </row>
    <row r="1258" spans="1:8" x14ac:dyDescent="0.3">
      <c r="A1258" s="109"/>
      <c r="B1258" s="337"/>
      <c r="C1258" s="337" t="s">
        <v>1538</v>
      </c>
      <c r="D1258" t="s">
        <v>1538</v>
      </c>
      <c r="E1258" s="336" t="s">
        <v>1538</v>
      </c>
      <c r="G1258" s="336" t="s">
        <v>1538</v>
      </c>
      <c r="H1258" s="336" t="s">
        <v>1538</v>
      </c>
    </row>
    <row r="1259" spans="1:8" x14ac:dyDescent="0.3">
      <c r="A1259" s="109"/>
      <c r="B1259" s="337"/>
      <c r="C1259" s="337" t="s">
        <v>1538</v>
      </c>
      <c r="D1259" t="s">
        <v>1538</v>
      </c>
      <c r="E1259" s="336" t="s">
        <v>1538</v>
      </c>
      <c r="G1259" s="336" t="s">
        <v>1538</v>
      </c>
      <c r="H1259" s="336" t="s">
        <v>1538</v>
      </c>
    </row>
    <row r="1260" spans="1:8" x14ac:dyDescent="0.3">
      <c r="A1260" s="109"/>
      <c r="B1260" s="337"/>
      <c r="C1260" s="337" t="s">
        <v>1538</v>
      </c>
      <c r="D1260" t="s">
        <v>1538</v>
      </c>
      <c r="E1260" s="336" t="s">
        <v>1538</v>
      </c>
      <c r="G1260" s="336" t="s">
        <v>1538</v>
      </c>
      <c r="H1260" s="336" t="s">
        <v>1538</v>
      </c>
    </row>
    <row r="1261" spans="1:8" x14ac:dyDescent="0.3">
      <c r="A1261" s="109"/>
      <c r="B1261" s="337"/>
      <c r="C1261" s="337" t="s">
        <v>1538</v>
      </c>
      <c r="D1261" t="s">
        <v>1538</v>
      </c>
      <c r="E1261" s="336" t="s">
        <v>1538</v>
      </c>
      <c r="G1261" s="336" t="s">
        <v>1538</v>
      </c>
      <c r="H1261" s="336" t="s">
        <v>1538</v>
      </c>
    </row>
    <row r="1262" spans="1:8" x14ac:dyDescent="0.3">
      <c r="A1262" s="109"/>
      <c r="B1262" s="337"/>
      <c r="C1262" s="337" t="s">
        <v>1538</v>
      </c>
      <c r="D1262" t="s">
        <v>1538</v>
      </c>
      <c r="E1262" s="336" t="s">
        <v>1538</v>
      </c>
      <c r="G1262" s="336" t="s">
        <v>1538</v>
      </c>
      <c r="H1262" s="336" t="s">
        <v>1538</v>
      </c>
    </row>
    <row r="1263" spans="1:8" x14ac:dyDescent="0.3">
      <c r="A1263" s="109"/>
      <c r="B1263" s="337"/>
      <c r="C1263" s="337" t="s">
        <v>1538</v>
      </c>
      <c r="D1263" t="s">
        <v>1538</v>
      </c>
      <c r="E1263" s="336" t="s">
        <v>1538</v>
      </c>
      <c r="G1263" s="336" t="s">
        <v>1538</v>
      </c>
      <c r="H1263" s="336" t="s">
        <v>1538</v>
      </c>
    </row>
    <row r="1264" spans="1:8" x14ac:dyDescent="0.3">
      <c r="A1264" s="109"/>
      <c r="B1264" s="337"/>
      <c r="C1264" s="337" t="s">
        <v>1538</v>
      </c>
      <c r="D1264" t="s">
        <v>1538</v>
      </c>
      <c r="E1264" s="336" t="s">
        <v>1538</v>
      </c>
      <c r="G1264" s="336" t="s">
        <v>1538</v>
      </c>
      <c r="H1264" s="336" t="s">
        <v>1538</v>
      </c>
    </row>
    <row r="1265" spans="1:8" x14ac:dyDescent="0.3">
      <c r="A1265" s="109"/>
      <c r="B1265" s="337"/>
      <c r="C1265" s="337" t="s">
        <v>1538</v>
      </c>
      <c r="D1265" t="s">
        <v>1538</v>
      </c>
      <c r="E1265" s="336" t="s">
        <v>1538</v>
      </c>
      <c r="G1265" s="336" t="s">
        <v>1538</v>
      </c>
      <c r="H1265" s="336" t="s">
        <v>1538</v>
      </c>
    </row>
    <row r="1266" spans="1:8" x14ac:dyDescent="0.3">
      <c r="A1266" s="109"/>
      <c r="B1266" s="339"/>
      <c r="C1266" s="337" t="s">
        <v>1538</v>
      </c>
      <c r="D1266" t="s">
        <v>1538</v>
      </c>
      <c r="E1266" s="336" t="s">
        <v>1538</v>
      </c>
      <c r="G1266" s="336" t="s">
        <v>1538</v>
      </c>
      <c r="H1266" s="336" t="s">
        <v>1538</v>
      </c>
    </row>
    <row r="1267" spans="1:8" x14ac:dyDescent="0.3">
      <c r="A1267" s="109"/>
      <c r="C1267" s="337" t="s">
        <v>1538</v>
      </c>
      <c r="D1267" t="s">
        <v>1538</v>
      </c>
      <c r="E1267" s="336" t="s">
        <v>1538</v>
      </c>
      <c r="G1267" s="336" t="s">
        <v>1538</v>
      </c>
      <c r="H1267" s="336" t="s">
        <v>1538</v>
      </c>
    </row>
    <row r="1268" spans="1:8" x14ac:dyDescent="0.3">
      <c r="A1268" s="109"/>
      <c r="C1268" s="337" t="s">
        <v>1538</v>
      </c>
      <c r="D1268" t="s">
        <v>1538</v>
      </c>
      <c r="E1268" s="336" t="s">
        <v>1538</v>
      </c>
      <c r="G1268" s="336" t="s">
        <v>1538</v>
      </c>
      <c r="H1268" s="336" t="s">
        <v>1538</v>
      </c>
    </row>
    <row r="1269" spans="1:8" x14ac:dyDescent="0.3">
      <c r="A1269" s="109"/>
      <c r="C1269" s="337" t="s">
        <v>1538</v>
      </c>
      <c r="D1269" t="s">
        <v>1538</v>
      </c>
      <c r="E1269" s="336" t="s">
        <v>1538</v>
      </c>
      <c r="G1269" s="336" t="s">
        <v>1538</v>
      </c>
      <c r="H1269" s="336" t="s">
        <v>1538</v>
      </c>
    </row>
    <row r="1270" spans="1:8" x14ac:dyDescent="0.3">
      <c r="A1270" s="109"/>
      <c r="C1270" s="337" t="s">
        <v>1538</v>
      </c>
      <c r="D1270" t="s">
        <v>1538</v>
      </c>
      <c r="E1270" s="336" t="s">
        <v>1538</v>
      </c>
      <c r="G1270" s="336" t="s">
        <v>1538</v>
      </c>
      <c r="H1270" s="336" t="s">
        <v>1538</v>
      </c>
    </row>
    <row r="1271" spans="1:8" x14ac:dyDescent="0.3">
      <c r="A1271" s="109"/>
      <c r="B1271" s="337"/>
      <c r="C1271" s="337" t="s">
        <v>1538</v>
      </c>
      <c r="D1271" t="s">
        <v>1538</v>
      </c>
      <c r="E1271" s="336" t="s">
        <v>1538</v>
      </c>
      <c r="G1271" s="336" t="s">
        <v>1538</v>
      </c>
      <c r="H1271" s="336" t="s">
        <v>1538</v>
      </c>
    </row>
    <row r="1272" spans="1:8" x14ac:dyDescent="0.3">
      <c r="A1272" s="109"/>
      <c r="B1272" s="337"/>
      <c r="C1272" s="337" t="s">
        <v>1538</v>
      </c>
      <c r="D1272" t="s">
        <v>1538</v>
      </c>
      <c r="E1272" s="336" t="s">
        <v>1538</v>
      </c>
      <c r="G1272" s="336" t="s">
        <v>1538</v>
      </c>
      <c r="H1272" s="336" t="s">
        <v>1538</v>
      </c>
    </row>
    <row r="1273" spans="1:8" x14ac:dyDescent="0.3">
      <c r="A1273" s="109"/>
      <c r="B1273" s="337"/>
      <c r="C1273" s="337" t="s">
        <v>1538</v>
      </c>
      <c r="D1273" t="s">
        <v>1538</v>
      </c>
      <c r="E1273" s="336" t="s">
        <v>1538</v>
      </c>
      <c r="G1273" s="336" t="s">
        <v>1538</v>
      </c>
      <c r="H1273" s="336" t="s">
        <v>1538</v>
      </c>
    </row>
    <row r="1274" spans="1:8" x14ac:dyDescent="0.3">
      <c r="A1274" s="109"/>
      <c r="B1274" s="337"/>
      <c r="C1274" s="337" t="s">
        <v>1538</v>
      </c>
      <c r="D1274" t="s">
        <v>1538</v>
      </c>
      <c r="E1274" s="336" t="s">
        <v>1538</v>
      </c>
      <c r="G1274" s="336" t="s">
        <v>1538</v>
      </c>
      <c r="H1274" s="336" t="s">
        <v>1538</v>
      </c>
    </row>
    <row r="1275" spans="1:8" x14ac:dyDescent="0.3">
      <c r="A1275" s="109"/>
      <c r="B1275" s="337"/>
      <c r="C1275" s="337" t="s">
        <v>1538</v>
      </c>
      <c r="D1275" t="s">
        <v>1538</v>
      </c>
      <c r="E1275" s="336" t="s">
        <v>1538</v>
      </c>
      <c r="G1275" s="336" t="s">
        <v>1538</v>
      </c>
      <c r="H1275" s="336" t="s">
        <v>1538</v>
      </c>
    </row>
    <row r="1276" spans="1:8" x14ac:dyDescent="0.3">
      <c r="A1276" s="109"/>
      <c r="B1276" s="337"/>
      <c r="C1276" s="337" t="s">
        <v>1538</v>
      </c>
      <c r="D1276" t="s">
        <v>1538</v>
      </c>
      <c r="E1276" s="336" t="s">
        <v>1538</v>
      </c>
      <c r="G1276" s="336" t="s">
        <v>1538</v>
      </c>
      <c r="H1276" s="336" t="s">
        <v>1538</v>
      </c>
    </row>
    <row r="1277" spans="1:8" x14ac:dyDescent="0.3">
      <c r="A1277" s="109"/>
      <c r="B1277" s="337"/>
      <c r="C1277" s="337" t="s">
        <v>1538</v>
      </c>
      <c r="D1277" t="s">
        <v>1538</v>
      </c>
      <c r="E1277" s="336" t="s">
        <v>1538</v>
      </c>
      <c r="G1277" s="336" t="s">
        <v>1538</v>
      </c>
      <c r="H1277" s="336" t="s">
        <v>1538</v>
      </c>
    </row>
    <row r="1278" spans="1:8" x14ac:dyDescent="0.3">
      <c r="A1278" s="109"/>
      <c r="B1278" s="337"/>
      <c r="C1278" s="337" t="s">
        <v>1538</v>
      </c>
      <c r="D1278" t="s">
        <v>1538</v>
      </c>
      <c r="E1278" s="336" t="s">
        <v>1538</v>
      </c>
      <c r="G1278" s="336" t="s">
        <v>1538</v>
      </c>
      <c r="H1278" s="336" t="s">
        <v>1538</v>
      </c>
    </row>
    <row r="1279" spans="1:8" x14ac:dyDescent="0.3">
      <c r="A1279" s="109"/>
      <c r="B1279" s="337"/>
      <c r="C1279" s="337" t="s">
        <v>1538</v>
      </c>
      <c r="D1279" t="s">
        <v>1538</v>
      </c>
      <c r="E1279" s="336" t="s">
        <v>1538</v>
      </c>
      <c r="G1279" s="336" t="s">
        <v>1538</v>
      </c>
      <c r="H1279" s="336" t="s">
        <v>1538</v>
      </c>
    </row>
    <row r="1280" spans="1:8" x14ac:dyDescent="0.3">
      <c r="A1280" s="109"/>
      <c r="B1280" s="337"/>
      <c r="C1280" s="337" t="s">
        <v>1538</v>
      </c>
      <c r="D1280" t="s">
        <v>1538</v>
      </c>
      <c r="E1280" s="336" t="s">
        <v>1538</v>
      </c>
      <c r="G1280" s="336" t="s">
        <v>1538</v>
      </c>
      <c r="H1280" s="336" t="s">
        <v>1538</v>
      </c>
    </row>
    <row r="1281" spans="1:8" x14ac:dyDescent="0.3">
      <c r="A1281" s="109"/>
      <c r="B1281" s="337"/>
      <c r="C1281" s="337" t="s">
        <v>1538</v>
      </c>
      <c r="D1281" t="s">
        <v>1538</v>
      </c>
      <c r="E1281" s="336" t="s">
        <v>1538</v>
      </c>
      <c r="G1281" s="336" t="s">
        <v>1538</v>
      </c>
      <c r="H1281" s="336" t="s">
        <v>1538</v>
      </c>
    </row>
    <row r="1282" spans="1:8" x14ac:dyDescent="0.3">
      <c r="A1282" s="109"/>
      <c r="B1282" s="337"/>
      <c r="C1282" s="337" t="s">
        <v>1538</v>
      </c>
      <c r="D1282" t="s">
        <v>1538</v>
      </c>
      <c r="E1282" s="336" t="s">
        <v>1538</v>
      </c>
      <c r="G1282" s="336" t="s">
        <v>1538</v>
      </c>
      <c r="H1282" s="336" t="s">
        <v>1538</v>
      </c>
    </row>
    <row r="1283" spans="1:8" x14ac:dyDescent="0.3">
      <c r="A1283" s="109"/>
      <c r="B1283" s="337"/>
      <c r="C1283" s="337" t="s">
        <v>1538</v>
      </c>
      <c r="D1283" t="s">
        <v>1538</v>
      </c>
      <c r="E1283" s="336" t="s">
        <v>1538</v>
      </c>
      <c r="G1283" s="336" t="s">
        <v>1538</v>
      </c>
      <c r="H1283" s="336" t="s">
        <v>1538</v>
      </c>
    </row>
    <row r="1284" spans="1:8" x14ac:dyDescent="0.3">
      <c r="A1284" s="109"/>
      <c r="B1284" s="337"/>
      <c r="C1284" s="337" t="s">
        <v>1538</v>
      </c>
      <c r="D1284" t="s">
        <v>1538</v>
      </c>
      <c r="E1284" s="336" t="s">
        <v>1538</v>
      </c>
      <c r="G1284" s="336" t="s">
        <v>1538</v>
      </c>
      <c r="H1284" s="336" t="s">
        <v>1538</v>
      </c>
    </row>
    <row r="1285" spans="1:8" x14ac:dyDescent="0.3">
      <c r="A1285" s="109"/>
      <c r="B1285" s="337"/>
      <c r="C1285" s="337" t="s">
        <v>1538</v>
      </c>
      <c r="D1285" t="s">
        <v>1538</v>
      </c>
      <c r="E1285" s="336" t="s">
        <v>1538</v>
      </c>
      <c r="G1285" s="336" t="s">
        <v>1538</v>
      </c>
      <c r="H1285" s="336" t="s">
        <v>1538</v>
      </c>
    </row>
    <row r="1286" spans="1:8" x14ac:dyDescent="0.3">
      <c r="A1286" s="109"/>
      <c r="B1286" s="337"/>
      <c r="C1286" s="337" t="s">
        <v>1538</v>
      </c>
      <c r="D1286" t="s">
        <v>1538</v>
      </c>
      <c r="E1286" s="336" t="s">
        <v>1538</v>
      </c>
      <c r="G1286" s="336" t="s">
        <v>1538</v>
      </c>
      <c r="H1286" s="336" t="s">
        <v>1538</v>
      </c>
    </row>
    <row r="1287" spans="1:8" x14ac:dyDescent="0.3">
      <c r="A1287" s="109"/>
      <c r="B1287" s="337"/>
      <c r="C1287" s="337" t="s">
        <v>1538</v>
      </c>
      <c r="D1287" t="s">
        <v>1538</v>
      </c>
      <c r="E1287" s="336" t="s">
        <v>1538</v>
      </c>
      <c r="G1287" s="336" t="s">
        <v>1538</v>
      </c>
      <c r="H1287" s="336" t="s">
        <v>1538</v>
      </c>
    </row>
    <row r="1288" spans="1:8" x14ac:dyDescent="0.3">
      <c r="A1288" s="109"/>
      <c r="B1288" s="337"/>
      <c r="C1288" s="337" t="s">
        <v>1538</v>
      </c>
      <c r="D1288" t="s">
        <v>1538</v>
      </c>
      <c r="E1288" s="336" t="s">
        <v>1538</v>
      </c>
      <c r="G1288" s="336" t="s">
        <v>1538</v>
      </c>
      <c r="H1288" s="336" t="s">
        <v>1538</v>
      </c>
    </row>
    <row r="1289" spans="1:8" x14ac:dyDescent="0.3">
      <c r="A1289" s="109"/>
      <c r="B1289" s="337"/>
      <c r="C1289" s="337" t="s">
        <v>1538</v>
      </c>
      <c r="D1289" t="s">
        <v>1538</v>
      </c>
      <c r="E1289" s="336" t="s">
        <v>1538</v>
      </c>
      <c r="G1289" s="336" t="s">
        <v>1538</v>
      </c>
      <c r="H1289" s="336" t="s">
        <v>1538</v>
      </c>
    </row>
    <row r="1290" spans="1:8" x14ac:dyDescent="0.3">
      <c r="A1290" s="109"/>
      <c r="B1290" s="337"/>
      <c r="C1290" s="337" t="s">
        <v>1538</v>
      </c>
      <c r="D1290" t="s">
        <v>1538</v>
      </c>
      <c r="E1290" s="336" t="s">
        <v>1538</v>
      </c>
      <c r="G1290" s="336" t="s">
        <v>1538</v>
      </c>
      <c r="H1290" s="336" t="s">
        <v>1538</v>
      </c>
    </row>
    <row r="1291" spans="1:8" x14ac:dyDescent="0.3">
      <c r="A1291" s="109"/>
      <c r="B1291" s="337"/>
      <c r="C1291" s="337" t="s">
        <v>1538</v>
      </c>
      <c r="D1291" t="s">
        <v>1538</v>
      </c>
      <c r="E1291" s="336" t="s">
        <v>1538</v>
      </c>
      <c r="G1291" s="336" t="s">
        <v>1538</v>
      </c>
      <c r="H1291" s="336" t="s">
        <v>1538</v>
      </c>
    </row>
    <row r="1292" spans="1:8" x14ac:dyDescent="0.3">
      <c r="A1292" s="109"/>
      <c r="B1292" s="337"/>
      <c r="C1292" s="337" t="s">
        <v>1538</v>
      </c>
      <c r="D1292" t="s">
        <v>1538</v>
      </c>
      <c r="E1292" s="336" t="s">
        <v>1538</v>
      </c>
      <c r="G1292" s="336" t="s">
        <v>1538</v>
      </c>
      <c r="H1292" s="336" t="s">
        <v>1538</v>
      </c>
    </row>
    <row r="1293" spans="1:8" x14ac:dyDescent="0.3">
      <c r="A1293" s="109"/>
      <c r="B1293" s="337"/>
      <c r="C1293" s="337" t="s">
        <v>1538</v>
      </c>
      <c r="D1293" t="s">
        <v>1538</v>
      </c>
      <c r="E1293" s="336" t="s">
        <v>1538</v>
      </c>
      <c r="G1293" s="336" t="s">
        <v>1538</v>
      </c>
      <c r="H1293" s="336" t="s">
        <v>1538</v>
      </c>
    </row>
    <row r="1294" spans="1:8" x14ac:dyDescent="0.3">
      <c r="A1294" s="109"/>
      <c r="B1294" s="337"/>
      <c r="C1294" s="337" t="s">
        <v>1538</v>
      </c>
      <c r="D1294" t="s">
        <v>1538</v>
      </c>
      <c r="E1294" s="336" t="s">
        <v>1538</v>
      </c>
      <c r="G1294" s="336" t="s">
        <v>1538</v>
      </c>
      <c r="H1294" s="336" t="s">
        <v>1538</v>
      </c>
    </row>
    <row r="1295" spans="1:8" x14ac:dyDescent="0.3">
      <c r="A1295" s="109"/>
      <c r="B1295" s="337"/>
      <c r="C1295" s="337" t="s">
        <v>1538</v>
      </c>
      <c r="D1295" t="s">
        <v>1538</v>
      </c>
      <c r="E1295" s="336" t="s">
        <v>1538</v>
      </c>
      <c r="G1295" s="336" t="s">
        <v>1538</v>
      </c>
      <c r="H1295" s="336" t="s">
        <v>1538</v>
      </c>
    </row>
    <row r="1296" spans="1:8" x14ac:dyDescent="0.3">
      <c r="A1296" s="109"/>
      <c r="B1296" s="337"/>
      <c r="C1296" s="337" t="s">
        <v>1538</v>
      </c>
      <c r="D1296" t="s">
        <v>1538</v>
      </c>
      <c r="E1296" s="336" t="s">
        <v>1538</v>
      </c>
      <c r="G1296" s="336" t="s">
        <v>1538</v>
      </c>
      <c r="H1296" s="336" t="s">
        <v>1538</v>
      </c>
    </row>
    <row r="1297" spans="1:8" x14ac:dyDescent="0.3">
      <c r="A1297" s="109"/>
      <c r="B1297" s="337"/>
      <c r="C1297" s="337" t="s">
        <v>1538</v>
      </c>
      <c r="D1297" t="s">
        <v>1538</v>
      </c>
      <c r="E1297" s="336" t="s">
        <v>1538</v>
      </c>
      <c r="G1297" s="336" t="s">
        <v>1538</v>
      </c>
      <c r="H1297" s="336" t="s">
        <v>1538</v>
      </c>
    </row>
    <row r="1298" spans="1:8" x14ac:dyDescent="0.3">
      <c r="A1298" s="109"/>
      <c r="B1298" s="337"/>
      <c r="C1298" s="337" t="s">
        <v>1538</v>
      </c>
      <c r="D1298" t="s">
        <v>1538</v>
      </c>
      <c r="E1298" s="336" t="s">
        <v>1538</v>
      </c>
      <c r="G1298" s="336" t="s">
        <v>1538</v>
      </c>
      <c r="H1298" s="336" t="s">
        <v>1538</v>
      </c>
    </row>
    <row r="1299" spans="1:8" x14ac:dyDescent="0.3">
      <c r="A1299" s="109"/>
      <c r="B1299" s="337"/>
      <c r="C1299" s="337" t="s">
        <v>1538</v>
      </c>
      <c r="D1299" t="s">
        <v>1538</v>
      </c>
      <c r="E1299" s="336" t="s">
        <v>1538</v>
      </c>
      <c r="G1299" s="336" t="s">
        <v>1538</v>
      </c>
      <c r="H1299" s="336" t="s">
        <v>1538</v>
      </c>
    </row>
    <row r="1300" spans="1:8" x14ac:dyDescent="0.3">
      <c r="A1300" s="109"/>
      <c r="B1300" s="337"/>
      <c r="C1300" s="337" t="s">
        <v>1538</v>
      </c>
      <c r="D1300" t="s">
        <v>1538</v>
      </c>
      <c r="E1300" s="336" t="s">
        <v>1538</v>
      </c>
      <c r="G1300" s="336" t="s">
        <v>1538</v>
      </c>
      <c r="H1300" s="336" t="s">
        <v>1538</v>
      </c>
    </row>
    <row r="1301" spans="1:8" x14ac:dyDescent="0.3">
      <c r="A1301" s="109"/>
      <c r="B1301" s="337"/>
      <c r="C1301" s="337" t="s">
        <v>1538</v>
      </c>
      <c r="D1301" t="s">
        <v>1538</v>
      </c>
      <c r="E1301" s="336" t="s">
        <v>1538</v>
      </c>
      <c r="G1301" s="336" t="s">
        <v>1538</v>
      </c>
      <c r="H1301" s="336" t="s">
        <v>1538</v>
      </c>
    </row>
    <row r="1302" spans="1:8" x14ac:dyDescent="0.3">
      <c r="A1302" s="109"/>
      <c r="B1302" s="337"/>
      <c r="C1302" s="337" t="s">
        <v>1538</v>
      </c>
      <c r="D1302" t="s">
        <v>1538</v>
      </c>
      <c r="E1302" s="336" t="s">
        <v>1538</v>
      </c>
      <c r="G1302" s="336" t="s">
        <v>1538</v>
      </c>
      <c r="H1302" s="336" t="s">
        <v>1538</v>
      </c>
    </row>
    <row r="1303" spans="1:8" x14ac:dyDescent="0.3">
      <c r="A1303" s="109"/>
      <c r="B1303" s="337"/>
      <c r="C1303" s="337" t="s">
        <v>1538</v>
      </c>
      <c r="D1303" t="s">
        <v>1538</v>
      </c>
      <c r="E1303" s="336" t="s">
        <v>1538</v>
      </c>
      <c r="G1303" s="336" t="s">
        <v>1538</v>
      </c>
      <c r="H1303" s="336" t="s">
        <v>1538</v>
      </c>
    </row>
    <row r="1304" spans="1:8" x14ac:dyDescent="0.3">
      <c r="A1304" s="109"/>
      <c r="B1304" s="337"/>
      <c r="C1304" s="337" t="s">
        <v>1538</v>
      </c>
      <c r="D1304" t="s">
        <v>1538</v>
      </c>
      <c r="E1304" s="336" t="s">
        <v>1538</v>
      </c>
      <c r="G1304" s="336" t="s">
        <v>1538</v>
      </c>
      <c r="H1304" s="336" t="s">
        <v>1538</v>
      </c>
    </row>
    <row r="1305" spans="1:8" x14ac:dyDescent="0.3">
      <c r="A1305" s="109"/>
      <c r="B1305" s="337"/>
      <c r="C1305" s="337" t="s">
        <v>1538</v>
      </c>
      <c r="D1305" t="s">
        <v>1538</v>
      </c>
      <c r="E1305" s="336" t="s">
        <v>1538</v>
      </c>
      <c r="G1305" s="336" t="s">
        <v>1538</v>
      </c>
      <c r="H1305" s="336" t="s">
        <v>1538</v>
      </c>
    </row>
    <row r="1306" spans="1:8" x14ac:dyDescent="0.3">
      <c r="A1306" s="109"/>
      <c r="B1306" s="337"/>
      <c r="C1306" s="337" t="s">
        <v>1538</v>
      </c>
      <c r="D1306" t="s">
        <v>1538</v>
      </c>
      <c r="E1306" s="336" t="s">
        <v>1538</v>
      </c>
      <c r="G1306" s="336" t="s">
        <v>1538</v>
      </c>
      <c r="H1306" s="336" t="s">
        <v>1538</v>
      </c>
    </row>
    <row r="1307" spans="1:8" x14ac:dyDescent="0.3">
      <c r="A1307" s="109"/>
      <c r="B1307" s="337"/>
      <c r="C1307" s="337" t="s">
        <v>1538</v>
      </c>
      <c r="D1307" t="s">
        <v>1538</v>
      </c>
      <c r="E1307" s="336" t="s">
        <v>1538</v>
      </c>
      <c r="G1307" s="336" t="s">
        <v>1538</v>
      </c>
      <c r="H1307" s="336" t="s">
        <v>1538</v>
      </c>
    </row>
    <row r="1308" spans="1:8" x14ac:dyDescent="0.3">
      <c r="A1308" s="109"/>
      <c r="B1308" s="339"/>
      <c r="C1308" s="337" t="s">
        <v>1538</v>
      </c>
      <c r="D1308" t="s">
        <v>1538</v>
      </c>
      <c r="E1308" s="336" t="s">
        <v>1538</v>
      </c>
      <c r="G1308" s="336" t="s">
        <v>1538</v>
      </c>
      <c r="H1308" s="336" t="s">
        <v>1538</v>
      </c>
    </row>
    <row r="1309" spans="1:8" x14ac:dyDescent="0.3">
      <c r="A1309" s="109"/>
      <c r="C1309" s="337" t="s">
        <v>1538</v>
      </c>
      <c r="D1309" t="s">
        <v>1538</v>
      </c>
      <c r="E1309" s="336" t="s">
        <v>1538</v>
      </c>
      <c r="G1309" s="336" t="s">
        <v>1538</v>
      </c>
      <c r="H1309" s="336" t="s">
        <v>1538</v>
      </c>
    </row>
    <row r="1310" spans="1:8" x14ac:dyDescent="0.3">
      <c r="A1310" s="109"/>
      <c r="C1310" s="337" t="s">
        <v>1538</v>
      </c>
      <c r="D1310" t="s">
        <v>1538</v>
      </c>
      <c r="E1310" s="336" t="s">
        <v>1538</v>
      </c>
      <c r="G1310" s="336" t="s">
        <v>1538</v>
      </c>
      <c r="H1310" s="336" t="s">
        <v>1538</v>
      </c>
    </row>
    <row r="1311" spans="1:8" x14ac:dyDescent="0.3">
      <c r="A1311" s="109"/>
      <c r="C1311" s="337" t="s">
        <v>1538</v>
      </c>
      <c r="D1311" t="s">
        <v>1538</v>
      </c>
      <c r="E1311" s="336" t="s">
        <v>1538</v>
      </c>
      <c r="G1311" s="336" t="s">
        <v>1538</v>
      </c>
      <c r="H1311" s="336" t="s">
        <v>1538</v>
      </c>
    </row>
    <row r="1312" spans="1:8" x14ac:dyDescent="0.3">
      <c r="A1312" s="109"/>
      <c r="B1312" s="337"/>
      <c r="C1312" s="337" t="s">
        <v>1538</v>
      </c>
      <c r="D1312" t="s">
        <v>1538</v>
      </c>
      <c r="E1312" s="336" t="s">
        <v>1538</v>
      </c>
      <c r="G1312" s="336" t="s">
        <v>1538</v>
      </c>
      <c r="H1312" s="336" t="s">
        <v>1538</v>
      </c>
    </row>
    <row r="1313" spans="1:8" x14ac:dyDescent="0.3">
      <c r="A1313" s="109"/>
      <c r="B1313" s="337"/>
      <c r="C1313" s="337" t="s">
        <v>1538</v>
      </c>
      <c r="D1313" t="s">
        <v>1538</v>
      </c>
      <c r="E1313" s="336" t="s">
        <v>1538</v>
      </c>
      <c r="G1313" s="336" t="s">
        <v>1538</v>
      </c>
      <c r="H1313" s="336" t="s">
        <v>1538</v>
      </c>
    </row>
    <row r="1314" spans="1:8" x14ac:dyDescent="0.3">
      <c r="A1314" s="109"/>
      <c r="B1314" s="337"/>
      <c r="C1314" s="337" t="s">
        <v>1538</v>
      </c>
      <c r="D1314" t="s">
        <v>1538</v>
      </c>
      <c r="E1314" s="336" t="s">
        <v>1538</v>
      </c>
      <c r="G1314" s="336" t="s">
        <v>1538</v>
      </c>
      <c r="H1314" s="336" t="s">
        <v>1538</v>
      </c>
    </row>
    <row r="1315" spans="1:8" x14ac:dyDescent="0.3">
      <c r="A1315" s="109"/>
      <c r="B1315" s="337"/>
      <c r="C1315" s="337" t="s">
        <v>1538</v>
      </c>
      <c r="D1315" t="s">
        <v>1538</v>
      </c>
      <c r="E1315" s="336" t="s">
        <v>1538</v>
      </c>
      <c r="G1315" s="336" t="s">
        <v>1538</v>
      </c>
      <c r="H1315" s="336" t="s">
        <v>1538</v>
      </c>
    </row>
    <row r="1316" spans="1:8" x14ac:dyDescent="0.3">
      <c r="A1316" s="109"/>
      <c r="B1316" s="337"/>
      <c r="C1316" s="337" t="s">
        <v>1538</v>
      </c>
      <c r="D1316" t="s">
        <v>1538</v>
      </c>
      <c r="E1316" s="336" t="s">
        <v>1538</v>
      </c>
      <c r="G1316" s="336" t="s">
        <v>1538</v>
      </c>
      <c r="H1316" s="336" t="s">
        <v>1538</v>
      </c>
    </row>
    <row r="1317" spans="1:8" x14ac:dyDescent="0.3">
      <c r="A1317" s="109"/>
      <c r="B1317" s="337"/>
      <c r="C1317" s="337" t="s">
        <v>1538</v>
      </c>
      <c r="D1317" t="s">
        <v>1538</v>
      </c>
      <c r="E1317" s="336" t="s">
        <v>1538</v>
      </c>
      <c r="G1317" s="336" t="s">
        <v>1538</v>
      </c>
      <c r="H1317" s="336" t="s">
        <v>1538</v>
      </c>
    </row>
    <row r="1318" spans="1:8" x14ac:dyDescent="0.3">
      <c r="A1318" s="109"/>
      <c r="B1318" s="337"/>
      <c r="C1318" s="337" t="s">
        <v>1538</v>
      </c>
      <c r="D1318" t="s">
        <v>1538</v>
      </c>
      <c r="E1318" s="336" t="s">
        <v>1538</v>
      </c>
      <c r="G1318" s="336" t="s">
        <v>1538</v>
      </c>
      <c r="H1318" s="336" t="s">
        <v>1538</v>
      </c>
    </row>
    <row r="1319" spans="1:8" x14ac:dyDescent="0.3">
      <c r="A1319" s="109"/>
      <c r="B1319" s="337"/>
      <c r="C1319" s="337" t="s">
        <v>1538</v>
      </c>
      <c r="D1319" t="s">
        <v>1538</v>
      </c>
      <c r="E1319" s="336" t="s">
        <v>1538</v>
      </c>
      <c r="G1319" s="336" t="s">
        <v>1538</v>
      </c>
      <c r="H1319" s="336" t="s">
        <v>1538</v>
      </c>
    </row>
    <row r="1320" spans="1:8" x14ac:dyDescent="0.3">
      <c r="A1320" s="109"/>
      <c r="B1320" s="337"/>
      <c r="C1320" s="337" t="s">
        <v>1538</v>
      </c>
      <c r="D1320" t="s">
        <v>1538</v>
      </c>
      <c r="E1320" s="336" t="s">
        <v>1538</v>
      </c>
      <c r="G1320" s="336" t="s">
        <v>1538</v>
      </c>
      <c r="H1320" s="336" t="s">
        <v>1538</v>
      </c>
    </row>
    <row r="1321" spans="1:8" x14ac:dyDescent="0.3">
      <c r="A1321" s="109"/>
      <c r="B1321" s="337"/>
      <c r="C1321" s="337" t="s">
        <v>1538</v>
      </c>
      <c r="D1321" t="s">
        <v>1538</v>
      </c>
      <c r="E1321" s="336" t="s">
        <v>1538</v>
      </c>
      <c r="G1321" s="336" t="s">
        <v>1538</v>
      </c>
      <c r="H1321" s="336" t="s">
        <v>1538</v>
      </c>
    </row>
    <row r="1322" spans="1:8" x14ac:dyDescent="0.3">
      <c r="A1322" s="109"/>
      <c r="B1322" s="337"/>
      <c r="C1322" s="337" t="s">
        <v>1538</v>
      </c>
      <c r="D1322" t="s">
        <v>1538</v>
      </c>
      <c r="E1322" s="336" t="s">
        <v>1538</v>
      </c>
      <c r="G1322" s="336" t="s">
        <v>1538</v>
      </c>
      <c r="H1322" s="336" t="s">
        <v>1538</v>
      </c>
    </row>
    <row r="1323" spans="1:8" x14ac:dyDescent="0.3">
      <c r="A1323" s="109"/>
      <c r="B1323" s="337"/>
      <c r="C1323" s="337" t="s">
        <v>1538</v>
      </c>
      <c r="D1323" t="s">
        <v>1538</v>
      </c>
      <c r="E1323" s="336" t="s">
        <v>1538</v>
      </c>
      <c r="G1323" s="336" t="s">
        <v>1538</v>
      </c>
      <c r="H1323" s="336" t="s">
        <v>1538</v>
      </c>
    </row>
    <row r="1324" spans="1:8" x14ac:dyDescent="0.3">
      <c r="A1324" s="109"/>
      <c r="B1324" s="337"/>
      <c r="C1324" s="337" t="s">
        <v>1538</v>
      </c>
      <c r="D1324" t="s">
        <v>1538</v>
      </c>
      <c r="E1324" s="336" t="s">
        <v>1538</v>
      </c>
      <c r="G1324" s="336" t="s">
        <v>1538</v>
      </c>
      <c r="H1324" s="336" t="s">
        <v>1538</v>
      </c>
    </row>
    <row r="1325" spans="1:8" x14ac:dyDescent="0.3">
      <c r="A1325" s="109"/>
      <c r="B1325" s="337"/>
      <c r="C1325" s="337" t="s">
        <v>1538</v>
      </c>
      <c r="D1325" t="s">
        <v>1538</v>
      </c>
      <c r="E1325" s="336" t="s">
        <v>1538</v>
      </c>
      <c r="G1325" s="336" t="s">
        <v>1538</v>
      </c>
      <c r="H1325" s="336" t="s">
        <v>1538</v>
      </c>
    </row>
    <row r="1326" spans="1:8" x14ac:dyDescent="0.3">
      <c r="A1326" s="109"/>
      <c r="B1326" s="339"/>
      <c r="C1326" s="337" t="s">
        <v>1538</v>
      </c>
      <c r="D1326" t="s">
        <v>1538</v>
      </c>
      <c r="E1326" s="336" t="s">
        <v>1538</v>
      </c>
      <c r="G1326" s="336" t="s">
        <v>1538</v>
      </c>
      <c r="H1326" s="336" t="s">
        <v>1538</v>
      </c>
    </row>
    <row r="1327" spans="1:8" x14ac:dyDescent="0.3">
      <c r="A1327" s="109"/>
      <c r="C1327" s="337" t="s">
        <v>1538</v>
      </c>
      <c r="D1327" t="s">
        <v>1538</v>
      </c>
      <c r="E1327" s="336" t="s">
        <v>1538</v>
      </c>
      <c r="G1327" s="336" t="s">
        <v>1538</v>
      </c>
      <c r="H1327" s="336" t="s">
        <v>1538</v>
      </c>
    </row>
    <row r="1328" spans="1:8" x14ac:dyDescent="0.3">
      <c r="A1328" s="109"/>
      <c r="C1328" s="337" t="s">
        <v>1538</v>
      </c>
      <c r="D1328" t="s">
        <v>1538</v>
      </c>
      <c r="E1328" s="336" t="s">
        <v>1538</v>
      </c>
      <c r="G1328" s="336" t="s">
        <v>1538</v>
      </c>
      <c r="H1328" s="336" t="s">
        <v>1538</v>
      </c>
    </row>
    <row r="1329" spans="1:8" x14ac:dyDescent="0.3">
      <c r="A1329" s="109"/>
      <c r="C1329" s="337" t="s">
        <v>1538</v>
      </c>
      <c r="D1329" t="s">
        <v>1538</v>
      </c>
      <c r="E1329" s="336" t="s">
        <v>1538</v>
      </c>
      <c r="G1329" s="336" t="s">
        <v>1538</v>
      </c>
      <c r="H1329" s="336" t="s">
        <v>1538</v>
      </c>
    </row>
    <row r="1330" spans="1:8" x14ac:dyDescent="0.3">
      <c r="A1330" s="109"/>
      <c r="B1330" s="337"/>
      <c r="C1330" s="337" t="s">
        <v>1538</v>
      </c>
      <c r="D1330" t="s">
        <v>1538</v>
      </c>
      <c r="E1330" s="336" t="s">
        <v>1538</v>
      </c>
      <c r="G1330" s="336" t="s">
        <v>1538</v>
      </c>
      <c r="H1330" s="336" t="s">
        <v>1538</v>
      </c>
    </row>
    <row r="1331" spans="1:8" x14ac:dyDescent="0.3">
      <c r="A1331" s="109"/>
      <c r="B1331" s="337"/>
      <c r="C1331" s="337" t="s">
        <v>1538</v>
      </c>
      <c r="D1331" t="s">
        <v>1538</v>
      </c>
      <c r="E1331" s="336" t="s">
        <v>1538</v>
      </c>
      <c r="G1331" s="336" t="s">
        <v>1538</v>
      </c>
      <c r="H1331" s="336" t="s">
        <v>1538</v>
      </c>
    </row>
    <row r="1332" spans="1:8" x14ac:dyDescent="0.3">
      <c r="A1332" s="109"/>
      <c r="B1332" s="337"/>
      <c r="C1332" s="337" t="s">
        <v>1538</v>
      </c>
      <c r="D1332" t="s">
        <v>1538</v>
      </c>
      <c r="E1332" s="336" t="s">
        <v>1538</v>
      </c>
      <c r="G1332" s="336" t="s">
        <v>1538</v>
      </c>
      <c r="H1332" s="336" t="s">
        <v>1538</v>
      </c>
    </row>
    <row r="1333" spans="1:8" x14ac:dyDescent="0.3">
      <c r="A1333" s="109"/>
      <c r="B1333" s="337"/>
      <c r="C1333" s="337" t="s">
        <v>1538</v>
      </c>
      <c r="D1333" t="s">
        <v>1538</v>
      </c>
      <c r="E1333" s="336" t="s">
        <v>1538</v>
      </c>
      <c r="G1333" s="336" t="s">
        <v>1538</v>
      </c>
      <c r="H1333" s="336" t="s">
        <v>1538</v>
      </c>
    </row>
    <row r="1334" spans="1:8" x14ac:dyDescent="0.3">
      <c r="A1334" s="109"/>
      <c r="B1334" s="337"/>
      <c r="C1334" s="337" t="s">
        <v>1538</v>
      </c>
      <c r="D1334" t="s">
        <v>1538</v>
      </c>
      <c r="E1334" s="336" t="s">
        <v>1538</v>
      </c>
      <c r="G1334" s="336" t="s">
        <v>1538</v>
      </c>
      <c r="H1334" s="336" t="s">
        <v>1538</v>
      </c>
    </row>
    <row r="1335" spans="1:8" x14ac:dyDescent="0.3">
      <c r="A1335" s="109"/>
      <c r="B1335" s="339"/>
      <c r="C1335" s="337" t="s">
        <v>1538</v>
      </c>
      <c r="D1335" t="s">
        <v>1538</v>
      </c>
      <c r="E1335" s="336" t="s">
        <v>1538</v>
      </c>
      <c r="G1335" s="336" t="s">
        <v>1538</v>
      </c>
      <c r="H1335" s="336" t="s">
        <v>1538</v>
      </c>
    </row>
    <row r="1336" spans="1:8" x14ac:dyDescent="0.3">
      <c r="A1336" s="109"/>
      <c r="C1336" s="337" t="s">
        <v>1538</v>
      </c>
      <c r="D1336" t="s">
        <v>1538</v>
      </c>
      <c r="E1336" s="336" t="s">
        <v>1538</v>
      </c>
      <c r="G1336" s="336" t="s">
        <v>1538</v>
      </c>
      <c r="H1336" s="336" t="s">
        <v>1538</v>
      </c>
    </row>
    <row r="1337" spans="1:8" x14ac:dyDescent="0.3">
      <c r="A1337" s="109"/>
      <c r="C1337" s="337" t="s">
        <v>1538</v>
      </c>
      <c r="D1337" t="s">
        <v>1538</v>
      </c>
      <c r="E1337" s="336" t="s">
        <v>1538</v>
      </c>
      <c r="G1337" s="336" t="s">
        <v>1538</v>
      </c>
      <c r="H1337" s="336" t="s">
        <v>1538</v>
      </c>
    </row>
    <row r="1338" spans="1:8" x14ac:dyDescent="0.3">
      <c r="A1338" s="109"/>
      <c r="C1338" s="337" t="s">
        <v>1538</v>
      </c>
      <c r="D1338" t="s">
        <v>1538</v>
      </c>
      <c r="E1338" s="336" t="s">
        <v>1538</v>
      </c>
      <c r="G1338" s="336" t="s">
        <v>1538</v>
      </c>
      <c r="H1338" s="336" t="s">
        <v>1538</v>
      </c>
    </row>
    <row r="1339" spans="1:8" x14ac:dyDescent="0.3">
      <c r="A1339" s="109"/>
      <c r="C1339" s="337" t="s">
        <v>1538</v>
      </c>
      <c r="D1339" t="s">
        <v>1538</v>
      </c>
      <c r="E1339" s="336" t="s">
        <v>1538</v>
      </c>
      <c r="G1339" s="336" t="s">
        <v>1538</v>
      </c>
      <c r="H1339" s="336" t="s">
        <v>1538</v>
      </c>
    </row>
    <row r="1340" spans="1:8" x14ac:dyDescent="0.3">
      <c r="A1340" s="109"/>
      <c r="C1340" s="337" t="s">
        <v>1538</v>
      </c>
      <c r="D1340" t="s">
        <v>1538</v>
      </c>
      <c r="E1340" s="336" t="s">
        <v>1538</v>
      </c>
      <c r="G1340" s="336" t="s">
        <v>1538</v>
      </c>
      <c r="H1340" s="336" t="s">
        <v>1538</v>
      </c>
    </row>
    <row r="1341" spans="1:8" x14ac:dyDescent="0.3">
      <c r="A1341" s="109"/>
      <c r="B1341" s="337"/>
      <c r="C1341" s="337" t="s">
        <v>1538</v>
      </c>
      <c r="D1341" t="s">
        <v>1538</v>
      </c>
      <c r="E1341" s="336" t="s">
        <v>1538</v>
      </c>
      <c r="G1341" s="336" t="s">
        <v>1538</v>
      </c>
      <c r="H1341" s="336" t="s">
        <v>1538</v>
      </c>
    </row>
    <row r="1342" spans="1:8" x14ac:dyDescent="0.3">
      <c r="A1342" s="109"/>
      <c r="B1342" s="337"/>
      <c r="C1342" s="337" t="s">
        <v>1538</v>
      </c>
      <c r="D1342" t="s">
        <v>1538</v>
      </c>
      <c r="E1342" s="336" t="s">
        <v>1538</v>
      </c>
      <c r="G1342" s="336" t="s">
        <v>1538</v>
      </c>
      <c r="H1342" s="336" t="s">
        <v>1538</v>
      </c>
    </row>
    <row r="1343" spans="1:8" x14ac:dyDescent="0.3">
      <c r="A1343" s="109"/>
      <c r="B1343" s="337"/>
      <c r="C1343" s="337" t="s">
        <v>1538</v>
      </c>
      <c r="D1343" t="s">
        <v>1538</v>
      </c>
      <c r="E1343" s="336" t="s">
        <v>1538</v>
      </c>
      <c r="G1343" s="336" t="s">
        <v>1538</v>
      </c>
      <c r="H1343" s="336" t="s">
        <v>1538</v>
      </c>
    </row>
    <row r="1344" spans="1:8" x14ac:dyDescent="0.3">
      <c r="A1344" s="109"/>
      <c r="B1344" s="337"/>
      <c r="C1344" s="337" t="s">
        <v>1538</v>
      </c>
      <c r="D1344" t="s">
        <v>1538</v>
      </c>
      <c r="E1344" s="336" t="s">
        <v>1538</v>
      </c>
      <c r="G1344" s="336" t="s">
        <v>1538</v>
      </c>
      <c r="H1344" s="336" t="s">
        <v>1538</v>
      </c>
    </row>
    <row r="1345" spans="1:8" x14ac:dyDescent="0.3">
      <c r="A1345" s="109"/>
      <c r="B1345" s="337"/>
      <c r="C1345" s="337" t="s">
        <v>1538</v>
      </c>
      <c r="D1345" t="s">
        <v>1538</v>
      </c>
      <c r="E1345" s="336" t="s">
        <v>1538</v>
      </c>
      <c r="G1345" s="336" t="s">
        <v>1538</v>
      </c>
      <c r="H1345" s="336" t="s">
        <v>1538</v>
      </c>
    </row>
    <row r="1346" spans="1:8" x14ac:dyDescent="0.3">
      <c r="A1346" s="109"/>
      <c r="B1346" s="337"/>
      <c r="C1346" s="337" t="s">
        <v>1538</v>
      </c>
      <c r="D1346" t="s">
        <v>1538</v>
      </c>
      <c r="E1346" s="336" t="s">
        <v>1538</v>
      </c>
      <c r="G1346" s="336" t="s">
        <v>1538</v>
      </c>
      <c r="H1346" s="336" t="s">
        <v>1538</v>
      </c>
    </row>
    <row r="1347" spans="1:8" x14ac:dyDescent="0.3">
      <c r="A1347" s="109"/>
      <c r="B1347" s="337"/>
      <c r="C1347" s="337" t="s">
        <v>1538</v>
      </c>
      <c r="D1347" t="s">
        <v>1538</v>
      </c>
      <c r="E1347" s="336" t="s">
        <v>1538</v>
      </c>
      <c r="G1347" s="336" t="s">
        <v>1538</v>
      </c>
      <c r="H1347" s="336" t="s">
        <v>1538</v>
      </c>
    </row>
    <row r="1348" spans="1:8" x14ac:dyDescent="0.3">
      <c r="A1348" s="109"/>
      <c r="B1348" s="337"/>
      <c r="C1348" s="337" t="s">
        <v>1538</v>
      </c>
      <c r="D1348" t="s">
        <v>1538</v>
      </c>
      <c r="E1348" s="336" t="s">
        <v>1538</v>
      </c>
      <c r="G1348" s="336" t="s">
        <v>1538</v>
      </c>
      <c r="H1348" s="336" t="s">
        <v>1538</v>
      </c>
    </row>
    <row r="1349" spans="1:8" x14ac:dyDescent="0.3">
      <c r="A1349" s="109"/>
      <c r="B1349" s="337"/>
      <c r="C1349" s="337" t="s">
        <v>1538</v>
      </c>
      <c r="D1349" t="s">
        <v>1538</v>
      </c>
      <c r="E1349" s="336" t="s">
        <v>1538</v>
      </c>
      <c r="G1349" s="336" t="s">
        <v>1538</v>
      </c>
      <c r="H1349" s="336" t="s">
        <v>1538</v>
      </c>
    </row>
    <row r="1350" spans="1:8" x14ac:dyDescent="0.3">
      <c r="A1350" s="109"/>
      <c r="B1350" s="337"/>
      <c r="C1350" s="337" t="s">
        <v>1538</v>
      </c>
      <c r="D1350" t="s">
        <v>1538</v>
      </c>
      <c r="E1350" s="336" t="s">
        <v>1538</v>
      </c>
      <c r="G1350" s="336" t="s">
        <v>1538</v>
      </c>
      <c r="H1350" s="336" t="s">
        <v>1538</v>
      </c>
    </row>
    <row r="1351" spans="1:8" x14ac:dyDescent="0.3">
      <c r="A1351" s="109"/>
      <c r="B1351" s="337"/>
      <c r="C1351" s="337" t="s">
        <v>1538</v>
      </c>
      <c r="D1351" t="s">
        <v>1538</v>
      </c>
      <c r="E1351" s="336" t="s">
        <v>1538</v>
      </c>
      <c r="G1351" s="336" t="s">
        <v>1538</v>
      </c>
      <c r="H1351" s="336" t="s">
        <v>1538</v>
      </c>
    </row>
    <row r="1352" spans="1:8" x14ac:dyDescent="0.3">
      <c r="A1352" s="109"/>
      <c r="B1352" s="337"/>
      <c r="C1352" s="337" t="s">
        <v>1538</v>
      </c>
      <c r="D1352" t="s">
        <v>1538</v>
      </c>
      <c r="E1352" s="336" t="s">
        <v>1538</v>
      </c>
      <c r="G1352" s="336" t="s">
        <v>1538</v>
      </c>
      <c r="H1352" s="336" t="s">
        <v>1538</v>
      </c>
    </row>
    <row r="1353" spans="1:8" x14ac:dyDescent="0.3">
      <c r="A1353" s="109"/>
      <c r="B1353" s="337"/>
      <c r="C1353" s="337" t="s">
        <v>1538</v>
      </c>
      <c r="D1353" t="s">
        <v>1538</v>
      </c>
      <c r="E1353" s="336" t="s">
        <v>1538</v>
      </c>
      <c r="G1353" s="336" t="s">
        <v>1538</v>
      </c>
      <c r="H1353" s="336" t="s">
        <v>1538</v>
      </c>
    </row>
    <row r="1354" spans="1:8" x14ac:dyDescent="0.3">
      <c r="A1354" s="109"/>
      <c r="B1354" s="337"/>
      <c r="C1354" s="337" t="s">
        <v>1538</v>
      </c>
      <c r="D1354" t="s">
        <v>1538</v>
      </c>
      <c r="E1354" s="336" t="s">
        <v>1538</v>
      </c>
      <c r="G1354" s="336" t="s">
        <v>1538</v>
      </c>
      <c r="H1354" s="336" t="s">
        <v>1538</v>
      </c>
    </row>
    <row r="1355" spans="1:8" x14ac:dyDescent="0.3">
      <c r="A1355" s="109"/>
      <c r="B1355" s="337"/>
      <c r="C1355" s="337" t="s">
        <v>1538</v>
      </c>
      <c r="D1355" t="s">
        <v>1538</v>
      </c>
      <c r="E1355" s="336" t="s">
        <v>1538</v>
      </c>
      <c r="G1355" s="336" t="s">
        <v>1538</v>
      </c>
      <c r="H1355" s="336" t="s">
        <v>1538</v>
      </c>
    </row>
    <row r="1356" spans="1:8" x14ac:dyDescent="0.3">
      <c r="A1356" s="109"/>
      <c r="B1356" s="337"/>
      <c r="C1356" s="337" t="s">
        <v>1538</v>
      </c>
      <c r="D1356" t="s">
        <v>1538</v>
      </c>
      <c r="E1356" s="336" t="s">
        <v>1538</v>
      </c>
      <c r="G1356" s="336" t="s">
        <v>1538</v>
      </c>
      <c r="H1356" s="336" t="s">
        <v>1538</v>
      </c>
    </row>
    <row r="1357" spans="1:8" x14ac:dyDescent="0.3">
      <c r="A1357" s="109"/>
      <c r="B1357" s="337"/>
      <c r="C1357" s="337" t="s">
        <v>1538</v>
      </c>
      <c r="D1357" t="s">
        <v>1538</v>
      </c>
      <c r="E1357" s="336" t="s">
        <v>1538</v>
      </c>
      <c r="G1357" s="336" t="s">
        <v>1538</v>
      </c>
      <c r="H1357" s="336" t="s">
        <v>1538</v>
      </c>
    </row>
    <row r="1358" spans="1:8" x14ac:dyDescent="0.3">
      <c r="A1358" s="109"/>
      <c r="B1358" s="337"/>
      <c r="C1358" s="337" t="s">
        <v>1538</v>
      </c>
      <c r="D1358" t="s">
        <v>1538</v>
      </c>
      <c r="E1358" s="336" t="s">
        <v>1538</v>
      </c>
      <c r="G1358" s="336" t="s">
        <v>1538</v>
      </c>
      <c r="H1358" s="336" t="s">
        <v>1538</v>
      </c>
    </row>
    <row r="1359" spans="1:8" x14ac:dyDescent="0.3">
      <c r="A1359" s="109"/>
      <c r="B1359" s="337"/>
      <c r="C1359" s="337" t="s">
        <v>1538</v>
      </c>
      <c r="D1359" t="s">
        <v>1538</v>
      </c>
      <c r="E1359" s="336" t="s">
        <v>1538</v>
      </c>
      <c r="G1359" s="336" t="s">
        <v>1538</v>
      </c>
      <c r="H1359" s="336" t="s">
        <v>1538</v>
      </c>
    </row>
    <row r="1360" spans="1:8" x14ac:dyDescent="0.3">
      <c r="A1360" s="109"/>
      <c r="B1360" s="337"/>
      <c r="C1360" s="337" t="s">
        <v>1538</v>
      </c>
      <c r="D1360" t="s">
        <v>1538</v>
      </c>
      <c r="E1360" s="336" t="s">
        <v>1538</v>
      </c>
      <c r="G1360" s="336" t="s">
        <v>1538</v>
      </c>
      <c r="H1360" s="336" t="s">
        <v>1538</v>
      </c>
    </row>
    <row r="1361" spans="1:8" x14ac:dyDescent="0.3">
      <c r="A1361" s="109"/>
      <c r="B1361" s="337"/>
      <c r="C1361" s="337" t="s">
        <v>1538</v>
      </c>
      <c r="D1361" t="s">
        <v>1538</v>
      </c>
      <c r="E1361" s="336" t="s">
        <v>1538</v>
      </c>
      <c r="G1361" s="336" t="s">
        <v>1538</v>
      </c>
      <c r="H1361" s="336" t="s">
        <v>1538</v>
      </c>
    </row>
    <row r="1362" spans="1:8" x14ac:dyDescent="0.3">
      <c r="A1362" s="109"/>
      <c r="B1362" s="337"/>
      <c r="C1362" s="337" t="s">
        <v>1538</v>
      </c>
      <c r="D1362" t="s">
        <v>1538</v>
      </c>
      <c r="E1362" s="336" t="s">
        <v>1538</v>
      </c>
      <c r="G1362" s="336" t="s">
        <v>1538</v>
      </c>
      <c r="H1362" s="336" t="s">
        <v>1538</v>
      </c>
    </row>
    <row r="1363" spans="1:8" x14ac:dyDescent="0.3">
      <c r="A1363" s="109"/>
      <c r="B1363" s="337"/>
      <c r="C1363" s="337" t="s">
        <v>1538</v>
      </c>
      <c r="D1363" t="s">
        <v>1538</v>
      </c>
      <c r="E1363" s="336" t="s">
        <v>1538</v>
      </c>
      <c r="G1363" s="336" t="s">
        <v>1538</v>
      </c>
      <c r="H1363" s="336" t="s">
        <v>1538</v>
      </c>
    </row>
    <row r="1364" spans="1:8" x14ac:dyDescent="0.3">
      <c r="A1364" s="109"/>
      <c r="B1364" s="337"/>
      <c r="C1364" s="337" t="s">
        <v>1538</v>
      </c>
      <c r="D1364" t="s">
        <v>1538</v>
      </c>
      <c r="E1364" s="336" t="s">
        <v>1538</v>
      </c>
      <c r="G1364" s="336" t="s">
        <v>1538</v>
      </c>
      <c r="H1364" s="336" t="s">
        <v>1538</v>
      </c>
    </row>
    <row r="1365" spans="1:8" x14ac:dyDescent="0.3">
      <c r="A1365" s="109"/>
      <c r="B1365" s="337"/>
      <c r="C1365" s="337" t="s">
        <v>1538</v>
      </c>
      <c r="D1365" t="s">
        <v>1538</v>
      </c>
      <c r="E1365" s="336" t="s">
        <v>1538</v>
      </c>
      <c r="G1365" s="336" t="s">
        <v>1538</v>
      </c>
      <c r="H1365" s="336" t="s">
        <v>1538</v>
      </c>
    </row>
    <row r="1366" spans="1:8" x14ac:dyDescent="0.3">
      <c r="A1366" s="109"/>
      <c r="B1366" s="337"/>
      <c r="C1366" s="337" t="s">
        <v>1538</v>
      </c>
      <c r="D1366" t="s">
        <v>1538</v>
      </c>
      <c r="E1366" s="336" t="s">
        <v>1538</v>
      </c>
      <c r="G1366" s="336" t="s">
        <v>1538</v>
      </c>
      <c r="H1366" s="336" t="s">
        <v>1538</v>
      </c>
    </row>
    <row r="1367" spans="1:8" x14ac:dyDescent="0.3">
      <c r="A1367" s="109"/>
      <c r="B1367" s="337"/>
      <c r="C1367" s="337" t="s">
        <v>1538</v>
      </c>
      <c r="D1367" t="s">
        <v>1538</v>
      </c>
      <c r="E1367" s="336" t="s">
        <v>1538</v>
      </c>
      <c r="G1367" s="336" t="s">
        <v>1538</v>
      </c>
      <c r="H1367" s="336" t="s">
        <v>1538</v>
      </c>
    </row>
    <row r="1368" spans="1:8" x14ac:dyDescent="0.3">
      <c r="A1368" s="109"/>
      <c r="B1368" s="337"/>
      <c r="C1368" s="337" t="s">
        <v>1538</v>
      </c>
      <c r="D1368" t="s">
        <v>1538</v>
      </c>
      <c r="E1368" s="336" t="s">
        <v>1538</v>
      </c>
      <c r="G1368" s="336" t="s">
        <v>1538</v>
      </c>
      <c r="H1368" s="336" t="s">
        <v>1538</v>
      </c>
    </row>
    <row r="1369" spans="1:8" x14ac:dyDescent="0.3">
      <c r="A1369" s="109"/>
      <c r="B1369" s="337"/>
      <c r="C1369" s="337" t="s">
        <v>1538</v>
      </c>
      <c r="D1369" t="s">
        <v>1538</v>
      </c>
      <c r="E1369" s="336" t="s">
        <v>1538</v>
      </c>
      <c r="G1369" s="336" t="s">
        <v>1538</v>
      </c>
      <c r="H1369" s="336" t="s">
        <v>1538</v>
      </c>
    </row>
    <row r="1370" spans="1:8" x14ac:dyDescent="0.3">
      <c r="A1370" s="109"/>
      <c r="B1370" s="339"/>
      <c r="C1370" s="337" t="s">
        <v>1538</v>
      </c>
      <c r="D1370" t="s">
        <v>1538</v>
      </c>
      <c r="E1370" s="336" t="s">
        <v>1538</v>
      </c>
      <c r="G1370" s="336" t="s">
        <v>1538</v>
      </c>
      <c r="H1370" s="336" t="s">
        <v>1538</v>
      </c>
    </row>
    <row r="1371" spans="1:8" x14ac:dyDescent="0.3">
      <c r="A1371" s="109"/>
      <c r="C1371" s="337" t="s">
        <v>1538</v>
      </c>
      <c r="D1371" t="s">
        <v>1538</v>
      </c>
      <c r="E1371" s="336" t="s">
        <v>1538</v>
      </c>
      <c r="G1371" s="336" t="s">
        <v>1538</v>
      </c>
      <c r="H1371" s="336" t="s">
        <v>1538</v>
      </c>
    </row>
    <row r="1372" spans="1:8" x14ac:dyDescent="0.3">
      <c r="A1372" s="109"/>
      <c r="C1372" s="337" t="s">
        <v>1538</v>
      </c>
      <c r="D1372" t="s">
        <v>1538</v>
      </c>
      <c r="E1372" s="336" t="s">
        <v>1538</v>
      </c>
      <c r="G1372" s="336" t="s">
        <v>1538</v>
      </c>
      <c r="H1372" s="336" t="s">
        <v>1538</v>
      </c>
    </row>
    <row r="1373" spans="1:8" x14ac:dyDescent="0.3">
      <c r="A1373" s="109"/>
      <c r="C1373" s="337" t="s">
        <v>1538</v>
      </c>
      <c r="D1373" t="s">
        <v>1538</v>
      </c>
      <c r="E1373" s="336" t="s">
        <v>1538</v>
      </c>
      <c r="G1373" s="336" t="s">
        <v>1538</v>
      </c>
      <c r="H1373" s="336" t="s">
        <v>1538</v>
      </c>
    </row>
    <row r="1374" spans="1:8" x14ac:dyDescent="0.3">
      <c r="A1374" s="109"/>
      <c r="B1374" s="337"/>
      <c r="C1374" s="337" t="s">
        <v>1538</v>
      </c>
      <c r="D1374" t="s">
        <v>1538</v>
      </c>
      <c r="E1374" s="336" t="s">
        <v>1538</v>
      </c>
      <c r="G1374" s="336" t="s">
        <v>1538</v>
      </c>
      <c r="H1374" s="336" t="s">
        <v>1538</v>
      </c>
    </row>
    <row r="1375" spans="1:8" x14ac:dyDescent="0.3">
      <c r="A1375" s="109"/>
      <c r="B1375" s="337"/>
      <c r="C1375" s="337" t="s">
        <v>1538</v>
      </c>
      <c r="D1375" t="s">
        <v>1538</v>
      </c>
      <c r="E1375" s="336" t="s">
        <v>1538</v>
      </c>
      <c r="G1375" s="336" t="s">
        <v>1538</v>
      </c>
      <c r="H1375" s="336" t="s">
        <v>1538</v>
      </c>
    </row>
    <row r="1376" spans="1:8" x14ac:dyDescent="0.3">
      <c r="A1376" s="109"/>
      <c r="B1376" s="337"/>
      <c r="C1376" s="337" t="s">
        <v>1538</v>
      </c>
      <c r="D1376" t="s">
        <v>1538</v>
      </c>
      <c r="E1376" s="336" t="s">
        <v>1538</v>
      </c>
      <c r="G1376" s="336" t="s">
        <v>1538</v>
      </c>
      <c r="H1376" s="336" t="s">
        <v>1538</v>
      </c>
    </row>
    <row r="1377" spans="1:8" x14ac:dyDescent="0.3">
      <c r="A1377" s="109"/>
      <c r="B1377" s="337"/>
      <c r="C1377" s="337" t="s">
        <v>1538</v>
      </c>
      <c r="D1377" t="s">
        <v>1538</v>
      </c>
      <c r="E1377" s="336" t="s">
        <v>1538</v>
      </c>
      <c r="G1377" s="336" t="s">
        <v>1538</v>
      </c>
      <c r="H1377" s="336" t="s">
        <v>1538</v>
      </c>
    </row>
    <row r="1378" spans="1:8" x14ac:dyDescent="0.3">
      <c r="A1378" s="109"/>
      <c r="B1378" s="337"/>
      <c r="C1378" s="337" t="s">
        <v>1538</v>
      </c>
      <c r="D1378" t="s">
        <v>1538</v>
      </c>
      <c r="E1378" s="336" t="s">
        <v>1538</v>
      </c>
      <c r="G1378" s="336" t="s">
        <v>1538</v>
      </c>
      <c r="H1378" s="336" t="s">
        <v>1538</v>
      </c>
    </row>
    <row r="1379" spans="1:8" x14ac:dyDescent="0.3">
      <c r="A1379" s="109"/>
      <c r="B1379" s="337"/>
      <c r="C1379" s="337" t="s">
        <v>1538</v>
      </c>
      <c r="D1379" t="s">
        <v>1538</v>
      </c>
      <c r="E1379" s="336" t="s">
        <v>1538</v>
      </c>
      <c r="G1379" s="336" t="s">
        <v>1538</v>
      </c>
      <c r="H1379" s="336" t="s">
        <v>1538</v>
      </c>
    </row>
    <row r="1380" spans="1:8" x14ac:dyDescent="0.3">
      <c r="A1380" s="109"/>
      <c r="B1380" s="337"/>
      <c r="C1380" s="337" t="s">
        <v>1538</v>
      </c>
      <c r="D1380" t="s">
        <v>1538</v>
      </c>
      <c r="E1380" s="336" t="s">
        <v>1538</v>
      </c>
      <c r="G1380" s="336" t="s">
        <v>1538</v>
      </c>
      <c r="H1380" s="336" t="s">
        <v>1538</v>
      </c>
    </row>
    <row r="1381" spans="1:8" x14ac:dyDescent="0.3">
      <c r="A1381" s="109"/>
      <c r="B1381" s="337"/>
      <c r="C1381" s="337" t="s">
        <v>1538</v>
      </c>
      <c r="D1381" t="s">
        <v>1538</v>
      </c>
      <c r="E1381" s="336" t="s">
        <v>1538</v>
      </c>
      <c r="G1381" s="336" t="s">
        <v>1538</v>
      </c>
      <c r="H1381" s="336" t="s">
        <v>1538</v>
      </c>
    </row>
    <row r="1382" spans="1:8" x14ac:dyDescent="0.3">
      <c r="A1382" s="109"/>
      <c r="B1382" s="337"/>
      <c r="C1382" s="337" t="s">
        <v>1538</v>
      </c>
      <c r="D1382" t="s">
        <v>1538</v>
      </c>
      <c r="E1382" s="336" t="s">
        <v>1538</v>
      </c>
      <c r="G1382" s="336" t="s">
        <v>1538</v>
      </c>
      <c r="H1382" s="336" t="s">
        <v>1538</v>
      </c>
    </row>
    <row r="1383" spans="1:8" x14ac:dyDescent="0.3">
      <c r="A1383" s="109"/>
      <c r="B1383" s="337"/>
      <c r="C1383" s="337" t="s">
        <v>1538</v>
      </c>
      <c r="D1383" t="s">
        <v>1538</v>
      </c>
      <c r="E1383" s="336" t="s">
        <v>1538</v>
      </c>
      <c r="G1383" s="336" t="s">
        <v>1538</v>
      </c>
      <c r="H1383" s="336" t="s">
        <v>1538</v>
      </c>
    </row>
    <row r="1384" spans="1:8" x14ac:dyDescent="0.3">
      <c r="A1384" s="109"/>
      <c r="B1384" s="337"/>
      <c r="C1384" s="337" t="s">
        <v>1538</v>
      </c>
      <c r="D1384" t="s">
        <v>1538</v>
      </c>
      <c r="E1384" s="336" t="s">
        <v>1538</v>
      </c>
      <c r="G1384" s="336" t="s">
        <v>1538</v>
      </c>
      <c r="H1384" s="336" t="s">
        <v>1538</v>
      </c>
    </row>
    <row r="1385" spans="1:8" x14ac:dyDescent="0.3">
      <c r="A1385" s="109"/>
      <c r="B1385" s="337"/>
      <c r="C1385" s="337" t="s">
        <v>1538</v>
      </c>
      <c r="D1385" t="s">
        <v>1538</v>
      </c>
      <c r="E1385" s="336" t="s">
        <v>1538</v>
      </c>
      <c r="G1385" s="336" t="s">
        <v>1538</v>
      </c>
      <c r="H1385" s="336" t="s">
        <v>1538</v>
      </c>
    </row>
    <row r="1386" spans="1:8" x14ac:dyDescent="0.3">
      <c r="A1386" s="109"/>
      <c r="B1386" s="337"/>
      <c r="C1386" s="337" t="s">
        <v>1538</v>
      </c>
      <c r="D1386" t="s">
        <v>1538</v>
      </c>
      <c r="E1386" s="336" t="s">
        <v>1538</v>
      </c>
      <c r="G1386" s="336" t="s">
        <v>1538</v>
      </c>
      <c r="H1386" s="336" t="s">
        <v>1538</v>
      </c>
    </row>
    <row r="1387" spans="1:8" x14ac:dyDescent="0.3">
      <c r="A1387" s="109"/>
      <c r="B1387" s="337"/>
      <c r="C1387" s="337" t="s">
        <v>1538</v>
      </c>
      <c r="D1387" t="s">
        <v>1538</v>
      </c>
      <c r="E1387" s="336" t="s">
        <v>1538</v>
      </c>
      <c r="G1387" s="336" t="s">
        <v>1538</v>
      </c>
      <c r="H1387" s="336" t="s">
        <v>1538</v>
      </c>
    </row>
    <row r="1388" spans="1:8" x14ac:dyDescent="0.3">
      <c r="A1388" s="109"/>
      <c r="B1388" s="337"/>
      <c r="C1388" s="337" t="s">
        <v>1538</v>
      </c>
      <c r="D1388" t="s">
        <v>1538</v>
      </c>
      <c r="E1388" s="336" t="s">
        <v>1538</v>
      </c>
      <c r="G1388" s="336" t="s">
        <v>1538</v>
      </c>
      <c r="H1388" s="336" t="s">
        <v>1538</v>
      </c>
    </row>
    <row r="1389" spans="1:8" x14ac:dyDescent="0.3">
      <c r="A1389" s="109"/>
      <c r="B1389" s="337"/>
      <c r="C1389" s="337" t="s">
        <v>1538</v>
      </c>
      <c r="D1389" t="s">
        <v>1538</v>
      </c>
      <c r="E1389" s="336" t="s">
        <v>1538</v>
      </c>
      <c r="G1389" s="336" t="s">
        <v>1538</v>
      </c>
      <c r="H1389" s="336" t="s">
        <v>1538</v>
      </c>
    </row>
    <row r="1390" spans="1:8" x14ac:dyDescent="0.3">
      <c r="A1390" s="109"/>
      <c r="B1390" s="337"/>
      <c r="C1390" s="337" t="s">
        <v>1538</v>
      </c>
      <c r="D1390" t="s">
        <v>1538</v>
      </c>
      <c r="E1390" s="336" t="s">
        <v>1538</v>
      </c>
      <c r="G1390" s="336" t="s">
        <v>1538</v>
      </c>
      <c r="H1390" s="336" t="s">
        <v>1538</v>
      </c>
    </row>
    <row r="1391" spans="1:8" x14ac:dyDescent="0.3">
      <c r="A1391" s="109"/>
      <c r="B1391" s="337"/>
      <c r="C1391" s="337" t="s">
        <v>1538</v>
      </c>
      <c r="D1391" t="s">
        <v>1538</v>
      </c>
      <c r="E1391" s="336" t="s">
        <v>1538</v>
      </c>
      <c r="G1391" s="336" t="s">
        <v>1538</v>
      </c>
      <c r="H1391" s="336" t="s">
        <v>1538</v>
      </c>
    </row>
    <row r="1392" spans="1:8" x14ac:dyDescent="0.3">
      <c r="A1392" s="109"/>
      <c r="B1392" s="337"/>
      <c r="C1392" s="337" t="s">
        <v>1538</v>
      </c>
      <c r="D1392" t="s">
        <v>1538</v>
      </c>
      <c r="E1392" s="336" t="s">
        <v>1538</v>
      </c>
      <c r="G1392" s="336" t="s">
        <v>1538</v>
      </c>
      <c r="H1392" s="336" t="s">
        <v>1538</v>
      </c>
    </row>
    <row r="1393" spans="1:8" x14ac:dyDescent="0.3">
      <c r="A1393" s="109"/>
      <c r="B1393" s="337"/>
      <c r="C1393" s="337" t="s">
        <v>1538</v>
      </c>
      <c r="D1393" t="s">
        <v>1538</v>
      </c>
      <c r="E1393" s="336" t="s">
        <v>1538</v>
      </c>
      <c r="G1393" s="336" t="s">
        <v>1538</v>
      </c>
      <c r="H1393" s="336" t="s">
        <v>1538</v>
      </c>
    </row>
    <row r="1394" spans="1:8" x14ac:dyDescent="0.3">
      <c r="A1394" s="109"/>
      <c r="B1394" s="337"/>
      <c r="C1394" s="337" t="s">
        <v>1538</v>
      </c>
      <c r="D1394" t="s">
        <v>1538</v>
      </c>
      <c r="E1394" s="336" t="s">
        <v>1538</v>
      </c>
      <c r="G1394" s="336" t="s">
        <v>1538</v>
      </c>
      <c r="H1394" s="336" t="s">
        <v>1538</v>
      </c>
    </row>
    <row r="1395" spans="1:8" x14ac:dyDescent="0.3">
      <c r="A1395" s="109"/>
      <c r="B1395" s="337"/>
      <c r="C1395" s="337" t="s">
        <v>1538</v>
      </c>
      <c r="D1395" t="s">
        <v>1538</v>
      </c>
      <c r="E1395" s="336" t="s">
        <v>1538</v>
      </c>
      <c r="G1395" s="336" t="s">
        <v>1538</v>
      </c>
      <c r="H1395" s="336" t="s">
        <v>1538</v>
      </c>
    </row>
    <row r="1396" spans="1:8" x14ac:dyDescent="0.3">
      <c r="A1396" s="109"/>
      <c r="B1396" s="337"/>
      <c r="C1396" s="337" t="s">
        <v>1538</v>
      </c>
      <c r="D1396" t="s">
        <v>1538</v>
      </c>
      <c r="E1396" s="336" t="s">
        <v>1538</v>
      </c>
      <c r="G1396" s="336" t="s">
        <v>1538</v>
      </c>
      <c r="H1396" s="336" t="s">
        <v>1538</v>
      </c>
    </row>
    <row r="1397" spans="1:8" x14ac:dyDescent="0.3">
      <c r="A1397" s="109"/>
      <c r="B1397" s="337"/>
      <c r="C1397" s="337" t="s">
        <v>1538</v>
      </c>
      <c r="D1397" t="s">
        <v>1538</v>
      </c>
      <c r="E1397" s="336" t="s">
        <v>1538</v>
      </c>
      <c r="G1397" s="336" t="s">
        <v>1538</v>
      </c>
      <c r="H1397" s="336" t="s">
        <v>1538</v>
      </c>
    </row>
    <row r="1398" spans="1:8" x14ac:dyDescent="0.3">
      <c r="A1398" s="109"/>
      <c r="B1398" s="337"/>
      <c r="C1398" s="337" t="s">
        <v>1538</v>
      </c>
      <c r="D1398" t="s">
        <v>1538</v>
      </c>
      <c r="E1398" s="336" t="s">
        <v>1538</v>
      </c>
      <c r="G1398" s="336" t="s">
        <v>1538</v>
      </c>
      <c r="H1398" s="336" t="s">
        <v>1538</v>
      </c>
    </row>
    <row r="1399" spans="1:8" x14ac:dyDescent="0.3">
      <c r="A1399" s="109"/>
      <c r="B1399" s="337"/>
      <c r="C1399" s="337" t="s">
        <v>1538</v>
      </c>
      <c r="D1399" t="s">
        <v>1538</v>
      </c>
      <c r="E1399" s="336" t="s">
        <v>1538</v>
      </c>
      <c r="G1399" s="336" t="s">
        <v>1538</v>
      </c>
      <c r="H1399" s="336" t="s">
        <v>1538</v>
      </c>
    </row>
    <row r="1400" spans="1:8" x14ac:dyDescent="0.3">
      <c r="A1400" s="109"/>
      <c r="B1400" s="337"/>
      <c r="C1400" s="337" t="s">
        <v>1538</v>
      </c>
      <c r="D1400" t="s">
        <v>1538</v>
      </c>
      <c r="E1400" s="336" t="s">
        <v>1538</v>
      </c>
      <c r="G1400" s="336" t="s">
        <v>1538</v>
      </c>
      <c r="H1400" s="336" t="s">
        <v>1538</v>
      </c>
    </row>
    <row r="1401" spans="1:8" x14ac:dyDescent="0.3">
      <c r="A1401" s="109"/>
      <c r="B1401" s="337"/>
      <c r="C1401" s="337" t="s">
        <v>1538</v>
      </c>
      <c r="D1401" t="s">
        <v>1538</v>
      </c>
      <c r="E1401" s="336" t="s">
        <v>1538</v>
      </c>
      <c r="G1401" s="336" t="s">
        <v>1538</v>
      </c>
      <c r="H1401" s="336" t="s">
        <v>1538</v>
      </c>
    </row>
    <row r="1402" spans="1:8" x14ac:dyDescent="0.3">
      <c r="A1402" s="109"/>
      <c r="B1402" s="337"/>
      <c r="C1402" s="337" t="s">
        <v>1538</v>
      </c>
      <c r="D1402" t="s">
        <v>1538</v>
      </c>
      <c r="E1402" s="336" t="s">
        <v>1538</v>
      </c>
      <c r="G1402" s="336" t="s">
        <v>1538</v>
      </c>
      <c r="H1402" s="336" t="s">
        <v>1538</v>
      </c>
    </row>
    <row r="1403" spans="1:8" x14ac:dyDescent="0.3">
      <c r="A1403" s="109"/>
      <c r="B1403" s="337"/>
      <c r="C1403" s="337" t="s">
        <v>1538</v>
      </c>
      <c r="D1403" t="s">
        <v>1538</v>
      </c>
      <c r="E1403" s="336" t="s">
        <v>1538</v>
      </c>
      <c r="G1403" s="336" t="s">
        <v>1538</v>
      </c>
      <c r="H1403" s="336" t="s">
        <v>1538</v>
      </c>
    </row>
    <row r="1404" spans="1:8" x14ac:dyDescent="0.3">
      <c r="A1404" s="109"/>
      <c r="B1404" s="337"/>
      <c r="C1404" s="337" t="s">
        <v>1538</v>
      </c>
      <c r="D1404" t="s">
        <v>1538</v>
      </c>
      <c r="E1404" s="336" t="s">
        <v>1538</v>
      </c>
      <c r="G1404" s="336" t="s">
        <v>1538</v>
      </c>
      <c r="H1404" s="336" t="s">
        <v>1538</v>
      </c>
    </row>
    <row r="1405" spans="1:8" x14ac:dyDescent="0.3">
      <c r="A1405" s="109"/>
      <c r="B1405" s="339"/>
      <c r="C1405" s="337" t="s">
        <v>1538</v>
      </c>
      <c r="D1405" t="s">
        <v>1538</v>
      </c>
      <c r="E1405" s="336" t="s">
        <v>1538</v>
      </c>
      <c r="G1405" s="336" t="s">
        <v>1538</v>
      </c>
      <c r="H1405" s="336" t="s">
        <v>1538</v>
      </c>
    </row>
    <row r="1406" spans="1:8" x14ac:dyDescent="0.3">
      <c r="A1406" s="109"/>
      <c r="C1406" s="337" t="s">
        <v>1538</v>
      </c>
      <c r="D1406" t="s">
        <v>1538</v>
      </c>
      <c r="E1406" s="336" t="s">
        <v>1538</v>
      </c>
      <c r="G1406" s="336" t="s">
        <v>1538</v>
      </c>
      <c r="H1406" s="336" t="s">
        <v>1538</v>
      </c>
    </row>
    <row r="1407" spans="1:8" x14ac:dyDescent="0.3">
      <c r="A1407" s="109"/>
      <c r="C1407" s="337" t="s">
        <v>1538</v>
      </c>
      <c r="D1407" t="s">
        <v>1538</v>
      </c>
      <c r="E1407" s="336" t="s">
        <v>1538</v>
      </c>
      <c r="G1407" s="336" t="s">
        <v>1538</v>
      </c>
      <c r="H1407" s="336" t="s">
        <v>1538</v>
      </c>
    </row>
    <row r="1408" spans="1:8" x14ac:dyDescent="0.3">
      <c r="A1408" s="109"/>
      <c r="C1408" s="337" t="s">
        <v>1538</v>
      </c>
      <c r="D1408" t="s">
        <v>1538</v>
      </c>
      <c r="E1408" s="336" t="s">
        <v>1538</v>
      </c>
      <c r="G1408" s="336" t="s">
        <v>1538</v>
      </c>
      <c r="H1408" s="336" t="s">
        <v>1538</v>
      </c>
    </row>
    <row r="1409" spans="1:8" x14ac:dyDescent="0.3">
      <c r="A1409" s="109"/>
      <c r="B1409" s="337"/>
      <c r="C1409" s="337" t="s">
        <v>1538</v>
      </c>
      <c r="D1409" t="s">
        <v>1538</v>
      </c>
      <c r="E1409" s="336" t="s">
        <v>1538</v>
      </c>
      <c r="G1409" s="336" t="s">
        <v>1538</v>
      </c>
      <c r="H1409" s="336" t="s">
        <v>1538</v>
      </c>
    </row>
    <row r="1410" spans="1:8" x14ac:dyDescent="0.3">
      <c r="A1410" s="109"/>
      <c r="B1410" s="337"/>
      <c r="C1410" s="337" t="s">
        <v>1538</v>
      </c>
      <c r="D1410" t="s">
        <v>1538</v>
      </c>
      <c r="E1410" s="336" t="s">
        <v>1538</v>
      </c>
      <c r="G1410" s="336" t="s">
        <v>1538</v>
      </c>
      <c r="H1410" s="336" t="s">
        <v>1538</v>
      </c>
    </row>
    <row r="1411" spans="1:8" x14ac:dyDescent="0.3">
      <c r="A1411" s="109"/>
      <c r="B1411" s="337"/>
      <c r="C1411" s="337" t="s">
        <v>1538</v>
      </c>
      <c r="D1411" t="s">
        <v>1538</v>
      </c>
      <c r="E1411" s="336" t="s">
        <v>1538</v>
      </c>
      <c r="G1411" s="336" t="s">
        <v>1538</v>
      </c>
      <c r="H1411" s="336" t="s">
        <v>1538</v>
      </c>
    </row>
    <row r="1412" spans="1:8" x14ac:dyDescent="0.3">
      <c r="A1412" s="109"/>
      <c r="B1412" s="337"/>
      <c r="C1412" s="337" t="s">
        <v>1538</v>
      </c>
      <c r="D1412" t="s">
        <v>1538</v>
      </c>
      <c r="E1412" s="336" t="s">
        <v>1538</v>
      </c>
      <c r="G1412" s="336" t="s">
        <v>1538</v>
      </c>
      <c r="H1412" s="336" t="s">
        <v>1538</v>
      </c>
    </row>
    <row r="1413" spans="1:8" x14ac:dyDescent="0.3">
      <c r="A1413" s="109"/>
      <c r="B1413" s="337"/>
      <c r="C1413" s="337" t="s">
        <v>1538</v>
      </c>
      <c r="D1413" t="s">
        <v>1538</v>
      </c>
      <c r="E1413" s="336" t="s">
        <v>1538</v>
      </c>
      <c r="G1413" s="336" t="s">
        <v>1538</v>
      </c>
      <c r="H1413" s="336" t="s">
        <v>1538</v>
      </c>
    </row>
    <row r="1414" spans="1:8" x14ac:dyDescent="0.3">
      <c r="A1414" s="109"/>
      <c r="B1414" s="337"/>
      <c r="C1414" s="337" t="s">
        <v>1538</v>
      </c>
      <c r="D1414" t="s">
        <v>1538</v>
      </c>
      <c r="E1414" s="336" t="s">
        <v>1538</v>
      </c>
      <c r="G1414" s="336" t="s">
        <v>1538</v>
      </c>
      <c r="H1414" s="336" t="s">
        <v>1538</v>
      </c>
    </row>
    <row r="1415" spans="1:8" x14ac:dyDescent="0.3">
      <c r="A1415" s="109"/>
      <c r="B1415" s="337"/>
      <c r="C1415" s="337" t="s">
        <v>1538</v>
      </c>
      <c r="D1415" t="s">
        <v>1538</v>
      </c>
      <c r="E1415" s="336" t="s">
        <v>1538</v>
      </c>
      <c r="G1415" s="336" t="s">
        <v>1538</v>
      </c>
      <c r="H1415" s="336" t="s">
        <v>1538</v>
      </c>
    </row>
    <row r="1416" spans="1:8" x14ac:dyDescent="0.3">
      <c r="A1416" s="109"/>
      <c r="B1416" s="337"/>
      <c r="C1416" s="337" t="s">
        <v>1538</v>
      </c>
      <c r="D1416" t="s">
        <v>1538</v>
      </c>
      <c r="E1416" s="336" t="s">
        <v>1538</v>
      </c>
      <c r="G1416" s="336" t="s">
        <v>1538</v>
      </c>
      <c r="H1416" s="336" t="s">
        <v>1538</v>
      </c>
    </row>
    <row r="1417" spans="1:8" x14ac:dyDescent="0.3">
      <c r="A1417" s="109"/>
      <c r="B1417" s="339"/>
      <c r="C1417" s="337" t="s">
        <v>1538</v>
      </c>
      <c r="D1417" t="s">
        <v>1538</v>
      </c>
      <c r="E1417" s="336" t="s">
        <v>1538</v>
      </c>
      <c r="G1417" s="336" t="s">
        <v>1538</v>
      </c>
      <c r="H1417" s="336" t="s">
        <v>1538</v>
      </c>
    </row>
    <row r="1418" spans="1:8" x14ac:dyDescent="0.3">
      <c r="A1418" s="109"/>
      <c r="C1418" s="337" t="s">
        <v>1538</v>
      </c>
      <c r="D1418" t="s">
        <v>1538</v>
      </c>
      <c r="E1418" s="336" t="s">
        <v>1538</v>
      </c>
      <c r="G1418" s="336" t="s">
        <v>1538</v>
      </c>
      <c r="H1418" s="336" t="s">
        <v>1538</v>
      </c>
    </row>
    <row r="1419" spans="1:8" x14ac:dyDescent="0.3">
      <c r="A1419" s="109"/>
      <c r="C1419" s="337" t="s">
        <v>1538</v>
      </c>
      <c r="D1419" t="s">
        <v>1538</v>
      </c>
      <c r="E1419" s="336" t="s">
        <v>1538</v>
      </c>
      <c r="G1419" s="336" t="s">
        <v>1538</v>
      </c>
      <c r="H1419" s="336" t="s">
        <v>1538</v>
      </c>
    </row>
    <row r="1420" spans="1:8" x14ac:dyDescent="0.3">
      <c r="A1420" s="109"/>
      <c r="C1420" s="337" t="s">
        <v>1538</v>
      </c>
      <c r="D1420" t="s">
        <v>1538</v>
      </c>
      <c r="E1420" s="336" t="s">
        <v>1538</v>
      </c>
      <c r="G1420" s="336" t="s">
        <v>1538</v>
      </c>
      <c r="H1420" s="336" t="s">
        <v>1538</v>
      </c>
    </row>
    <row r="1421" spans="1:8" x14ac:dyDescent="0.3">
      <c r="A1421" s="109"/>
      <c r="C1421" s="337" t="s">
        <v>1538</v>
      </c>
      <c r="D1421" t="s">
        <v>1538</v>
      </c>
      <c r="E1421" s="336" t="s">
        <v>1538</v>
      </c>
      <c r="G1421" s="336" t="s">
        <v>1538</v>
      </c>
      <c r="H1421" s="336" t="s">
        <v>1538</v>
      </c>
    </row>
    <row r="1422" spans="1:8" x14ac:dyDescent="0.3">
      <c r="A1422" s="109"/>
      <c r="B1422" s="337"/>
      <c r="C1422" s="337" t="s">
        <v>1538</v>
      </c>
      <c r="D1422" t="s">
        <v>1538</v>
      </c>
      <c r="E1422" s="336" t="s">
        <v>1538</v>
      </c>
      <c r="G1422" s="336" t="s">
        <v>1538</v>
      </c>
      <c r="H1422" s="336" t="s">
        <v>1538</v>
      </c>
    </row>
    <row r="1423" spans="1:8" x14ac:dyDescent="0.3">
      <c r="A1423" s="109"/>
      <c r="B1423" s="337"/>
      <c r="C1423" s="337" t="s">
        <v>1538</v>
      </c>
      <c r="D1423" t="s">
        <v>1538</v>
      </c>
      <c r="E1423" s="336" t="s">
        <v>1538</v>
      </c>
      <c r="G1423" s="336" t="s">
        <v>1538</v>
      </c>
      <c r="H1423" s="336" t="s">
        <v>1538</v>
      </c>
    </row>
    <row r="1424" spans="1:8" x14ac:dyDescent="0.3">
      <c r="A1424" s="109"/>
      <c r="B1424" s="337"/>
      <c r="C1424" s="337" t="s">
        <v>1538</v>
      </c>
      <c r="D1424" t="s">
        <v>1538</v>
      </c>
      <c r="E1424" s="336" t="s">
        <v>1538</v>
      </c>
      <c r="G1424" s="336" t="s">
        <v>1538</v>
      </c>
      <c r="H1424" s="336" t="s">
        <v>1538</v>
      </c>
    </row>
    <row r="1425" spans="1:8" x14ac:dyDescent="0.3">
      <c r="A1425" s="109"/>
      <c r="B1425" s="337"/>
      <c r="C1425" s="337" t="s">
        <v>1538</v>
      </c>
      <c r="D1425" t="s">
        <v>1538</v>
      </c>
      <c r="E1425" s="336" t="s">
        <v>1538</v>
      </c>
      <c r="G1425" s="336" t="s">
        <v>1538</v>
      </c>
      <c r="H1425" s="336" t="s">
        <v>1538</v>
      </c>
    </row>
    <row r="1426" spans="1:8" x14ac:dyDescent="0.3">
      <c r="A1426" s="109"/>
      <c r="B1426" s="337"/>
      <c r="C1426" s="337" t="s">
        <v>1538</v>
      </c>
      <c r="D1426" t="s">
        <v>1538</v>
      </c>
      <c r="E1426" s="336" t="s">
        <v>1538</v>
      </c>
      <c r="G1426" s="336" t="s">
        <v>1538</v>
      </c>
      <c r="H1426" s="336" t="s">
        <v>1538</v>
      </c>
    </row>
    <row r="1427" spans="1:8" x14ac:dyDescent="0.3">
      <c r="A1427" s="109"/>
      <c r="B1427" s="337"/>
      <c r="C1427" s="337" t="s">
        <v>1538</v>
      </c>
      <c r="D1427" t="s">
        <v>1538</v>
      </c>
      <c r="E1427" s="336" t="s">
        <v>1538</v>
      </c>
      <c r="G1427" s="336" t="s">
        <v>1538</v>
      </c>
      <c r="H1427" s="336" t="s">
        <v>1538</v>
      </c>
    </row>
    <row r="1428" spans="1:8" x14ac:dyDescent="0.3">
      <c r="A1428" s="109"/>
      <c r="B1428" s="337"/>
      <c r="C1428" s="337" t="s">
        <v>1538</v>
      </c>
      <c r="D1428" t="s">
        <v>1538</v>
      </c>
      <c r="E1428" s="336" t="s">
        <v>1538</v>
      </c>
      <c r="G1428" s="336" t="s">
        <v>1538</v>
      </c>
      <c r="H1428" s="336" t="s">
        <v>1538</v>
      </c>
    </row>
    <row r="1429" spans="1:8" x14ac:dyDescent="0.3">
      <c r="A1429" s="109"/>
      <c r="B1429" s="337"/>
      <c r="C1429" s="337" t="s">
        <v>1538</v>
      </c>
      <c r="D1429" t="s">
        <v>1538</v>
      </c>
      <c r="E1429" s="336" t="s">
        <v>1538</v>
      </c>
      <c r="G1429" s="336" t="s">
        <v>1538</v>
      </c>
      <c r="H1429" s="336" t="s">
        <v>1538</v>
      </c>
    </row>
    <row r="1430" spans="1:8" x14ac:dyDescent="0.3">
      <c r="A1430" s="109"/>
      <c r="B1430" s="337"/>
      <c r="C1430" s="337" t="s">
        <v>1538</v>
      </c>
      <c r="D1430" t="s">
        <v>1538</v>
      </c>
      <c r="E1430" s="336" t="s">
        <v>1538</v>
      </c>
      <c r="G1430" s="336" t="s">
        <v>1538</v>
      </c>
      <c r="H1430" s="336" t="s">
        <v>1538</v>
      </c>
    </row>
    <row r="1431" spans="1:8" x14ac:dyDescent="0.3">
      <c r="A1431" s="109"/>
      <c r="B1431" s="337"/>
      <c r="C1431" s="337" t="s">
        <v>1538</v>
      </c>
      <c r="D1431" t="s">
        <v>1538</v>
      </c>
      <c r="E1431" s="336" t="s">
        <v>1538</v>
      </c>
      <c r="G1431" s="336" t="s">
        <v>1538</v>
      </c>
      <c r="H1431" s="336" t="s">
        <v>1538</v>
      </c>
    </row>
    <row r="1432" spans="1:8" x14ac:dyDescent="0.3">
      <c r="A1432" s="109"/>
      <c r="B1432" s="337"/>
      <c r="C1432" s="337" t="s">
        <v>1538</v>
      </c>
      <c r="D1432" t="s">
        <v>1538</v>
      </c>
      <c r="E1432" s="336" t="s">
        <v>1538</v>
      </c>
      <c r="G1432" s="336" t="s">
        <v>1538</v>
      </c>
      <c r="H1432" s="336" t="s">
        <v>1538</v>
      </c>
    </row>
    <row r="1433" spans="1:8" x14ac:dyDescent="0.3">
      <c r="A1433" s="109"/>
      <c r="B1433" s="337"/>
      <c r="C1433" s="337" t="s">
        <v>1538</v>
      </c>
      <c r="D1433" t="s">
        <v>1538</v>
      </c>
      <c r="E1433" s="336" t="s">
        <v>1538</v>
      </c>
      <c r="G1433" s="336" t="s">
        <v>1538</v>
      </c>
      <c r="H1433" s="336" t="s">
        <v>1538</v>
      </c>
    </row>
    <row r="1434" spans="1:8" x14ac:dyDescent="0.3">
      <c r="A1434" s="109"/>
      <c r="B1434" s="337"/>
      <c r="C1434" s="337" t="s">
        <v>1538</v>
      </c>
      <c r="D1434" t="s">
        <v>1538</v>
      </c>
      <c r="E1434" s="336" t="s">
        <v>1538</v>
      </c>
      <c r="G1434" s="336" t="s">
        <v>1538</v>
      </c>
      <c r="H1434" s="336" t="s">
        <v>1538</v>
      </c>
    </row>
    <row r="1435" spans="1:8" x14ac:dyDescent="0.3">
      <c r="A1435" s="109"/>
      <c r="B1435" s="337"/>
      <c r="C1435" s="337" t="s">
        <v>1538</v>
      </c>
      <c r="D1435" t="s">
        <v>1538</v>
      </c>
      <c r="E1435" s="336" t="s">
        <v>1538</v>
      </c>
      <c r="G1435" s="336" t="s">
        <v>1538</v>
      </c>
      <c r="H1435" s="336" t="s">
        <v>1538</v>
      </c>
    </row>
    <row r="1436" spans="1:8" x14ac:dyDescent="0.3">
      <c r="A1436" s="109"/>
      <c r="B1436" s="337"/>
      <c r="C1436" s="337" t="s">
        <v>1538</v>
      </c>
      <c r="D1436" t="s">
        <v>1538</v>
      </c>
      <c r="E1436" s="336" t="s">
        <v>1538</v>
      </c>
      <c r="G1436" s="336" t="s">
        <v>1538</v>
      </c>
      <c r="H1436" s="336" t="s">
        <v>1538</v>
      </c>
    </row>
    <row r="1437" spans="1:8" x14ac:dyDescent="0.3">
      <c r="A1437" s="109"/>
      <c r="B1437" s="337"/>
      <c r="C1437" s="337" t="s">
        <v>1538</v>
      </c>
      <c r="D1437" t="s">
        <v>1538</v>
      </c>
      <c r="E1437" s="336" t="s">
        <v>1538</v>
      </c>
      <c r="G1437" s="336" t="s">
        <v>1538</v>
      </c>
      <c r="H1437" s="336" t="s">
        <v>1538</v>
      </c>
    </row>
    <row r="1438" spans="1:8" x14ac:dyDescent="0.3">
      <c r="A1438" s="109"/>
      <c r="B1438" s="337"/>
      <c r="C1438" s="337" t="s">
        <v>1538</v>
      </c>
      <c r="D1438" t="s">
        <v>1538</v>
      </c>
      <c r="E1438" s="336" t="s">
        <v>1538</v>
      </c>
      <c r="G1438" s="336" t="s">
        <v>1538</v>
      </c>
      <c r="H1438" s="336" t="s">
        <v>1538</v>
      </c>
    </row>
    <row r="1439" spans="1:8" x14ac:dyDescent="0.3">
      <c r="A1439" s="109"/>
      <c r="B1439" s="337"/>
      <c r="C1439" s="337" t="s">
        <v>1538</v>
      </c>
      <c r="D1439" t="s">
        <v>1538</v>
      </c>
      <c r="E1439" s="336" t="s">
        <v>1538</v>
      </c>
      <c r="G1439" s="336" t="s">
        <v>1538</v>
      </c>
      <c r="H1439" s="336" t="s">
        <v>1538</v>
      </c>
    </row>
    <row r="1440" spans="1:8" x14ac:dyDescent="0.3">
      <c r="A1440" s="109"/>
      <c r="B1440" s="337"/>
      <c r="C1440" s="337" t="s">
        <v>1538</v>
      </c>
      <c r="D1440" t="s">
        <v>1538</v>
      </c>
      <c r="E1440" s="336" t="s">
        <v>1538</v>
      </c>
      <c r="G1440" s="336" t="s">
        <v>1538</v>
      </c>
      <c r="H1440" s="336" t="s">
        <v>1538</v>
      </c>
    </row>
    <row r="1441" spans="1:8" x14ac:dyDescent="0.3">
      <c r="A1441" s="109"/>
      <c r="B1441" s="337"/>
      <c r="C1441" s="337" t="s">
        <v>1538</v>
      </c>
      <c r="D1441" t="s">
        <v>1538</v>
      </c>
      <c r="E1441" s="336" t="s">
        <v>1538</v>
      </c>
      <c r="G1441" s="336" t="s">
        <v>1538</v>
      </c>
      <c r="H1441" s="336" t="s">
        <v>1538</v>
      </c>
    </row>
    <row r="1442" spans="1:8" x14ac:dyDescent="0.3">
      <c r="A1442" s="109"/>
      <c r="B1442" s="337"/>
      <c r="C1442" s="337" t="s">
        <v>1538</v>
      </c>
      <c r="D1442" t="s">
        <v>1538</v>
      </c>
      <c r="E1442" s="336" t="s">
        <v>1538</v>
      </c>
      <c r="G1442" s="336" t="s">
        <v>1538</v>
      </c>
      <c r="H1442" s="336" t="s">
        <v>1538</v>
      </c>
    </row>
    <row r="1443" spans="1:8" x14ac:dyDescent="0.3">
      <c r="A1443" s="109"/>
      <c r="B1443" s="337"/>
      <c r="C1443" s="337" t="s">
        <v>1538</v>
      </c>
      <c r="D1443" t="s">
        <v>1538</v>
      </c>
      <c r="E1443" s="336" t="s">
        <v>1538</v>
      </c>
      <c r="G1443" s="336" t="s">
        <v>1538</v>
      </c>
      <c r="H1443" s="336" t="s">
        <v>1538</v>
      </c>
    </row>
    <row r="1444" spans="1:8" x14ac:dyDescent="0.3">
      <c r="A1444" s="109"/>
      <c r="B1444" s="337"/>
      <c r="C1444" s="337" t="s">
        <v>1538</v>
      </c>
      <c r="D1444" t="s">
        <v>1538</v>
      </c>
      <c r="E1444" s="336" t="s">
        <v>1538</v>
      </c>
      <c r="G1444" s="336" t="s">
        <v>1538</v>
      </c>
      <c r="H1444" s="336" t="s">
        <v>1538</v>
      </c>
    </row>
    <row r="1445" spans="1:8" x14ac:dyDescent="0.3">
      <c r="A1445" s="109"/>
      <c r="B1445" s="337"/>
      <c r="C1445" s="337" t="s">
        <v>1538</v>
      </c>
      <c r="D1445" t="s">
        <v>1538</v>
      </c>
      <c r="E1445" s="336" t="s">
        <v>1538</v>
      </c>
      <c r="G1445" s="336" t="s">
        <v>1538</v>
      </c>
      <c r="H1445" s="336" t="s">
        <v>1538</v>
      </c>
    </row>
    <row r="1446" spans="1:8" x14ac:dyDescent="0.3">
      <c r="A1446" s="109"/>
      <c r="B1446" s="337"/>
      <c r="C1446" s="337" t="s">
        <v>1538</v>
      </c>
      <c r="D1446" t="s">
        <v>1538</v>
      </c>
      <c r="E1446" s="336" t="s">
        <v>1538</v>
      </c>
      <c r="G1446" s="336" t="s">
        <v>1538</v>
      </c>
      <c r="H1446" s="336" t="s">
        <v>1538</v>
      </c>
    </row>
    <row r="1447" spans="1:8" x14ac:dyDescent="0.3">
      <c r="A1447" s="109"/>
      <c r="B1447" s="337"/>
      <c r="C1447" s="337" t="s">
        <v>1538</v>
      </c>
      <c r="D1447" t="s">
        <v>1538</v>
      </c>
      <c r="E1447" s="336" t="s">
        <v>1538</v>
      </c>
      <c r="G1447" s="336" t="s">
        <v>1538</v>
      </c>
      <c r="H1447" s="336" t="s">
        <v>1538</v>
      </c>
    </row>
    <row r="1448" spans="1:8" x14ac:dyDescent="0.3">
      <c r="A1448" s="109"/>
      <c r="B1448" s="337"/>
      <c r="C1448" s="337" t="s">
        <v>1538</v>
      </c>
      <c r="D1448" t="s">
        <v>1538</v>
      </c>
      <c r="E1448" s="336" t="s">
        <v>1538</v>
      </c>
      <c r="G1448" s="336" t="s">
        <v>1538</v>
      </c>
      <c r="H1448" s="336" t="s">
        <v>1538</v>
      </c>
    </row>
    <row r="1449" spans="1:8" x14ac:dyDescent="0.3">
      <c r="A1449" s="109"/>
      <c r="B1449" s="337"/>
      <c r="C1449" s="337" t="s">
        <v>1538</v>
      </c>
      <c r="D1449" t="s">
        <v>1538</v>
      </c>
      <c r="E1449" s="336" t="s">
        <v>1538</v>
      </c>
      <c r="G1449" s="336" t="s">
        <v>1538</v>
      </c>
      <c r="H1449" s="336" t="s">
        <v>1538</v>
      </c>
    </row>
    <row r="1450" spans="1:8" x14ac:dyDescent="0.3">
      <c r="A1450" s="109"/>
      <c r="B1450" s="337"/>
      <c r="C1450" s="337" t="s">
        <v>1538</v>
      </c>
      <c r="D1450" t="s">
        <v>1538</v>
      </c>
      <c r="E1450" s="336" t="s">
        <v>1538</v>
      </c>
      <c r="G1450" s="336" t="s">
        <v>1538</v>
      </c>
      <c r="H1450" s="336" t="s">
        <v>1538</v>
      </c>
    </row>
    <row r="1451" spans="1:8" x14ac:dyDescent="0.3">
      <c r="A1451" s="109"/>
      <c r="B1451" s="337"/>
      <c r="C1451" s="337" t="s">
        <v>1538</v>
      </c>
      <c r="D1451" t="s">
        <v>1538</v>
      </c>
      <c r="E1451" s="336" t="s">
        <v>1538</v>
      </c>
      <c r="G1451" s="336" t="s">
        <v>1538</v>
      </c>
      <c r="H1451" s="336" t="s">
        <v>1538</v>
      </c>
    </row>
    <row r="1452" spans="1:8" x14ac:dyDescent="0.3">
      <c r="A1452" s="109"/>
      <c r="B1452" s="337"/>
      <c r="C1452" s="337" t="s">
        <v>1538</v>
      </c>
      <c r="D1452" t="s">
        <v>1538</v>
      </c>
      <c r="E1452" s="336" t="s">
        <v>1538</v>
      </c>
      <c r="G1452" s="336" t="s">
        <v>1538</v>
      </c>
      <c r="H1452" s="336" t="s">
        <v>1538</v>
      </c>
    </row>
    <row r="1453" spans="1:8" x14ac:dyDescent="0.3">
      <c r="A1453" s="109"/>
      <c r="B1453" s="337"/>
      <c r="C1453" s="337" t="s">
        <v>1538</v>
      </c>
      <c r="D1453" t="s">
        <v>1538</v>
      </c>
      <c r="E1453" s="336" t="s">
        <v>1538</v>
      </c>
      <c r="G1453" s="336" t="s">
        <v>1538</v>
      </c>
      <c r="H1453" s="336" t="s">
        <v>1538</v>
      </c>
    </row>
    <row r="1454" spans="1:8" x14ac:dyDescent="0.3">
      <c r="A1454" s="109"/>
      <c r="B1454" s="337"/>
      <c r="C1454" s="337" t="s">
        <v>1538</v>
      </c>
      <c r="D1454" t="s">
        <v>1538</v>
      </c>
      <c r="E1454" s="336" t="s">
        <v>1538</v>
      </c>
      <c r="G1454" s="336" t="s">
        <v>1538</v>
      </c>
      <c r="H1454" s="336" t="s">
        <v>1538</v>
      </c>
    </row>
    <row r="1455" spans="1:8" x14ac:dyDescent="0.3">
      <c r="A1455" s="109"/>
      <c r="B1455" s="340"/>
      <c r="C1455" s="337" t="s">
        <v>1538</v>
      </c>
      <c r="D1455" t="s">
        <v>1538</v>
      </c>
      <c r="E1455" s="336" t="s">
        <v>1538</v>
      </c>
      <c r="G1455" s="336" t="s">
        <v>1538</v>
      </c>
      <c r="H1455" s="336" t="s">
        <v>1538</v>
      </c>
    </row>
    <row r="1456" spans="1:8" x14ac:dyDescent="0.3">
      <c r="A1456" s="109"/>
      <c r="B1456" s="337"/>
      <c r="C1456" s="337" t="s">
        <v>1538</v>
      </c>
      <c r="D1456" t="s">
        <v>1538</v>
      </c>
      <c r="E1456" s="336" t="s">
        <v>1538</v>
      </c>
      <c r="G1456" s="336" t="s">
        <v>1538</v>
      </c>
      <c r="H1456" s="336" t="s">
        <v>1538</v>
      </c>
    </row>
    <row r="1457" spans="1:8" x14ac:dyDescent="0.3">
      <c r="A1457" s="109"/>
      <c r="B1457" s="337"/>
      <c r="C1457" s="337" t="s">
        <v>1538</v>
      </c>
      <c r="D1457" t="s">
        <v>1538</v>
      </c>
      <c r="E1457" s="336" t="s">
        <v>1538</v>
      </c>
      <c r="G1457" s="336" t="s">
        <v>1538</v>
      </c>
      <c r="H1457" s="336" t="s">
        <v>1538</v>
      </c>
    </row>
    <row r="1458" spans="1:8" x14ac:dyDescent="0.3">
      <c r="A1458" s="109"/>
      <c r="B1458" s="337"/>
      <c r="C1458" s="337" t="s">
        <v>1538</v>
      </c>
      <c r="D1458" t="s">
        <v>1538</v>
      </c>
      <c r="E1458" s="336" t="s">
        <v>1538</v>
      </c>
      <c r="G1458" s="336" t="s">
        <v>1538</v>
      </c>
      <c r="H1458" s="336" t="s">
        <v>1538</v>
      </c>
    </row>
    <row r="1459" spans="1:8" x14ac:dyDescent="0.3">
      <c r="A1459" s="109"/>
      <c r="B1459" s="337"/>
      <c r="C1459" s="337" t="s">
        <v>1538</v>
      </c>
      <c r="D1459" t="s">
        <v>1538</v>
      </c>
      <c r="E1459" s="336" t="s">
        <v>1538</v>
      </c>
      <c r="G1459" s="336" t="s">
        <v>1538</v>
      </c>
      <c r="H1459" s="336" t="s">
        <v>1538</v>
      </c>
    </row>
    <row r="1460" spans="1:8" x14ac:dyDescent="0.3">
      <c r="A1460" s="109"/>
      <c r="B1460" s="337"/>
      <c r="C1460" s="337" t="s">
        <v>1538</v>
      </c>
      <c r="D1460" t="s">
        <v>1538</v>
      </c>
      <c r="E1460" s="336" t="s">
        <v>1538</v>
      </c>
      <c r="G1460" s="336" t="s">
        <v>1538</v>
      </c>
      <c r="H1460" s="336" t="s">
        <v>1538</v>
      </c>
    </row>
    <row r="1461" spans="1:8" x14ac:dyDescent="0.3">
      <c r="A1461" s="109"/>
      <c r="B1461" s="337"/>
      <c r="C1461" s="337" t="s">
        <v>1538</v>
      </c>
      <c r="D1461" t="s">
        <v>1538</v>
      </c>
      <c r="E1461" s="336" t="s">
        <v>1538</v>
      </c>
      <c r="G1461" s="336" t="s">
        <v>1538</v>
      </c>
      <c r="H1461" s="336" t="s">
        <v>1538</v>
      </c>
    </row>
    <row r="1462" spans="1:8" x14ac:dyDescent="0.3">
      <c r="A1462" s="109"/>
      <c r="B1462" s="337"/>
      <c r="C1462" s="337" t="s">
        <v>1538</v>
      </c>
      <c r="D1462" t="s">
        <v>1538</v>
      </c>
      <c r="E1462" s="336" t="s">
        <v>1538</v>
      </c>
      <c r="G1462" s="336" t="s">
        <v>1538</v>
      </c>
      <c r="H1462" s="336" t="s">
        <v>1538</v>
      </c>
    </row>
    <row r="1463" spans="1:8" x14ac:dyDescent="0.3">
      <c r="A1463" s="109"/>
      <c r="B1463" s="337"/>
      <c r="C1463" s="337" t="s">
        <v>1538</v>
      </c>
      <c r="D1463" t="s">
        <v>1538</v>
      </c>
      <c r="E1463" s="336" t="s">
        <v>1538</v>
      </c>
      <c r="G1463" s="336" t="s">
        <v>1538</v>
      </c>
      <c r="H1463" s="336" t="s">
        <v>1538</v>
      </c>
    </row>
    <row r="1464" spans="1:8" x14ac:dyDescent="0.3">
      <c r="A1464" s="109"/>
      <c r="B1464" s="337"/>
      <c r="C1464" s="337" t="s">
        <v>1538</v>
      </c>
      <c r="D1464" t="s">
        <v>1538</v>
      </c>
      <c r="E1464" s="336" t="s">
        <v>1538</v>
      </c>
      <c r="G1464" s="336" t="s">
        <v>1538</v>
      </c>
      <c r="H1464" s="336" t="s">
        <v>1538</v>
      </c>
    </row>
    <row r="1465" spans="1:8" x14ac:dyDescent="0.3">
      <c r="A1465" s="109"/>
      <c r="B1465" s="337"/>
      <c r="C1465" s="337" t="s">
        <v>1538</v>
      </c>
      <c r="D1465" t="s">
        <v>1538</v>
      </c>
      <c r="E1465" s="336" t="s">
        <v>1538</v>
      </c>
      <c r="G1465" s="336" t="s">
        <v>1538</v>
      </c>
      <c r="H1465" s="336" t="s">
        <v>1538</v>
      </c>
    </row>
    <row r="1466" spans="1:8" x14ac:dyDescent="0.3">
      <c r="A1466" s="109"/>
      <c r="B1466" s="337"/>
      <c r="C1466" s="337" t="s">
        <v>1538</v>
      </c>
      <c r="D1466" t="s">
        <v>1538</v>
      </c>
      <c r="E1466" s="336" t="s">
        <v>1538</v>
      </c>
      <c r="G1466" s="336" t="s">
        <v>1538</v>
      </c>
      <c r="H1466" s="336" t="s">
        <v>1538</v>
      </c>
    </row>
    <row r="1467" spans="1:8" x14ac:dyDescent="0.3">
      <c r="A1467" s="109"/>
      <c r="B1467" s="337"/>
      <c r="C1467" s="337" t="s">
        <v>1538</v>
      </c>
      <c r="D1467" t="s">
        <v>1538</v>
      </c>
      <c r="E1467" s="336" t="s">
        <v>1538</v>
      </c>
      <c r="G1467" s="336" t="s">
        <v>1538</v>
      </c>
      <c r="H1467" s="336" t="s">
        <v>1538</v>
      </c>
    </row>
    <row r="1468" spans="1:8" x14ac:dyDescent="0.3">
      <c r="A1468" s="109"/>
      <c r="B1468" s="337"/>
      <c r="C1468" s="337" t="s">
        <v>1538</v>
      </c>
      <c r="D1468" t="s">
        <v>1538</v>
      </c>
      <c r="E1468" s="336" t="s">
        <v>1538</v>
      </c>
      <c r="G1468" s="336" t="s">
        <v>1538</v>
      </c>
      <c r="H1468" s="336" t="s">
        <v>1538</v>
      </c>
    </row>
    <row r="1469" spans="1:8" x14ac:dyDescent="0.3">
      <c r="A1469" s="109"/>
      <c r="B1469" s="337"/>
      <c r="C1469" s="337" t="s">
        <v>1538</v>
      </c>
      <c r="D1469" t="s">
        <v>1538</v>
      </c>
      <c r="E1469" s="336" t="s">
        <v>1538</v>
      </c>
      <c r="G1469" s="336" t="s">
        <v>1538</v>
      </c>
      <c r="H1469" s="336" t="s">
        <v>1538</v>
      </c>
    </row>
    <row r="1470" spans="1:8" x14ac:dyDescent="0.3">
      <c r="A1470" s="109"/>
      <c r="B1470" s="337"/>
      <c r="C1470" s="337" t="s">
        <v>1538</v>
      </c>
      <c r="D1470" t="s">
        <v>1538</v>
      </c>
      <c r="E1470" s="336" t="s">
        <v>1538</v>
      </c>
      <c r="G1470" s="336" t="s">
        <v>1538</v>
      </c>
      <c r="H1470" s="336" t="s">
        <v>1538</v>
      </c>
    </row>
    <row r="1471" spans="1:8" x14ac:dyDescent="0.3">
      <c r="A1471" s="109"/>
      <c r="B1471" s="337"/>
      <c r="C1471" s="337" t="s">
        <v>1538</v>
      </c>
      <c r="D1471" t="s">
        <v>1538</v>
      </c>
      <c r="E1471" s="336" t="s">
        <v>1538</v>
      </c>
      <c r="G1471" s="336" t="s">
        <v>1538</v>
      </c>
      <c r="H1471" s="336" t="s">
        <v>1538</v>
      </c>
    </row>
    <row r="1472" spans="1:8" x14ac:dyDescent="0.3">
      <c r="A1472" s="109"/>
      <c r="B1472" s="337"/>
      <c r="C1472" s="337" t="s">
        <v>1538</v>
      </c>
      <c r="D1472" t="s">
        <v>1538</v>
      </c>
      <c r="E1472" s="336" t="s">
        <v>1538</v>
      </c>
      <c r="G1472" s="336" t="s">
        <v>1538</v>
      </c>
      <c r="H1472" s="336" t="s">
        <v>1538</v>
      </c>
    </row>
    <row r="1473" spans="1:8" x14ac:dyDescent="0.3">
      <c r="A1473" s="109"/>
      <c r="B1473" s="337"/>
      <c r="C1473" s="337" t="s">
        <v>1538</v>
      </c>
      <c r="D1473" t="s">
        <v>1538</v>
      </c>
      <c r="E1473" s="336" t="s">
        <v>1538</v>
      </c>
      <c r="G1473" s="336" t="s">
        <v>1538</v>
      </c>
      <c r="H1473" s="336" t="s">
        <v>1538</v>
      </c>
    </row>
    <row r="1474" spans="1:8" x14ac:dyDescent="0.3">
      <c r="A1474" s="109"/>
      <c r="B1474" s="337"/>
      <c r="C1474" s="337" t="s">
        <v>1538</v>
      </c>
      <c r="D1474" t="s">
        <v>1538</v>
      </c>
      <c r="E1474" s="336" t="s">
        <v>1538</v>
      </c>
      <c r="G1474" s="336" t="s">
        <v>1538</v>
      </c>
      <c r="H1474" s="336" t="s">
        <v>1538</v>
      </c>
    </row>
    <row r="1475" spans="1:8" x14ac:dyDescent="0.3">
      <c r="A1475" s="109"/>
      <c r="B1475" s="337"/>
      <c r="C1475" s="337" t="s">
        <v>1538</v>
      </c>
      <c r="D1475" t="s">
        <v>1538</v>
      </c>
      <c r="E1475" s="336" t="s">
        <v>1538</v>
      </c>
      <c r="G1475" s="336" t="s">
        <v>1538</v>
      </c>
      <c r="H1475" s="336" t="s">
        <v>1538</v>
      </c>
    </row>
    <row r="1476" spans="1:8" x14ac:dyDescent="0.3">
      <c r="A1476" s="109"/>
      <c r="B1476" s="337"/>
      <c r="C1476" s="337" t="s">
        <v>1538</v>
      </c>
      <c r="D1476" t="s">
        <v>1538</v>
      </c>
      <c r="E1476" s="336" t="s">
        <v>1538</v>
      </c>
      <c r="G1476" s="336" t="s">
        <v>1538</v>
      </c>
      <c r="H1476" s="336" t="s">
        <v>1538</v>
      </c>
    </row>
    <row r="1477" spans="1:8" x14ac:dyDescent="0.3">
      <c r="A1477" s="109"/>
      <c r="B1477" s="337"/>
      <c r="C1477" s="337" t="s">
        <v>1538</v>
      </c>
      <c r="D1477" t="s">
        <v>1538</v>
      </c>
      <c r="E1477" s="336" t="s">
        <v>1538</v>
      </c>
      <c r="G1477" s="336" t="s">
        <v>1538</v>
      </c>
      <c r="H1477" s="336" t="s">
        <v>1538</v>
      </c>
    </row>
    <row r="1478" spans="1:8" x14ac:dyDescent="0.3">
      <c r="A1478" s="109"/>
      <c r="B1478" s="339"/>
      <c r="C1478" s="337" t="s">
        <v>1538</v>
      </c>
      <c r="D1478" t="s">
        <v>1538</v>
      </c>
      <c r="E1478" s="336" t="s">
        <v>1538</v>
      </c>
      <c r="G1478" s="336" t="s">
        <v>1538</v>
      </c>
      <c r="H1478" s="336" t="s">
        <v>1538</v>
      </c>
    </row>
    <row r="1479" spans="1:8" x14ac:dyDescent="0.3">
      <c r="A1479" s="109"/>
      <c r="C1479" s="337" t="s">
        <v>1538</v>
      </c>
      <c r="D1479" t="s">
        <v>1538</v>
      </c>
      <c r="E1479" s="336" t="s">
        <v>1538</v>
      </c>
      <c r="G1479" s="336" t="s">
        <v>1538</v>
      </c>
      <c r="H1479" s="336" t="s">
        <v>1538</v>
      </c>
    </row>
    <row r="1480" spans="1:8" x14ac:dyDescent="0.3">
      <c r="A1480" s="109"/>
      <c r="C1480" s="337" t="s">
        <v>1538</v>
      </c>
      <c r="D1480" t="s">
        <v>1538</v>
      </c>
      <c r="E1480" s="336" t="s">
        <v>1538</v>
      </c>
      <c r="G1480" s="336" t="s">
        <v>1538</v>
      </c>
      <c r="H1480" s="336" t="s">
        <v>1538</v>
      </c>
    </row>
    <row r="1481" spans="1:8" x14ac:dyDescent="0.3">
      <c r="A1481" s="109"/>
      <c r="C1481" s="337" t="s">
        <v>1538</v>
      </c>
      <c r="D1481" t="s">
        <v>1538</v>
      </c>
      <c r="E1481" s="336" t="s">
        <v>1538</v>
      </c>
      <c r="G1481" s="336" t="s">
        <v>1538</v>
      </c>
      <c r="H1481" s="336" t="s">
        <v>1538</v>
      </c>
    </row>
    <row r="1482" spans="1:8" x14ac:dyDescent="0.3">
      <c r="A1482" s="109"/>
      <c r="B1482" s="337"/>
      <c r="C1482" s="337" t="s">
        <v>1538</v>
      </c>
      <c r="D1482" t="s">
        <v>1538</v>
      </c>
      <c r="E1482" s="336" t="s">
        <v>1538</v>
      </c>
      <c r="G1482" s="336" t="s">
        <v>1538</v>
      </c>
      <c r="H1482" s="336" t="s">
        <v>1538</v>
      </c>
    </row>
    <row r="1483" spans="1:8" x14ac:dyDescent="0.3">
      <c r="A1483" s="109"/>
      <c r="B1483" s="337"/>
      <c r="C1483" s="337" t="s">
        <v>1538</v>
      </c>
      <c r="D1483" t="s">
        <v>1538</v>
      </c>
      <c r="E1483" s="336" t="s">
        <v>1538</v>
      </c>
      <c r="G1483" s="336" t="s">
        <v>1538</v>
      </c>
      <c r="H1483" s="336" t="s">
        <v>1538</v>
      </c>
    </row>
    <row r="1484" spans="1:8" x14ac:dyDescent="0.3">
      <c r="A1484" s="109"/>
      <c r="B1484" s="337"/>
      <c r="C1484" s="337" t="s">
        <v>1538</v>
      </c>
      <c r="D1484" t="s">
        <v>1538</v>
      </c>
      <c r="E1484" s="336" t="s">
        <v>1538</v>
      </c>
      <c r="G1484" s="336" t="s">
        <v>1538</v>
      </c>
      <c r="H1484" s="336" t="s">
        <v>1538</v>
      </c>
    </row>
    <row r="1485" spans="1:8" x14ac:dyDescent="0.3">
      <c r="A1485" s="109"/>
      <c r="B1485" s="337"/>
      <c r="C1485" s="337" t="s">
        <v>1538</v>
      </c>
      <c r="D1485" t="s">
        <v>1538</v>
      </c>
      <c r="E1485" s="336" t="s">
        <v>1538</v>
      </c>
      <c r="G1485" s="336" t="s">
        <v>1538</v>
      </c>
      <c r="H1485" s="336" t="s">
        <v>1538</v>
      </c>
    </row>
    <row r="1486" spans="1:8" x14ac:dyDescent="0.3">
      <c r="A1486" s="109"/>
      <c r="B1486" s="337"/>
      <c r="C1486" s="337" t="s">
        <v>1538</v>
      </c>
      <c r="D1486" t="s">
        <v>1538</v>
      </c>
      <c r="E1486" s="336" t="s">
        <v>1538</v>
      </c>
      <c r="G1486" s="336" t="s">
        <v>1538</v>
      </c>
      <c r="H1486" s="336" t="s">
        <v>1538</v>
      </c>
    </row>
    <row r="1487" spans="1:8" x14ac:dyDescent="0.3">
      <c r="A1487" s="109"/>
      <c r="B1487" s="337"/>
      <c r="C1487" s="337" t="s">
        <v>1538</v>
      </c>
      <c r="D1487" t="s">
        <v>1538</v>
      </c>
      <c r="E1487" s="336" t="s">
        <v>1538</v>
      </c>
      <c r="G1487" s="336" t="s">
        <v>1538</v>
      </c>
      <c r="H1487" s="336" t="s">
        <v>1538</v>
      </c>
    </row>
    <row r="1488" spans="1:8" x14ac:dyDescent="0.3">
      <c r="A1488" s="109"/>
      <c r="B1488" s="337"/>
      <c r="C1488" s="337" t="s">
        <v>1538</v>
      </c>
      <c r="D1488" t="s">
        <v>1538</v>
      </c>
      <c r="E1488" s="336" t="s">
        <v>1538</v>
      </c>
      <c r="G1488" s="336" t="s">
        <v>1538</v>
      </c>
      <c r="H1488" s="336" t="s">
        <v>1538</v>
      </c>
    </row>
    <row r="1489" spans="1:8" x14ac:dyDescent="0.3">
      <c r="A1489" s="109"/>
      <c r="B1489" s="337"/>
      <c r="C1489" s="337" t="s">
        <v>1538</v>
      </c>
      <c r="D1489" t="s">
        <v>1538</v>
      </c>
      <c r="E1489" s="336" t="s">
        <v>1538</v>
      </c>
      <c r="G1489" s="336" t="s">
        <v>1538</v>
      </c>
      <c r="H1489" s="336" t="s">
        <v>1538</v>
      </c>
    </row>
    <row r="1490" spans="1:8" x14ac:dyDescent="0.3">
      <c r="A1490" s="109"/>
      <c r="B1490" s="337"/>
      <c r="C1490" s="337" t="s">
        <v>1538</v>
      </c>
      <c r="D1490" t="s">
        <v>1538</v>
      </c>
      <c r="E1490" s="336" t="s">
        <v>1538</v>
      </c>
      <c r="G1490" s="336" t="s">
        <v>1538</v>
      </c>
      <c r="H1490" s="336" t="s">
        <v>1538</v>
      </c>
    </row>
    <row r="1491" spans="1:8" x14ac:dyDescent="0.3">
      <c r="A1491" s="109"/>
      <c r="B1491" s="337"/>
      <c r="C1491" s="337" t="s">
        <v>1538</v>
      </c>
      <c r="D1491" t="s">
        <v>1538</v>
      </c>
      <c r="E1491" s="336" t="s">
        <v>1538</v>
      </c>
      <c r="G1491" s="336" t="s">
        <v>1538</v>
      </c>
      <c r="H1491" s="336" t="s">
        <v>1538</v>
      </c>
    </row>
    <row r="1492" spans="1:8" x14ac:dyDescent="0.3">
      <c r="A1492" s="109"/>
      <c r="B1492" s="337"/>
      <c r="C1492" s="337" t="s">
        <v>1538</v>
      </c>
      <c r="D1492" t="s">
        <v>1538</v>
      </c>
      <c r="E1492" s="336" t="s">
        <v>1538</v>
      </c>
      <c r="G1492" s="336" t="s">
        <v>1538</v>
      </c>
      <c r="H1492" s="336" t="s">
        <v>1538</v>
      </c>
    </row>
    <row r="1493" spans="1:8" x14ac:dyDescent="0.3">
      <c r="A1493" s="109"/>
      <c r="B1493" s="337"/>
      <c r="C1493" s="337" t="s">
        <v>1538</v>
      </c>
      <c r="D1493" t="s">
        <v>1538</v>
      </c>
      <c r="E1493" s="336" t="s">
        <v>1538</v>
      </c>
      <c r="G1493" s="336" t="s">
        <v>1538</v>
      </c>
      <c r="H1493" s="336" t="s">
        <v>1538</v>
      </c>
    </row>
    <row r="1494" spans="1:8" x14ac:dyDescent="0.3">
      <c r="A1494" s="109"/>
      <c r="B1494" s="337"/>
      <c r="C1494" s="337" t="s">
        <v>1538</v>
      </c>
      <c r="D1494" t="s">
        <v>1538</v>
      </c>
      <c r="E1494" s="336" t="s">
        <v>1538</v>
      </c>
      <c r="G1494" s="336" t="s">
        <v>1538</v>
      </c>
      <c r="H1494" s="336" t="s">
        <v>1538</v>
      </c>
    </row>
    <row r="1495" spans="1:8" x14ac:dyDescent="0.3">
      <c r="A1495" s="109"/>
      <c r="B1495" s="337"/>
      <c r="C1495" s="337" t="s">
        <v>1538</v>
      </c>
      <c r="D1495" t="s">
        <v>1538</v>
      </c>
      <c r="E1495" s="336" t="s">
        <v>1538</v>
      </c>
      <c r="G1495" s="336" t="s">
        <v>1538</v>
      </c>
      <c r="H1495" s="336" t="s">
        <v>1538</v>
      </c>
    </row>
    <row r="1496" spans="1:8" x14ac:dyDescent="0.3">
      <c r="A1496" s="109"/>
      <c r="B1496" s="337"/>
      <c r="C1496" s="337" t="s">
        <v>1538</v>
      </c>
      <c r="D1496" t="s">
        <v>1538</v>
      </c>
      <c r="E1496" s="336" t="s">
        <v>1538</v>
      </c>
      <c r="G1496" s="336" t="s">
        <v>1538</v>
      </c>
      <c r="H1496" s="336" t="s">
        <v>1538</v>
      </c>
    </row>
    <row r="1497" spans="1:8" x14ac:dyDescent="0.3">
      <c r="A1497" s="109"/>
      <c r="B1497" s="337"/>
      <c r="C1497" s="337" t="s">
        <v>1538</v>
      </c>
      <c r="D1497" t="s">
        <v>1538</v>
      </c>
      <c r="E1497" s="336" t="s">
        <v>1538</v>
      </c>
      <c r="G1497" s="336" t="s">
        <v>1538</v>
      </c>
      <c r="H1497" s="336" t="s">
        <v>1538</v>
      </c>
    </row>
    <row r="1498" spans="1:8" x14ac:dyDescent="0.3">
      <c r="A1498" s="109"/>
      <c r="B1498" s="337"/>
      <c r="C1498" s="337" t="s">
        <v>1538</v>
      </c>
      <c r="D1498" t="s">
        <v>1538</v>
      </c>
      <c r="E1498" s="336" t="s">
        <v>1538</v>
      </c>
      <c r="G1498" s="336" t="s">
        <v>1538</v>
      </c>
      <c r="H1498" s="336" t="s">
        <v>1538</v>
      </c>
    </row>
    <row r="1499" spans="1:8" x14ac:dyDescent="0.3">
      <c r="A1499" s="109"/>
      <c r="B1499" s="337"/>
      <c r="C1499" s="337" t="s">
        <v>1538</v>
      </c>
      <c r="D1499" t="s">
        <v>1538</v>
      </c>
      <c r="E1499" s="336" t="s">
        <v>1538</v>
      </c>
      <c r="G1499" s="336" t="s">
        <v>1538</v>
      </c>
      <c r="H1499" s="336" t="s">
        <v>1538</v>
      </c>
    </row>
    <row r="1500" spans="1:8" x14ac:dyDescent="0.3">
      <c r="A1500" s="109"/>
      <c r="B1500" s="337"/>
      <c r="C1500" s="337" t="s">
        <v>1538</v>
      </c>
      <c r="D1500" t="s">
        <v>1538</v>
      </c>
      <c r="E1500" s="336" t="s">
        <v>1538</v>
      </c>
      <c r="G1500" s="336" t="s">
        <v>1538</v>
      </c>
      <c r="H1500" s="336" t="s">
        <v>1538</v>
      </c>
    </row>
    <row r="1501" spans="1:8" x14ac:dyDescent="0.3">
      <c r="A1501" s="109"/>
      <c r="B1501" s="337"/>
      <c r="C1501" s="337" t="s">
        <v>1538</v>
      </c>
      <c r="D1501" t="s">
        <v>1538</v>
      </c>
      <c r="E1501" s="336" t="s">
        <v>1538</v>
      </c>
      <c r="G1501" s="336" t="s">
        <v>1538</v>
      </c>
      <c r="H1501" s="336" t="s">
        <v>1538</v>
      </c>
    </row>
    <row r="1502" spans="1:8" x14ac:dyDescent="0.3">
      <c r="A1502" s="109"/>
      <c r="B1502" s="337"/>
      <c r="C1502" s="337" t="s">
        <v>1538</v>
      </c>
      <c r="D1502" t="s">
        <v>1538</v>
      </c>
      <c r="E1502" s="336" t="s">
        <v>1538</v>
      </c>
      <c r="G1502" s="336" t="s">
        <v>1538</v>
      </c>
      <c r="H1502" s="336" t="s">
        <v>1538</v>
      </c>
    </row>
    <row r="1503" spans="1:8" x14ac:dyDescent="0.3">
      <c r="A1503" s="109"/>
      <c r="B1503" s="337"/>
      <c r="C1503" s="337" t="s">
        <v>1538</v>
      </c>
      <c r="D1503" t="s">
        <v>1538</v>
      </c>
      <c r="E1503" s="336" t="s">
        <v>1538</v>
      </c>
      <c r="G1503" s="336" t="s">
        <v>1538</v>
      </c>
      <c r="H1503" s="336" t="s">
        <v>1538</v>
      </c>
    </row>
    <row r="1504" spans="1:8" x14ac:dyDescent="0.3">
      <c r="A1504" s="109"/>
      <c r="B1504" s="337"/>
      <c r="C1504" s="337" t="s">
        <v>1538</v>
      </c>
      <c r="D1504" t="s">
        <v>1538</v>
      </c>
      <c r="E1504" s="336" t="s">
        <v>1538</v>
      </c>
      <c r="G1504" s="336" t="s">
        <v>1538</v>
      </c>
      <c r="H1504" s="336" t="s">
        <v>1538</v>
      </c>
    </row>
    <row r="1505" spans="1:8" x14ac:dyDescent="0.3">
      <c r="A1505" s="109"/>
      <c r="B1505" s="337"/>
      <c r="C1505" s="337" t="s">
        <v>1538</v>
      </c>
      <c r="D1505" t="s">
        <v>1538</v>
      </c>
      <c r="E1505" s="336" t="s">
        <v>1538</v>
      </c>
      <c r="G1505" s="336" t="s">
        <v>1538</v>
      </c>
      <c r="H1505" s="336" t="s">
        <v>1538</v>
      </c>
    </row>
    <row r="1506" spans="1:8" x14ac:dyDescent="0.3">
      <c r="A1506" s="109"/>
      <c r="B1506" s="337"/>
      <c r="C1506" s="337" t="s">
        <v>1538</v>
      </c>
      <c r="D1506" t="s">
        <v>1538</v>
      </c>
      <c r="E1506" s="336" t="s">
        <v>1538</v>
      </c>
      <c r="G1506" s="336" t="s">
        <v>1538</v>
      </c>
      <c r="H1506" s="336" t="s">
        <v>1538</v>
      </c>
    </row>
    <row r="1507" spans="1:8" x14ac:dyDescent="0.3">
      <c r="A1507" s="109"/>
      <c r="B1507" s="337"/>
      <c r="C1507" s="337" t="s">
        <v>1538</v>
      </c>
      <c r="D1507" t="s">
        <v>1538</v>
      </c>
      <c r="E1507" s="336" t="s">
        <v>1538</v>
      </c>
      <c r="G1507" s="336" t="s">
        <v>1538</v>
      </c>
      <c r="H1507" s="336" t="s">
        <v>1538</v>
      </c>
    </row>
    <row r="1508" spans="1:8" x14ac:dyDescent="0.3">
      <c r="A1508" s="109"/>
      <c r="B1508" s="337"/>
      <c r="C1508" s="337" t="s">
        <v>1538</v>
      </c>
      <c r="D1508" t="s">
        <v>1538</v>
      </c>
      <c r="E1508" s="336" t="s">
        <v>1538</v>
      </c>
      <c r="G1508" s="336" t="s">
        <v>1538</v>
      </c>
      <c r="H1508" s="336" t="s">
        <v>1538</v>
      </c>
    </row>
    <row r="1509" spans="1:8" x14ac:dyDescent="0.3">
      <c r="A1509" s="109"/>
      <c r="B1509" s="337"/>
      <c r="C1509" s="337" t="s">
        <v>1538</v>
      </c>
      <c r="D1509" t="s">
        <v>1538</v>
      </c>
      <c r="E1509" s="336" t="s">
        <v>1538</v>
      </c>
      <c r="G1509" s="336" t="s">
        <v>1538</v>
      </c>
      <c r="H1509" s="336" t="s">
        <v>1538</v>
      </c>
    </row>
    <row r="1510" spans="1:8" x14ac:dyDescent="0.3">
      <c r="A1510" s="109"/>
      <c r="B1510" s="337"/>
      <c r="C1510" s="337" t="s">
        <v>1538</v>
      </c>
      <c r="D1510" t="s">
        <v>1538</v>
      </c>
      <c r="E1510" s="336" t="s">
        <v>1538</v>
      </c>
      <c r="G1510" s="336" t="s">
        <v>1538</v>
      </c>
      <c r="H1510" s="336" t="s">
        <v>1538</v>
      </c>
    </row>
    <row r="1511" spans="1:8" x14ac:dyDescent="0.3">
      <c r="A1511" s="109"/>
      <c r="B1511" s="337"/>
      <c r="C1511" s="337" t="s">
        <v>1538</v>
      </c>
      <c r="D1511" t="s">
        <v>1538</v>
      </c>
      <c r="E1511" s="336" t="s">
        <v>1538</v>
      </c>
      <c r="G1511" s="336" t="s">
        <v>1538</v>
      </c>
      <c r="H1511" s="336" t="s">
        <v>1538</v>
      </c>
    </row>
    <row r="1512" spans="1:8" x14ac:dyDescent="0.3">
      <c r="A1512" s="109"/>
      <c r="B1512" s="337"/>
      <c r="C1512" s="337" t="s">
        <v>1538</v>
      </c>
      <c r="D1512" t="s">
        <v>1538</v>
      </c>
      <c r="E1512" s="336" t="s">
        <v>1538</v>
      </c>
      <c r="G1512" s="336" t="s">
        <v>1538</v>
      </c>
      <c r="H1512" s="336" t="s">
        <v>1538</v>
      </c>
    </row>
    <row r="1513" spans="1:8" x14ac:dyDescent="0.3">
      <c r="A1513" s="109"/>
      <c r="B1513" s="337"/>
      <c r="C1513" s="337" t="s">
        <v>1538</v>
      </c>
      <c r="D1513" t="s">
        <v>1538</v>
      </c>
      <c r="E1513" s="336" t="s">
        <v>1538</v>
      </c>
      <c r="G1513" s="336" t="s">
        <v>1538</v>
      </c>
      <c r="H1513" s="336" t="s">
        <v>1538</v>
      </c>
    </row>
    <row r="1514" spans="1:8" x14ac:dyDescent="0.3">
      <c r="A1514" s="109"/>
      <c r="B1514" s="337"/>
      <c r="C1514" s="337" t="s">
        <v>1538</v>
      </c>
      <c r="D1514" t="s">
        <v>1538</v>
      </c>
      <c r="E1514" s="336" t="s">
        <v>1538</v>
      </c>
      <c r="G1514" s="336" t="s">
        <v>1538</v>
      </c>
      <c r="H1514" s="336" t="s">
        <v>1538</v>
      </c>
    </row>
    <row r="1515" spans="1:8" x14ac:dyDescent="0.3">
      <c r="A1515" s="109"/>
      <c r="B1515" s="337"/>
      <c r="C1515" s="337" t="s">
        <v>1538</v>
      </c>
      <c r="D1515" t="s">
        <v>1538</v>
      </c>
      <c r="E1515" s="336" t="s">
        <v>1538</v>
      </c>
      <c r="G1515" s="336" t="s">
        <v>1538</v>
      </c>
      <c r="H1515" s="336" t="s">
        <v>1538</v>
      </c>
    </row>
    <row r="1516" spans="1:8" x14ac:dyDescent="0.3">
      <c r="A1516" s="109"/>
      <c r="B1516" s="337"/>
      <c r="C1516" s="337" t="s">
        <v>1538</v>
      </c>
      <c r="D1516" t="s">
        <v>1538</v>
      </c>
      <c r="E1516" s="336" t="s">
        <v>1538</v>
      </c>
      <c r="G1516" s="336" t="s">
        <v>1538</v>
      </c>
      <c r="H1516" s="336" t="s">
        <v>1538</v>
      </c>
    </row>
    <row r="1517" spans="1:8" x14ac:dyDescent="0.3">
      <c r="A1517" s="109"/>
      <c r="B1517" s="337"/>
      <c r="C1517" s="337" t="s">
        <v>1538</v>
      </c>
      <c r="D1517" t="s">
        <v>1538</v>
      </c>
      <c r="E1517" s="336" t="s">
        <v>1538</v>
      </c>
      <c r="G1517" s="336" t="s">
        <v>1538</v>
      </c>
      <c r="H1517" s="336" t="s">
        <v>1538</v>
      </c>
    </row>
    <row r="1518" spans="1:8" x14ac:dyDescent="0.3">
      <c r="A1518" s="109"/>
      <c r="B1518" s="337"/>
      <c r="C1518" s="337" t="s">
        <v>1538</v>
      </c>
      <c r="D1518" t="s">
        <v>1538</v>
      </c>
      <c r="E1518" s="336" t="s">
        <v>1538</v>
      </c>
      <c r="G1518" s="336" t="s">
        <v>1538</v>
      </c>
      <c r="H1518" s="336" t="s">
        <v>1538</v>
      </c>
    </row>
    <row r="1519" spans="1:8" x14ac:dyDescent="0.3">
      <c r="A1519" s="109"/>
      <c r="B1519" s="337"/>
      <c r="C1519" s="337" t="s">
        <v>1538</v>
      </c>
      <c r="D1519" t="s">
        <v>1538</v>
      </c>
      <c r="E1519" s="336" t="s">
        <v>1538</v>
      </c>
      <c r="G1519" s="336" t="s">
        <v>1538</v>
      </c>
      <c r="H1519" s="336" t="s">
        <v>1538</v>
      </c>
    </row>
    <row r="1520" spans="1:8" x14ac:dyDescent="0.3">
      <c r="A1520" s="109"/>
      <c r="B1520" s="337"/>
      <c r="C1520" s="337" t="s">
        <v>1538</v>
      </c>
      <c r="D1520" t="s">
        <v>1538</v>
      </c>
      <c r="E1520" s="336" t="s">
        <v>1538</v>
      </c>
      <c r="G1520" s="336" t="s">
        <v>1538</v>
      </c>
      <c r="H1520" s="336" t="s">
        <v>1538</v>
      </c>
    </row>
    <row r="1521" spans="1:8" x14ac:dyDescent="0.3">
      <c r="A1521" s="109"/>
      <c r="B1521" s="337"/>
      <c r="C1521" s="337" t="s">
        <v>1538</v>
      </c>
      <c r="D1521" t="s">
        <v>1538</v>
      </c>
      <c r="E1521" s="336" t="s">
        <v>1538</v>
      </c>
      <c r="G1521" s="336" t="s">
        <v>1538</v>
      </c>
      <c r="H1521" s="336" t="s">
        <v>1538</v>
      </c>
    </row>
    <row r="1522" spans="1:8" x14ac:dyDescent="0.3">
      <c r="A1522" s="109"/>
      <c r="B1522" s="337"/>
      <c r="C1522" s="337" t="s">
        <v>1538</v>
      </c>
      <c r="D1522" t="s">
        <v>1538</v>
      </c>
      <c r="E1522" s="336" t="s">
        <v>1538</v>
      </c>
      <c r="G1522" s="336" t="s">
        <v>1538</v>
      </c>
      <c r="H1522" s="336" t="s">
        <v>1538</v>
      </c>
    </row>
    <row r="1523" spans="1:8" x14ac:dyDescent="0.3">
      <c r="A1523" s="109"/>
      <c r="B1523" s="337"/>
      <c r="C1523" s="337" t="s">
        <v>1538</v>
      </c>
      <c r="D1523" t="s">
        <v>1538</v>
      </c>
      <c r="E1523" s="336" t="s">
        <v>1538</v>
      </c>
      <c r="G1523" s="336" t="s">
        <v>1538</v>
      </c>
      <c r="H1523" s="336" t="s">
        <v>1538</v>
      </c>
    </row>
    <row r="1524" spans="1:8" x14ac:dyDescent="0.3">
      <c r="A1524" s="109"/>
      <c r="B1524" s="337"/>
      <c r="C1524" s="337" t="s">
        <v>1538</v>
      </c>
      <c r="D1524" t="s">
        <v>1538</v>
      </c>
      <c r="E1524" s="336" t="s">
        <v>1538</v>
      </c>
      <c r="G1524" s="336" t="s">
        <v>1538</v>
      </c>
      <c r="H1524" s="336" t="s">
        <v>1538</v>
      </c>
    </row>
    <row r="1525" spans="1:8" x14ac:dyDescent="0.3">
      <c r="A1525" s="109"/>
      <c r="B1525" s="337"/>
      <c r="C1525" s="337" t="s">
        <v>1538</v>
      </c>
      <c r="D1525" t="s">
        <v>1538</v>
      </c>
      <c r="E1525" s="336" t="s">
        <v>1538</v>
      </c>
      <c r="G1525" s="336" t="s">
        <v>1538</v>
      </c>
      <c r="H1525" s="336" t="s">
        <v>1538</v>
      </c>
    </row>
    <row r="1526" spans="1:8" x14ac:dyDescent="0.3">
      <c r="A1526" s="109"/>
      <c r="B1526" s="337"/>
      <c r="C1526" s="337" t="s">
        <v>1538</v>
      </c>
      <c r="D1526" t="s">
        <v>1538</v>
      </c>
      <c r="E1526" s="336" t="s">
        <v>1538</v>
      </c>
      <c r="G1526" s="336" t="s">
        <v>1538</v>
      </c>
      <c r="H1526" s="336" t="s">
        <v>1538</v>
      </c>
    </row>
    <row r="1527" spans="1:8" x14ac:dyDescent="0.3">
      <c r="A1527" s="109"/>
      <c r="B1527" s="339"/>
      <c r="C1527" s="337" t="s">
        <v>1538</v>
      </c>
      <c r="D1527" t="s">
        <v>1538</v>
      </c>
      <c r="E1527" s="336" t="s">
        <v>1538</v>
      </c>
      <c r="G1527" s="336" t="s">
        <v>1538</v>
      </c>
      <c r="H1527" s="336" t="s">
        <v>1538</v>
      </c>
    </row>
    <row r="1528" spans="1:8" x14ac:dyDescent="0.3">
      <c r="A1528" s="109"/>
      <c r="C1528" s="337" t="s">
        <v>1538</v>
      </c>
      <c r="D1528" t="s">
        <v>1538</v>
      </c>
      <c r="E1528" s="336" t="s">
        <v>1538</v>
      </c>
      <c r="G1528" s="336" t="s">
        <v>1538</v>
      </c>
      <c r="H1528" s="336" t="s">
        <v>1538</v>
      </c>
    </row>
    <row r="1529" spans="1:8" x14ac:dyDescent="0.3">
      <c r="A1529" s="109"/>
      <c r="C1529" s="337" t="s">
        <v>1538</v>
      </c>
      <c r="D1529" t="s">
        <v>1538</v>
      </c>
      <c r="E1529" s="336" t="s">
        <v>1538</v>
      </c>
      <c r="G1529" s="336" t="s">
        <v>1538</v>
      </c>
      <c r="H1529" s="336" t="s">
        <v>1538</v>
      </c>
    </row>
    <row r="1530" spans="1:8" x14ac:dyDescent="0.3">
      <c r="A1530" s="109"/>
      <c r="C1530" s="337" t="s">
        <v>1538</v>
      </c>
      <c r="D1530" t="s">
        <v>1538</v>
      </c>
      <c r="E1530" s="336" t="s">
        <v>1538</v>
      </c>
      <c r="G1530" s="336" t="s">
        <v>1538</v>
      </c>
      <c r="H1530" s="336" t="s">
        <v>1538</v>
      </c>
    </row>
    <row r="1531" spans="1:8" x14ac:dyDescent="0.3">
      <c r="A1531" s="109"/>
      <c r="B1531" s="337"/>
      <c r="C1531" s="337" t="s">
        <v>1538</v>
      </c>
      <c r="D1531" t="s">
        <v>1538</v>
      </c>
      <c r="E1531" s="336" t="s">
        <v>1538</v>
      </c>
      <c r="G1531" s="336" t="s">
        <v>1538</v>
      </c>
      <c r="H1531" s="336" t="s">
        <v>1538</v>
      </c>
    </row>
    <row r="1532" spans="1:8" x14ac:dyDescent="0.3">
      <c r="A1532" s="109"/>
      <c r="B1532" s="337"/>
      <c r="C1532" s="337" t="s">
        <v>1538</v>
      </c>
      <c r="D1532" t="s">
        <v>1538</v>
      </c>
      <c r="E1532" s="336" t="s">
        <v>1538</v>
      </c>
      <c r="G1532" s="336" t="s">
        <v>1538</v>
      </c>
      <c r="H1532" s="336" t="s">
        <v>1538</v>
      </c>
    </row>
    <row r="1533" spans="1:8" x14ac:dyDescent="0.3">
      <c r="A1533" s="109"/>
      <c r="B1533" s="337"/>
      <c r="C1533" s="337" t="s">
        <v>1538</v>
      </c>
      <c r="D1533" t="s">
        <v>1538</v>
      </c>
      <c r="E1533" s="336" t="s">
        <v>1538</v>
      </c>
      <c r="G1533" s="336" t="s">
        <v>1538</v>
      </c>
      <c r="H1533" s="336" t="s">
        <v>1538</v>
      </c>
    </row>
    <row r="1534" spans="1:8" x14ac:dyDescent="0.3">
      <c r="A1534" s="109"/>
      <c r="B1534" s="337"/>
      <c r="C1534" s="337" t="s">
        <v>1538</v>
      </c>
      <c r="D1534" t="s">
        <v>1538</v>
      </c>
      <c r="E1534" s="336" t="s">
        <v>1538</v>
      </c>
      <c r="G1534" s="336" t="s">
        <v>1538</v>
      </c>
      <c r="H1534" s="336" t="s">
        <v>1538</v>
      </c>
    </row>
    <row r="1535" spans="1:8" x14ac:dyDescent="0.3">
      <c r="A1535" s="109"/>
      <c r="B1535" s="337"/>
      <c r="C1535" s="337" t="s">
        <v>1538</v>
      </c>
      <c r="D1535" t="s">
        <v>1538</v>
      </c>
      <c r="E1535" s="336" t="s">
        <v>1538</v>
      </c>
      <c r="G1535" s="336" t="s">
        <v>1538</v>
      </c>
      <c r="H1535" s="336" t="s">
        <v>1538</v>
      </c>
    </row>
    <row r="1536" spans="1:8" x14ac:dyDescent="0.3">
      <c r="A1536" s="109"/>
      <c r="B1536" s="337"/>
      <c r="C1536" s="337" t="s">
        <v>1538</v>
      </c>
      <c r="D1536" t="s">
        <v>1538</v>
      </c>
      <c r="E1536" s="336" t="s">
        <v>1538</v>
      </c>
      <c r="G1536" s="336" t="s">
        <v>1538</v>
      </c>
      <c r="H1536" s="336" t="s">
        <v>1538</v>
      </c>
    </row>
    <row r="1537" spans="1:8" x14ac:dyDescent="0.3">
      <c r="A1537" s="109"/>
      <c r="B1537" s="337"/>
      <c r="C1537" s="337" t="s">
        <v>1538</v>
      </c>
      <c r="D1537" t="s">
        <v>1538</v>
      </c>
      <c r="E1537" s="336" t="s">
        <v>1538</v>
      </c>
      <c r="G1537" s="336" t="s">
        <v>1538</v>
      </c>
      <c r="H1537" s="336" t="s">
        <v>1538</v>
      </c>
    </row>
    <row r="1538" spans="1:8" x14ac:dyDescent="0.3">
      <c r="A1538" s="109"/>
      <c r="B1538" s="337"/>
      <c r="C1538" s="337" t="s">
        <v>1538</v>
      </c>
      <c r="D1538" t="s">
        <v>1538</v>
      </c>
      <c r="E1538" s="336" t="s">
        <v>1538</v>
      </c>
      <c r="G1538" s="336" t="s">
        <v>1538</v>
      </c>
      <c r="H1538" s="336" t="s">
        <v>1538</v>
      </c>
    </row>
    <row r="1539" spans="1:8" x14ac:dyDescent="0.3">
      <c r="A1539" s="109"/>
      <c r="B1539" s="337"/>
      <c r="C1539" s="337" t="s">
        <v>1538</v>
      </c>
      <c r="D1539" t="s">
        <v>1538</v>
      </c>
      <c r="E1539" s="336" t="s">
        <v>1538</v>
      </c>
      <c r="G1539" s="336" t="s">
        <v>1538</v>
      </c>
      <c r="H1539" s="336" t="s">
        <v>1538</v>
      </c>
    </row>
    <row r="1540" spans="1:8" x14ac:dyDescent="0.3">
      <c r="A1540" s="109"/>
      <c r="B1540" s="337"/>
      <c r="C1540" s="337" t="s">
        <v>1538</v>
      </c>
      <c r="D1540" t="s">
        <v>1538</v>
      </c>
      <c r="E1540" s="336" t="s">
        <v>1538</v>
      </c>
      <c r="G1540" s="336" t="s">
        <v>1538</v>
      </c>
      <c r="H1540" s="336" t="s">
        <v>1538</v>
      </c>
    </row>
    <row r="1541" spans="1:8" x14ac:dyDescent="0.3">
      <c r="A1541" s="109"/>
      <c r="B1541" s="337"/>
      <c r="C1541" s="337" t="s">
        <v>1538</v>
      </c>
      <c r="D1541" t="s">
        <v>1538</v>
      </c>
      <c r="E1541" s="336" t="s">
        <v>1538</v>
      </c>
      <c r="G1541" s="336" t="s">
        <v>1538</v>
      </c>
      <c r="H1541" s="336" t="s">
        <v>1538</v>
      </c>
    </row>
    <row r="1542" spans="1:8" x14ac:dyDescent="0.3">
      <c r="A1542" s="109"/>
      <c r="B1542" s="337"/>
      <c r="C1542" s="337" t="s">
        <v>1538</v>
      </c>
      <c r="D1542" t="s">
        <v>1538</v>
      </c>
      <c r="E1542" s="336" t="s">
        <v>1538</v>
      </c>
      <c r="G1542" s="336" t="s">
        <v>1538</v>
      </c>
      <c r="H1542" s="336" t="s">
        <v>1538</v>
      </c>
    </row>
    <row r="1543" spans="1:8" x14ac:dyDescent="0.3">
      <c r="A1543" s="109"/>
      <c r="B1543" s="337"/>
      <c r="C1543" s="337" t="s">
        <v>1538</v>
      </c>
      <c r="D1543" t="s">
        <v>1538</v>
      </c>
      <c r="E1543" s="336" t="s">
        <v>1538</v>
      </c>
      <c r="G1543" s="336" t="s">
        <v>1538</v>
      </c>
      <c r="H1543" s="336" t="s">
        <v>1538</v>
      </c>
    </row>
    <row r="1544" spans="1:8" x14ac:dyDescent="0.3">
      <c r="A1544" s="109"/>
      <c r="B1544" s="337"/>
      <c r="C1544" s="337" t="s">
        <v>1538</v>
      </c>
      <c r="D1544" t="s">
        <v>1538</v>
      </c>
      <c r="E1544" s="336" t="s">
        <v>1538</v>
      </c>
      <c r="G1544" s="336" t="s">
        <v>1538</v>
      </c>
      <c r="H1544" s="336" t="s">
        <v>1538</v>
      </c>
    </row>
    <row r="1545" spans="1:8" x14ac:dyDescent="0.3">
      <c r="A1545" s="109"/>
      <c r="B1545" s="337"/>
      <c r="C1545" s="337" t="s">
        <v>1538</v>
      </c>
      <c r="D1545" t="s">
        <v>1538</v>
      </c>
      <c r="E1545" s="336" t="s">
        <v>1538</v>
      </c>
      <c r="G1545" s="336" t="s">
        <v>1538</v>
      </c>
      <c r="H1545" s="336" t="s">
        <v>1538</v>
      </c>
    </row>
    <row r="1546" spans="1:8" x14ac:dyDescent="0.3">
      <c r="A1546" s="109"/>
      <c r="B1546" s="337"/>
      <c r="C1546" s="337" t="s">
        <v>1538</v>
      </c>
      <c r="D1546" t="s">
        <v>1538</v>
      </c>
      <c r="E1546" s="336" t="s">
        <v>1538</v>
      </c>
      <c r="G1546" s="336" t="s">
        <v>1538</v>
      </c>
      <c r="H1546" s="336" t="s">
        <v>1538</v>
      </c>
    </row>
    <row r="1547" spans="1:8" x14ac:dyDescent="0.3">
      <c r="A1547" s="109"/>
      <c r="B1547" s="337"/>
      <c r="C1547" s="337" t="s">
        <v>1538</v>
      </c>
      <c r="D1547" t="s">
        <v>1538</v>
      </c>
      <c r="E1547" s="336" t="s">
        <v>1538</v>
      </c>
      <c r="G1547" s="336" t="s">
        <v>1538</v>
      </c>
      <c r="H1547" s="336" t="s">
        <v>1538</v>
      </c>
    </row>
    <row r="1548" spans="1:8" x14ac:dyDescent="0.3">
      <c r="A1548" s="109"/>
      <c r="B1548" s="337"/>
      <c r="C1548" s="337" t="s">
        <v>1538</v>
      </c>
      <c r="D1548" t="s">
        <v>1538</v>
      </c>
      <c r="E1548" s="336" t="s">
        <v>1538</v>
      </c>
      <c r="G1548" s="336" t="s">
        <v>1538</v>
      </c>
      <c r="H1548" s="336" t="s">
        <v>1538</v>
      </c>
    </row>
    <row r="1549" spans="1:8" x14ac:dyDescent="0.3">
      <c r="A1549" s="109"/>
      <c r="B1549" s="337"/>
      <c r="C1549" s="337" t="s">
        <v>1538</v>
      </c>
      <c r="D1549" t="s">
        <v>1538</v>
      </c>
      <c r="E1549" s="336" t="s">
        <v>1538</v>
      </c>
      <c r="G1549" s="336" t="s">
        <v>1538</v>
      </c>
      <c r="H1549" s="336" t="s">
        <v>1538</v>
      </c>
    </row>
    <row r="1550" spans="1:8" x14ac:dyDescent="0.3">
      <c r="A1550" s="109"/>
      <c r="B1550" s="337"/>
      <c r="C1550" s="337" t="s">
        <v>1538</v>
      </c>
      <c r="D1550" t="s">
        <v>1538</v>
      </c>
      <c r="E1550" s="336" t="s">
        <v>1538</v>
      </c>
      <c r="G1550" s="336" t="s">
        <v>1538</v>
      </c>
      <c r="H1550" s="336" t="s">
        <v>1538</v>
      </c>
    </row>
    <row r="1551" spans="1:8" x14ac:dyDescent="0.3">
      <c r="A1551" s="109"/>
      <c r="B1551" s="337"/>
      <c r="C1551" s="337" t="s">
        <v>1538</v>
      </c>
      <c r="D1551" t="s">
        <v>1538</v>
      </c>
      <c r="E1551" s="336" t="s">
        <v>1538</v>
      </c>
      <c r="G1551" s="336" t="s">
        <v>1538</v>
      </c>
      <c r="H1551" s="336" t="s">
        <v>1538</v>
      </c>
    </row>
    <row r="1552" spans="1:8" x14ac:dyDescent="0.3">
      <c r="A1552" s="109"/>
      <c r="B1552" s="337"/>
      <c r="C1552" s="337" t="s">
        <v>1538</v>
      </c>
      <c r="D1552" t="s">
        <v>1538</v>
      </c>
      <c r="E1552" s="336" t="s">
        <v>1538</v>
      </c>
      <c r="G1552" s="336" t="s">
        <v>1538</v>
      </c>
      <c r="H1552" s="336" t="s">
        <v>1538</v>
      </c>
    </row>
    <row r="1553" spans="1:8" x14ac:dyDescent="0.3">
      <c r="A1553" s="109"/>
      <c r="B1553" s="337"/>
      <c r="C1553" s="337" t="s">
        <v>1538</v>
      </c>
      <c r="D1553" t="s">
        <v>1538</v>
      </c>
      <c r="E1553" s="336" t="s">
        <v>1538</v>
      </c>
      <c r="G1553" s="336" t="s">
        <v>1538</v>
      </c>
      <c r="H1553" s="336" t="s">
        <v>1538</v>
      </c>
    </row>
    <row r="1554" spans="1:8" x14ac:dyDescent="0.3">
      <c r="A1554" s="109"/>
      <c r="B1554" s="339"/>
      <c r="C1554" s="337" t="s">
        <v>1538</v>
      </c>
      <c r="D1554" t="s">
        <v>1538</v>
      </c>
      <c r="E1554" s="336" t="s">
        <v>1538</v>
      </c>
      <c r="G1554" s="336" t="s">
        <v>1538</v>
      </c>
      <c r="H1554" s="336" t="s">
        <v>1538</v>
      </c>
    </row>
    <row r="1555" spans="1:8" x14ac:dyDescent="0.3">
      <c r="A1555" s="109"/>
      <c r="C1555" s="337" t="s">
        <v>1538</v>
      </c>
      <c r="D1555" t="s">
        <v>1538</v>
      </c>
      <c r="E1555" s="336" t="s">
        <v>1538</v>
      </c>
      <c r="G1555" s="336" t="s">
        <v>1538</v>
      </c>
      <c r="H1555" s="336" t="s">
        <v>1538</v>
      </c>
    </row>
    <row r="1556" spans="1:8" x14ac:dyDescent="0.3">
      <c r="A1556" s="109"/>
      <c r="C1556" s="337" t="s">
        <v>1538</v>
      </c>
      <c r="D1556" t="s">
        <v>1538</v>
      </c>
      <c r="E1556" s="336" t="s">
        <v>1538</v>
      </c>
      <c r="G1556" s="336" t="s">
        <v>1538</v>
      </c>
      <c r="H1556" s="336" t="s">
        <v>1538</v>
      </c>
    </row>
    <row r="1557" spans="1:8" x14ac:dyDescent="0.3">
      <c r="A1557" s="109"/>
      <c r="C1557" s="337" t="s">
        <v>1538</v>
      </c>
      <c r="D1557" t="s">
        <v>1538</v>
      </c>
      <c r="E1557" s="336" t="s">
        <v>1538</v>
      </c>
      <c r="G1557" s="336" t="s">
        <v>1538</v>
      </c>
      <c r="H1557" s="336" t="s">
        <v>1538</v>
      </c>
    </row>
    <row r="1558" spans="1:8" x14ac:dyDescent="0.3">
      <c r="A1558" s="109"/>
      <c r="C1558" s="337" t="s">
        <v>1538</v>
      </c>
      <c r="D1558" t="s">
        <v>1538</v>
      </c>
      <c r="E1558" s="336" t="s">
        <v>1538</v>
      </c>
      <c r="G1558" s="336" t="s">
        <v>1538</v>
      </c>
      <c r="H1558" s="336" t="s">
        <v>1538</v>
      </c>
    </row>
    <row r="1559" spans="1:8" x14ac:dyDescent="0.3">
      <c r="A1559" s="109"/>
      <c r="B1559" s="337"/>
      <c r="C1559" s="337" t="s">
        <v>1538</v>
      </c>
      <c r="D1559" t="s">
        <v>1538</v>
      </c>
      <c r="E1559" s="336" t="s">
        <v>1538</v>
      </c>
      <c r="G1559" s="336" t="s">
        <v>1538</v>
      </c>
      <c r="H1559" s="336" t="s">
        <v>1538</v>
      </c>
    </row>
    <row r="1560" spans="1:8" x14ac:dyDescent="0.3">
      <c r="A1560" s="109"/>
      <c r="B1560" s="337"/>
      <c r="C1560" s="337" t="s">
        <v>1538</v>
      </c>
      <c r="D1560" t="s">
        <v>1538</v>
      </c>
      <c r="E1560" s="336" t="s">
        <v>1538</v>
      </c>
      <c r="G1560" s="336" t="s">
        <v>1538</v>
      </c>
      <c r="H1560" s="336" t="s">
        <v>1538</v>
      </c>
    </row>
    <row r="1561" spans="1:8" x14ac:dyDescent="0.3">
      <c r="A1561" s="109"/>
      <c r="B1561" s="337"/>
      <c r="C1561" s="337" t="s">
        <v>1538</v>
      </c>
      <c r="D1561" t="s">
        <v>1538</v>
      </c>
      <c r="E1561" s="336" t="s">
        <v>1538</v>
      </c>
      <c r="G1561" s="336" t="s">
        <v>1538</v>
      </c>
      <c r="H1561" s="336" t="s">
        <v>1538</v>
      </c>
    </row>
    <row r="1562" spans="1:8" x14ac:dyDescent="0.3">
      <c r="A1562" s="109"/>
      <c r="B1562" s="337"/>
      <c r="C1562" s="337" t="s">
        <v>1538</v>
      </c>
      <c r="D1562" t="s">
        <v>1538</v>
      </c>
      <c r="E1562" s="336" t="s">
        <v>1538</v>
      </c>
      <c r="G1562" s="336" t="s">
        <v>1538</v>
      </c>
      <c r="H1562" s="336" t="s">
        <v>1538</v>
      </c>
    </row>
    <row r="1563" spans="1:8" x14ac:dyDescent="0.3">
      <c r="A1563" s="109"/>
      <c r="B1563" s="337"/>
      <c r="C1563" s="337" t="s">
        <v>1538</v>
      </c>
      <c r="D1563" t="s">
        <v>1538</v>
      </c>
      <c r="E1563" s="336" t="s">
        <v>1538</v>
      </c>
      <c r="G1563" s="336" t="s">
        <v>1538</v>
      </c>
      <c r="H1563" s="336" t="s">
        <v>1538</v>
      </c>
    </row>
    <row r="1564" spans="1:8" x14ac:dyDescent="0.3">
      <c r="A1564" s="109"/>
      <c r="B1564" s="337"/>
      <c r="C1564" s="337" t="s">
        <v>1538</v>
      </c>
      <c r="D1564" t="s">
        <v>1538</v>
      </c>
      <c r="E1564" s="336" t="s">
        <v>1538</v>
      </c>
      <c r="G1564" s="336" t="s">
        <v>1538</v>
      </c>
      <c r="H1564" s="336" t="s">
        <v>1538</v>
      </c>
    </row>
    <row r="1565" spans="1:8" x14ac:dyDescent="0.3">
      <c r="A1565" s="109"/>
      <c r="B1565" s="337"/>
      <c r="C1565" s="337" t="s">
        <v>1538</v>
      </c>
      <c r="D1565" t="s">
        <v>1538</v>
      </c>
      <c r="E1565" s="336" t="s">
        <v>1538</v>
      </c>
      <c r="G1565" s="336" t="s">
        <v>1538</v>
      </c>
      <c r="H1565" s="336" t="s">
        <v>1538</v>
      </c>
    </row>
    <row r="1566" spans="1:8" x14ac:dyDescent="0.3">
      <c r="A1566" s="109"/>
      <c r="B1566" s="337"/>
      <c r="C1566" s="337" t="s">
        <v>1538</v>
      </c>
      <c r="D1566" t="s">
        <v>1538</v>
      </c>
      <c r="E1566" s="336" t="s">
        <v>1538</v>
      </c>
      <c r="G1566" s="336" t="s">
        <v>1538</v>
      </c>
      <c r="H1566" s="336" t="s">
        <v>1538</v>
      </c>
    </row>
    <row r="1567" spans="1:8" x14ac:dyDescent="0.3">
      <c r="A1567" s="109"/>
      <c r="B1567" s="337"/>
      <c r="C1567" s="337" t="s">
        <v>1538</v>
      </c>
      <c r="D1567" t="s">
        <v>1538</v>
      </c>
      <c r="E1567" s="336" t="s">
        <v>1538</v>
      </c>
      <c r="G1567" s="336" t="s">
        <v>1538</v>
      </c>
      <c r="H1567" s="336" t="s">
        <v>1538</v>
      </c>
    </row>
    <row r="1568" spans="1:8" x14ac:dyDescent="0.3">
      <c r="A1568" s="109"/>
      <c r="B1568" s="339"/>
      <c r="C1568" s="337" t="s">
        <v>1538</v>
      </c>
      <c r="D1568" t="s">
        <v>1538</v>
      </c>
      <c r="E1568" s="336" t="s">
        <v>1538</v>
      </c>
      <c r="G1568" s="336" t="s">
        <v>1538</v>
      </c>
      <c r="H1568" s="336" t="s">
        <v>1538</v>
      </c>
    </row>
    <row r="1569" spans="1:8" x14ac:dyDescent="0.3">
      <c r="A1569" s="109"/>
      <c r="C1569" s="337" t="s">
        <v>1538</v>
      </c>
      <c r="D1569" t="s">
        <v>1538</v>
      </c>
      <c r="E1569" s="336" t="s">
        <v>1538</v>
      </c>
      <c r="G1569" s="336" t="s">
        <v>1538</v>
      </c>
      <c r="H1569" s="336" t="s">
        <v>1538</v>
      </c>
    </row>
    <row r="1570" spans="1:8" x14ac:dyDescent="0.3">
      <c r="A1570" s="109"/>
      <c r="C1570" s="337" t="s">
        <v>1538</v>
      </c>
      <c r="D1570" t="s">
        <v>1538</v>
      </c>
      <c r="E1570" s="336" t="s">
        <v>1538</v>
      </c>
      <c r="G1570" s="336" t="s">
        <v>1538</v>
      </c>
      <c r="H1570" s="336" t="s">
        <v>1538</v>
      </c>
    </row>
    <row r="1571" spans="1:8" x14ac:dyDescent="0.3">
      <c r="A1571" s="109"/>
      <c r="C1571" s="337" t="s">
        <v>1538</v>
      </c>
      <c r="D1571" t="s">
        <v>1538</v>
      </c>
      <c r="E1571" s="336" t="s">
        <v>1538</v>
      </c>
      <c r="G1571" s="336" t="s">
        <v>1538</v>
      </c>
      <c r="H1571" s="336" t="s">
        <v>1538</v>
      </c>
    </row>
    <row r="1572" spans="1:8" x14ac:dyDescent="0.3">
      <c r="A1572" s="109"/>
      <c r="B1572" s="337"/>
      <c r="C1572" s="337" t="s">
        <v>1538</v>
      </c>
      <c r="D1572" t="s">
        <v>1538</v>
      </c>
      <c r="E1572" s="336" t="s">
        <v>1538</v>
      </c>
      <c r="G1572" s="336" t="s">
        <v>1538</v>
      </c>
      <c r="H1572" s="336" t="s">
        <v>1538</v>
      </c>
    </row>
    <row r="1573" spans="1:8" x14ac:dyDescent="0.3">
      <c r="A1573" s="109"/>
      <c r="B1573" s="337"/>
      <c r="C1573" s="337" t="s">
        <v>1538</v>
      </c>
      <c r="D1573" t="s">
        <v>1538</v>
      </c>
      <c r="E1573" s="336" t="s">
        <v>1538</v>
      </c>
      <c r="G1573" s="336" t="s">
        <v>1538</v>
      </c>
      <c r="H1573" s="336" t="s">
        <v>1538</v>
      </c>
    </row>
    <row r="1574" spans="1:8" x14ac:dyDescent="0.3">
      <c r="A1574" s="109"/>
      <c r="B1574" s="337"/>
      <c r="C1574" s="337" t="s">
        <v>1538</v>
      </c>
      <c r="D1574" t="s">
        <v>1538</v>
      </c>
      <c r="E1574" s="336" t="s">
        <v>1538</v>
      </c>
      <c r="G1574" s="336" t="s">
        <v>1538</v>
      </c>
      <c r="H1574" s="336" t="s">
        <v>1538</v>
      </c>
    </row>
    <row r="1575" spans="1:8" x14ac:dyDescent="0.3">
      <c r="A1575" s="109"/>
      <c r="B1575" s="337"/>
      <c r="C1575" s="337" t="s">
        <v>1538</v>
      </c>
      <c r="D1575" t="s">
        <v>1538</v>
      </c>
      <c r="E1575" s="336" t="s">
        <v>1538</v>
      </c>
      <c r="G1575" s="336" t="s">
        <v>1538</v>
      </c>
      <c r="H1575" s="336" t="s">
        <v>1538</v>
      </c>
    </row>
    <row r="1576" spans="1:8" x14ac:dyDescent="0.3">
      <c r="A1576" s="109"/>
      <c r="B1576" s="337"/>
      <c r="C1576" s="337" t="s">
        <v>1538</v>
      </c>
      <c r="D1576" t="s">
        <v>1538</v>
      </c>
      <c r="E1576" s="336" t="s">
        <v>1538</v>
      </c>
      <c r="G1576" s="336" t="s">
        <v>1538</v>
      </c>
      <c r="H1576" s="336" t="s">
        <v>1538</v>
      </c>
    </row>
    <row r="1577" spans="1:8" x14ac:dyDescent="0.3">
      <c r="A1577" s="109"/>
      <c r="B1577" s="337"/>
      <c r="C1577" s="337" t="s">
        <v>1538</v>
      </c>
      <c r="D1577" t="s">
        <v>1538</v>
      </c>
      <c r="E1577" s="336" t="s">
        <v>1538</v>
      </c>
      <c r="G1577" s="336" t="s">
        <v>1538</v>
      </c>
      <c r="H1577" s="336" t="s">
        <v>1538</v>
      </c>
    </row>
    <row r="1578" spans="1:8" x14ac:dyDescent="0.3">
      <c r="A1578" s="109"/>
      <c r="B1578" s="337"/>
      <c r="C1578" s="337" t="s">
        <v>1538</v>
      </c>
      <c r="D1578" t="s">
        <v>1538</v>
      </c>
      <c r="E1578" s="336" t="s">
        <v>1538</v>
      </c>
      <c r="G1578" s="336" t="s">
        <v>1538</v>
      </c>
      <c r="H1578" s="336" t="s">
        <v>1538</v>
      </c>
    </row>
    <row r="1579" spans="1:8" x14ac:dyDescent="0.3">
      <c r="A1579" s="109"/>
      <c r="B1579" s="337"/>
      <c r="C1579" s="337" t="s">
        <v>1538</v>
      </c>
      <c r="D1579" t="s">
        <v>1538</v>
      </c>
      <c r="E1579" s="336" t="s">
        <v>1538</v>
      </c>
      <c r="G1579" s="336" t="s">
        <v>1538</v>
      </c>
      <c r="H1579" s="336" t="s">
        <v>1538</v>
      </c>
    </row>
    <row r="1580" spans="1:8" x14ac:dyDescent="0.3">
      <c r="A1580" s="109"/>
      <c r="B1580" s="339"/>
      <c r="C1580" s="337" t="s">
        <v>1538</v>
      </c>
      <c r="D1580" t="s">
        <v>1538</v>
      </c>
      <c r="E1580" s="336" t="s">
        <v>1538</v>
      </c>
      <c r="G1580" s="336" t="s">
        <v>1538</v>
      </c>
      <c r="H1580" s="336" t="s">
        <v>1538</v>
      </c>
    </row>
    <row r="1581" spans="1:8" x14ac:dyDescent="0.3">
      <c r="A1581" s="109"/>
      <c r="C1581" s="337" t="s">
        <v>1538</v>
      </c>
      <c r="D1581" t="s">
        <v>1538</v>
      </c>
      <c r="E1581" s="336" t="s">
        <v>1538</v>
      </c>
      <c r="G1581" s="336" t="s">
        <v>1538</v>
      </c>
      <c r="H1581" s="336" t="s">
        <v>1538</v>
      </c>
    </row>
    <row r="1582" spans="1:8" x14ac:dyDescent="0.3">
      <c r="A1582" s="109"/>
      <c r="C1582" s="337" t="s">
        <v>1538</v>
      </c>
      <c r="D1582" t="s">
        <v>1538</v>
      </c>
      <c r="E1582" s="336" t="s">
        <v>1538</v>
      </c>
      <c r="G1582" s="336" t="s">
        <v>1538</v>
      </c>
      <c r="H1582" s="336" t="s">
        <v>1538</v>
      </c>
    </row>
    <row r="1583" spans="1:8" x14ac:dyDescent="0.3">
      <c r="A1583" s="109"/>
      <c r="C1583" s="337" t="s">
        <v>1538</v>
      </c>
      <c r="D1583" t="s">
        <v>1538</v>
      </c>
      <c r="E1583" s="336" t="s">
        <v>1538</v>
      </c>
      <c r="G1583" s="336" t="s">
        <v>1538</v>
      </c>
      <c r="H1583" s="336" t="s">
        <v>1538</v>
      </c>
    </row>
    <row r="1584" spans="1:8" x14ac:dyDescent="0.3">
      <c r="A1584" s="109"/>
      <c r="B1584" s="337"/>
      <c r="C1584" s="337" t="s">
        <v>1538</v>
      </c>
      <c r="D1584" t="s">
        <v>1538</v>
      </c>
      <c r="E1584" s="336" t="s">
        <v>1538</v>
      </c>
      <c r="G1584" s="336" t="s">
        <v>1538</v>
      </c>
      <c r="H1584" s="336" t="s">
        <v>1538</v>
      </c>
    </row>
    <row r="1585" spans="1:8" x14ac:dyDescent="0.3">
      <c r="A1585" s="109"/>
      <c r="B1585" s="337"/>
      <c r="C1585" s="337" t="s">
        <v>1538</v>
      </c>
      <c r="D1585" t="s">
        <v>1538</v>
      </c>
      <c r="E1585" s="336" t="s">
        <v>1538</v>
      </c>
      <c r="G1585" s="336" t="s">
        <v>1538</v>
      </c>
      <c r="H1585" s="336" t="s">
        <v>1538</v>
      </c>
    </row>
    <row r="1586" spans="1:8" x14ac:dyDescent="0.3">
      <c r="A1586" s="109"/>
      <c r="B1586" s="337"/>
      <c r="C1586" s="337" t="s">
        <v>1538</v>
      </c>
      <c r="D1586" t="s">
        <v>1538</v>
      </c>
      <c r="E1586" s="336" t="s">
        <v>1538</v>
      </c>
      <c r="G1586" s="336" t="s">
        <v>1538</v>
      </c>
      <c r="H1586" s="336" t="s">
        <v>1538</v>
      </c>
    </row>
    <row r="1587" spans="1:8" x14ac:dyDescent="0.3">
      <c r="A1587" s="109"/>
      <c r="B1587" s="337"/>
      <c r="C1587" s="337" t="s">
        <v>1538</v>
      </c>
      <c r="D1587" t="s">
        <v>1538</v>
      </c>
      <c r="E1587" s="336" t="s">
        <v>1538</v>
      </c>
      <c r="G1587" s="336" t="s">
        <v>1538</v>
      </c>
      <c r="H1587" s="336" t="s">
        <v>1538</v>
      </c>
    </row>
    <row r="1588" spans="1:8" x14ac:dyDescent="0.3">
      <c r="A1588" s="109"/>
      <c r="B1588" s="337"/>
      <c r="C1588" s="337" t="s">
        <v>1538</v>
      </c>
      <c r="D1588" t="s">
        <v>1538</v>
      </c>
      <c r="E1588" s="336" t="s">
        <v>1538</v>
      </c>
      <c r="G1588" s="336" t="s">
        <v>1538</v>
      </c>
      <c r="H1588" s="336" t="s">
        <v>1538</v>
      </c>
    </row>
    <row r="1589" spans="1:8" x14ac:dyDescent="0.3">
      <c r="A1589" s="109"/>
      <c r="B1589" s="337"/>
      <c r="C1589" s="337" t="s">
        <v>1538</v>
      </c>
      <c r="D1589" t="s">
        <v>1538</v>
      </c>
      <c r="E1589" s="336" t="s">
        <v>1538</v>
      </c>
      <c r="G1589" s="336" t="s">
        <v>1538</v>
      </c>
      <c r="H1589" s="336" t="s">
        <v>1538</v>
      </c>
    </row>
    <row r="1590" spans="1:8" x14ac:dyDescent="0.3">
      <c r="A1590" s="109"/>
      <c r="B1590" s="337"/>
      <c r="C1590" s="337" t="s">
        <v>1538</v>
      </c>
      <c r="D1590" t="s">
        <v>1538</v>
      </c>
      <c r="E1590" s="336" t="s">
        <v>1538</v>
      </c>
      <c r="G1590" s="336" t="s">
        <v>1538</v>
      </c>
      <c r="H1590" s="336" t="s">
        <v>1538</v>
      </c>
    </row>
    <row r="1591" spans="1:8" x14ac:dyDescent="0.3">
      <c r="A1591" s="109"/>
      <c r="B1591" s="337"/>
      <c r="C1591" s="337" t="s">
        <v>1538</v>
      </c>
      <c r="D1591" t="s">
        <v>1538</v>
      </c>
      <c r="E1591" s="336" t="s">
        <v>1538</v>
      </c>
      <c r="G1591" s="336" t="s">
        <v>1538</v>
      </c>
      <c r="H1591" s="336" t="s">
        <v>1538</v>
      </c>
    </row>
    <row r="1592" spans="1:8" x14ac:dyDescent="0.3">
      <c r="A1592" s="109"/>
      <c r="B1592" s="337"/>
      <c r="C1592" s="337" t="s">
        <v>1538</v>
      </c>
      <c r="D1592" t="s">
        <v>1538</v>
      </c>
      <c r="E1592" s="336" t="s">
        <v>1538</v>
      </c>
      <c r="G1592" s="336" t="s">
        <v>1538</v>
      </c>
      <c r="H1592" s="336" t="s">
        <v>1538</v>
      </c>
    </row>
    <row r="1593" spans="1:8" x14ac:dyDescent="0.3">
      <c r="A1593" s="109"/>
      <c r="B1593" s="337"/>
      <c r="C1593" s="337" t="s">
        <v>1538</v>
      </c>
      <c r="D1593" t="s">
        <v>1538</v>
      </c>
      <c r="E1593" s="336" t="s">
        <v>1538</v>
      </c>
      <c r="G1593" s="336" t="s">
        <v>1538</v>
      </c>
      <c r="H1593" s="336" t="s">
        <v>1538</v>
      </c>
    </row>
    <row r="1594" spans="1:8" x14ac:dyDescent="0.3">
      <c r="A1594" s="109"/>
      <c r="B1594" s="337"/>
      <c r="C1594" s="337" t="s">
        <v>1538</v>
      </c>
      <c r="D1594" t="s">
        <v>1538</v>
      </c>
      <c r="E1594" s="336" t="s">
        <v>1538</v>
      </c>
      <c r="G1594" s="336" t="s">
        <v>1538</v>
      </c>
      <c r="H1594" s="336" t="s">
        <v>1538</v>
      </c>
    </row>
    <row r="1595" spans="1:8" x14ac:dyDescent="0.3">
      <c r="A1595" s="109"/>
      <c r="B1595" s="337"/>
      <c r="C1595" s="337" t="s">
        <v>1538</v>
      </c>
      <c r="D1595" t="s">
        <v>1538</v>
      </c>
      <c r="E1595" s="336" t="s">
        <v>1538</v>
      </c>
      <c r="G1595" s="336" t="s">
        <v>1538</v>
      </c>
      <c r="H1595" s="336" t="s">
        <v>1538</v>
      </c>
    </row>
    <row r="1596" spans="1:8" x14ac:dyDescent="0.3">
      <c r="A1596" s="109"/>
      <c r="B1596" s="337"/>
      <c r="C1596" s="337" t="s">
        <v>1538</v>
      </c>
      <c r="D1596" t="s">
        <v>1538</v>
      </c>
      <c r="E1596" s="336" t="s">
        <v>1538</v>
      </c>
      <c r="G1596" s="336" t="s">
        <v>1538</v>
      </c>
      <c r="H1596" s="336" t="s">
        <v>1538</v>
      </c>
    </row>
    <row r="1597" spans="1:8" x14ac:dyDescent="0.3">
      <c r="A1597" s="109"/>
      <c r="B1597" s="337"/>
      <c r="C1597" s="337" t="s">
        <v>1538</v>
      </c>
      <c r="D1597" t="s">
        <v>1538</v>
      </c>
      <c r="E1597" s="336" t="s">
        <v>1538</v>
      </c>
      <c r="G1597" s="336" t="s">
        <v>1538</v>
      </c>
      <c r="H1597" s="336" t="s">
        <v>1538</v>
      </c>
    </row>
    <row r="1598" spans="1:8" x14ac:dyDescent="0.3">
      <c r="A1598" s="109"/>
      <c r="B1598" s="337"/>
      <c r="C1598" s="337" t="s">
        <v>1538</v>
      </c>
      <c r="D1598" t="s">
        <v>1538</v>
      </c>
      <c r="E1598" s="336" t="s">
        <v>1538</v>
      </c>
      <c r="G1598" s="336" t="s">
        <v>1538</v>
      </c>
      <c r="H1598" s="336" t="s">
        <v>1538</v>
      </c>
    </row>
    <row r="1599" spans="1:8" x14ac:dyDescent="0.3">
      <c r="A1599" s="109"/>
      <c r="B1599" s="337"/>
      <c r="C1599" s="337" t="s">
        <v>1538</v>
      </c>
      <c r="D1599" t="s">
        <v>1538</v>
      </c>
      <c r="E1599" s="336" t="s">
        <v>1538</v>
      </c>
      <c r="G1599" s="336" t="s">
        <v>1538</v>
      </c>
      <c r="H1599" s="336" t="s">
        <v>1538</v>
      </c>
    </row>
    <row r="1600" spans="1:8" x14ac:dyDescent="0.3">
      <c r="A1600" s="109"/>
      <c r="B1600" s="337"/>
      <c r="C1600" s="337" t="s">
        <v>1538</v>
      </c>
      <c r="D1600" t="s">
        <v>1538</v>
      </c>
      <c r="E1600" s="336" t="s">
        <v>1538</v>
      </c>
      <c r="G1600" s="336" t="s">
        <v>1538</v>
      </c>
      <c r="H1600" s="336" t="s">
        <v>1538</v>
      </c>
    </row>
    <row r="1601" spans="1:8" x14ac:dyDescent="0.3">
      <c r="A1601" s="109"/>
      <c r="B1601" s="337"/>
      <c r="C1601" s="337" t="s">
        <v>1538</v>
      </c>
      <c r="D1601" t="s">
        <v>1538</v>
      </c>
      <c r="E1601" s="336" t="s">
        <v>1538</v>
      </c>
      <c r="G1601" s="336" t="s">
        <v>1538</v>
      </c>
      <c r="H1601" s="336" t="s">
        <v>1538</v>
      </c>
    </row>
    <row r="1602" spans="1:8" x14ac:dyDescent="0.3">
      <c r="A1602" s="109"/>
      <c r="B1602" s="337"/>
      <c r="C1602" s="337" t="s">
        <v>1538</v>
      </c>
      <c r="D1602" t="s">
        <v>1538</v>
      </c>
      <c r="E1602" s="336" t="s">
        <v>1538</v>
      </c>
      <c r="G1602" s="336" t="s">
        <v>1538</v>
      </c>
      <c r="H1602" s="336" t="s">
        <v>1538</v>
      </c>
    </row>
    <row r="1603" spans="1:8" x14ac:dyDescent="0.3">
      <c r="A1603" s="109"/>
      <c r="B1603" s="337"/>
      <c r="C1603" s="337" t="s">
        <v>1538</v>
      </c>
      <c r="D1603" t="s">
        <v>1538</v>
      </c>
      <c r="E1603" s="336" t="s">
        <v>1538</v>
      </c>
      <c r="G1603" s="336" t="s">
        <v>1538</v>
      </c>
      <c r="H1603" s="336" t="s">
        <v>1538</v>
      </c>
    </row>
    <row r="1604" spans="1:8" x14ac:dyDescent="0.3">
      <c r="A1604" s="109"/>
      <c r="B1604" s="337"/>
      <c r="C1604" s="337" t="s">
        <v>1538</v>
      </c>
      <c r="D1604" t="s">
        <v>1538</v>
      </c>
      <c r="E1604" s="336" t="s">
        <v>1538</v>
      </c>
      <c r="G1604" s="336" t="s">
        <v>1538</v>
      </c>
      <c r="H1604" s="336" t="s">
        <v>1538</v>
      </c>
    </row>
    <row r="1605" spans="1:8" x14ac:dyDescent="0.3">
      <c r="A1605" s="109"/>
      <c r="B1605" s="337"/>
      <c r="C1605" s="337" t="s">
        <v>1538</v>
      </c>
      <c r="D1605" t="s">
        <v>1538</v>
      </c>
      <c r="E1605" s="336" t="s">
        <v>1538</v>
      </c>
      <c r="G1605" s="336" t="s">
        <v>1538</v>
      </c>
      <c r="H1605" s="336" t="s">
        <v>1538</v>
      </c>
    </row>
    <row r="1606" spans="1:8" x14ac:dyDescent="0.3">
      <c r="A1606" s="109"/>
      <c r="B1606" s="337"/>
      <c r="C1606" s="337" t="s">
        <v>1538</v>
      </c>
      <c r="D1606" t="s">
        <v>1538</v>
      </c>
      <c r="E1606" s="336" t="s">
        <v>1538</v>
      </c>
      <c r="G1606" s="336" t="s">
        <v>1538</v>
      </c>
      <c r="H1606" s="336" t="s">
        <v>1538</v>
      </c>
    </row>
    <row r="1607" spans="1:8" x14ac:dyDescent="0.3">
      <c r="A1607" s="109"/>
      <c r="B1607" s="337"/>
      <c r="C1607" s="337" t="s">
        <v>1538</v>
      </c>
      <c r="D1607" t="s">
        <v>1538</v>
      </c>
      <c r="E1607" s="336" t="s">
        <v>1538</v>
      </c>
      <c r="G1607" s="336" t="s">
        <v>1538</v>
      </c>
      <c r="H1607" s="336" t="s">
        <v>1538</v>
      </c>
    </row>
    <row r="1608" spans="1:8" x14ac:dyDescent="0.3">
      <c r="A1608" s="109"/>
      <c r="B1608" s="337"/>
      <c r="C1608" s="337" t="s">
        <v>1538</v>
      </c>
      <c r="D1608" t="s">
        <v>1538</v>
      </c>
      <c r="E1608" s="336" t="s">
        <v>1538</v>
      </c>
      <c r="G1608" s="336" t="s">
        <v>1538</v>
      </c>
      <c r="H1608" s="336" t="s">
        <v>1538</v>
      </c>
    </row>
    <row r="1609" spans="1:8" x14ac:dyDescent="0.3">
      <c r="A1609" s="109"/>
      <c r="B1609" s="337"/>
      <c r="C1609" s="337" t="s">
        <v>1538</v>
      </c>
      <c r="D1609" t="s">
        <v>1538</v>
      </c>
      <c r="E1609" s="336" t="s">
        <v>1538</v>
      </c>
      <c r="G1609" s="336" t="s">
        <v>1538</v>
      </c>
      <c r="H1609" s="336" t="s">
        <v>1538</v>
      </c>
    </row>
    <row r="1610" spans="1:8" x14ac:dyDescent="0.3">
      <c r="A1610" s="109"/>
      <c r="B1610" s="337"/>
      <c r="C1610" s="337" t="s">
        <v>1538</v>
      </c>
      <c r="D1610" t="s">
        <v>1538</v>
      </c>
      <c r="E1610" s="336" t="s">
        <v>1538</v>
      </c>
      <c r="G1610" s="336" t="s">
        <v>1538</v>
      </c>
      <c r="H1610" s="336" t="s">
        <v>1538</v>
      </c>
    </row>
    <row r="1611" spans="1:8" x14ac:dyDescent="0.3">
      <c r="A1611" s="109"/>
      <c r="B1611" s="337"/>
      <c r="C1611" s="337" t="s">
        <v>1538</v>
      </c>
      <c r="D1611" t="s">
        <v>1538</v>
      </c>
      <c r="E1611" s="336" t="s">
        <v>1538</v>
      </c>
      <c r="G1611" s="336" t="s">
        <v>1538</v>
      </c>
      <c r="H1611" s="336" t="s">
        <v>1538</v>
      </c>
    </row>
    <row r="1612" spans="1:8" x14ac:dyDescent="0.3">
      <c r="A1612" s="109"/>
      <c r="B1612" s="337"/>
      <c r="C1612" s="337" t="s">
        <v>1538</v>
      </c>
      <c r="D1612" t="s">
        <v>1538</v>
      </c>
      <c r="E1612" s="336" t="s">
        <v>1538</v>
      </c>
      <c r="G1612" s="336" t="s">
        <v>1538</v>
      </c>
      <c r="H1612" s="336" t="s">
        <v>1538</v>
      </c>
    </row>
    <row r="1613" spans="1:8" x14ac:dyDescent="0.3">
      <c r="A1613" s="109"/>
      <c r="B1613" s="337"/>
      <c r="C1613" s="337" t="s">
        <v>1538</v>
      </c>
      <c r="D1613" t="s">
        <v>1538</v>
      </c>
      <c r="E1613" s="336" t="s">
        <v>1538</v>
      </c>
      <c r="G1613" s="336" t="s">
        <v>1538</v>
      </c>
      <c r="H1613" s="336" t="s">
        <v>1538</v>
      </c>
    </row>
    <row r="1614" spans="1:8" x14ac:dyDescent="0.3">
      <c r="A1614" s="109"/>
      <c r="B1614" s="337"/>
      <c r="C1614" s="337" t="s">
        <v>1538</v>
      </c>
      <c r="D1614" t="s">
        <v>1538</v>
      </c>
      <c r="E1614" s="336" t="s">
        <v>1538</v>
      </c>
      <c r="G1614" s="336" t="s">
        <v>1538</v>
      </c>
      <c r="H1614" s="336" t="s">
        <v>1538</v>
      </c>
    </row>
    <row r="1615" spans="1:8" x14ac:dyDescent="0.3">
      <c r="A1615" s="109"/>
      <c r="B1615" s="337"/>
      <c r="C1615" s="337" t="s">
        <v>1538</v>
      </c>
      <c r="D1615" t="s">
        <v>1538</v>
      </c>
      <c r="E1615" s="336" t="s">
        <v>1538</v>
      </c>
      <c r="G1615" s="336" t="s">
        <v>1538</v>
      </c>
      <c r="H1615" s="336" t="s">
        <v>1538</v>
      </c>
    </row>
    <row r="1616" spans="1:8" x14ac:dyDescent="0.3">
      <c r="A1616" s="109"/>
      <c r="B1616" s="337"/>
      <c r="C1616" s="337" t="s">
        <v>1538</v>
      </c>
      <c r="D1616" t="s">
        <v>1538</v>
      </c>
      <c r="E1616" s="336" t="s">
        <v>1538</v>
      </c>
      <c r="G1616" s="336" t="s">
        <v>1538</v>
      </c>
      <c r="H1616" s="336" t="s">
        <v>1538</v>
      </c>
    </row>
    <row r="1617" spans="1:8" x14ac:dyDescent="0.3">
      <c r="A1617" s="109"/>
      <c r="B1617" s="337"/>
      <c r="C1617" s="337" t="s">
        <v>1538</v>
      </c>
      <c r="D1617" t="s">
        <v>1538</v>
      </c>
      <c r="E1617" s="336" t="s">
        <v>1538</v>
      </c>
      <c r="G1617" s="336" t="s">
        <v>1538</v>
      </c>
      <c r="H1617" s="336" t="s">
        <v>1538</v>
      </c>
    </row>
    <row r="1618" spans="1:8" x14ac:dyDescent="0.3">
      <c r="A1618" s="109"/>
      <c r="B1618" s="337"/>
      <c r="C1618" s="337" t="s">
        <v>1538</v>
      </c>
      <c r="D1618" t="s">
        <v>1538</v>
      </c>
      <c r="E1618" s="336" t="s">
        <v>1538</v>
      </c>
      <c r="G1618" s="336" t="s">
        <v>1538</v>
      </c>
      <c r="H1618" s="336" t="s">
        <v>1538</v>
      </c>
    </row>
    <row r="1619" spans="1:8" x14ac:dyDescent="0.3">
      <c r="A1619" s="109"/>
      <c r="B1619" s="337"/>
      <c r="C1619" s="337" t="s">
        <v>1538</v>
      </c>
      <c r="D1619" t="s">
        <v>1538</v>
      </c>
      <c r="E1619" s="336" t="s">
        <v>1538</v>
      </c>
      <c r="G1619" s="336" t="s">
        <v>1538</v>
      </c>
      <c r="H1619" s="336" t="s">
        <v>1538</v>
      </c>
    </row>
    <row r="1620" spans="1:8" x14ac:dyDescent="0.3">
      <c r="A1620" s="109"/>
      <c r="B1620" s="337"/>
      <c r="C1620" s="337" t="s">
        <v>1538</v>
      </c>
      <c r="D1620" t="s">
        <v>1538</v>
      </c>
      <c r="E1620" s="336" t="s">
        <v>1538</v>
      </c>
      <c r="G1620" s="336" t="s">
        <v>1538</v>
      </c>
      <c r="H1620" s="336" t="s">
        <v>1538</v>
      </c>
    </row>
    <row r="1621" spans="1:8" x14ac:dyDescent="0.3">
      <c r="A1621" s="109"/>
      <c r="B1621" s="337"/>
      <c r="C1621" s="337" t="s">
        <v>1538</v>
      </c>
      <c r="D1621" t="s">
        <v>1538</v>
      </c>
      <c r="E1621" s="336" t="s">
        <v>1538</v>
      </c>
      <c r="G1621" s="336" t="s">
        <v>1538</v>
      </c>
      <c r="H1621" s="336" t="s">
        <v>1538</v>
      </c>
    </row>
    <row r="1622" spans="1:8" x14ac:dyDescent="0.3">
      <c r="A1622" s="109"/>
      <c r="B1622" s="337"/>
      <c r="C1622" s="337" t="s">
        <v>1538</v>
      </c>
      <c r="D1622" t="s">
        <v>1538</v>
      </c>
      <c r="E1622" s="336" t="s">
        <v>1538</v>
      </c>
      <c r="G1622" s="336" t="s">
        <v>1538</v>
      </c>
      <c r="H1622" s="336" t="s">
        <v>1538</v>
      </c>
    </row>
    <row r="1623" spans="1:8" x14ac:dyDescent="0.3">
      <c r="A1623" s="109"/>
      <c r="B1623" s="337"/>
      <c r="C1623" s="337" t="s">
        <v>1538</v>
      </c>
      <c r="D1623" t="s">
        <v>1538</v>
      </c>
      <c r="E1623" s="336" t="s">
        <v>1538</v>
      </c>
      <c r="G1623" s="336" t="s">
        <v>1538</v>
      </c>
      <c r="H1623" s="336" t="s">
        <v>1538</v>
      </c>
    </row>
    <row r="1624" spans="1:8" x14ac:dyDescent="0.3">
      <c r="A1624" s="109"/>
      <c r="B1624" s="339"/>
      <c r="C1624" s="337" t="s">
        <v>1538</v>
      </c>
      <c r="D1624" t="s">
        <v>1538</v>
      </c>
      <c r="E1624" s="336" t="s">
        <v>1538</v>
      </c>
      <c r="G1624" s="336" t="s">
        <v>1538</v>
      </c>
      <c r="H1624" s="336" t="s">
        <v>1538</v>
      </c>
    </row>
    <row r="1625" spans="1:8" x14ac:dyDescent="0.3">
      <c r="A1625" s="109"/>
      <c r="C1625" s="337" t="s">
        <v>1538</v>
      </c>
      <c r="D1625" t="s">
        <v>1538</v>
      </c>
      <c r="E1625" s="336" t="s">
        <v>1538</v>
      </c>
      <c r="G1625" s="336" t="s">
        <v>1538</v>
      </c>
      <c r="H1625" s="336" t="s">
        <v>1538</v>
      </c>
    </row>
    <row r="1626" spans="1:8" x14ac:dyDescent="0.3">
      <c r="A1626" s="109"/>
      <c r="C1626" s="337" t="s">
        <v>1538</v>
      </c>
      <c r="D1626" t="s">
        <v>1538</v>
      </c>
      <c r="E1626" s="336" t="s">
        <v>1538</v>
      </c>
      <c r="G1626" s="336" t="s">
        <v>1538</v>
      </c>
      <c r="H1626" s="336" t="s">
        <v>1538</v>
      </c>
    </row>
    <row r="1627" spans="1:8" x14ac:dyDescent="0.3">
      <c r="A1627" s="109"/>
      <c r="C1627" s="337" t="s">
        <v>1538</v>
      </c>
      <c r="D1627" t="s">
        <v>1538</v>
      </c>
      <c r="E1627" s="336" t="s">
        <v>1538</v>
      </c>
      <c r="G1627" s="336" t="s">
        <v>1538</v>
      </c>
      <c r="H1627" s="336" t="s">
        <v>1538</v>
      </c>
    </row>
    <row r="1628" spans="1:8" x14ac:dyDescent="0.3">
      <c r="A1628" s="109"/>
      <c r="C1628" s="337" t="s">
        <v>1538</v>
      </c>
      <c r="D1628" t="s">
        <v>1538</v>
      </c>
      <c r="E1628" s="336" t="s">
        <v>1538</v>
      </c>
      <c r="G1628" s="336" t="s">
        <v>1538</v>
      </c>
      <c r="H1628" s="336" t="s">
        <v>1538</v>
      </c>
    </row>
    <row r="1629" spans="1:8" x14ac:dyDescent="0.3">
      <c r="A1629" s="109"/>
      <c r="B1629" s="337"/>
      <c r="C1629" s="337" t="s">
        <v>1538</v>
      </c>
      <c r="D1629" t="s">
        <v>1538</v>
      </c>
      <c r="E1629" s="336" t="s">
        <v>1538</v>
      </c>
      <c r="G1629" s="336" t="s">
        <v>1538</v>
      </c>
      <c r="H1629" s="336" t="s">
        <v>1538</v>
      </c>
    </row>
    <row r="1630" spans="1:8" x14ac:dyDescent="0.3">
      <c r="A1630" s="109"/>
      <c r="B1630" s="337"/>
      <c r="C1630" s="337" t="s">
        <v>1538</v>
      </c>
      <c r="D1630" t="s">
        <v>1538</v>
      </c>
      <c r="E1630" s="336" t="s">
        <v>1538</v>
      </c>
      <c r="G1630" s="336" t="s">
        <v>1538</v>
      </c>
      <c r="H1630" s="336" t="s">
        <v>1538</v>
      </c>
    </row>
    <row r="1631" spans="1:8" x14ac:dyDescent="0.3">
      <c r="A1631" s="109"/>
      <c r="B1631" s="337"/>
      <c r="C1631" s="337" t="s">
        <v>1538</v>
      </c>
      <c r="D1631" t="s">
        <v>1538</v>
      </c>
      <c r="E1631" s="336" t="s">
        <v>1538</v>
      </c>
      <c r="G1631" s="336" t="s">
        <v>1538</v>
      </c>
      <c r="H1631" s="336" t="s">
        <v>1538</v>
      </c>
    </row>
    <row r="1632" spans="1:8" x14ac:dyDescent="0.3">
      <c r="A1632" s="109"/>
      <c r="B1632" s="337"/>
      <c r="C1632" s="337" t="s">
        <v>1538</v>
      </c>
      <c r="D1632" t="s">
        <v>1538</v>
      </c>
      <c r="E1632" s="336" t="s">
        <v>1538</v>
      </c>
      <c r="G1632" s="336" t="s">
        <v>1538</v>
      </c>
      <c r="H1632" s="336" t="s">
        <v>1538</v>
      </c>
    </row>
    <row r="1633" spans="1:8" x14ac:dyDescent="0.3">
      <c r="A1633" s="109"/>
      <c r="B1633" s="337"/>
      <c r="C1633" s="337" t="s">
        <v>1538</v>
      </c>
      <c r="D1633" t="s">
        <v>1538</v>
      </c>
      <c r="E1633" s="336" t="s">
        <v>1538</v>
      </c>
      <c r="G1633" s="336" t="s">
        <v>1538</v>
      </c>
      <c r="H1633" s="336" t="s">
        <v>1538</v>
      </c>
    </row>
    <row r="1634" spans="1:8" x14ac:dyDescent="0.3">
      <c r="A1634" s="109"/>
      <c r="B1634" s="337"/>
      <c r="C1634" s="337" t="s">
        <v>1538</v>
      </c>
      <c r="D1634" t="s">
        <v>1538</v>
      </c>
      <c r="E1634" s="336" t="s">
        <v>1538</v>
      </c>
      <c r="G1634" s="336" t="s">
        <v>1538</v>
      </c>
      <c r="H1634" s="336" t="s">
        <v>1538</v>
      </c>
    </row>
    <row r="1635" spans="1:8" x14ac:dyDescent="0.3">
      <c r="A1635" s="109"/>
      <c r="B1635" s="337"/>
      <c r="C1635" s="337" t="s">
        <v>1538</v>
      </c>
      <c r="D1635" t="s">
        <v>1538</v>
      </c>
      <c r="E1635" s="336" t="s">
        <v>1538</v>
      </c>
      <c r="G1635" s="336" t="s">
        <v>1538</v>
      </c>
      <c r="H1635" s="336" t="s">
        <v>1538</v>
      </c>
    </row>
    <row r="1636" spans="1:8" x14ac:dyDescent="0.3">
      <c r="A1636" s="109"/>
      <c r="B1636" s="337"/>
      <c r="C1636" s="337" t="s">
        <v>1538</v>
      </c>
      <c r="D1636" t="s">
        <v>1538</v>
      </c>
      <c r="E1636" s="336" t="s">
        <v>1538</v>
      </c>
      <c r="G1636" s="336" t="s">
        <v>1538</v>
      </c>
      <c r="H1636" s="336" t="s">
        <v>1538</v>
      </c>
    </row>
    <row r="1637" spans="1:8" x14ac:dyDescent="0.3">
      <c r="A1637" s="109"/>
      <c r="B1637" s="339"/>
      <c r="C1637" s="337" t="s">
        <v>1538</v>
      </c>
      <c r="D1637" t="s">
        <v>1538</v>
      </c>
      <c r="E1637" s="336" t="s">
        <v>1538</v>
      </c>
      <c r="G1637" s="336" t="s">
        <v>1538</v>
      </c>
      <c r="H1637" s="336" t="s">
        <v>1538</v>
      </c>
    </row>
    <row r="1638" spans="1:8" x14ac:dyDescent="0.3">
      <c r="A1638" s="109"/>
      <c r="C1638" s="337" t="s">
        <v>1538</v>
      </c>
      <c r="D1638" t="s">
        <v>1538</v>
      </c>
      <c r="E1638" s="336" t="s">
        <v>1538</v>
      </c>
      <c r="G1638" s="336" t="s">
        <v>1538</v>
      </c>
      <c r="H1638" s="336" t="s">
        <v>1538</v>
      </c>
    </row>
    <row r="1639" spans="1:8" x14ac:dyDescent="0.3">
      <c r="A1639" s="109"/>
      <c r="C1639" s="337" t="s">
        <v>1538</v>
      </c>
      <c r="D1639" t="s">
        <v>1538</v>
      </c>
      <c r="E1639" s="336" t="s">
        <v>1538</v>
      </c>
      <c r="G1639" s="336" t="s">
        <v>1538</v>
      </c>
      <c r="H1639" s="336" t="s">
        <v>1538</v>
      </c>
    </row>
    <row r="1640" spans="1:8" x14ac:dyDescent="0.3">
      <c r="A1640" s="109"/>
      <c r="C1640" s="337" t="s">
        <v>1538</v>
      </c>
      <c r="D1640" t="s">
        <v>1538</v>
      </c>
      <c r="E1640" s="336" t="s">
        <v>1538</v>
      </c>
      <c r="G1640" s="336" t="s">
        <v>1538</v>
      </c>
      <c r="H1640" s="336" t="s">
        <v>1538</v>
      </c>
    </row>
    <row r="1641" spans="1:8" x14ac:dyDescent="0.3">
      <c r="A1641" s="109"/>
      <c r="C1641" s="337" t="s">
        <v>1538</v>
      </c>
      <c r="D1641" t="s">
        <v>1538</v>
      </c>
      <c r="E1641" s="336" t="s">
        <v>1538</v>
      </c>
      <c r="G1641" s="336" t="s">
        <v>1538</v>
      </c>
      <c r="H1641" s="336" t="s">
        <v>1538</v>
      </c>
    </row>
    <row r="1642" spans="1:8" x14ac:dyDescent="0.3">
      <c r="A1642" s="109"/>
      <c r="B1642" s="337"/>
      <c r="C1642" s="337" t="s">
        <v>1538</v>
      </c>
      <c r="D1642" t="s">
        <v>1538</v>
      </c>
      <c r="E1642" s="336" t="s">
        <v>1538</v>
      </c>
      <c r="G1642" s="336" t="s">
        <v>1538</v>
      </c>
      <c r="H1642" s="336" t="s">
        <v>1538</v>
      </c>
    </row>
    <row r="1643" spans="1:8" x14ac:dyDescent="0.3">
      <c r="A1643" s="109"/>
      <c r="B1643" s="337"/>
      <c r="C1643" s="337" t="s">
        <v>1538</v>
      </c>
      <c r="D1643" t="s">
        <v>1538</v>
      </c>
      <c r="E1643" s="336" t="s">
        <v>1538</v>
      </c>
      <c r="G1643" s="336" t="s">
        <v>1538</v>
      </c>
      <c r="H1643" s="336" t="s">
        <v>1538</v>
      </c>
    </row>
    <row r="1644" spans="1:8" x14ac:dyDescent="0.3">
      <c r="A1644" s="109"/>
      <c r="B1644" s="337"/>
      <c r="C1644" s="337" t="s">
        <v>1538</v>
      </c>
      <c r="D1644" t="s">
        <v>1538</v>
      </c>
      <c r="E1644" s="336" t="s">
        <v>1538</v>
      </c>
      <c r="G1644" s="336" t="s">
        <v>1538</v>
      </c>
      <c r="H1644" s="336" t="s">
        <v>1538</v>
      </c>
    </row>
    <row r="1645" spans="1:8" x14ac:dyDescent="0.3">
      <c r="A1645" s="109"/>
      <c r="B1645" s="337"/>
      <c r="C1645" s="337" t="s">
        <v>1538</v>
      </c>
      <c r="D1645" t="s">
        <v>1538</v>
      </c>
      <c r="E1645" s="336" t="s">
        <v>1538</v>
      </c>
      <c r="G1645" s="336" t="s">
        <v>1538</v>
      </c>
      <c r="H1645" s="336" t="s">
        <v>1538</v>
      </c>
    </row>
    <row r="1646" spans="1:8" x14ac:dyDescent="0.3">
      <c r="A1646" s="109"/>
      <c r="B1646" s="337"/>
      <c r="C1646" s="337" t="s">
        <v>1538</v>
      </c>
      <c r="D1646" t="s">
        <v>1538</v>
      </c>
      <c r="E1646" s="336" t="s">
        <v>1538</v>
      </c>
      <c r="G1646" s="336" t="s">
        <v>1538</v>
      </c>
      <c r="H1646" s="336" t="s">
        <v>1538</v>
      </c>
    </row>
    <row r="1647" spans="1:8" x14ac:dyDescent="0.3">
      <c r="A1647" s="109"/>
      <c r="B1647" s="337"/>
      <c r="C1647" s="337" t="s">
        <v>1538</v>
      </c>
      <c r="D1647" t="s">
        <v>1538</v>
      </c>
      <c r="E1647" s="336" t="s">
        <v>1538</v>
      </c>
      <c r="G1647" s="336" t="s">
        <v>1538</v>
      </c>
      <c r="H1647" s="336" t="s">
        <v>1538</v>
      </c>
    </row>
    <row r="1648" spans="1:8" x14ac:dyDescent="0.3">
      <c r="A1648" s="109"/>
      <c r="B1648" s="337"/>
      <c r="C1648" s="337" t="s">
        <v>1538</v>
      </c>
      <c r="D1648" t="s">
        <v>1538</v>
      </c>
      <c r="E1648" s="336" t="s">
        <v>1538</v>
      </c>
      <c r="G1648" s="336" t="s">
        <v>1538</v>
      </c>
      <c r="H1648" s="336" t="s">
        <v>1538</v>
      </c>
    </row>
    <row r="1649" spans="1:8" x14ac:dyDescent="0.3">
      <c r="A1649" s="109"/>
      <c r="B1649" s="337"/>
      <c r="C1649" s="337" t="s">
        <v>1538</v>
      </c>
      <c r="D1649" t="s">
        <v>1538</v>
      </c>
      <c r="E1649" s="336" t="s">
        <v>1538</v>
      </c>
      <c r="G1649" s="336" t="s">
        <v>1538</v>
      </c>
      <c r="H1649" s="336" t="s">
        <v>1538</v>
      </c>
    </row>
    <row r="1650" spans="1:8" x14ac:dyDescent="0.3">
      <c r="A1650" s="109"/>
      <c r="B1650" s="337"/>
      <c r="C1650" s="337" t="s">
        <v>1538</v>
      </c>
      <c r="D1650" t="s">
        <v>1538</v>
      </c>
      <c r="E1650" s="336" t="s">
        <v>1538</v>
      </c>
      <c r="G1650" s="336" t="s">
        <v>1538</v>
      </c>
      <c r="H1650" s="336" t="s">
        <v>1538</v>
      </c>
    </row>
    <row r="1651" spans="1:8" x14ac:dyDescent="0.3">
      <c r="A1651" s="109"/>
      <c r="B1651" s="337"/>
      <c r="C1651" s="337" t="s">
        <v>1538</v>
      </c>
      <c r="D1651" t="s">
        <v>1538</v>
      </c>
      <c r="E1651" s="336" t="s">
        <v>1538</v>
      </c>
      <c r="G1651" s="336" t="s">
        <v>1538</v>
      </c>
      <c r="H1651" s="336" t="s">
        <v>1538</v>
      </c>
    </row>
    <row r="1652" spans="1:8" x14ac:dyDescent="0.3">
      <c r="A1652" s="109"/>
      <c r="B1652" s="337"/>
      <c r="C1652" s="337" t="s">
        <v>1538</v>
      </c>
      <c r="D1652" t="s">
        <v>1538</v>
      </c>
      <c r="E1652" s="336" t="s">
        <v>1538</v>
      </c>
      <c r="G1652" s="336" t="s">
        <v>1538</v>
      </c>
      <c r="H1652" s="336" t="s">
        <v>1538</v>
      </c>
    </row>
    <row r="1653" spans="1:8" x14ac:dyDescent="0.3">
      <c r="A1653" s="109"/>
      <c r="B1653" s="337"/>
      <c r="C1653" s="337" t="s">
        <v>1538</v>
      </c>
      <c r="D1653" t="s">
        <v>1538</v>
      </c>
      <c r="E1653" s="336" t="s">
        <v>1538</v>
      </c>
      <c r="G1653" s="336" t="s">
        <v>1538</v>
      </c>
      <c r="H1653" s="336" t="s">
        <v>1538</v>
      </c>
    </row>
    <row r="1654" spans="1:8" x14ac:dyDescent="0.3">
      <c r="A1654" s="109"/>
      <c r="B1654" s="337"/>
      <c r="C1654" s="337" t="s">
        <v>1538</v>
      </c>
      <c r="D1654" t="s">
        <v>1538</v>
      </c>
      <c r="E1654" s="336" t="s">
        <v>1538</v>
      </c>
      <c r="G1654" s="336" t="s">
        <v>1538</v>
      </c>
      <c r="H1654" s="336" t="s">
        <v>1538</v>
      </c>
    </row>
    <row r="1655" spans="1:8" x14ac:dyDescent="0.3">
      <c r="A1655" s="109"/>
      <c r="B1655" s="337"/>
      <c r="C1655" s="337" t="s">
        <v>1538</v>
      </c>
      <c r="D1655" t="s">
        <v>1538</v>
      </c>
      <c r="E1655" s="336" t="s">
        <v>1538</v>
      </c>
      <c r="G1655" s="336" t="s">
        <v>1538</v>
      </c>
      <c r="H1655" s="336" t="s">
        <v>1538</v>
      </c>
    </row>
    <row r="1656" spans="1:8" x14ac:dyDescent="0.3">
      <c r="A1656" s="109"/>
      <c r="B1656" s="337"/>
      <c r="C1656" s="337" t="s">
        <v>1538</v>
      </c>
      <c r="D1656" t="s">
        <v>1538</v>
      </c>
      <c r="E1656" s="336" t="s">
        <v>1538</v>
      </c>
      <c r="G1656" s="336" t="s">
        <v>1538</v>
      </c>
      <c r="H1656" s="336" t="s">
        <v>1538</v>
      </c>
    </row>
    <row r="1657" spans="1:8" x14ac:dyDescent="0.3">
      <c r="A1657" s="109"/>
      <c r="B1657" s="337"/>
      <c r="C1657" s="337" t="s">
        <v>1538</v>
      </c>
      <c r="D1657" t="s">
        <v>1538</v>
      </c>
      <c r="E1657" s="336" t="s">
        <v>1538</v>
      </c>
      <c r="G1657" s="336" t="s">
        <v>1538</v>
      </c>
      <c r="H1657" s="336" t="s">
        <v>1538</v>
      </c>
    </row>
    <row r="1658" spans="1:8" x14ac:dyDescent="0.3">
      <c r="A1658" s="109"/>
      <c r="B1658" s="337"/>
      <c r="C1658" s="337" t="s">
        <v>1538</v>
      </c>
      <c r="D1658" t="s">
        <v>1538</v>
      </c>
      <c r="E1658" s="336" t="s">
        <v>1538</v>
      </c>
      <c r="G1658" s="336" t="s">
        <v>1538</v>
      </c>
      <c r="H1658" s="336" t="s">
        <v>1538</v>
      </c>
    </row>
    <row r="1659" spans="1:8" x14ac:dyDescent="0.3">
      <c r="A1659" s="109"/>
      <c r="B1659" s="337"/>
      <c r="C1659" s="337" t="s">
        <v>1538</v>
      </c>
      <c r="D1659" t="s">
        <v>1538</v>
      </c>
      <c r="E1659" s="336" t="s">
        <v>1538</v>
      </c>
      <c r="G1659" s="336" t="s">
        <v>1538</v>
      </c>
      <c r="H1659" s="336" t="s">
        <v>1538</v>
      </c>
    </row>
    <row r="1660" spans="1:8" x14ac:dyDescent="0.3">
      <c r="A1660" s="109"/>
      <c r="B1660" s="337"/>
      <c r="C1660" s="337" t="s">
        <v>1538</v>
      </c>
      <c r="D1660" t="s">
        <v>1538</v>
      </c>
      <c r="E1660" s="336" t="s">
        <v>1538</v>
      </c>
      <c r="G1660" s="336" t="s">
        <v>1538</v>
      </c>
      <c r="H1660" s="336" t="s">
        <v>1538</v>
      </c>
    </row>
    <row r="1661" spans="1:8" x14ac:dyDescent="0.3">
      <c r="A1661" s="109"/>
      <c r="B1661" s="337"/>
      <c r="C1661" s="337" t="s">
        <v>1538</v>
      </c>
      <c r="D1661" t="s">
        <v>1538</v>
      </c>
      <c r="E1661" s="336" t="s">
        <v>1538</v>
      </c>
      <c r="G1661" s="336" t="s">
        <v>1538</v>
      </c>
      <c r="H1661" s="336" t="s">
        <v>1538</v>
      </c>
    </row>
    <row r="1662" spans="1:8" x14ac:dyDescent="0.3">
      <c r="A1662" s="109"/>
      <c r="B1662" s="337"/>
      <c r="C1662" s="337" t="s">
        <v>1538</v>
      </c>
      <c r="D1662" t="s">
        <v>1538</v>
      </c>
      <c r="E1662" s="336" t="s">
        <v>1538</v>
      </c>
      <c r="G1662" s="336" t="s">
        <v>1538</v>
      </c>
      <c r="H1662" s="336" t="s">
        <v>1538</v>
      </c>
    </row>
    <row r="1663" spans="1:8" x14ac:dyDescent="0.3">
      <c r="A1663" s="109"/>
      <c r="B1663" s="337"/>
      <c r="C1663" s="337" t="s">
        <v>1538</v>
      </c>
      <c r="D1663" t="s">
        <v>1538</v>
      </c>
      <c r="E1663" s="336" t="s">
        <v>1538</v>
      </c>
      <c r="G1663" s="336" t="s">
        <v>1538</v>
      </c>
      <c r="H1663" s="336" t="s">
        <v>1538</v>
      </c>
    </row>
    <row r="1664" spans="1:8" x14ac:dyDescent="0.3">
      <c r="A1664" s="109"/>
      <c r="B1664" s="337"/>
      <c r="C1664" s="337" t="s">
        <v>1538</v>
      </c>
      <c r="D1664" t="s">
        <v>1538</v>
      </c>
      <c r="E1664" s="336" t="s">
        <v>1538</v>
      </c>
      <c r="G1664" s="336" t="s">
        <v>1538</v>
      </c>
      <c r="H1664" s="336" t="s">
        <v>1538</v>
      </c>
    </row>
    <row r="1665" spans="1:8" x14ac:dyDescent="0.3">
      <c r="A1665" s="109"/>
      <c r="B1665" s="337"/>
      <c r="C1665" s="337" t="s">
        <v>1538</v>
      </c>
      <c r="D1665" t="s">
        <v>1538</v>
      </c>
      <c r="E1665" s="336" t="s">
        <v>1538</v>
      </c>
      <c r="G1665" s="336" t="s">
        <v>1538</v>
      </c>
      <c r="H1665" s="336" t="s">
        <v>1538</v>
      </c>
    </row>
    <row r="1666" spans="1:8" x14ac:dyDescent="0.3">
      <c r="A1666" s="109"/>
      <c r="B1666" s="337"/>
      <c r="C1666" s="337" t="s">
        <v>1538</v>
      </c>
      <c r="D1666" t="s">
        <v>1538</v>
      </c>
      <c r="E1666" s="336" t="s">
        <v>1538</v>
      </c>
      <c r="G1666" s="336" t="s">
        <v>1538</v>
      </c>
      <c r="H1666" s="336" t="s">
        <v>1538</v>
      </c>
    </row>
    <row r="1667" spans="1:8" x14ac:dyDescent="0.3">
      <c r="A1667" s="109"/>
      <c r="B1667" s="337"/>
      <c r="C1667" s="337" t="s">
        <v>1538</v>
      </c>
      <c r="D1667" t="s">
        <v>1538</v>
      </c>
      <c r="E1667" s="336" t="s">
        <v>1538</v>
      </c>
      <c r="G1667" s="336" t="s">
        <v>1538</v>
      </c>
      <c r="H1667" s="336" t="s">
        <v>1538</v>
      </c>
    </row>
    <row r="1668" spans="1:8" x14ac:dyDescent="0.3">
      <c r="A1668" s="109"/>
      <c r="B1668" s="337"/>
      <c r="C1668" s="337" t="s">
        <v>1538</v>
      </c>
      <c r="D1668" t="s">
        <v>1538</v>
      </c>
      <c r="E1668" s="336" t="s">
        <v>1538</v>
      </c>
      <c r="G1668" s="336" t="s">
        <v>1538</v>
      </c>
      <c r="H1668" s="336" t="s">
        <v>1538</v>
      </c>
    </row>
    <row r="1669" spans="1:8" x14ac:dyDescent="0.3">
      <c r="A1669" s="109"/>
      <c r="B1669" s="337"/>
      <c r="C1669" s="337" t="s">
        <v>1538</v>
      </c>
      <c r="D1669" t="s">
        <v>1538</v>
      </c>
      <c r="E1669" s="336" t="s">
        <v>1538</v>
      </c>
      <c r="G1669" s="336" t="s">
        <v>1538</v>
      </c>
      <c r="H1669" s="336" t="s">
        <v>1538</v>
      </c>
    </row>
    <row r="1670" spans="1:8" x14ac:dyDescent="0.3">
      <c r="A1670" s="109"/>
      <c r="B1670" s="337"/>
      <c r="C1670" s="337" t="s">
        <v>1538</v>
      </c>
      <c r="D1670" t="s">
        <v>1538</v>
      </c>
      <c r="E1670" s="336" t="s">
        <v>1538</v>
      </c>
      <c r="G1670" s="336" t="s">
        <v>1538</v>
      </c>
      <c r="H1670" s="336" t="s">
        <v>1538</v>
      </c>
    </row>
    <row r="1671" spans="1:8" x14ac:dyDescent="0.3">
      <c r="A1671" s="109"/>
      <c r="B1671" s="337"/>
      <c r="C1671" s="337" t="s">
        <v>1538</v>
      </c>
      <c r="D1671" t="s">
        <v>1538</v>
      </c>
      <c r="E1671" s="336" t="s">
        <v>1538</v>
      </c>
      <c r="G1671" s="336" t="s">
        <v>1538</v>
      </c>
      <c r="H1671" s="336" t="s">
        <v>1538</v>
      </c>
    </row>
    <row r="1672" spans="1:8" x14ac:dyDescent="0.3">
      <c r="A1672" s="109"/>
      <c r="B1672" s="337"/>
      <c r="C1672" s="337" t="s">
        <v>1538</v>
      </c>
      <c r="D1672" t="s">
        <v>1538</v>
      </c>
      <c r="E1672" s="336" t="s">
        <v>1538</v>
      </c>
      <c r="G1672" s="336" t="s">
        <v>1538</v>
      </c>
      <c r="H1672" s="336" t="s">
        <v>1538</v>
      </c>
    </row>
    <row r="1673" spans="1:8" x14ac:dyDescent="0.3">
      <c r="A1673" s="109"/>
      <c r="B1673" s="337"/>
      <c r="C1673" s="337" t="s">
        <v>1538</v>
      </c>
      <c r="D1673" t="s">
        <v>1538</v>
      </c>
      <c r="E1673" s="336" t="s">
        <v>1538</v>
      </c>
      <c r="G1673" s="336" t="s">
        <v>1538</v>
      </c>
      <c r="H1673" s="336" t="s">
        <v>1538</v>
      </c>
    </row>
    <row r="1674" spans="1:8" x14ac:dyDescent="0.3">
      <c r="A1674" s="109"/>
      <c r="B1674" s="337"/>
      <c r="C1674" s="337" t="s">
        <v>1538</v>
      </c>
      <c r="D1674" t="s">
        <v>1538</v>
      </c>
      <c r="E1674" s="336" t="s">
        <v>1538</v>
      </c>
      <c r="G1674" s="336" t="s">
        <v>1538</v>
      </c>
      <c r="H1674" s="336" t="s">
        <v>1538</v>
      </c>
    </row>
    <row r="1675" spans="1:8" x14ac:dyDescent="0.3">
      <c r="A1675" s="109"/>
      <c r="B1675" s="337"/>
      <c r="C1675" s="337" t="s">
        <v>1538</v>
      </c>
      <c r="D1675" t="s">
        <v>1538</v>
      </c>
      <c r="E1675" s="336" t="s">
        <v>1538</v>
      </c>
      <c r="G1675" s="336" t="s">
        <v>1538</v>
      </c>
      <c r="H1675" s="336" t="s">
        <v>1538</v>
      </c>
    </row>
    <row r="1676" spans="1:8" x14ac:dyDescent="0.3">
      <c r="A1676" s="109"/>
      <c r="B1676" s="337"/>
      <c r="C1676" s="337" t="s">
        <v>1538</v>
      </c>
      <c r="D1676" t="s">
        <v>1538</v>
      </c>
      <c r="E1676" s="336" t="s">
        <v>1538</v>
      </c>
      <c r="G1676" s="336" t="s">
        <v>1538</v>
      </c>
      <c r="H1676" s="336" t="s">
        <v>1538</v>
      </c>
    </row>
    <row r="1677" spans="1:8" x14ac:dyDescent="0.3">
      <c r="A1677" s="109"/>
      <c r="B1677" s="337"/>
      <c r="C1677" s="337" t="s">
        <v>1538</v>
      </c>
      <c r="D1677" t="s">
        <v>1538</v>
      </c>
      <c r="E1677" s="336" t="s">
        <v>1538</v>
      </c>
      <c r="G1677" s="336" t="s">
        <v>1538</v>
      </c>
      <c r="H1677" s="336" t="s">
        <v>1538</v>
      </c>
    </row>
    <row r="1678" spans="1:8" x14ac:dyDescent="0.3">
      <c r="A1678" s="109"/>
      <c r="B1678" s="337"/>
      <c r="C1678" s="337" t="s">
        <v>1538</v>
      </c>
      <c r="D1678" t="s">
        <v>1538</v>
      </c>
      <c r="E1678" s="336" t="s">
        <v>1538</v>
      </c>
      <c r="G1678" s="336" t="s">
        <v>1538</v>
      </c>
      <c r="H1678" s="336" t="s">
        <v>1538</v>
      </c>
    </row>
    <row r="1679" spans="1:8" x14ac:dyDescent="0.3">
      <c r="A1679" s="109"/>
      <c r="B1679" s="337"/>
      <c r="C1679" s="337" t="s">
        <v>1538</v>
      </c>
      <c r="D1679" t="s">
        <v>1538</v>
      </c>
      <c r="E1679" s="336" t="s">
        <v>1538</v>
      </c>
      <c r="G1679" s="336" t="s">
        <v>1538</v>
      </c>
      <c r="H1679" s="336" t="s">
        <v>1538</v>
      </c>
    </row>
    <row r="1680" spans="1:8" x14ac:dyDescent="0.3">
      <c r="A1680" s="109"/>
      <c r="B1680" s="337"/>
      <c r="C1680" s="337" t="s">
        <v>1538</v>
      </c>
      <c r="D1680" t="s">
        <v>1538</v>
      </c>
      <c r="E1680" s="336" t="s">
        <v>1538</v>
      </c>
      <c r="G1680" s="336" t="s">
        <v>1538</v>
      </c>
      <c r="H1680" s="336" t="s">
        <v>1538</v>
      </c>
    </row>
    <row r="1681" spans="1:8" x14ac:dyDescent="0.3">
      <c r="A1681" s="109"/>
      <c r="B1681" s="337"/>
      <c r="C1681" s="337" t="s">
        <v>1538</v>
      </c>
      <c r="D1681" t="s">
        <v>1538</v>
      </c>
      <c r="E1681" s="336" t="s">
        <v>1538</v>
      </c>
      <c r="G1681" s="336" t="s">
        <v>1538</v>
      </c>
      <c r="H1681" s="336" t="s">
        <v>1538</v>
      </c>
    </row>
    <row r="1682" spans="1:8" x14ac:dyDescent="0.3">
      <c r="A1682" s="109"/>
      <c r="B1682" s="337"/>
      <c r="C1682" s="337" t="s">
        <v>1538</v>
      </c>
      <c r="D1682" t="s">
        <v>1538</v>
      </c>
      <c r="E1682" s="336" t="s">
        <v>1538</v>
      </c>
      <c r="G1682" s="336" t="s">
        <v>1538</v>
      </c>
      <c r="H1682" s="336" t="s">
        <v>1538</v>
      </c>
    </row>
    <row r="1683" spans="1:8" x14ac:dyDescent="0.3">
      <c r="A1683" s="109"/>
      <c r="B1683" s="337"/>
      <c r="C1683" s="337" t="s">
        <v>1538</v>
      </c>
      <c r="D1683" t="s">
        <v>1538</v>
      </c>
      <c r="E1683" s="336" t="s">
        <v>1538</v>
      </c>
      <c r="G1683" s="336" t="s">
        <v>1538</v>
      </c>
      <c r="H1683" s="336" t="s">
        <v>1538</v>
      </c>
    </row>
    <row r="1684" spans="1:8" x14ac:dyDescent="0.3">
      <c r="A1684" s="109"/>
      <c r="B1684" s="337"/>
      <c r="C1684" s="337" t="s">
        <v>1538</v>
      </c>
      <c r="D1684" t="s">
        <v>1538</v>
      </c>
      <c r="E1684" s="336" t="s">
        <v>1538</v>
      </c>
      <c r="G1684" s="336" t="s">
        <v>1538</v>
      </c>
      <c r="H1684" s="336" t="s">
        <v>1538</v>
      </c>
    </row>
    <row r="1685" spans="1:8" x14ac:dyDescent="0.3">
      <c r="A1685" s="109"/>
      <c r="B1685" s="337"/>
      <c r="C1685" s="337" t="s">
        <v>1538</v>
      </c>
      <c r="D1685" t="s">
        <v>1538</v>
      </c>
      <c r="E1685" s="336" t="s">
        <v>1538</v>
      </c>
      <c r="G1685" s="336" t="s">
        <v>1538</v>
      </c>
      <c r="H1685" s="336" t="s">
        <v>1538</v>
      </c>
    </row>
    <row r="1686" spans="1:8" x14ac:dyDescent="0.3">
      <c r="A1686" s="109"/>
      <c r="B1686" s="337"/>
      <c r="C1686" s="337" t="s">
        <v>1538</v>
      </c>
      <c r="D1686" t="s">
        <v>1538</v>
      </c>
      <c r="E1686" s="336" t="s">
        <v>1538</v>
      </c>
      <c r="G1686" s="336" t="s">
        <v>1538</v>
      </c>
      <c r="H1686" s="336" t="s">
        <v>1538</v>
      </c>
    </row>
    <row r="1687" spans="1:8" x14ac:dyDescent="0.3">
      <c r="A1687" s="109"/>
      <c r="B1687" s="337"/>
      <c r="C1687" s="337" t="s">
        <v>1538</v>
      </c>
      <c r="D1687" t="s">
        <v>1538</v>
      </c>
      <c r="E1687" s="336" t="s">
        <v>1538</v>
      </c>
      <c r="G1687" s="336" t="s">
        <v>1538</v>
      </c>
      <c r="H1687" s="336" t="s">
        <v>1538</v>
      </c>
    </row>
    <row r="1688" spans="1:8" x14ac:dyDescent="0.3">
      <c r="A1688" s="109"/>
      <c r="B1688" s="337"/>
      <c r="C1688" s="337" t="s">
        <v>1538</v>
      </c>
      <c r="D1688" t="s">
        <v>1538</v>
      </c>
      <c r="E1688" s="336" t="s">
        <v>1538</v>
      </c>
      <c r="G1688" s="336" t="s">
        <v>1538</v>
      </c>
      <c r="H1688" s="336" t="s">
        <v>1538</v>
      </c>
    </row>
    <row r="1689" spans="1:8" x14ac:dyDescent="0.3">
      <c r="A1689" s="109"/>
      <c r="B1689" s="337"/>
      <c r="C1689" s="337" t="s">
        <v>1538</v>
      </c>
      <c r="D1689" t="s">
        <v>1538</v>
      </c>
      <c r="E1689" s="336" t="s">
        <v>1538</v>
      </c>
      <c r="G1689" s="336" t="s">
        <v>1538</v>
      </c>
      <c r="H1689" s="336" t="s">
        <v>1538</v>
      </c>
    </row>
    <row r="1690" spans="1:8" x14ac:dyDescent="0.3">
      <c r="A1690" s="109"/>
      <c r="B1690" s="337"/>
      <c r="C1690" s="337" t="s">
        <v>1538</v>
      </c>
      <c r="D1690" t="s">
        <v>1538</v>
      </c>
      <c r="E1690" s="336" t="s">
        <v>1538</v>
      </c>
      <c r="G1690" s="336" t="s">
        <v>1538</v>
      </c>
      <c r="H1690" s="336" t="s">
        <v>1538</v>
      </c>
    </row>
    <row r="1691" spans="1:8" x14ac:dyDescent="0.3">
      <c r="A1691" s="109"/>
      <c r="B1691" s="337"/>
      <c r="C1691" s="337" t="s">
        <v>1538</v>
      </c>
      <c r="D1691" t="s">
        <v>1538</v>
      </c>
      <c r="E1691" s="336" t="s">
        <v>1538</v>
      </c>
      <c r="G1691" s="336" t="s">
        <v>1538</v>
      </c>
      <c r="H1691" s="336" t="s">
        <v>1538</v>
      </c>
    </row>
    <row r="1692" spans="1:8" x14ac:dyDescent="0.3">
      <c r="A1692" s="109"/>
      <c r="B1692" s="337"/>
      <c r="C1692" s="337" t="s">
        <v>1538</v>
      </c>
      <c r="D1692" t="s">
        <v>1538</v>
      </c>
      <c r="E1692" s="336" t="s">
        <v>1538</v>
      </c>
      <c r="G1692" s="336" t="s">
        <v>1538</v>
      </c>
      <c r="H1692" s="336" t="s">
        <v>1538</v>
      </c>
    </row>
    <row r="1693" spans="1:8" x14ac:dyDescent="0.3">
      <c r="A1693" s="109"/>
      <c r="B1693" s="337"/>
      <c r="C1693" s="337" t="s">
        <v>1538</v>
      </c>
      <c r="D1693" t="s">
        <v>1538</v>
      </c>
      <c r="E1693" s="336" t="s">
        <v>1538</v>
      </c>
      <c r="G1693" s="336" t="s">
        <v>1538</v>
      </c>
      <c r="H1693" s="336" t="s">
        <v>1538</v>
      </c>
    </row>
    <row r="1694" spans="1:8" x14ac:dyDescent="0.3">
      <c r="A1694" s="109"/>
      <c r="B1694" s="337"/>
      <c r="C1694" s="337" t="s">
        <v>1538</v>
      </c>
      <c r="D1694" t="s">
        <v>1538</v>
      </c>
      <c r="E1694" s="336" t="s">
        <v>1538</v>
      </c>
      <c r="G1694" s="336" t="s">
        <v>1538</v>
      </c>
      <c r="H1694" s="336" t="s">
        <v>1538</v>
      </c>
    </row>
    <row r="1695" spans="1:8" x14ac:dyDescent="0.3">
      <c r="A1695" s="109"/>
      <c r="B1695" s="337"/>
      <c r="C1695" s="337" t="s">
        <v>1538</v>
      </c>
      <c r="D1695" t="s">
        <v>1538</v>
      </c>
      <c r="E1695" s="336" t="s">
        <v>1538</v>
      </c>
      <c r="G1695" s="336" t="s">
        <v>1538</v>
      </c>
      <c r="H1695" s="336" t="s">
        <v>1538</v>
      </c>
    </row>
    <row r="1696" spans="1:8" x14ac:dyDescent="0.3">
      <c r="A1696" s="109"/>
      <c r="B1696" s="337"/>
      <c r="C1696" s="337" t="s">
        <v>1538</v>
      </c>
      <c r="D1696" t="s">
        <v>1538</v>
      </c>
      <c r="E1696" s="336" t="s">
        <v>1538</v>
      </c>
      <c r="G1696" s="336" t="s">
        <v>1538</v>
      </c>
      <c r="H1696" s="336" t="s">
        <v>1538</v>
      </c>
    </row>
    <row r="1697" spans="1:8" x14ac:dyDescent="0.3">
      <c r="A1697" s="109"/>
      <c r="B1697" s="337"/>
      <c r="C1697" s="337" t="s">
        <v>1538</v>
      </c>
      <c r="D1697" t="s">
        <v>1538</v>
      </c>
      <c r="E1697" s="336" t="s">
        <v>1538</v>
      </c>
      <c r="G1697" s="336" t="s">
        <v>1538</v>
      </c>
      <c r="H1697" s="336" t="s">
        <v>1538</v>
      </c>
    </row>
    <row r="1698" spans="1:8" x14ac:dyDescent="0.3">
      <c r="A1698" s="109"/>
      <c r="B1698" s="337"/>
      <c r="C1698" s="337" t="s">
        <v>1538</v>
      </c>
      <c r="D1698" t="s">
        <v>1538</v>
      </c>
      <c r="E1698" s="336" t="s">
        <v>1538</v>
      </c>
      <c r="G1698" s="336" t="s">
        <v>1538</v>
      </c>
      <c r="H1698" s="336" t="s">
        <v>1538</v>
      </c>
    </row>
    <row r="1699" spans="1:8" x14ac:dyDescent="0.3">
      <c r="A1699" s="109"/>
      <c r="B1699" s="337"/>
      <c r="C1699" s="337" t="s">
        <v>1538</v>
      </c>
      <c r="D1699" t="s">
        <v>1538</v>
      </c>
      <c r="E1699" s="336" t="s">
        <v>1538</v>
      </c>
      <c r="G1699" s="336" t="s">
        <v>1538</v>
      </c>
      <c r="H1699" s="336" t="s">
        <v>1538</v>
      </c>
    </row>
    <row r="1700" spans="1:8" x14ac:dyDescent="0.3">
      <c r="A1700" s="109"/>
      <c r="B1700" s="337"/>
      <c r="C1700" s="337" t="s">
        <v>1538</v>
      </c>
      <c r="D1700" t="s">
        <v>1538</v>
      </c>
      <c r="E1700" s="336" t="s">
        <v>1538</v>
      </c>
      <c r="G1700" s="336" t="s">
        <v>1538</v>
      </c>
      <c r="H1700" s="336" t="s">
        <v>1538</v>
      </c>
    </row>
    <row r="1701" spans="1:8" x14ac:dyDescent="0.3">
      <c r="A1701" s="109"/>
      <c r="B1701" s="337"/>
      <c r="C1701" s="337" t="s">
        <v>1538</v>
      </c>
      <c r="D1701" t="s">
        <v>1538</v>
      </c>
      <c r="E1701" s="336" t="s">
        <v>1538</v>
      </c>
      <c r="G1701" s="336" t="s">
        <v>1538</v>
      </c>
      <c r="H1701" s="336" t="s">
        <v>1538</v>
      </c>
    </row>
    <row r="1702" spans="1:8" x14ac:dyDescent="0.3">
      <c r="A1702" s="109"/>
      <c r="B1702" s="337"/>
      <c r="C1702" s="337" t="s">
        <v>1538</v>
      </c>
      <c r="D1702" t="s">
        <v>1538</v>
      </c>
      <c r="E1702" s="336" t="s">
        <v>1538</v>
      </c>
      <c r="G1702" s="336" t="s">
        <v>1538</v>
      </c>
      <c r="H1702" s="336" t="s">
        <v>1538</v>
      </c>
    </row>
    <row r="1703" spans="1:8" x14ac:dyDescent="0.3">
      <c r="A1703" s="109"/>
      <c r="B1703" s="337"/>
      <c r="C1703" s="337" t="s">
        <v>1538</v>
      </c>
      <c r="D1703" t="s">
        <v>1538</v>
      </c>
      <c r="E1703" s="336" t="s">
        <v>1538</v>
      </c>
      <c r="G1703" s="336" t="s">
        <v>1538</v>
      </c>
      <c r="H1703" s="336" t="s">
        <v>1538</v>
      </c>
    </row>
    <row r="1704" spans="1:8" x14ac:dyDescent="0.3">
      <c r="A1704" s="109"/>
      <c r="B1704" s="337"/>
      <c r="C1704" s="337" t="s">
        <v>1538</v>
      </c>
      <c r="D1704" t="s">
        <v>1538</v>
      </c>
      <c r="E1704" s="336" t="s">
        <v>1538</v>
      </c>
      <c r="G1704" s="336" t="s">
        <v>1538</v>
      </c>
      <c r="H1704" s="336" t="s">
        <v>1538</v>
      </c>
    </row>
    <row r="1705" spans="1:8" x14ac:dyDescent="0.3">
      <c r="A1705" s="109"/>
      <c r="B1705" s="337"/>
      <c r="C1705" s="337" t="s">
        <v>1538</v>
      </c>
      <c r="D1705" t="s">
        <v>1538</v>
      </c>
      <c r="E1705" s="336" t="s">
        <v>1538</v>
      </c>
      <c r="G1705" s="336" t="s">
        <v>1538</v>
      </c>
      <c r="H1705" s="336" t="s">
        <v>1538</v>
      </c>
    </row>
    <row r="1706" spans="1:8" x14ac:dyDescent="0.3">
      <c r="A1706" s="109"/>
      <c r="B1706" s="337"/>
      <c r="C1706" s="337" t="s">
        <v>1538</v>
      </c>
      <c r="D1706" t="s">
        <v>1538</v>
      </c>
      <c r="E1706" s="336" t="s">
        <v>1538</v>
      </c>
      <c r="G1706" s="336" t="s">
        <v>1538</v>
      </c>
      <c r="H1706" s="336" t="s">
        <v>1538</v>
      </c>
    </row>
    <row r="1707" spans="1:8" x14ac:dyDescent="0.3">
      <c r="A1707" s="109"/>
      <c r="B1707" s="337"/>
      <c r="C1707" s="337" t="s">
        <v>1538</v>
      </c>
      <c r="D1707" t="s">
        <v>1538</v>
      </c>
      <c r="E1707" s="336" t="s">
        <v>1538</v>
      </c>
      <c r="G1707" s="336" t="s">
        <v>1538</v>
      </c>
      <c r="H1707" s="336" t="s">
        <v>1538</v>
      </c>
    </row>
    <row r="1708" spans="1:8" x14ac:dyDescent="0.3">
      <c r="A1708" s="109"/>
      <c r="B1708" s="337"/>
      <c r="C1708" s="337" t="s">
        <v>1538</v>
      </c>
      <c r="D1708" t="s">
        <v>1538</v>
      </c>
      <c r="E1708" s="336" t="s">
        <v>1538</v>
      </c>
      <c r="G1708" s="336" t="s">
        <v>1538</v>
      </c>
      <c r="H1708" s="336" t="s">
        <v>1538</v>
      </c>
    </row>
    <row r="1709" spans="1:8" x14ac:dyDescent="0.3">
      <c r="A1709" s="109"/>
      <c r="B1709" s="337"/>
      <c r="C1709" s="337" t="s">
        <v>1538</v>
      </c>
      <c r="D1709" t="s">
        <v>1538</v>
      </c>
      <c r="E1709" s="336" t="s">
        <v>1538</v>
      </c>
      <c r="G1709" s="336" t="s">
        <v>1538</v>
      </c>
      <c r="H1709" s="336" t="s">
        <v>1538</v>
      </c>
    </row>
    <row r="1710" spans="1:8" x14ac:dyDescent="0.3">
      <c r="A1710" s="109"/>
      <c r="B1710" s="337"/>
      <c r="C1710" s="337" t="s">
        <v>1538</v>
      </c>
      <c r="D1710" t="s">
        <v>1538</v>
      </c>
      <c r="E1710" s="336" t="s">
        <v>1538</v>
      </c>
      <c r="G1710" s="336" t="s">
        <v>1538</v>
      </c>
      <c r="H1710" s="336" t="s">
        <v>1538</v>
      </c>
    </row>
    <row r="1711" spans="1:8" x14ac:dyDescent="0.3">
      <c r="A1711" s="109"/>
      <c r="B1711" s="337"/>
      <c r="C1711" s="337" t="s">
        <v>1538</v>
      </c>
      <c r="D1711" t="s">
        <v>1538</v>
      </c>
      <c r="E1711" s="336" t="s">
        <v>1538</v>
      </c>
      <c r="G1711" s="336" t="s">
        <v>1538</v>
      </c>
      <c r="H1711" s="336" t="s">
        <v>1538</v>
      </c>
    </row>
    <row r="1712" spans="1:8" x14ac:dyDescent="0.3">
      <c r="A1712" s="109"/>
      <c r="B1712" s="339"/>
      <c r="C1712" s="337" t="s">
        <v>1538</v>
      </c>
      <c r="D1712" t="s">
        <v>1538</v>
      </c>
      <c r="E1712" s="336" t="s">
        <v>1538</v>
      </c>
      <c r="G1712" s="336" t="s">
        <v>1538</v>
      </c>
      <c r="H1712" s="336" t="s">
        <v>1538</v>
      </c>
    </row>
    <row r="1713" spans="1:8" x14ac:dyDescent="0.3">
      <c r="A1713" s="109"/>
      <c r="C1713" s="337" t="s">
        <v>1538</v>
      </c>
      <c r="D1713" t="s">
        <v>1538</v>
      </c>
      <c r="E1713" s="336" t="s">
        <v>1538</v>
      </c>
      <c r="G1713" s="336" t="s">
        <v>1538</v>
      </c>
      <c r="H1713" s="336" t="s">
        <v>1538</v>
      </c>
    </row>
    <row r="1714" spans="1:8" x14ac:dyDescent="0.3">
      <c r="A1714" s="109"/>
      <c r="C1714" s="337" t="s">
        <v>1538</v>
      </c>
      <c r="D1714" t="s">
        <v>1538</v>
      </c>
      <c r="E1714" s="336" t="s">
        <v>1538</v>
      </c>
      <c r="G1714" s="336" t="s">
        <v>1538</v>
      </c>
      <c r="H1714" s="336" t="s">
        <v>1538</v>
      </c>
    </row>
    <row r="1715" spans="1:8" x14ac:dyDescent="0.3">
      <c r="A1715" s="109"/>
      <c r="C1715" s="337" t="s">
        <v>1538</v>
      </c>
      <c r="D1715" t="s">
        <v>1538</v>
      </c>
      <c r="E1715" s="336" t="s">
        <v>1538</v>
      </c>
      <c r="G1715" s="336" t="s">
        <v>1538</v>
      </c>
      <c r="H1715" s="336" t="s">
        <v>1538</v>
      </c>
    </row>
    <row r="1716" spans="1:8" x14ac:dyDescent="0.3">
      <c r="A1716" s="109"/>
      <c r="B1716" s="339"/>
      <c r="C1716" s="337" t="s">
        <v>1538</v>
      </c>
      <c r="D1716" t="s">
        <v>1538</v>
      </c>
      <c r="E1716" s="336" t="s">
        <v>1538</v>
      </c>
      <c r="G1716" s="336" t="s">
        <v>1538</v>
      </c>
      <c r="H1716" s="336" t="s">
        <v>1538</v>
      </c>
    </row>
    <row r="1717" spans="1:8" x14ac:dyDescent="0.3">
      <c r="A1717" s="109"/>
      <c r="C1717" s="337" t="s">
        <v>1538</v>
      </c>
      <c r="D1717" t="s">
        <v>1538</v>
      </c>
      <c r="E1717" s="336" t="s">
        <v>1538</v>
      </c>
      <c r="G1717" s="336" t="s">
        <v>1538</v>
      </c>
      <c r="H1717" s="336" t="s">
        <v>1538</v>
      </c>
    </row>
    <row r="1718" spans="1:8" x14ac:dyDescent="0.3">
      <c r="A1718" s="109"/>
      <c r="C1718" s="337" t="s">
        <v>1538</v>
      </c>
      <c r="D1718" t="s">
        <v>1538</v>
      </c>
      <c r="E1718" s="336" t="s">
        <v>1538</v>
      </c>
      <c r="G1718" s="336" t="s">
        <v>1538</v>
      </c>
      <c r="H1718" s="336" t="s">
        <v>1538</v>
      </c>
    </row>
    <row r="1719" spans="1:8" x14ac:dyDescent="0.3">
      <c r="A1719" s="109"/>
      <c r="C1719" s="337" t="s">
        <v>1538</v>
      </c>
      <c r="D1719" t="s">
        <v>1538</v>
      </c>
      <c r="E1719" s="336" t="s">
        <v>1538</v>
      </c>
      <c r="G1719" s="336" t="s">
        <v>1538</v>
      </c>
      <c r="H1719" s="336" t="s">
        <v>1538</v>
      </c>
    </row>
    <row r="1720" spans="1:8" x14ac:dyDescent="0.3">
      <c r="A1720" s="109"/>
      <c r="B1720" s="339"/>
      <c r="C1720" s="337" t="s">
        <v>1538</v>
      </c>
      <c r="D1720" t="s">
        <v>1538</v>
      </c>
      <c r="E1720" s="336" t="s">
        <v>1538</v>
      </c>
      <c r="G1720" s="336" t="s">
        <v>1538</v>
      </c>
      <c r="H1720" s="336" t="s">
        <v>1538</v>
      </c>
    </row>
    <row r="1721" spans="1:8" x14ac:dyDescent="0.3">
      <c r="A1721" s="109"/>
      <c r="C1721" s="337" t="s">
        <v>1538</v>
      </c>
      <c r="D1721" t="s">
        <v>1538</v>
      </c>
      <c r="E1721" s="336" t="s">
        <v>1538</v>
      </c>
      <c r="G1721" s="336" t="s">
        <v>1538</v>
      </c>
      <c r="H1721" s="336" t="s">
        <v>1538</v>
      </c>
    </row>
    <row r="1722" spans="1:8" x14ac:dyDescent="0.3">
      <c r="A1722" s="109"/>
      <c r="C1722" s="337" t="s">
        <v>1538</v>
      </c>
      <c r="D1722" t="s">
        <v>1538</v>
      </c>
      <c r="E1722" s="336" t="s">
        <v>1538</v>
      </c>
      <c r="G1722" s="336" t="s">
        <v>1538</v>
      </c>
      <c r="H1722" s="336" t="s">
        <v>1538</v>
      </c>
    </row>
    <row r="1723" spans="1:8" x14ac:dyDescent="0.3">
      <c r="A1723" s="109"/>
      <c r="C1723" s="337" t="s">
        <v>1538</v>
      </c>
      <c r="D1723" t="s">
        <v>1538</v>
      </c>
      <c r="E1723" s="336" t="s">
        <v>1538</v>
      </c>
      <c r="G1723" s="336" t="s">
        <v>1538</v>
      </c>
      <c r="H1723" s="336" t="s">
        <v>1538</v>
      </c>
    </row>
    <row r="1724" spans="1:8" x14ac:dyDescent="0.3">
      <c r="A1724" s="109"/>
      <c r="B1724" s="339"/>
      <c r="C1724" s="337" t="s">
        <v>1538</v>
      </c>
      <c r="D1724" t="s">
        <v>1538</v>
      </c>
      <c r="E1724" s="336" t="s">
        <v>1538</v>
      </c>
      <c r="G1724" s="336" t="s">
        <v>1538</v>
      </c>
      <c r="H1724" s="336" t="s">
        <v>1538</v>
      </c>
    </row>
    <row r="1725" spans="1:8" x14ac:dyDescent="0.3">
      <c r="A1725" s="109"/>
      <c r="C1725" s="337" t="s">
        <v>1538</v>
      </c>
      <c r="D1725" t="s">
        <v>1538</v>
      </c>
      <c r="E1725" s="336" t="s">
        <v>1538</v>
      </c>
      <c r="G1725" s="336" t="s">
        <v>1538</v>
      </c>
      <c r="H1725" s="336" t="s">
        <v>1538</v>
      </c>
    </row>
    <row r="1726" spans="1:8" x14ac:dyDescent="0.3">
      <c r="A1726" s="109"/>
      <c r="C1726" s="337" t="s">
        <v>1538</v>
      </c>
      <c r="D1726" t="s">
        <v>1538</v>
      </c>
      <c r="E1726" s="336" t="s">
        <v>1538</v>
      </c>
      <c r="G1726" s="336" t="s">
        <v>1538</v>
      </c>
      <c r="H1726" s="336" t="s">
        <v>1538</v>
      </c>
    </row>
    <row r="1727" spans="1:8" x14ac:dyDescent="0.3">
      <c r="A1727" s="109"/>
      <c r="C1727" s="337" t="s">
        <v>1538</v>
      </c>
      <c r="D1727" t="s">
        <v>1538</v>
      </c>
      <c r="E1727" s="336" t="s">
        <v>1538</v>
      </c>
      <c r="G1727" s="336" t="s">
        <v>1538</v>
      </c>
      <c r="H1727" s="336" t="s">
        <v>1538</v>
      </c>
    </row>
    <row r="1728" spans="1:8" x14ac:dyDescent="0.3">
      <c r="A1728" s="109"/>
      <c r="C1728" s="337" t="s">
        <v>1538</v>
      </c>
      <c r="D1728" t="s">
        <v>1538</v>
      </c>
      <c r="E1728" s="336" t="s">
        <v>1538</v>
      </c>
      <c r="G1728" s="336" t="s">
        <v>1538</v>
      </c>
      <c r="H1728" s="336" t="s">
        <v>1538</v>
      </c>
    </row>
    <row r="1729" spans="1:8" x14ac:dyDescent="0.3">
      <c r="A1729" s="109"/>
      <c r="B1729" s="337"/>
      <c r="C1729" s="337" t="s">
        <v>1538</v>
      </c>
      <c r="D1729" t="s">
        <v>1538</v>
      </c>
      <c r="E1729" s="336" t="s">
        <v>1538</v>
      </c>
      <c r="G1729" s="336" t="s">
        <v>1538</v>
      </c>
      <c r="H1729" s="336" t="s">
        <v>1538</v>
      </c>
    </row>
    <row r="1730" spans="1:8" x14ac:dyDescent="0.3">
      <c r="A1730" s="109"/>
      <c r="B1730" s="337"/>
      <c r="C1730" s="337" t="s">
        <v>1538</v>
      </c>
      <c r="D1730" t="s">
        <v>1538</v>
      </c>
      <c r="E1730" s="336" t="s">
        <v>1538</v>
      </c>
      <c r="G1730" s="336" t="s">
        <v>1538</v>
      </c>
      <c r="H1730" s="336" t="s">
        <v>1538</v>
      </c>
    </row>
    <row r="1731" spans="1:8" x14ac:dyDescent="0.3">
      <c r="A1731" s="109"/>
      <c r="B1731" s="337"/>
      <c r="C1731" s="337" t="s">
        <v>1538</v>
      </c>
      <c r="D1731" t="s">
        <v>1538</v>
      </c>
      <c r="E1731" s="336" t="s">
        <v>1538</v>
      </c>
      <c r="G1731" s="336" t="s">
        <v>1538</v>
      </c>
      <c r="H1731" s="336" t="s">
        <v>1538</v>
      </c>
    </row>
    <row r="1732" spans="1:8" x14ac:dyDescent="0.3">
      <c r="A1732" s="109"/>
      <c r="B1732" s="337"/>
      <c r="C1732" s="337" t="s">
        <v>1538</v>
      </c>
      <c r="D1732" t="s">
        <v>1538</v>
      </c>
      <c r="E1732" s="336" t="s">
        <v>1538</v>
      </c>
      <c r="G1732" s="336" t="s">
        <v>1538</v>
      </c>
      <c r="H1732" s="336" t="s">
        <v>1538</v>
      </c>
    </row>
    <row r="1733" spans="1:8" x14ac:dyDescent="0.3">
      <c r="A1733" s="109"/>
      <c r="B1733" s="337"/>
      <c r="C1733" s="337" t="s">
        <v>1538</v>
      </c>
      <c r="D1733" t="s">
        <v>1538</v>
      </c>
      <c r="E1733" s="336" t="s">
        <v>1538</v>
      </c>
      <c r="G1733" s="336" t="s">
        <v>1538</v>
      </c>
      <c r="H1733" s="336" t="s">
        <v>1538</v>
      </c>
    </row>
    <row r="1734" spans="1:8" x14ac:dyDescent="0.3">
      <c r="A1734" s="109"/>
      <c r="B1734" s="337"/>
      <c r="C1734" s="337" t="s">
        <v>1538</v>
      </c>
      <c r="D1734" t="s">
        <v>1538</v>
      </c>
      <c r="E1734" s="336" t="s">
        <v>1538</v>
      </c>
      <c r="G1734" s="336" t="s">
        <v>1538</v>
      </c>
      <c r="H1734" s="336" t="s">
        <v>1538</v>
      </c>
    </row>
    <row r="1735" spans="1:8" x14ac:dyDescent="0.3">
      <c r="A1735" s="109"/>
      <c r="B1735" s="337"/>
      <c r="C1735" s="337" t="s">
        <v>1538</v>
      </c>
      <c r="D1735" t="s">
        <v>1538</v>
      </c>
      <c r="E1735" s="336" t="s">
        <v>1538</v>
      </c>
      <c r="G1735" s="336" t="s">
        <v>1538</v>
      </c>
      <c r="H1735" s="336" t="s">
        <v>1538</v>
      </c>
    </row>
    <row r="1736" spans="1:8" x14ac:dyDescent="0.3">
      <c r="A1736" s="109"/>
      <c r="B1736" s="337"/>
      <c r="C1736" s="337" t="s">
        <v>1538</v>
      </c>
      <c r="D1736" t="s">
        <v>1538</v>
      </c>
      <c r="E1736" s="336" t="s">
        <v>1538</v>
      </c>
      <c r="G1736" s="336" t="s">
        <v>1538</v>
      </c>
      <c r="H1736" s="336" t="s">
        <v>1538</v>
      </c>
    </row>
    <row r="1737" spans="1:8" x14ac:dyDescent="0.3">
      <c r="A1737" s="109"/>
      <c r="B1737" s="337"/>
      <c r="C1737" s="337" t="s">
        <v>1538</v>
      </c>
      <c r="D1737" t="s">
        <v>1538</v>
      </c>
      <c r="E1737" s="336" t="s">
        <v>1538</v>
      </c>
      <c r="G1737" s="336" t="s">
        <v>1538</v>
      </c>
      <c r="H1737" s="336" t="s">
        <v>1538</v>
      </c>
    </row>
    <row r="1738" spans="1:8" x14ac:dyDescent="0.3">
      <c r="A1738" s="109"/>
      <c r="B1738" s="337"/>
      <c r="C1738" s="337" t="s">
        <v>1538</v>
      </c>
      <c r="D1738" t="s">
        <v>1538</v>
      </c>
      <c r="E1738" s="336" t="s">
        <v>1538</v>
      </c>
      <c r="G1738" s="336" t="s">
        <v>1538</v>
      </c>
      <c r="H1738" s="336" t="s">
        <v>1538</v>
      </c>
    </row>
    <row r="1739" spans="1:8" x14ac:dyDescent="0.3">
      <c r="A1739" s="109"/>
      <c r="B1739" s="337"/>
      <c r="C1739" s="337" t="s">
        <v>1538</v>
      </c>
      <c r="D1739" t="s">
        <v>1538</v>
      </c>
      <c r="E1739" s="336" t="s">
        <v>1538</v>
      </c>
      <c r="G1739" s="336" t="s">
        <v>1538</v>
      </c>
      <c r="H1739" s="336" t="s">
        <v>1538</v>
      </c>
    </row>
    <row r="1740" spans="1:8" x14ac:dyDescent="0.3">
      <c r="A1740" s="109"/>
      <c r="B1740" s="337"/>
      <c r="C1740" s="337" t="s">
        <v>1538</v>
      </c>
      <c r="D1740" t="s">
        <v>1538</v>
      </c>
      <c r="E1740" s="336" t="s">
        <v>1538</v>
      </c>
      <c r="G1740" s="336" t="s">
        <v>1538</v>
      </c>
      <c r="H1740" s="336" t="s">
        <v>1538</v>
      </c>
    </row>
    <row r="1741" spans="1:8" x14ac:dyDescent="0.3">
      <c r="A1741" s="109"/>
      <c r="B1741" s="337"/>
      <c r="C1741" s="337" t="s">
        <v>1538</v>
      </c>
      <c r="D1741" t="s">
        <v>1538</v>
      </c>
      <c r="E1741" s="336" t="s">
        <v>1538</v>
      </c>
      <c r="G1741" s="336" t="s">
        <v>1538</v>
      </c>
      <c r="H1741" s="336" t="s">
        <v>1538</v>
      </c>
    </row>
    <row r="1742" spans="1:8" x14ac:dyDescent="0.3">
      <c r="A1742" s="109"/>
      <c r="B1742" s="337"/>
      <c r="C1742" s="337" t="s">
        <v>1538</v>
      </c>
      <c r="D1742" t="s">
        <v>1538</v>
      </c>
      <c r="E1742" s="336" t="s">
        <v>1538</v>
      </c>
      <c r="G1742" s="336" t="s">
        <v>1538</v>
      </c>
      <c r="H1742" s="336" t="s">
        <v>1538</v>
      </c>
    </row>
    <row r="1743" spans="1:8" x14ac:dyDescent="0.3">
      <c r="A1743" s="109"/>
      <c r="B1743" s="337"/>
      <c r="C1743" s="337" t="s">
        <v>1538</v>
      </c>
      <c r="D1743" t="s">
        <v>1538</v>
      </c>
      <c r="E1743" s="336" t="s">
        <v>1538</v>
      </c>
      <c r="G1743" s="336" t="s">
        <v>1538</v>
      </c>
      <c r="H1743" s="336" t="s">
        <v>1538</v>
      </c>
    </row>
    <row r="1744" spans="1:8" x14ac:dyDescent="0.3">
      <c r="A1744" s="109"/>
      <c r="B1744" s="337"/>
      <c r="C1744" s="337" t="s">
        <v>1538</v>
      </c>
      <c r="D1744" t="s">
        <v>1538</v>
      </c>
      <c r="E1744" s="336" t="s">
        <v>1538</v>
      </c>
      <c r="G1744" s="336" t="s">
        <v>1538</v>
      </c>
      <c r="H1744" s="336" t="s">
        <v>1538</v>
      </c>
    </row>
    <row r="1745" spans="1:8" x14ac:dyDescent="0.3">
      <c r="A1745" s="109"/>
      <c r="B1745" s="337"/>
      <c r="C1745" s="337" t="s">
        <v>1538</v>
      </c>
      <c r="D1745" t="s">
        <v>1538</v>
      </c>
      <c r="E1745" s="336" t="s">
        <v>1538</v>
      </c>
      <c r="G1745" s="336" t="s">
        <v>1538</v>
      </c>
      <c r="H1745" s="336" t="s">
        <v>1538</v>
      </c>
    </row>
    <row r="1746" spans="1:8" x14ac:dyDescent="0.3">
      <c r="A1746" s="109"/>
      <c r="B1746" s="337"/>
      <c r="C1746" s="337" t="s">
        <v>1538</v>
      </c>
      <c r="D1746" t="s">
        <v>1538</v>
      </c>
      <c r="E1746" s="336" t="s">
        <v>1538</v>
      </c>
      <c r="G1746" s="336" t="s">
        <v>1538</v>
      </c>
      <c r="H1746" s="336" t="s">
        <v>1538</v>
      </c>
    </row>
    <row r="1747" spans="1:8" x14ac:dyDescent="0.3">
      <c r="A1747" s="109"/>
      <c r="B1747" s="337"/>
      <c r="C1747" s="337" t="s">
        <v>1538</v>
      </c>
      <c r="D1747" t="s">
        <v>1538</v>
      </c>
      <c r="E1747" s="336" t="s">
        <v>1538</v>
      </c>
      <c r="G1747" s="336" t="s">
        <v>1538</v>
      </c>
      <c r="H1747" s="336" t="s">
        <v>1538</v>
      </c>
    </row>
    <row r="1748" spans="1:8" x14ac:dyDescent="0.3">
      <c r="A1748" s="109"/>
      <c r="B1748" s="337"/>
      <c r="C1748" s="337" t="s">
        <v>1538</v>
      </c>
      <c r="D1748" t="s">
        <v>1538</v>
      </c>
      <c r="E1748" s="336" t="s">
        <v>1538</v>
      </c>
      <c r="G1748" s="336" t="s">
        <v>1538</v>
      </c>
      <c r="H1748" s="336" t="s">
        <v>1538</v>
      </c>
    </row>
    <row r="1749" spans="1:8" x14ac:dyDescent="0.3">
      <c r="A1749" s="109"/>
      <c r="B1749" s="337"/>
      <c r="C1749" s="337" t="s">
        <v>1538</v>
      </c>
      <c r="D1749" t="s">
        <v>1538</v>
      </c>
      <c r="E1749" s="336" t="s">
        <v>1538</v>
      </c>
      <c r="G1749" s="336" t="s">
        <v>1538</v>
      </c>
      <c r="H1749" s="336" t="s">
        <v>1538</v>
      </c>
    </row>
    <row r="1750" spans="1:8" x14ac:dyDescent="0.3">
      <c r="A1750" s="109"/>
      <c r="B1750" s="337"/>
      <c r="C1750" s="337" t="s">
        <v>1538</v>
      </c>
      <c r="D1750" t="s">
        <v>1538</v>
      </c>
      <c r="E1750" s="336" t="s">
        <v>1538</v>
      </c>
      <c r="G1750" s="336" t="s">
        <v>1538</v>
      </c>
      <c r="H1750" s="336" t="s">
        <v>1538</v>
      </c>
    </row>
    <row r="1751" spans="1:8" x14ac:dyDescent="0.3">
      <c r="A1751" s="109"/>
      <c r="B1751" s="337"/>
      <c r="C1751" s="337" t="s">
        <v>1538</v>
      </c>
      <c r="D1751" t="s">
        <v>1538</v>
      </c>
      <c r="E1751" s="336" t="s">
        <v>1538</v>
      </c>
      <c r="G1751" s="336" t="s">
        <v>1538</v>
      </c>
      <c r="H1751" s="336" t="s">
        <v>1538</v>
      </c>
    </row>
    <row r="1752" spans="1:8" x14ac:dyDescent="0.3">
      <c r="A1752" s="109"/>
      <c r="B1752" s="339"/>
      <c r="C1752" s="337" t="s">
        <v>1538</v>
      </c>
      <c r="D1752" t="s">
        <v>1538</v>
      </c>
      <c r="E1752" s="336" t="s">
        <v>1538</v>
      </c>
      <c r="G1752" s="336" t="s">
        <v>1538</v>
      </c>
      <c r="H1752" s="336" t="s">
        <v>1538</v>
      </c>
    </row>
    <row r="1753" spans="1:8" x14ac:dyDescent="0.3">
      <c r="A1753" s="109"/>
      <c r="C1753" s="337" t="s">
        <v>1538</v>
      </c>
      <c r="D1753" t="s">
        <v>1538</v>
      </c>
      <c r="E1753" s="336" t="s">
        <v>1538</v>
      </c>
      <c r="G1753" s="336" t="s">
        <v>1538</v>
      </c>
      <c r="H1753" s="336" t="s">
        <v>1538</v>
      </c>
    </row>
    <row r="1754" spans="1:8" x14ac:dyDescent="0.3">
      <c r="A1754" s="109"/>
      <c r="C1754" s="337" t="s">
        <v>1538</v>
      </c>
      <c r="D1754" t="s">
        <v>1538</v>
      </c>
      <c r="E1754" s="336" t="s">
        <v>1538</v>
      </c>
      <c r="G1754" s="336" t="s">
        <v>1538</v>
      </c>
      <c r="H1754" s="336" t="s">
        <v>1538</v>
      </c>
    </row>
    <row r="1755" spans="1:8" x14ac:dyDescent="0.3">
      <c r="A1755" s="109"/>
      <c r="C1755" s="337" t="s">
        <v>1538</v>
      </c>
      <c r="D1755" t="s">
        <v>1538</v>
      </c>
      <c r="E1755" s="336" t="s">
        <v>1538</v>
      </c>
      <c r="G1755" s="336" t="s">
        <v>1538</v>
      </c>
      <c r="H1755" s="336" t="s">
        <v>1538</v>
      </c>
    </row>
    <row r="1756" spans="1:8" x14ac:dyDescent="0.3">
      <c r="A1756" s="109"/>
      <c r="C1756" s="337" t="s">
        <v>1538</v>
      </c>
      <c r="D1756" t="s">
        <v>1538</v>
      </c>
      <c r="E1756" s="336" t="s">
        <v>1538</v>
      </c>
      <c r="G1756" s="336" t="s">
        <v>1538</v>
      </c>
      <c r="H1756" s="336" t="s">
        <v>1538</v>
      </c>
    </row>
    <row r="1757" spans="1:8" x14ac:dyDescent="0.3">
      <c r="A1757" s="109"/>
      <c r="B1757" s="337"/>
      <c r="C1757" s="337" t="s">
        <v>1538</v>
      </c>
      <c r="D1757" t="s">
        <v>1538</v>
      </c>
      <c r="E1757" s="336" t="s">
        <v>1538</v>
      </c>
      <c r="G1757" s="336" t="s">
        <v>1538</v>
      </c>
      <c r="H1757" s="336" t="s">
        <v>1538</v>
      </c>
    </row>
    <row r="1758" spans="1:8" x14ac:dyDescent="0.3">
      <c r="A1758" s="109"/>
      <c r="B1758" s="337"/>
      <c r="C1758" s="337" t="s">
        <v>1538</v>
      </c>
      <c r="D1758" t="s">
        <v>1538</v>
      </c>
      <c r="E1758" s="336" t="s">
        <v>1538</v>
      </c>
      <c r="G1758" s="336" t="s">
        <v>1538</v>
      </c>
      <c r="H1758" s="336" t="s">
        <v>1538</v>
      </c>
    </row>
    <row r="1759" spans="1:8" x14ac:dyDescent="0.3">
      <c r="A1759" s="109"/>
      <c r="B1759" s="337"/>
      <c r="C1759" s="337" t="s">
        <v>1538</v>
      </c>
      <c r="D1759" t="s">
        <v>1538</v>
      </c>
      <c r="E1759" s="336" t="s">
        <v>1538</v>
      </c>
      <c r="G1759" s="336" t="s">
        <v>1538</v>
      </c>
      <c r="H1759" s="336" t="s">
        <v>1538</v>
      </c>
    </row>
    <row r="1760" spans="1:8" x14ac:dyDescent="0.3">
      <c r="A1760" s="109"/>
      <c r="B1760" s="337"/>
      <c r="C1760" s="337" t="s">
        <v>1538</v>
      </c>
      <c r="D1760" t="s">
        <v>1538</v>
      </c>
      <c r="E1760" s="336" t="s">
        <v>1538</v>
      </c>
      <c r="G1760" s="336" t="s">
        <v>1538</v>
      </c>
      <c r="H1760" s="336" t="s">
        <v>1538</v>
      </c>
    </row>
    <row r="1761" spans="1:8" x14ac:dyDescent="0.3">
      <c r="A1761" s="109"/>
      <c r="B1761" s="337"/>
      <c r="C1761" s="337" t="s">
        <v>1538</v>
      </c>
      <c r="D1761" t="s">
        <v>1538</v>
      </c>
      <c r="E1761" s="336" t="s">
        <v>1538</v>
      </c>
      <c r="G1761" s="336" t="s">
        <v>1538</v>
      </c>
      <c r="H1761" s="336" t="s">
        <v>1538</v>
      </c>
    </row>
    <row r="1762" spans="1:8" x14ac:dyDescent="0.3">
      <c r="A1762" s="109"/>
      <c r="B1762" s="337"/>
      <c r="C1762" s="337" t="s">
        <v>1538</v>
      </c>
      <c r="D1762" t="s">
        <v>1538</v>
      </c>
      <c r="E1762" s="336" t="s">
        <v>1538</v>
      </c>
      <c r="G1762" s="336" t="s">
        <v>1538</v>
      </c>
      <c r="H1762" s="336" t="s">
        <v>1538</v>
      </c>
    </row>
    <row r="1763" spans="1:8" x14ac:dyDescent="0.3">
      <c r="A1763" s="109"/>
      <c r="B1763" s="337"/>
      <c r="C1763" s="337" t="s">
        <v>1538</v>
      </c>
      <c r="D1763" t="s">
        <v>1538</v>
      </c>
      <c r="E1763" s="336" t="s">
        <v>1538</v>
      </c>
      <c r="G1763" s="336" t="s">
        <v>1538</v>
      </c>
      <c r="H1763" s="336" t="s">
        <v>1538</v>
      </c>
    </row>
    <row r="1764" spans="1:8" x14ac:dyDescent="0.3">
      <c r="A1764" s="109"/>
      <c r="B1764" s="337"/>
      <c r="C1764" s="337" t="s">
        <v>1538</v>
      </c>
      <c r="D1764" t="s">
        <v>1538</v>
      </c>
      <c r="E1764" s="336" t="s">
        <v>1538</v>
      </c>
      <c r="G1764" s="336" t="s">
        <v>1538</v>
      </c>
      <c r="H1764" s="336" t="s">
        <v>1538</v>
      </c>
    </row>
    <row r="1765" spans="1:8" x14ac:dyDescent="0.3">
      <c r="A1765" s="109"/>
      <c r="B1765" s="337"/>
      <c r="C1765" s="337" t="s">
        <v>1538</v>
      </c>
      <c r="D1765" t="s">
        <v>1538</v>
      </c>
      <c r="E1765" s="336" t="s">
        <v>1538</v>
      </c>
      <c r="G1765" s="336" t="s">
        <v>1538</v>
      </c>
      <c r="H1765" s="336" t="s">
        <v>1538</v>
      </c>
    </row>
    <row r="1766" spans="1:8" x14ac:dyDescent="0.3">
      <c r="A1766" s="109"/>
      <c r="B1766" s="337"/>
      <c r="C1766" s="337" t="s">
        <v>1538</v>
      </c>
      <c r="D1766" t="s">
        <v>1538</v>
      </c>
      <c r="E1766" s="336" t="s">
        <v>1538</v>
      </c>
      <c r="G1766" s="336" t="s">
        <v>1538</v>
      </c>
      <c r="H1766" s="336" t="s">
        <v>1538</v>
      </c>
    </row>
    <row r="1767" spans="1:8" x14ac:dyDescent="0.3">
      <c r="A1767" s="109"/>
      <c r="B1767" s="337"/>
      <c r="C1767" s="337" t="s">
        <v>1538</v>
      </c>
      <c r="D1767" t="s">
        <v>1538</v>
      </c>
      <c r="E1767" s="336" t="s">
        <v>1538</v>
      </c>
      <c r="G1767" s="336" t="s">
        <v>1538</v>
      </c>
      <c r="H1767" s="336" t="s">
        <v>1538</v>
      </c>
    </row>
    <row r="1768" spans="1:8" x14ac:dyDescent="0.3">
      <c r="A1768" s="109"/>
      <c r="B1768" s="337"/>
      <c r="C1768" s="337" t="s">
        <v>1538</v>
      </c>
      <c r="D1768" t="s">
        <v>1538</v>
      </c>
      <c r="E1768" s="336" t="s">
        <v>1538</v>
      </c>
      <c r="G1768" s="336" t="s">
        <v>1538</v>
      </c>
      <c r="H1768" s="336" t="s">
        <v>1538</v>
      </c>
    </row>
    <row r="1769" spans="1:8" x14ac:dyDescent="0.3">
      <c r="A1769" s="109"/>
      <c r="B1769" s="337"/>
      <c r="C1769" s="337" t="s">
        <v>1538</v>
      </c>
      <c r="D1769" t="s">
        <v>1538</v>
      </c>
      <c r="E1769" s="336" t="s">
        <v>1538</v>
      </c>
      <c r="G1769" s="336" t="s">
        <v>1538</v>
      </c>
      <c r="H1769" s="336" t="s">
        <v>1538</v>
      </c>
    </row>
    <row r="1770" spans="1:8" x14ac:dyDescent="0.3">
      <c r="A1770" s="109"/>
      <c r="B1770" s="337"/>
      <c r="C1770" s="337" t="s">
        <v>1538</v>
      </c>
      <c r="D1770" t="s">
        <v>1538</v>
      </c>
      <c r="E1770" s="336" t="s">
        <v>1538</v>
      </c>
      <c r="G1770" s="336" t="s">
        <v>1538</v>
      </c>
      <c r="H1770" s="336" t="s">
        <v>1538</v>
      </c>
    </row>
    <row r="1771" spans="1:8" x14ac:dyDescent="0.3">
      <c r="A1771" s="109"/>
      <c r="B1771" s="337"/>
      <c r="C1771" s="337" t="s">
        <v>1538</v>
      </c>
      <c r="D1771" t="s">
        <v>1538</v>
      </c>
      <c r="E1771" s="336" t="s">
        <v>1538</v>
      </c>
      <c r="G1771" s="336" t="s">
        <v>1538</v>
      </c>
      <c r="H1771" s="336" t="s">
        <v>1538</v>
      </c>
    </row>
    <row r="1772" spans="1:8" x14ac:dyDescent="0.3">
      <c r="A1772" s="109"/>
      <c r="B1772" s="337"/>
      <c r="C1772" s="337" t="s">
        <v>1538</v>
      </c>
      <c r="D1772" t="s">
        <v>1538</v>
      </c>
      <c r="E1772" s="336" t="s">
        <v>1538</v>
      </c>
      <c r="G1772" s="336" t="s">
        <v>1538</v>
      </c>
      <c r="H1772" s="336" t="s">
        <v>1538</v>
      </c>
    </row>
    <row r="1773" spans="1:8" x14ac:dyDescent="0.3">
      <c r="A1773" s="109"/>
      <c r="B1773" s="337"/>
      <c r="C1773" s="337" t="s">
        <v>1538</v>
      </c>
      <c r="D1773" t="s">
        <v>1538</v>
      </c>
      <c r="E1773" s="336" t="s">
        <v>1538</v>
      </c>
      <c r="G1773" s="336" t="s">
        <v>1538</v>
      </c>
      <c r="H1773" s="336" t="s">
        <v>1538</v>
      </c>
    </row>
    <row r="1774" spans="1:8" x14ac:dyDescent="0.3">
      <c r="A1774" s="109"/>
      <c r="B1774" s="337"/>
      <c r="C1774" s="337" t="s">
        <v>1538</v>
      </c>
      <c r="D1774" t="s">
        <v>1538</v>
      </c>
      <c r="E1774" s="336" t="s">
        <v>1538</v>
      </c>
      <c r="G1774" s="336" t="s">
        <v>1538</v>
      </c>
      <c r="H1774" s="336" t="s">
        <v>1538</v>
      </c>
    </row>
    <row r="1775" spans="1:8" x14ac:dyDescent="0.3">
      <c r="A1775" s="109"/>
      <c r="B1775" s="337"/>
      <c r="C1775" s="337" t="s">
        <v>1538</v>
      </c>
      <c r="D1775" t="s">
        <v>1538</v>
      </c>
      <c r="E1775" s="336" t="s">
        <v>1538</v>
      </c>
      <c r="G1775" s="336" t="s">
        <v>1538</v>
      </c>
      <c r="H1775" s="336" t="s">
        <v>1538</v>
      </c>
    </row>
    <row r="1776" spans="1:8" x14ac:dyDescent="0.3">
      <c r="A1776" s="109"/>
      <c r="B1776" s="337"/>
      <c r="C1776" s="337" t="s">
        <v>1538</v>
      </c>
      <c r="D1776" t="s">
        <v>1538</v>
      </c>
      <c r="E1776" s="336" t="s">
        <v>1538</v>
      </c>
      <c r="G1776" s="336" t="s">
        <v>1538</v>
      </c>
      <c r="H1776" s="336" t="s">
        <v>1538</v>
      </c>
    </row>
    <row r="1777" spans="1:8" x14ac:dyDescent="0.3">
      <c r="A1777" s="109"/>
      <c r="B1777" s="337"/>
      <c r="C1777" s="337" t="s">
        <v>1538</v>
      </c>
      <c r="D1777" t="s">
        <v>1538</v>
      </c>
      <c r="E1777" s="336" t="s">
        <v>1538</v>
      </c>
      <c r="G1777" s="336" t="s">
        <v>1538</v>
      </c>
      <c r="H1777" s="336" t="s">
        <v>1538</v>
      </c>
    </row>
    <row r="1778" spans="1:8" x14ac:dyDescent="0.3">
      <c r="A1778" s="109"/>
      <c r="B1778" s="337"/>
      <c r="C1778" s="337" t="s">
        <v>1538</v>
      </c>
      <c r="D1778" t="s">
        <v>1538</v>
      </c>
      <c r="E1778" s="336" t="s">
        <v>1538</v>
      </c>
      <c r="G1778" s="336" t="s">
        <v>1538</v>
      </c>
      <c r="H1778" s="336" t="s">
        <v>1538</v>
      </c>
    </row>
    <row r="1779" spans="1:8" x14ac:dyDescent="0.3">
      <c r="A1779" s="109"/>
      <c r="B1779" s="337"/>
      <c r="C1779" s="337" t="s">
        <v>1538</v>
      </c>
      <c r="D1779" t="s">
        <v>1538</v>
      </c>
      <c r="E1779" s="336" t="s">
        <v>1538</v>
      </c>
      <c r="G1779" s="336" t="s">
        <v>1538</v>
      </c>
      <c r="H1779" s="336" t="s">
        <v>1538</v>
      </c>
    </row>
    <row r="1780" spans="1:8" x14ac:dyDescent="0.3">
      <c r="A1780" s="109"/>
      <c r="B1780" s="337"/>
      <c r="C1780" s="337" t="s">
        <v>1538</v>
      </c>
      <c r="D1780" t="s">
        <v>1538</v>
      </c>
      <c r="E1780" s="336" t="s">
        <v>1538</v>
      </c>
      <c r="G1780" s="336" t="s">
        <v>1538</v>
      </c>
      <c r="H1780" s="336" t="s">
        <v>1538</v>
      </c>
    </row>
    <row r="1781" spans="1:8" x14ac:dyDescent="0.3">
      <c r="A1781" s="109"/>
      <c r="B1781" s="337"/>
      <c r="C1781" s="337" t="s">
        <v>1538</v>
      </c>
      <c r="D1781" t="s">
        <v>1538</v>
      </c>
      <c r="E1781" s="336" t="s">
        <v>1538</v>
      </c>
      <c r="G1781" s="336" t="s">
        <v>1538</v>
      </c>
      <c r="H1781" s="336" t="s">
        <v>1538</v>
      </c>
    </row>
    <row r="1782" spans="1:8" x14ac:dyDescent="0.3">
      <c r="A1782" s="109"/>
      <c r="B1782" s="337"/>
      <c r="C1782" s="337" t="s">
        <v>1538</v>
      </c>
      <c r="D1782" t="s">
        <v>1538</v>
      </c>
      <c r="E1782" s="336" t="s">
        <v>1538</v>
      </c>
      <c r="G1782" s="336" t="s">
        <v>1538</v>
      </c>
      <c r="H1782" s="336" t="s">
        <v>1538</v>
      </c>
    </row>
    <row r="1783" spans="1:8" x14ac:dyDescent="0.3">
      <c r="A1783" s="109"/>
      <c r="B1783" s="337"/>
      <c r="C1783" s="337" t="s">
        <v>1538</v>
      </c>
      <c r="D1783" t="s">
        <v>1538</v>
      </c>
      <c r="E1783" s="336" t="s">
        <v>1538</v>
      </c>
      <c r="G1783" s="336" t="s">
        <v>1538</v>
      </c>
      <c r="H1783" s="336" t="s">
        <v>1538</v>
      </c>
    </row>
    <row r="1784" spans="1:8" x14ac:dyDescent="0.3">
      <c r="A1784" s="109"/>
      <c r="B1784" s="337"/>
      <c r="C1784" s="337" t="s">
        <v>1538</v>
      </c>
      <c r="D1784" t="s">
        <v>1538</v>
      </c>
      <c r="E1784" s="336" t="s">
        <v>1538</v>
      </c>
      <c r="G1784" s="336" t="s">
        <v>1538</v>
      </c>
      <c r="H1784" s="336" t="s">
        <v>1538</v>
      </c>
    </row>
    <row r="1785" spans="1:8" x14ac:dyDescent="0.3">
      <c r="A1785" s="109"/>
      <c r="B1785" s="337"/>
      <c r="C1785" s="337" t="s">
        <v>1538</v>
      </c>
      <c r="D1785" t="s">
        <v>1538</v>
      </c>
      <c r="E1785" s="336" t="s">
        <v>1538</v>
      </c>
      <c r="G1785" s="336" t="s">
        <v>1538</v>
      </c>
      <c r="H1785" s="336" t="s">
        <v>1538</v>
      </c>
    </row>
    <row r="1786" spans="1:8" x14ac:dyDescent="0.3">
      <c r="A1786" s="109"/>
      <c r="B1786" s="337"/>
      <c r="C1786" s="337" t="s">
        <v>1538</v>
      </c>
      <c r="D1786" t="s">
        <v>1538</v>
      </c>
      <c r="E1786" s="336" t="s">
        <v>1538</v>
      </c>
      <c r="G1786" s="336" t="s">
        <v>1538</v>
      </c>
      <c r="H1786" s="336" t="s">
        <v>1538</v>
      </c>
    </row>
    <row r="1787" spans="1:8" x14ac:dyDescent="0.3">
      <c r="A1787" s="109"/>
      <c r="B1787" s="337"/>
      <c r="C1787" s="337" t="s">
        <v>1538</v>
      </c>
      <c r="D1787" t="s">
        <v>1538</v>
      </c>
      <c r="E1787" s="336" t="s">
        <v>1538</v>
      </c>
      <c r="G1787" s="336" t="s">
        <v>1538</v>
      </c>
      <c r="H1787" s="336" t="s">
        <v>1538</v>
      </c>
    </row>
    <row r="1788" spans="1:8" x14ac:dyDescent="0.3">
      <c r="A1788" s="109"/>
      <c r="B1788" s="337"/>
      <c r="C1788" s="337" t="s">
        <v>1538</v>
      </c>
      <c r="D1788" t="s">
        <v>1538</v>
      </c>
      <c r="E1788" s="336" t="s">
        <v>1538</v>
      </c>
      <c r="G1788" s="336" t="s">
        <v>1538</v>
      </c>
      <c r="H1788" s="336" t="s">
        <v>1538</v>
      </c>
    </row>
    <row r="1789" spans="1:8" x14ac:dyDescent="0.3">
      <c r="A1789" s="109"/>
      <c r="B1789" s="340"/>
      <c r="C1789" s="337" t="s">
        <v>1538</v>
      </c>
      <c r="D1789" t="s">
        <v>1538</v>
      </c>
      <c r="E1789" s="336" t="s">
        <v>1538</v>
      </c>
      <c r="G1789" s="336" t="s">
        <v>1538</v>
      </c>
      <c r="H1789" s="336" t="s">
        <v>1538</v>
      </c>
    </row>
    <row r="1790" spans="1:8" x14ac:dyDescent="0.3">
      <c r="A1790" s="109"/>
      <c r="B1790" s="340"/>
      <c r="C1790" s="337" t="s">
        <v>1538</v>
      </c>
      <c r="D1790" t="s">
        <v>1538</v>
      </c>
      <c r="E1790" s="336" t="s">
        <v>1538</v>
      </c>
      <c r="G1790" s="336" t="s">
        <v>1538</v>
      </c>
      <c r="H1790" s="336" t="s">
        <v>1538</v>
      </c>
    </row>
    <row r="1791" spans="1:8" x14ac:dyDescent="0.3">
      <c r="A1791" s="109"/>
      <c r="B1791" s="340"/>
      <c r="C1791" s="337" t="s">
        <v>1538</v>
      </c>
      <c r="D1791" t="s">
        <v>1538</v>
      </c>
      <c r="E1791" s="336" t="s">
        <v>1538</v>
      </c>
      <c r="G1791" s="336" t="s">
        <v>1538</v>
      </c>
      <c r="H1791" s="336" t="s">
        <v>1538</v>
      </c>
    </row>
    <row r="1792" spans="1:8" x14ac:dyDescent="0.3">
      <c r="A1792" s="109"/>
      <c r="B1792" s="340"/>
      <c r="C1792" s="337" t="s">
        <v>1538</v>
      </c>
      <c r="D1792" t="s">
        <v>1538</v>
      </c>
      <c r="E1792" s="336" t="s">
        <v>1538</v>
      </c>
      <c r="G1792" s="336" t="s">
        <v>1538</v>
      </c>
      <c r="H1792" s="336" t="s">
        <v>1538</v>
      </c>
    </row>
    <row r="1793" spans="1:8" x14ac:dyDescent="0.3">
      <c r="A1793" s="109"/>
      <c r="B1793" s="340"/>
      <c r="C1793" s="337" t="s">
        <v>1538</v>
      </c>
      <c r="D1793" t="s">
        <v>1538</v>
      </c>
      <c r="E1793" s="336" t="s">
        <v>1538</v>
      </c>
      <c r="G1793" s="336" t="s">
        <v>1538</v>
      </c>
      <c r="H1793" s="336" t="s">
        <v>1538</v>
      </c>
    </row>
    <row r="1794" spans="1:8" x14ac:dyDescent="0.3">
      <c r="A1794" s="109"/>
      <c r="B1794" s="337"/>
      <c r="C1794" s="337" t="s">
        <v>1538</v>
      </c>
      <c r="D1794" t="s">
        <v>1538</v>
      </c>
      <c r="E1794" s="336" t="s">
        <v>1538</v>
      </c>
      <c r="G1794" s="336" t="s">
        <v>1538</v>
      </c>
      <c r="H1794" s="336" t="s">
        <v>1538</v>
      </c>
    </row>
    <row r="1795" spans="1:8" x14ac:dyDescent="0.3">
      <c r="A1795" s="109"/>
      <c r="B1795" s="337"/>
      <c r="C1795" s="337" t="s">
        <v>1538</v>
      </c>
      <c r="D1795" t="s">
        <v>1538</v>
      </c>
      <c r="E1795" s="336" t="s">
        <v>1538</v>
      </c>
      <c r="G1795" s="336" t="s">
        <v>1538</v>
      </c>
      <c r="H1795" s="336" t="s">
        <v>1538</v>
      </c>
    </row>
    <row r="1796" spans="1:8" x14ac:dyDescent="0.3">
      <c r="A1796" s="109"/>
      <c r="B1796" s="337"/>
      <c r="C1796" s="337" t="s">
        <v>1538</v>
      </c>
      <c r="D1796" t="s">
        <v>1538</v>
      </c>
      <c r="E1796" s="336" t="s">
        <v>1538</v>
      </c>
      <c r="G1796" s="336" t="s">
        <v>1538</v>
      </c>
      <c r="H1796" s="336" t="s">
        <v>1538</v>
      </c>
    </row>
    <row r="1797" spans="1:8" x14ac:dyDescent="0.3">
      <c r="A1797" s="109"/>
      <c r="B1797" s="337"/>
      <c r="C1797" s="337" t="s">
        <v>1538</v>
      </c>
      <c r="D1797" t="s">
        <v>1538</v>
      </c>
      <c r="E1797" s="336" t="s">
        <v>1538</v>
      </c>
      <c r="G1797" s="336" t="s">
        <v>1538</v>
      </c>
      <c r="H1797" s="336" t="s">
        <v>1538</v>
      </c>
    </row>
    <row r="1798" spans="1:8" x14ac:dyDescent="0.3">
      <c r="A1798" s="109"/>
      <c r="B1798" s="337"/>
      <c r="C1798" s="337" t="s">
        <v>1538</v>
      </c>
      <c r="D1798" t="s">
        <v>1538</v>
      </c>
      <c r="E1798" s="336" t="s">
        <v>1538</v>
      </c>
      <c r="G1798" s="336" t="s">
        <v>1538</v>
      </c>
      <c r="H1798" s="336" t="s">
        <v>1538</v>
      </c>
    </row>
    <row r="1799" spans="1:8" x14ac:dyDescent="0.3">
      <c r="A1799" s="109"/>
      <c r="B1799" s="337"/>
      <c r="C1799" s="337" t="s">
        <v>1538</v>
      </c>
      <c r="D1799" t="s">
        <v>1538</v>
      </c>
      <c r="E1799" s="336" t="s">
        <v>1538</v>
      </c>
      <c r="G1799" s="336" t="s">
        <v>1538</v>
      </c>
      <c r="H1799" s="336" t="s">
        <v>1538</v>
      </c>
    </row>
    <row r="1800" spans="1:8" x14ac:dyDescent="0.3">
      <c r="A1800" s="109"/>
      <c r="B1800" s="337"/>
      <c r="C1800" s="337" t="s">
        <v>1538</v>
      </c>
      <c r="D1800" t="s">
        <v>1538</v>
      </c>
      <c r="E1800" s="336" t="s">
        <v>1538</v>
      </c>
      <c r="G1800" s="336" t="s">
        <v>1538</v>
      </c>
      <c r="H1800" s="336" t="s">
        <v>1538</v>
      </c>
    </row>
    <row r="1801" spans="1:8" x14ac:dyDescent="0.3">
      <c r="A1801" s="109"/>
      <c r="B1801" s="337"/>
      <c r="C1801" s="337" t="s">
        <v>1538</v>
      </c>
      <c r="D1801" t="s">
        <v>1538</v>
      </c>
      <c r="E1801" s="336" t="s">
        <v>1538</v>
      </c>
      <c r="G1801" s="336" t="s">
        <v>1538</v>
      </c>
      <c r="H1801" s="336" t="s">
        <v>1538</v>
      </c>
    </row>
    <row r="1802" spans="1:8" x14ac:dyDescent="0.3">
      <c r="A1802" s="109"/>
      <c r="B1802" s="337"/>
      <c r="C1802" s="337" t="s">
        <v>1538</v>
      </c>
      <c r="D1802" t="s">
        <v>1538</v>
      </c>
      <c r="E1802" s="336" t="s">
        <v>1538</v>
      </c>
      <c r="G1802" s="336" t="s">
        <v>1538</v>
      </c>
      <c r="H1802" s="336" t="s">
        <v>1538</v>
      </c>
    </row>
    <row r="1803" spans="1:8" x14ac:dyDescent="0.3">
      <c r="A1803" s="109"/>
      <c r="B1803" s="337"/>
      <c r="C1803" s="337" t="s">
        <v>1538</v>
      </c>
      <c r="D1803" t="s">
        <v>1538</v>
      </c>
      <c r="E1803" s="336" t="s">
        <v>1538</v>
      </c>
      <c r="G1803" s="336" t="s">
        <v>1538</v>
      </c>
      <c r="H1803" s="336" t="s">
        <v>1538</v>
      </c>
    </row>
    <row r="1804" spans="1:8" x14ac:dyDescent="0.3">
      <c r="A1804" s="109"/>
      <c r="B1804" s="337"/>
      <c r="C1804" s="337" t="s">
        <v>1538</v>
      </c>
      <c r="D1804" t="s">
        <v>1538</v>
      </c>
      <c r="E1804" s="336" t="s">
        <v>1538</v>
      </c>
      <c r="G1804" s="336" t="s">
        <v>1538</v>
      </c>
      <c r="H1804" s="336" t="s">
        <v>1538</v>
      </c>
    </row>
    <row r="1805" spans="1:8" x14ac:dyDescent="0.3">
      <c r="A1805" s="109"/>
      <c r="B1805" s="337"/>
      <c r="C1805" s="337" t="s">
        <v>1538</v>
      </c>
      <c r="D1805" t="s">
        <v>1538</v>
      </c>
      <c r="E1805" s="336" t="s">
        <v>1538</v>
      </c>
      <c r="G1805" s="336" t="s">
        <v>1538</v>
      </c>
      <c r="H1805" s="336" t="s">
        <v>1538</v>
      </c>
    </row>
    <row r="1806" spans="1:8" x14ac:dyDescent="0.3">
      <c r="A1806" s="109"/>
      <c r="B1806" s="337"/>
      <c r="C1806" s="337" t="s">
        <v>1538</v>
      </c>
      <c r="D1806" t="s">
        <v>1538</v>
      </c>
      <c r="E1806" s="336" t="s">
        <v>1538</v>
      </c>
      <c r="G1806" s="336" t="s">
        <v>1538</v>
      </c>
      <c r="H1806" s="336" t="s">
        <v>1538</v>
      </c>
    </row>
    <row r="1807" spans="1:8" x14ac:dyDescent="0.3">
      <c r="A1807" s="109"/>
      <c r="B1807" s="337"/>
      <c r="C1807" s="337" t="s">
        <v>1538</v>
      </c>
      <c r="D1807" t="s">
        <v>1538</v>
      </c>
      <c r="E1807" s="336" t="s">
        <v>1538</v>
      </c>
      <c r="G1807" s="336" t="s">
        <v>1538</v>
      </c>
      <c r="H1807" s="336" t="s">
        <v>1538</v>
      </c>
    </row>
    <row r="1808" spans="1:8" x14ac:dyDescent="0.3">
      <c r="A1808" s="109"/>
      <c r="B1808" s="337"/>
      <c r="C1808" s="337" t="s">
        <v>1538</v>
      </c>
      <c r="D1808" t="s">
        <v>1538</v>
      </c>
      <c r="E1808" s="336" t="s">
        <v>1538</v>
      </c>
      <c r="G1808" s="336" t="s">
        <v>1538</v>
      </c>
      <c r="H1808" s="336" t="s">
        <v>1538</v>
      </c>
    </row>
    <row r="1809" spans="1:8" x14ac:dyDescent="0.3">
      <c r="A1809" s="109"/>
      <c r="B1809" s="337"/>
      <c r="C1809" s="337" t="s">
        <v>1538</v>
      </c>
      <c r="D1809" t="s">
        <v>1538</v>
      </c>
      <c r="E1809" s="336" t="s">
        <v>1538</v>
      </c>
      <c r="G1809" s="336" t="s">
        <v>1538</v>
      </c>
      <c r="H1809" s="336" t="s">
        <v>1538</v>
      </c>
    </row>
    <row r="1810" spans="1:8" x14ac:dyDescent="0.3">
      <c r="A1810" s="109"/>
      <c r="B1810" s="337"/>
      <c r="C1810" s="337" t="s">
        <v>1538</v>
      </c>
      <c r="D1810" t="s">
        <v>1538</v>
      </c>
      <c r="E1810" s="336" t="s">
        <v>1538</v>
      </c>
      <c r="G1810" s="336" t="s">
        <v>1538</v>
      </c>
      <c r="H1810" s="336" t="s">
        <v>1538</v>
      </c>
    </row>
    <row r="1811" spans="1:8" x14ac:dyDescent="0.3">
      <c r="A1811" s="109"/>
      <c r="B1811" s="337"/>
      <c r="C1811" s="337" t="s">
        <v>1538</v>
      </c>
      <c r="D1811" t="s">
        <v>1538</v>
      </c>
      <c r="E1811" s="336" t="s">
        <v>1538</v>
      </c>
      <c r="G1811" s="336" t="s">
        <v>1538</v>
      </c>
      <c r="H1811" s="336" t="s">
        <v>1538</v>
      </c>
    </row>
    <row r="1812" spans="1:8" x14ac:dyDescent="0.3">
      <c r="A1812" s="109"/>
      <c r="B1812" s="337"/>
      <c r="C1812" s="337" t="s">
        <v>1538</v>
      </c>
      <c r="D1812" t="s">
        <v>1538</v>
      </c>
      <c r="E1812" s="336" t="s">
        <v>1538</v>
      </c>
      <c r="G1812" s="336" t="s">
        <v>1538</v>
      </c>
      <c r="H1812" s="336" t="s">
        <v>1538</v>
      </c>
    </row>
    <row r="1813" spans="1:8" x14ac:dyDescent="0.3">
      <c r="A1813" s="109"/>
      <c r="B1813" s="337"/>
      <c r="C1813" s="337" t="s">
        <v>1538</v>
      </c>
      <c r="D1813" t="s">
        <v>1538</v>
      </c>
      <c r="E1813" s="336" t="s">
        <v>1538</v>
      </c>
      <c r="G1813" s="336" t="s">
        <v>1538</v>
      </c>
      <c r="H1813" s="336" t="s">
        <v>1538</v>
      </c>
    </row>
    <row r="1814" spans="1:8" x14ac:dyDescent="0.3">
      <c r="A1814" s="109"/>
      <c r="B1814" s="337"/>
      <c r="C1814" s="337" t="s">
        <v>1538</v>
      </c>
      <c r="D1814" t="s">
        <v>1538</v>
      </c>
      <c r="E1814" s="336" t="s">
        <v>1538</v>
      </c>
      <c r="G1814" s="336" t="s">
        <v>1538</v>
      </c>
      <c r="H1814" s="336" t="s">
        <v>1538</v>
      </c>
    </row>
    <row r="1815" spans="1:8" x14ac:dyDescent="0.3">
      <c r="A1815" s="109"/>
      <c r="B1815" s="337"/>
      <c r="C1815" s="337" t="s">
        <v>1538</v>
      </c>
      <c r="D1815" t="s">
        <v>1538</v>
      </c>
      <c r="E1815" s="336" t="s">
        <v>1538</v>
      </c>
      <c r="G1815" s="336" t="s">
        <v>1538</v>
      </c>
      <c r="H1815" s="336" t="s">
        <v>1538</v>
      </c>
    </row>
    <row r="1816" spans="1:8" x14ac:dyDescent="0.3">
      <c r="A1816" s="109"/>
      <c r="B1816" s="337"/>
      <c r="C1816" s="337" t="s">
        <v>1538</v>
      </c>
      <c r="D1816" t="s">
        <v>1538</v>
      </c>
      <c r="E1816" s="336" t="s">
        <v>1538</v>
      </c>
      <c r="G1816" s="336" t="s">
        <v>1538</v>
      </c>
      <c r="H1816" s="336" t="s">
        <v>1538</v>
      </c>
    </row>
    <row r="1817" spans="1:8" x14ac:dyDescent="0.3">
      <c r="A1817" s="109"/>
      <c r="B1817" s="337"/>
      <c r="C1817" s="337" t="s">
        <v>1538</v>
      </c>
      <c r="D1817" t="s">
        <v>1538</v>
      </c>
      <c r="E1817" s="336" t="s">
        <v>1538</v>
      </c>
      <c r="G1817" s="336" t="s">
        <v>1538</v>
      </c>
      <c r="H1817" s="336" t="s">
        <v>1538</v>
      </c>
    </row>
    <row r="1818" spans="1:8" x14ac:dyDescent="0.3">
      <c r="A1818" s="109"/>
      <c r="B1818" s="337"/>
      <c r="C1818" s="337" t="s">
        <v>1538</v>
      </c>
      <c r="D1818" t="s">
        <v>1538</v>
      </c>
      <c r="E1818" s="336" t="s">
        <v>1538</v>
      </c>
      <c r="G1818" s="336" t="s">
        <v>1538</v>
      </c>
      <c r="H1818" s="336" t="s">
        <v>1538</v>
      </c>
    </row>
    <row r="1819" spans="1:8" x14ac:dyDescent="0.3">
      <c r="A1819" s="109"/>
      <c r="B1819" s="337"/>
      <c r="C1819" s="337" t="s">
        <v>1538</v>
      </c>
      <c r="D1819" t="s">
        <v>1538</v>
      </c>
      <c r="E1819" s="336" t="s">
        <v>1538</v>
      </c>
      <c r="G1819" s="336" t="s">
        <v>1538</v>
      </c>
      <c r="H1819" s="336" t="s">
        <v>1538</v>
      </c>
    </row>
    <row r="1820" spans="1:8" x14ac:dyDescent="0.3">
      <c r="A1820" s="109"/>
      <c r="B1820" s="337"/>
      <c r="C1820" s="337" t="s">
        <v>1538</v>
      </c>
      <c r="D1820" t="s">
        <v>1538</v>
      </c>
      <c r="E1820" s="336" t="s">
        <v>1538</v>
      </c>
      <c r="G1820" s="336" t="s">
        <v>1538</v>
      </c>
      <c r="H1820" s="336" t="s">
        <v>1538</v>
      </c>
    </row>
    <row r="1821" spans="1:8" x14ac:dyDescent="0.3">
      <c r="A1821" s="109"/>
      <c r="B1821" s="337"/>
      <c r="C1821" s="337" t="s">
        <v>1538</v>
      </c>
      <c r="D1821" t="s">
        <v>1538</v>
      </c>
      <c r="E1821" s="336" t="s">
        <v>1538</v>
      </c>
      <c r="G1821" s="336" t="s">
        <v>1538</v>
      </c>
      <c r="H1821" s="336" t="s">
        <v>1538</v>
      </c>
    </row>
    <row r="1822" spans="1:8" x14ac:dyDescent="0.3">
      <c r="A1822" s="109"/>
      <c r="B1822" s="337"/>
      <c r="C1822" s="337" t="s">
        <v>1538</v>
      </c>
      <c r="D1822" t="s">
        <v>1538</v>
      </c>
      <c r="E1822" s="336" t="s">
        <v>1538</v>
      </c>
      <c r="G1822" s="336" t="s">
        <v>1538</v>
      </c>
      <c r="H1822" s="336" t="s">
        <v>1538</v>
      </c>
    </row>
    <row r="1823" spans="1:8" x14ac:dyDescent="0.3">
      <c r="A1823" s="109"/>
      <c r="B1823" s="337"/>
      <c r="C1823" s="337" t="s">
        <v>1538</v>
      </c>
      <c r="D1823" t="s">
        <v>1538</v>
      </c>
      <c r="E1823" s="336" t="s">
        <v>1538</v>
      </c>
      <c r="G1823" s="336" t="s">
        <v>1538</v>
      </c>
      <c r="H1823" s="336" t="s">
        <v>1538</v>
      </c>
    </row>
    <row r="1824" spans="1:8" x14ac:dyDescent="0.3">
      <c r="A1824" s="109"/>
      <c r="B1824" s="337"/>
      <c r="C1824" s="337" t="s">
        <v>1538</v>
      </c>
      <c r="D1824" t="s">
        <v>1538</v>
      </c>
      <c r="E1824" s="336" t="s">
        <v>1538</v>
      </c>
      <c r="G1824" s="336" t="s">
        <v>1538</v>
      </c>
      <c r="H1824" s="336" t="s">
        <v>1538</v>
      </c>
    </row>
    <row r="1825" spans="1:8" x14ac:dyDescent="0.3">
      <c r="A1825" s="109"/>
      <c r="B1825" s="337"/>
      <c r="C1825" s="337" t="s">
        <v>1538</v>
      </c>
      <c r="D1825" t="s">
        <v>1538</v>
      </c>
      <c r="E1825" s="336" t="s">
        <v>1538</v>
      </c>
      <c r="G1825" s="336" t="s">
        <v>1538</v>
      </c>
      <c r="H1825" s="336" t="s">
        <v>1538</v>
      </c>
    </row>
    <row r="1826" spans="1:8" x14ac:dyDescent="0.3">
      <c r="A1826" s="109"/>
      <c r="B1826" s="337"/>
      <c r="C1826" s="337" t="s">
        <v>1538</v>
      </c>
      <c r="D1826" t="s">
        <v>1538</v>
      </c>
      <c r="E1826" s="336" t="s">
        <v>1538</v>
      </c>
      <c r="G1826" s="336" t="s">
        <v>1538</v>
      </c>
      <c r="H1826" s="336" t="s">
        <v>1538</v>
      </c>
    </row>
    <row r="1827" spans="1:8" x14ac:dyDescent="0.3">
      <c r="A1827" s="109"/>
      <c r="B1827" s="337"/>
      <c r="C1827" s="337" t="s">
        <v>1538</v>
      </c>
      <c r="D1827" t="s">
        <v>1538</v>
      </c>
      <c r="E1827" s="336" t="s">
        <v>1538</v>
      </c>
      <c r="G1827" s="336" t="s">
        <v>1538</v>
      </c>
      <c r="H1827" s="336" t="s">
        <v>1538</v>
      </c>
    </row>
    <row r="1828" spans="1:8" x14ac:dyDescent="0.3">
      <c r="A1828" s="109"/>
      <c r="B1828" s="337"/>
      <c r="C1828" s="337" t="s">
        <v>1538</v>
      </c>
      <c r="D1828" t="s">
        <v>1538</v>
      </c>
      <c r="E1828" s="336" t="s">
        <v>1538</v>
      </c>
      <c r="G1828" s="336" t="s">
        <v>1538</v>
      </c>
      <c r="H1828" s="336" t="s">
        <v>1538</v>
      </c>
    </row>
    <row r="1829" spans="1:8" x14ac:dyDescent="0.3">
      <c r="A1829" s="109"/>
      <c r="B1829" s="337"/>
      <c r="C1829" s="337" t="s">
        <v>1538</v>
      </c>
      <c r="D1829" t="s">
        <v>1538</v>
      </c>
      <c r="E1829" s="336" t="s">
        <v>1538</v>
      </c>
      <c r="G1829" s="336" t="s">
        <v>1538</v>
      </c>
      <c r="H1829" s="336" t="s">
        <v>1538</v>
      </c>
    </row>
    <row r="1830" spans="1:8" x14ac:dyDescent="0.3">
      <c r="A1830" s="109"/>
      <c r="B1830" s="337"/>
      <c r="C1830" s="337" t="s">
        <v>1538</v>
      </c>
      <c r="D1830" t="s">
        <v>1538</v>
      </c>
      <c r="E1830" s="336" t="s">
        <v>1538</v>
      </c>
      <c r="G1830" s="336" t="s">
        <v>1538</v>
      </c>
      <c r="H1830" s="336" t="s">
        <v>1538</v>
      </c>
    </row>
    <row r="1831" spans="1:8" x14ac:dyDescent="0.3">
      <c r="A1831" s="109"/>
      <c r="B1831" s="337"/>
      <c r="C1831" s="337" t="s">
        <v>1538</v>
      </c>
      <c r="D1831" t="s">
        <v>1538</v>
      </c>
      <c r="E1831" s="336" t="s">
        <v>1538</v>
      </c>
      <c r="G1831" s="336" t="s">
        <v>1538</v>
      </c>
      <c r="H1831" s="336" t="s">
        <v>1538</v>
      </c>
    </row>
    <row r="1832" spans="1:8" x14ac:dyDescent="0.3">
      <c r="A1832" s="109"/>
      <c r="B1832" s="337"/>
      <c r="C1832" s="337" t="s">
        <v>1538</v>
      </c>
      <c r="D1832" t="s">
        <v>1538</v>
      </c>
      <c r="E1832" s="336" t="s">
        <v>1538</v>
      </c>
      <c r="G1832" s="336" t="s">
        <v>1538</v>
      </c>
      <c r="H1832" s="336" t="s">
        <v>1538</v>
      </c>
    </row>
    <row r="1833" spans="1:8" x14ac:dyDescent="0.3">
      <c r="A1833" s="109"/>
      <c r="B1833" s="337"/>
      <c r="C1833" s="337" t="s">
        <v>1538</v>
      </c>
      <c r="D1833" t="s">
        <v>1538</v>
      </c>
      <c r="E1833" s="336" t="s">
        <v>1538</v>
      </c>
      <c r="G1833" s="336" t="s">
        <v>1538</v>
      </c>
      <c r="H1833" s="336" t="s">
        <v>1538</v>
      </c>
    </row>
    <row r="1834" spans="1:8" x14ac:dyDescent="0.3">
      <c r="A1834" s="109"/>
      <c r="B1834" s="337"/>
      <c r="C1834" s="337" t="s">
        <v>1538</v>
      </c>
      <c r="D1834" t="s">
        <v>1538</v>
      </c>
      <c r="E1834" s="336" t="s">
        <v>1538</v>
      </c>
      <c r="G1834" s="336" t="s">
        <v>1538</v>
      </c>
      <c r="H1834" s="336" t="s">
        <v>1538</v>
      </c>
    </row>
    <row r="1835" spans="1:8" x14ac:dyDescent="0.3">
      <c r="A1835" s="109"/>
      <c r="B1835" s="337"/>
      <c r="C1835" s="337" t="s">
        <v>1538</v>
      </c>
      <c r="D1835" t="s">
        <v>1538</v>
      </c>
      <c r="E1835" s="336" t="s">
        <v>1538</v>
      </c>
      <c r="G1835" s="336" t="s">
        <v>1538</v>
      </c>
      <c r="H1835" s="336" t="s">
        <v>1538</v>
      </c>
    </row>
    <row r="1836" spans="1:8" x14ac:dyDescent="0.3">
      <c r="A1836" s="109"/>
      <c r="B1836" s="337"/>
      <c r="C1836" s="337" t="s">
        <v>1538</v>
      </c>
      <c r="D1836" t="s">
        <v>1538</v>
      </c>
      <c r="E1836" s="336" t="s">
        <v>1538</v>
      </c>
      <c r="G1836" s="336" t="s">
        <v>1538</v>
      </c>
      <c r="H1836" s="336" t="s">
        <v>1538</v>
      </c>
    </row>
    <row r="1837" spans="1:8" x14ac:dyDescent="0.3">
      <c r="A1837" s="109"/>
      <c r="B1837" s="337"/>
      <c r="C1837" s="337" t="s">
        <v>1538</v>
      </c>
      <c r="D1837" t="s">
        <v>1538</v>
      </c>
      <c r="E1837" s="336" t="s">
        <v>1538</v>
      </c>
      <c r="G1837" s="336" t="s">
        <v>1538</v>
      </c>
      <c r="H1837" s="336" t="s">
        <v>1538</v>
      </c>
    </row>
    <row r="1838" spans="1:8" x14ac:dyDescent="0.3">
      <c r="A1838" s="109"/>
      <c r="B1838" s="337"/>
      <c r="C1838" s="337" t="s">
        <v>1538</v>
      </c>
      <c r="D1838" t="s">
        <v>1538</v>
      </c>
      <c r="E1838" s="336" t="s">
        <v>1538</v>
      </c>
      <c r="G1838" s="336" t="s">
        <v>1538</v>
      </c>
      <c r="H1838" s="336" t="s">
        <v>1538</v>
      </c>
    </row>
    <row r="1839" spans="1:8" x14ac:dyDescent="0.3">
      <c r="A1839" s="109"/>
      <c r="B1839" s="337"/>
      <c r="C1839" s="337" t="s">
        <v>1538</v>
      </c>
      <c r="D1839" t="s">
        <v>1538</v>
      </c>
      <c r="E1839" s="336" t="s">
        <v>1538</v>
      </c>
      <c r="G1839" s="336" t="s">
        <v>1538</v>
      </c>
      <c r="H1839" s="336" t="s">
        <v>1538</v>
      </c>
    </row>
    <row r="1840" spans="1:8" x14ac:dyDescent="0.3">
      <c r="A1840" s="109"/>
      <c r="B1840" s="337"/>
      <c r="C1840" s="337" t="s">
        <v>1538</v>
      </c>
      <c r="D1840" t="s">
        <v>1538</v>
      </c>
      <c r="E1840" s="336" t="s">
        <v>1538</v>
      </c>
      <c r="G1840" s="336" t="s">
        <v>1538</v>
      </c>
      <c r="H1840" s="336" t="s">
        <v>1538</v>
      </c>
    </row>
    <row r="1841" spans="1:8" x14ac:dyDescent="0.3">
      <c r="A1841" s="109"/>
      <c r="B1841" s="337"/>
      <c r="C1841" s="337" t="s">
        <v>1538</v>
      </c>
      <c r="D1841" t="s">
        <v>1538</v>
      </c>
      <c r="E1841" s="336" t="s">
        <v>1538</v>
      </c>
      <c r="G1841" s="336" t="s">
        <v>1538</v>
      </c>
      <c r="H1841" s="336" t="s">
        <v>1538</v>
      </c>
    </row>
    <row r="1842" spans="1:8" x14ac:dyDescent="0.3">
      <c r="A1842" s="109"/>
      <c r="B1842" s="337"/>
      <c r="C1842" s="337" t="s">
        <v>1538</v>
      </c>
      <c r="D1842" t="s">
        <v>1538</v>
      </c>
      <c r="E1842" s="336" t="s">
        <v>1538</v>
      </c>
      <c r="G1842" s="336" t="s">
        <v>1538</v>
      </c>
      <c r="H1842" s="336" t="s">
        <v>1538</v>
      </c>
    </row>
    <row r="1843" spans="1:8" x14ac:dyDescent="0.3">
      <c r="A1843" s="109"/>
      <c r="B1843" s="337"/>
      <c r="C1843" s="337" t="s">
        <v>1538</v>
      </c>
      <c r="D1843" t="s">
        <v>1538</v>
      </c>
      <c r="E1843" s="336" t="s">
        <v>1538</v>
      </c>
      <c r="G1843" s="336" t="s">
        <v>1538</v>
      </c>
      <c r="H1843" s="336" t="s">
        <v>1538</v>
      </c>
    </row>
    <row r="1844" spans="1:8" x14ac:dyDescent="0.3">
      <c r="A1844" s="109"/>
      <c r="B1844" s="337"/>
      <c r="C1844" s="337" t="s">
        <v>1538</v>
      </c>
      <c r="D1844" t="s">
        <v>1538</v>
      </c>
      <c r="E1844" s="336" t="s">
        <v>1538</v>
      </c>
      <c r="G1844" s="336" t="s">
        <v>1538</v>
      </c>
      <c r="H1844" s="336" t="s">
        <v>1538</v>
      </c>
    </row>
    <row r="1845" spans="1:8" x14ac:dyDescent="0.3">
      <c r="A1845" s="109"/>
      <c r="B1845" s="337"/>
      <c r="C1845" s="337" t="s">
        <v>1538</v>
      </c>
      <c r="D1845" t="s">
        <v>1538</v>
      </c>
      <c r="E1845" s="336" t="s">
        <v>1538</v>
      </c>
      <c r="G1845" s="336" t="s">
        <v>1538</v>
      </c>
      <c r="H1845" s="336" t="s">
        <v>1538</v>
      </c>
    </row>
    <row r="1846" spans="1:8" x14ac:dyDescent="0.3">
      <c r="A1846" s="109"/>
      <c r="B1846" s="337"/>
      <c r="C1846" s="337" t="s">
        <v>1538</v>
      </c>
      <c r="D1846" t="s">
        <v>1538</v>
      </c>
      <c r="E1846" s="336" t="s">
        <v>1538</v>
      </c>
      <c r="G1846" s="336" t="s">
        <v>1538</v>
      </c>
      <c r="H1846" s="336" t="s">
        <v>1538</v>
      </c>
    </row>
    <row r="1847" spans="1:8" x14ac:dyDescent="0.3">
      <c r="A1847" s="109"/>
      <c r="B1847" s="337"/>
      <c r="C1847" s="337" t="s">
        <v>1538</v>
      </c>
      <c r="D1847" t="s">
        <v>1538</v>
      </c>
      <c r="E1847" s="336" t="s">
        <v>1538</v>
      </c>
      <c r="G1847" s="336" t="s">
        <v>1538</v>
      </c>
      <c r="H1847" s="336" t="s">
        <v>1538</v>
      </c>
    </row>
    <row r="1848" spans="1:8" x14ac:dyDescent="0.3">
      <c r="A1848" s="109"/>
      <c r="B1848" s="337"/>
      <c r="C1848" s="337" t="s">
        <v>1538</v>
      </c>
      <c r="D1848" t="s">
        <v>1538</v>
      </c>
      <c r="E1848" s="336" t="s">
        <v>1538</v>
      </c>
      <c r="G1848" s="336" t="s">
        <v>1538</v>
      </c>
      <c r="H1848" s="336" t="s">
        <v>1538</v>
      </c>
    </row>
    <row r="1849" spans="1:8" x14ac:dyDescent="0.3">
      <c r="A1849" s="109"/>
      <c r="B1849" s="337"/>
      <c r="C1849" s="337" t="s">
        <v>1538</v>
      </c>
      <c r="D1849" t="s">
        <v>1538</v>
      </c>
      <c r="E1849" s="336" t="s">
        <v>1538</v>
      </c>
      <c r="G1849" s="336" t="s">
        <v>1538</v>
      </c>
      <c r="H1849" s="336" t="s">
        <v>1538</v>
      </c>
    </row>
    <row r="1850" spans="1:8" x14ac:dyDescent="0.3">
      <c r="A1850" s="109"/>
      <c r="B1850" s="337"/>
      <c r="C1850" s="337" t="s">
        <v>1538</v>
      </c>
      <c r="D1850" t="s">
        <v>1538</v>
      </c>
      <c r="E1850" s="336" t="s">
        <v>1538</v>
      </c>
      <c r="G1850" s="336" t="s">
        <v>1538</v>
      </c>
      <c r="H1850" s="336" t="s">
        <v>1538</v>
      </c>
    </row>
    <row r="1851" spans="1:8" x14ac:dyDescent="0.3">
      <c r="A1851" s="109"/>
      <c r="B1851" s="337"/>
      <c r="C1851" s="337" t="s">
        <v>1538</v>
      </c>
      <c r="D1851" t="s">
        <v>1538</v>
      </c>
      <c r="E1851" s="336" t="s">
        <v>1538</v>
      </c>
      <c r="G1851" s="336" t="s">
        <v>1538</v>
      </c>
      <c r="H1851" s="336" t="s">
        <v>1538</v>
      </c>
    </row>
    <row r="1852" spans="1:8" x14ac:dyDescent="0.3">
      <c r="A1852" s="109"/>
      <c r="B1852" s="337"/>
      <c r="C1852" s="337" t="s">
        <v>1538</v>
      </c>
      <c r="D1852" t="s">
        <v>1538</v>
      </c>
      <c r="E1852" s="336" t="s">
        <v>1538</v>
      </c>
      <c r="G1852" s="336" t="s">
        <v>1538</v>
      </c>
      <c r="H1852" s="336" t="s">
        <v>1538</v>
      </c>
    </row>
    <row r="1853" spans="1:8" x14ac:dyDescent="0.3">
      <c r="A1853" s="109"/>
      <c r="B1853" s="337"/>
      <c r="C1853" s="337" t="s">
        <v>1538</v>
      </c>
      <c r="D1853" t="s">
        <v>1538</v>
      </c>
      <c r="E1853" s="336" t="s">
        <v>1538</v>
      </c>
      <c r="G1853" s="336" t="s">
        <v>1538</v>
      </c>
      <c r="H1853" s="336" t="s">
        <v>1538</v>
      </c>
    </row>
    <row r="1854" spans="1:8" x14ac:dyDescent="0.3">
      <c r="A1854" s="109"/>
      <c r="B1854" s="337"/>
      <c r="C1854" s="337" t="s">
        <v>1538</v>
      </c>
      <c r="D1854" t="s">
        <v>1538</v>
      </c>
      <c r="E1854" s="336" t="s">
        <v>1538</v>
      </c>
      <c r="G1854" s="336" t="s">
        <v>1538</v>
      </c>
      <c r="H1854" s="336" t="s">
        <v>1538</v>
      </c>
    </row>
    <row r="1855" spans="1:8" x14ac:dyDescent="0.3">
      <c r="A1855" s="109"/>
      <c r="B1855" s="337"/>
      <c r="C1855" s="337" t="s">
        <v>1538</v>
      </c>
      <c r="D1855" t="s">
        <v>1538</v>
      </c>
      <c r="E1855" s="336" t="s">
        <v>1538</v>
      </c>
      <c r="G1855" s="336" t="s">
        <v>1538</v>
      </c>
      <c r="H1855" s="336" t="s">
        <v>1538</v>
      </c>
    </row>
    <row r="1856" spans="1:8" x14ac:dyDescent="0.3">
      <c r="A1856" s="109"/>
      <c r="B1856" s="337"/>
      <c r="C1856" s="337" t="s">
        <v>1538</v>
      </c>
      <c r="D1856" t="s">
        <v>1538</v>
      </c>
      <c r="E1856" s="336" t="s">
        <v>1538</v>
      </c>
      <c r="G1856" s="336" t="s">
        <v>1538</v>
      </c>
      <c r="H1856" s="336" t="s">
        <v>1538</v>
      </c>
    </row>
    <row r="1857" spans="1:8" x14ac:dyDescent="0.3">
      <c r="A1857" s="109"/>
      <c r="B1857" s="337"/>
      <c r="C1857" s="337" t="s">
        <v>1538</v>
      </c>
      <c r="D1857" t="s">
        <v>1538</v>
      </c>
      <c r="E1857" s="336" t="s">
        <v>1538</v>
      </c>
      <c r="G1857" s="336" t="s">
        <v>1538</v>
      </c>
      <c r="H1857" s="336" t="s">
        <v>1538</v>
      </c>
    </row>
    <row r="1858" spans="1:8" x14ac:dyDescent="0.3">
      <c r="A1858" s="109"/>
      <c r="B1858" s="337"/>
      <c r="C1858" s="337" t="s">
        <v>1538</v>
      </c>
      <c r="D1858" t="s">
        <v>1538</v>
      </c>
      <c r="E1858" s="336" t="s">
        <v>1538</v>
      </c>
      <c r="G1858" s="336" t="s">
        <v>1538</v>
      </c>
      <c r="H1858" s="336" t="s">
        <v>1538</v>
      </c>
    </row>
    <row r="1859" spans="1:8" x14ac:dyDescent="0.3">
      <c r="A1859" s="109"/>
      <c r="B1859" s="337"/>
      <c r="C1859" s="337" t="s">
        <v>1538</v>
      </c>
      <c r="D1859" t="s">
        <v>1538</v>
      </c>
      <c r="E1859" s="336" t="s">
        <v>1538</v>
      </c>
      <c r="G1859" s="336" t="s">
        <v>1538</v>
      </c>
      <c r="H1859" s="336" t="s">
        <v>1538</v>
      </c>
    </row>
    <row r="1860" spans="1:8" x14ac:dyDescent="0.3">
      <c r="A1860" s="109"/>
      <c r="B1860" s="339"/>
      <c r="C1860" s="337" t="s">
        <v>1538</v>
      </c>
      <c r="D1860" t="s">
        <v>1538</v>
      </c>
      <c r="E1860" s="336" t="s">
        <v>1538</v>
      </c>
      <c r="G1860" s="336" t="s">
        <v>1538</v>
      </c>
      <c r="H1860" s="336" t="s">
        <v>1538</v>
      </c>
    </row>
    <row r="1861" spans="1:8" x14ac:dyDescent="0.3">
      <c r="A1861" s="109"/>
      <c r="C1861" s="337" t="s">
        <v>1538</v>
      </c>
      <c r="D1861" t="s">
        <v>1538</v>
      </c>
      <c r="E1861" s="336" t="s">
        <v>1538</v>
      </c>
      <c r="G1861" s="336" t="s">
        <v>1538</v>
      </c>
      <c r="H1861" s="336" t="s">
        <v>1538</v>
      </c>
    </row>
    <row r="1862" spans="1:8" x14ac:dyDescent="0.3">
      <c r="A1862" s="109"/>
      <c r="C1862" s="337" t="s">
        <v>1538</v>
      </c>
      <c r="D1862" t="s">
        <v>1538</v>
      </c>
      <c r="E1862" s="336" t="s">
        <v>1538</v>
      </c>
      <c r="G1862" s="336" t="s">
        <v>1538</v>
      </c>
      <c r="H1862" s="336" t="s">
        <v>1538</v>
      </c>
    </row>
    <row r="1863" spans="1:8" x14ac:dyDescent="0.3">
      <c r="A1863" s="109"/>
      <c r="C1863" s="337" t="s">
        <v>1538</v>
      </c>
      <c r="D1863" t="s">
        <v>1538</v>
      </c>
      <c r="E1863" s="336" t="s">
        <v>1538</v>
      </c>
      <c r="G1863" s="336" t="s">
        <v>1538</v>
      </c>
      <c r="H1863" s="336" t="s">
        <v>1538</v>
      </c>
    </row>
    <row r="1864" spans="1:8" x14ac:dyDescent="0.3">
      <c r="A1864" s="109"/>
      <c r="C1864" s="337" t="s">
        <v>1538</v>
      </c>
      <c r="D1864" t="s">
        <v>1538</v>
      </c>
      <c r="E1864" s="336" t="s">
        <v>1538</v>
      </c>
      <c r="G1864" s="336" t="s">
        <v>1538</v>
      </c>
      <c r="H1864" s="336" t="s">
        <v>1538</v>
      </c>
    </row>
    <row r="1865" spans="1:8" x14ac:dyDescent="0.3">
      <c r="A1865" s="109"/>
      <c r="B1865" s="337"/>
      <c r="C1865" s="337" t="s">
        <v>1538</v>
      </c>
      <c r="D1865" t="s">
        <v>1538</v>
      </c>
      <c r="E1865" s="336" t="s">
        <v>1538</v>
      </c>
      <c r="G1865" s="336" t="s">
        <v>1538</v>
      </c>
      <c r="H1865" s="336" t="s">
        <v>1538</v>
      </c>
    </row>
    <row r="1866" spans="1:8" x14ac:dyDescent="0.3">
      <c r="A1866" s="109"/>
      <c r="B1866" s="337"/>
      <c r="C1866" s="337" t="s">
        <v>1538</v>
      </c>
      <c r="D1866" t="s">
        <v>1538</v>
      </c>
      <c r="E1866" s="336" t="s">
        <v>1538</v>
      </c>
      <c r="G1866" s="336" t="s">
        <v>1538</v>
      </c>
      <c r="H1866" s="336" t="s">
        <v>1538</v>
      </c>
    </row>
    <row r="1867" spans="1:8" x14ac:dyDescent="0.3">
      <c r="A1867" s="109"/>
      <c r="B1867" s="337"/>
      <c r="C1867" s="337" t="s">
        <v>1538</v>
      </c>
      <c r="D1867" t="s">
        <v>1538</v>
      </c>
      <c r="E1867" s="336" t="s">
        <v>1538</v>
      </c>
      <c r="G1867" s="336" t="s">
        <v>1538</v>
      </c>
      <c r="H1867" s="336" t="s">
        <v>1538</v>
      </c>
    </row>
    <row r="1868" spans="1:8" x14ac:dyDescent="0.3">
      <c r="A1868" s="109"/>
      <c r="B1868" s="337"/>
      <c r="C1868" s="337" t="s">
        <v>1538</v>
      </c>
      <c r="D1868" t="s">
        <v>1538</v>
      </c>
      <c r="E1868" s="336" t="s">
        <v>1538</v>
      </c>
      <c r="G1868" s="336" t="s">
        <v>1538</v>
      </c>
      <c r="H1868" s="336" t="s">
        <v>1538</v>
      </c>
    </row>
    <row r="1869" spans="1:8" x14ac:dyDescent="0.3">
      <c r="A1869" s="109"/>
      <c r="B1869" s="337"/>
      <c r="C1869" s="337" t="s">
        <v>1538</v>
      </c>
      <c r="D1869" t="s">
        <v>1538</v>
      </c>
      <c r="E1869" s="336" t="s">
        <v>1538</v>
      </c>
      <c r="G1869" s="336" t="s">
        <v>1538</v>
      </c>
      <c r="H1869" s="336" t="s">
        <v>1538</v>
      </c>
    </row>
    <row r="1870" spans="1:8" x14ac:dyDescent="0.3">
      <c r="A1870" s="109"/>
      <c r="B1870" s="337"/>
      <c r="C1870" s="337" t="s">
        <v>1538</v>
      </c>
      <c r="D1870" t="s">
        <v>1538</v>
      </c>
      <c r="E1870" s="336" t="s">
        <v>1538</v>
      </c>
      <c r="G1870" s="336" t="s">
        <v>1538</v>
      </c>
      <c r="H1870" s="336" t="s">
        <v>1538</v>
      </c>
    </row>
    <row r="1871" spans="1:8" x14ac:dyDescent="0.3">
      <c r="A1871" s="109"/>
      <c r="B1871" s="337"/>
      <c r="C1871" s="337" t="s">
        <v>1538</v>
      </c>
      <c r="D1871" t="s">
        <v>1538</v>
      </c>
      <c r="E1871" s="336" t="s">
        <v>1538</v>
      </c>
      <c r="G1871" s="336" t="s">
        <v>1538</v>
      </c>
      <c r="H1871" s="336" t="s">
        <v>1538</v>
      </c>
    </row>
    <row r="1872" spans="1:8" x14ac:dyDescent="0.3">
      <c r="A1872" s="109"/>
      <c r="B1872" s="339"/>
      <c r="C1872" s="337" t="s">
        <v>1538</v>
      </c>
      <c r="D1872" t="s">
        <v>1538</v>
      </c>
      <c r="E1872" s="336" t="s">
        <v>1538</v>
      </c>
      <c r="G1872" s="336" t="s">
        <v>1538</v>
      </c>
      <c r="H1872" s="336" t="s">
        <v>1538</v>
      </c>
    </row>
    <row r="1873" spans="1:8" x14ac:dyDescent="0.3">
      <c r="A1873" s="109"/>
      <c r="C1873" s="337" t="s">
        <v>1538</v>
      </c>
      <c r="D1873" t="s">
        <v>1538</v>
      </c>
      <c r="E1873" s="336" t="s">
        <v>1538</v>
      </c>
      <c r="G1873" s="336" t="s">
        <v>1538</v>
      </c>
      <c r="H1873" s="336" t="s">
        <v>1538</v>
      </c>
    </row>
    <row r="1874" spans="1:8" x14ac:dyDescent="0.3">
      <c r="A1874" s="109"/>
      <c r="C1874" s="337" t="s">
        <v>1538</v>
      </c>
      <c r="D1874" t="s">
        <v>1538</v>
      </c>
      <c r="E1874" s="336" t="s">
        <v>1538</v>
      </c>
      <c r="G1874" s="336" t="s">
        <v>1538</v>
      </c>
      <c r="H1874" s="336" t="s">
        <v>1538</v>
      </c>
    </row>
    <row r="1875" spans="1:8" x14ac:dyDescent="0.3">
      <c r="A1875" s="109"/>
      <c r="C1875" s="337" t="s">
        <v>1538</v>
      </c>
      <c r="D1875" t="s">
        <v>1538</v>
      </c>
      <c r="E1875" s="336" t="s">
        <v>1538</v>
      </c>
      <c r="G1875" s="336" t="s">
        <v>1538</v>
      </c>
      <c r="H1875" s="336" t="s">
        <v>1538</v>
      </c>
    </row>
    <row r="1876" spans="1:8" x14ac:dyDescent="0.3">
      <c r="A1876" s="109"/>
      <c r="C1876" s="337" t="s">
        <v>1538</v>
      </c>
      <c r="D1876" t="s">
        <v>1538</v>
      </c>
      <c r="E1876" s="336" t="s">
        <v>1538</v>
      </c>
      <c r="G1876" s="336" t="s">
        <v>1538</v>
      </c>
      <c r="H1876" s="336" t="s">
        <v>1538</v>
      </c>
    </row>
    <row r="1877" spans="1:8" x14ac:dyDescent="0.3">
      <c r="A1877" s="109"/>
      <c r="B1877" s="337"/>
      <c r="C1877" s="337" t="s">
        <v>1538</v>
      </c>
      <c r="D1877" t="s">
        <v>1538</v>
      </c>
      <c r="E1877" s="336" t="s">
        <v>1538</v>
      </c>
      <c r="G1877" s="336" t="s">
        <v>1538</v>
      </c>
      <c r="H1877" s="336" t="s">
        <v>1538</v>
      </c>
    </row>
    <row r="1878" spans="1:8" x14ac:dyDescent="0.3">
      <c r="A1878" s="109"/>
      <c r="B1878" s="337"/>
      <c r="C1878" s="337" t="s">
        <v>1538</v>
      </c>
      <c r="D1878" t="s">
        <v>1538</v>
      </c>
      <c r="E1878" s="336" t="s">
        <v>1538</v>
      </c>
      <c r="G1878" s="336" t="s">
        <v>1538</v>
      </c>
      <c r="H1878" s="336" t="s">
        <v>1538</v>
      </c>
    </row>
    <row r="1879" spans="1:8" x14ac:dyDescent="0.3">
      <c r="A1879" s="109"/>
      <c r="B1879" s="337"/>
      <c r="C1879" s="337" t="s">
        <v>1538</v>
      </c>
      <c r="D1879" t="s">
        <v>1538</v>
      </c>
      <c r="E1879" s="336" t="s">
        <v>1538</v>
      </c>
      <c r="G1879" s="336" t="s">
        <v>1538</v>
      </c>
      <c r="H1879" s="336" t="s">
        <v>1538</v>
      </c>
    </row>
    <row r="1880" spans="1:8" x14ac:dyDescent="0.3">
      <c r="A1880" s="109"/>
      <c r="B1880" s="337"/>
      <c r="C1880" s="337" t="s">
        <v>1538</v>
      </c>
      <c r="D1880" t="s">
        <v>1538</v>
      </c>
      <c r="E1880" s="336" t="s">
        <v>1538</v>
      </c>
      <c r="G1880" s="336" t="s">
        <v>1538</v>
      </c>
      <c r="H1880" s="336" t="s">
        <v>1538</v>
      </c>
    </row>
    <row r="1881" spans="1:8" x14ac:dyDescent="0.3">
      <c r="A1881" s="109"/>
      <c r="B1881" s="337"/>
      <c r="C1881" s="337" t="s">
        <v>1538</v>
      </c>
      <c r="D1881" t="s">
        <v>1538</v>
      </c>
      <c r="E1881" s="336" t="s">
        <v>1538</v>
      </c>
      <c r="G1881" s="336" t="s">
        <v>1538</v>
      </c>
      <c r="H1881" s="336" t="s">
        <v>1538</v>
      </c>
    </row>
    <row r="1882" spans="1:8" x14ac:dyDescent="0.3">
      <c r="A1882" s="109"/>
      <c r="B1882" s="337"/>
      <c r="C1882" s="337" t="s">
        <v>1538</v>
      </c>
      <c r="D1882" t="s">
        <v>1538</v>
      </c>
      <c r="E1882" s="336" t="s">
        <v>1538</v>
      </c>
      <c r="G1882" s="336" t="s">
        <v>1538</v>
      </c>
      <c r="H1882" s="336" t="s">
        <v>1538</v>
      </c>
    </row>
    <row r="1883" spans="1:8" x14ac:dyDescent="0.3">
      <c r="A1883" s="109"/>
      <c r="B1883" s="337"/>
      <c r="C1883" s="337" t="s">
        <v>1538</v>
      </c>
      <c r="D1883" t="s">
        <v>1538</v>
      </c>
      <c r="E1883" s="336" t="s">
        <v>1538</v>
      </c>
      <c r="G1883" s="336" t="s">
        <v>1538</v>
      </c>
      <c r="H1883" s="336" t="s">
        <v>1538</v>
      </c>
    </row>
    <row r="1884" spans="1:8" x14ac:dyDescent="0.3">
      <c r="A1884" s="109"/>
      <c r="B1884" s="337"/>
      <c r="C1884" s="337" t="s">
        <v>1538</v>
      </c>
      <c r="D1884" t="s">
        <v>1538</v>
      </c>
      <c r="E1884" s="336" t="s">
        <v>1538</v>
      </c>
      <c r="G1884" s="336" t="s">
        <v>1538</v>
      </c>
      <c r="H1884" s="336" t="s">
        <v>1538</v>
      </c>
    </row>
    <row r="1885" spans="1:8" x14ac:dyDescent="0.3">
      <c r="A1885" s="109"/>
      <c r="B1885" s="337"/>
      <c r="C1885" s="337" t="s">
        <v>1538</v>
      </c>
      <c r="D1885" t="s">
        <v>1538</v>
      </c>
      <c r="E1885" s="336" t="s">
        <v>1538</v>
      </c>
      <c r="G1885" s="336" t="s">
        <v>1538</v>
      </c>
      <c r="H1885" s="336" t="s">
        <v>1538</v>
      </c>
    </row>
    <row r="1886" spans="1:8" x14ac:dyDescent="0.3">
      <c r="A1886" s="109"/>
      <c r="B1886" s="337"/>
      <c r="C1886" s="337" t="s">
        <v>1538</v>
      </c>
      <c r="D1886" t="s">
        <v>1538</v>
      </c>
      <c r="E1886" s="336" t="s">
        <v>1538</v>
      </c>
      <c r="G1886" s="336" t="s">
        <v>1538</v>
      </c>
      <c r="H1886" s="336" t="s">
        <v>1538</v>
      </c>
    </row>
    <row r="1887" spans="1:8" x14ac:dyDescent="0.3">
      <c r="A1887" s="109"/>
      <c r="B1887" s="337"/>
      <c r="C1887" s="337" t="s">
        <v>1538</v>
      </c>
      <c r="D1887" t="s">
        <v>1538</v>
      </c>
      <c r="E1887" s="336" t="s">
        <v>1538</v>
      </c>
      <c r="G1887" s="336" t="s">
        <v>1538</v>
      </c>
      <c r="H1887" s="336" t="s">
        <v>1538</v>
      </c>
    </row>
    <row r="1888" spans="1:8" x14ac:dyDescent="0.3">
      <c r="A1888" s="109"/>
      <c r="B1888" s="337"/>
      <c r="C1888" s="337" t="s">
        <v>1538</v>
      </c>
      <c r="D1888" t="s">
        <v>1538</v>
      </c>
      <c r="E1888" s="336" t="s">
        <v>1538</v>
      </c>
      <c r="G1888" s="336" t="s">
        <v>1538</v>
      </c>
      <c r="H1888" s="336" t="s">
        <v>1538</v>
      </c>
    </row>
    <row r="1889" spans="1:8" x14ac:dyDescent="0.3">
      <c r="A1889" s="109"/>
      <c r="B1889" s="337"/>
      <c r="C1889" s="337" t="s">
        <v>1538</v>
      </c>
      <c r="D1889" t="s">
        <v>1538</v>
      </c>
      <c r="E1889" s="336" t="s">
        <v>1538</v>
      </c>
      <c r="G1889" s="336" t="s">
        <v>1538</v>
      </c>
      <c r="H1889" s="336" t="s">
        <v>1538</v>
      </c>
    </row>
    <row r="1890" spans="1:8" x14ac:dyDescent="0.3">
      <c r="A1890" s="109"/>
      <c r="B1890" s="337"/>
      <c r="C1890" s="337" t="s">
        <v>1538</v>
      </c>
      <c r="D1890" t="s">
        <v>1538</v>
      </c>
      <c r="E1890" s="336" t="s">
        <v>1538</v>
      </c>
      <c r="G1890" s="336" t="s">
        <v>1538</v>
      </c>
      <c r="H1890" s="336" t="s">
        <v>1538</v>
      </c>
    </row>
    <row r="1891" spans="1:8" x14ac:dyDescent="0.3">
      <c r="A1891" s="109"/>
      <c r="B1891" s="337"/>
      <c r="C1891" s="337" t="s">
        <v>1538</v>
      </c>
      <c r="D1891" t="s">
        <v>1538</v>
      </c>
      <c r="E1891" s="336" t="s">
        <v>1538</v>
      </c>
      <c r="G1891" s="336" t="s">
        <v>1538</v>
      </c>
      <c r="H1891" s="336" t="s">
        <v>1538</v>
      </c>
    </row>
    <row r="1892" spans="1:8" x14ac:dyDescent="0.3">
      <c r="A1892" s="109"/>
      <c r="B1892" s="337"/>
      <c r="C1892" s="337" t="s">
        <v>1538</v>
      </c>
      <c r="D1892" t="s">
        <v>1538</v>
      </c>
      <c r="E1892" s="336" t="s">
        <v>1538</v>
      </c>
      <c r="G1892" s="336" t="s">
        <v>1538</v>
      </c>
      <c r="H1892" s="336" t="s">
        <v>1538</v>
      </c>
    </row>
    <row r="1893" spans="1:8" x14ac:dyDescent="0.3">
      <c r="A1893" s="109"/>
      <c r="B1893" s="337"/>
      <c r="C1893" s="337" t="s">
        <v>1538</v>
      </c>
      <c r="D1893" t="s">
        <v>1538</v>
      </c>
      <c r="E1893" s="336" t="s">
        <v>1538</v>
      </c>
      <c r="G1893" s="336" t="s">
        <v>1538</v>
      </c>
      <c r="H1893" s="336" t="s">
        <v>1538</v>
      </c>
    </row>
    <row r="1894" spans="1:8" x14ac:dyDescent="0.3">
      <c r="A1894" s="109"/>
      <c r="B1894" s="337"/>
      <c r="C1894" s="337" t="s">
        <v>1538</v>
      </c>
      <c r="D1894" t="s">
        <v>1538</v>
      </c>
      <c r="E1894" s="336" t="s">
        <v>1538</v>
      </c>
      <c r="G1894" s="336" t="s">
        <v>1538</v>
      </c>
      <c r="H1894" s="336" t="s">
        <v>1538</v>
      </c>
    </row>
    <row r="1895" spans="1:8" x14ac:dyDescent="0.3">
      <c r="A1895" s="109"/>
      <c r="B1895" s="337"/>
      <c r="C1895" s="337" t="s">
        <v>1538</v>
      </c>
      <c r="D1895" t="s">
        <v>1538</v>
      </c>
      <c r="E1895" s="336" t="s">
        <v>1538</v>
      </c>
      <c r="G1895" s="336" t="s">
        <v>1538</v>
      </c>
      <c r="H1895" s="336" t="s">
        <v>1538</v>
      </c>
    </row>
    <row r="1896" spans="1:8" x14ac:dyDescent="0.3">
      <c r="A1896" s="109"/>
      <c r="B1896" s="337"/>
      <c r="C1896" s="337" t="s">
        <v>1538</v>
      </c>
      <c r="D1896" t="s">
        <v>1538</v>
      </c>
      <c r="E1896" s="336" t="s">
        <v>1538</v>
      </c>
      <c r="G1896" s="336" t="s">
        <v>1538</v>
      </c>
      <c r="H1896" s="336" t="s">
        <v>1538</v>
      </c>
    </row>
    <row r="1897" spans="1:8" x14ac:dyDescent="0.3">
      <c r="A1897" s="109"/>
      <c r="B1897" s="337"/>
      <c r="C1897" s="337" t="s">
        <v>1538</v>
      </c>
      <c r="D1897" t="s">
        <v>1538</v>
      </c>
      <c r="E1897" s="336" t="s">
        <v>1538</v>
      </c>
      <c r="G1897" s="336" t="s">
        <v>1538</v>
      </c>
      <c r="H1897" s="336" t="s">
        <v>1538</v>
      </c>
    </row>
    <row r="1898" spans="1:8" x14ac:dyDescent="0.3">
      <c r="A1898" s="109"/>
      <c r="B1898" s="337"/>
      <c r="C1898" s="337" t="s">
        <v>1538</v>
      </c>
      <c r="D1898" t="s">
        <v>1538</v>
      </c>
      <c r="E1898" s="336" t="s">
        <v>1538</v>
      </c>
      <c r="G1898" s="336" t="s">
        <v>1538</v>
      </c>
      <c r="H1898" s="336" t="s">
        <v>1538</v>
      </c>
    </row>
    <row r="1899" spans="1:8" x14ac:dyDescent="0.3">
      <c r="A1899" s="109"/>
      <c r="B1899" s="337"/>
      <c r="C1899" s="337" t="s">
        <v>1538</v>
      </c>
      <c r="D1899" t="s">
        <v>1538</v>
      </c>
      <c r="E1899" s="336" t="s">
        <v>1538</v>
      </c>
      <c r="G1899" s="336" t="s">
        <v>1538</v>
      </c>
      <c r="H1899" s="336" t="s">
        <v>1538</v>
      </c>
    </row>
    <row r="1900" spans="1:8" x14ac:dyDescent="0.3">
      <c r="A1900" s="109"/>
      <c r="B1900" s="337"/>
      <c r="C1900" s="337" t="s">
        <v>1538</v>
      </c>
      <c r="D1900" t="s">
        <v>1538</v>
      </c>
      <c r="E1900" s="336" t="s">
        <v>1538</v>
      </c>
      <c r="G1900" s="336" t="s">
        <v>1538</v>
      </c>
      <c r="H1900" s="336" t="s">
        <v>1538</v>
      </c>
    </row>
    <row r="1901" spans="1:8" x14ac:dyDescent="0.3">
      <c r="A1901" s="109"/>
      <c r="B1901" s="337"/>
      <c r="C1901" s="337" t="s">
        <v>1538</v>
      </c>
      <c r="D1901" t="s">
        <v>1538</v>
      </c>
      <c r="E1901" s="336" t="s">
        <v>1538</v>
      </c>
      <c r="G1901" s="336" t="s">
        <v>1538</v>
      </c>
      <c r="H1901" s="336" t="s">
        <v>1538</v>
      </c>
    </row>
    <row r="1902" spans="1:8" x14ac:dyDescent="0.3">
      <c r="A1902" s="109"/>
      <c r="B1902" s="337"/>
      <c r="C1902" s="337" t="s">
        <v>1538</v>
      </c>
      <c r="D1902" t="s">
        <v>1538</v>
      </c>
      <c r="E1902" s="336" t="s">
        <v>1538</v>
      </c>
      <c r="G1902" s="336" t="s">
        <v>1538</v>
      </c>
      <c r="H1902" s="336" t="s">
        <v>1538</v>
      </c>
    </row>
    <row r="1903" spans="1:8" x14ac:dyDescent="0.3">
      <c r="A1903" s="109"/>
      <c r="B1903" s="337"/>
      <c r="C1903" s="337" t="s">
        <v>1538</v>
      </c>
      <c r="D1903" t="s">
        <v>1538</v>
      </c>
      <c r="E1903" s="336" t="s">
        <v>1538</v>
      </c>
      <c r="G1903" s="336" t="s">
        <v>1538</v>
      </c>
      <c r="H1903" s="336" t="s">
        <v>1538</v>
      </c>
    </row>
    <row r="1904" spans="1:8" x14ac:dyDescent="0.3">
      <c r="A1904" s="109"/>
      <c r="B1904" s="337"/>
      <c r="C1904" s="337" t="s">
        <v>1538</v>
      </c>
      <c r="D1904" t="s">
        <v>1538</v>
      </c>
      <c r="E1904" s="336" t="s">
        <v>1538</v>
      </c>
      <c r="G1904" s="336" t="s">
        <v>1538</v>
      </c>
      <c r="H1904" s="336" t="s">
        <v>1538</v>
      </c>
    </row>
    <row r="1905" spans="1:8" x14ac:dyDescent="0.3">
      <c r="A1905" s="109"/>
      <c r="B1905" s="337"/>
      <c r="C1905" s="337" t="s">
        <v>1538</v>
      </c>
      <c r="D1905" t="s">
        <v>1538</v>
      </c>
      <c r="E1905" s="336" t="s">
        <v>1538</v>
      </c>
      <c r="G1905" s="336" t="s">
        <v>1538</v>
      </c>
      <c r="H1905" s="336" t="s">
        <v>1538</v>
      </c>
    </row>
    <row r="1906" spans="1:8" x14ac:dyDescent="0.3">
      <c r="A1906" s="109"/>
      <c r="B1906" s="337"/>
      <c r="C1906" s="337" t="s">
        <v>1538</v>
      </c>
      <c r="D1906" t="s">
        <v>1538</v>
      </c>
      <c r="E1906" s="336" t="s">
        <v>1538</v>
      </c>
      <c r="G1906" s="336" t="s">
        <v>1538</v>
      </c>
      <c r="H1906" s="336" t="s">
        <v>1538</v>
      </c>
    </row>
    <row r="1907" spans="1:8" x14ac:dyDescent="0.3">
      <c r="A1907" s="109"/>
      <c r="B1907" s="337"/>
      <c r="C1907" s="337" t="s">
        <v>1538</v>
      </c>
      <c r="D1907" t="s">
        <v>1538</v>
      </c>
      <c r="E1907" s="336" t="s">
        <v>1538</v>
      </c>
      <c r="G1907" s="336" t="s">
        <v>1538</v>
      </c>
      <c r="H1907" s="336" t="s">
        <v>1538</v>
      </c>
    </row>
    <row r="1908" spans="1:8" x14ac:dyDescent="0.3">
      <c r="A1908" s="109"/>
      <c r="B1908" s="337"/>
      <c r="C1908" s="337" t="s">
        <v>1538</v>
      </c>
      <c r="D1908" t="s">
        <v>1538</v>
      </c>
      <c r="E1908" s="336" t="s">
        <v>1538</v>
      </c>
      <c r="G1908" s="336" t="s">
        <v>1538</v>
      </c>
      <c r="H1908" s="336" t="s">
        <v>1538</v>
      </c>
    </row>
    <row r="1909" spans="1:8" x14ac:dyDescent="0.3">
      <c r="A1909" s="109"/>
      <c r="B1909" s="337"/>
      <c r="C1909" s="337" t="s">
        <v>1538</v>
      </c>
      <c r="D1909" t="s">
        <v>1538</v>
      </c>
      <c r="E1909" s="336" t="s">
        <v>1538</v>
      </c>
      <c r="G1909" s="336" t="s">
        <v>1538</v>
      </c>
      <c r="H1909" s="336" t="s">
        <v>1538</v>
      </c>
    </row>
    <row r="1910" spans="1:8" x14ac:dyDescent="0.3">
      <c r="A1910" s="109"/>
      <c r="B1910" s="337"/>
      <c r="C1910" s="337" t="s">
        <v>1538</v>
      </c>
      <c r="D1910" t="s">
        <v>1538</v>
      </c>
      <c r="E1910" s="336" t="s">
        <v>1538</v>
      </c>
      <c r="G1910" s="336" t="s">
        <v>1538</v>
      </c>
      <c r="H1910" s="336" t="s">
        <v>1538</v>
      </c>
    </row>
    <row r="1911" spans="1:8" x14ac:dyDescent="0.3">
      <c r="A1911" s="109"/>
      <c r="B1911" s="337"/>
      <c r="C1911" s="337" t="s">
        <v>1538</v>
      </c>
      <c r="D1911" t="s">
        <v>1538</v>
      </c>
      <c r="E1911" s="336" t="s">
        <v>1538</v>
      </c>
      <c r="G1911" s="336" t="s">
        <v>1538</v>
      </c>
      <c r="H1911" s="336" t="s">
        <v>1538</v>
      </c>
    </row>
    <row r="1912" spans="1:8" x14ac:dyDescent="0.3">
      <c r="A1912" s="109"/>
      <c r="B1912" s="337"/>
      <c r="C1912" s="337" t="s">
        <v>1538</v>
      </c>
      <c r="D1912" t="s">
        <v>1538</v>
      </c>
      <c r="E1912" s="336" t="s">
        <v>1538</v>
      </c>
      <c r="G1912" s="336" t="s">
        <v>1538</v>
      </c>
      <c r="H1912" s="336" t="s">
        <v>1538</v>
      </c>
    </row>
    <row r="1913" spans="1:8" x14ac:dyDescent="0.3">
      <c r="A1913" s="109"/>
      <c r="B1913" s="337"/>
      <c r="C1913" s="337" t="s">
        <v>1538</v>
      </c>
      <c r="D1913" t="s">
        <v>1538</v>
      </c>
      <c r="E1913" s="336" t="s">
        <v>1538</v>
      </c>
      <c r="G1913" s="336" t="s">
        <v>1538</v>
      </c>
      <c r="H1913" s="336" t="s">
        <v>1538</v>
      </c>
    </row>
    <row r="1914" spans="1:8" x14ac:dyDescent="0.3">
      <c r="A1914" s="109"/>
      <c r="B1914" s="337"/>
      <c r="C1914" s="337" t="s">
        <v>1538</v>
      </c>
      <c r="D1914" t="s">
        <v>1538</v>
      </c>
      <c r="E1914" s="336" t="s">
        <v>1538</v>
      </c>
      <c r="G1914" s="336" t="s">
        <v>1538</v>
      </c>
      <c r="H1914" s="336" t="s">
        <v>1538</v>
      </c>
    </row>
    <row r="1915" spans="1:8" x14ac:dyDescent="0.3">
      <c r="A1915" s="109"/>
      <c r="B1915" s="337"/>
      <c r="C1915" s="337" t="s">
        <v>1538</v>
      </c>
      <c r="D1915" t="s">
        <v>1538</v>
      </c>
      <c r="E1915" s="336" t="s">
        <v>1538</v>
      </c>
      <c r="G1915" s="336" t="s">
        <v>1538</v>
      </c>
      <c r="H1915" s="336" t="s">
        <v>1538</v>
      </c>
    </row>
    <row r="1916" spans="1:8" x14ac:dyDescent="0.3">
      <c r="A1916" s="109"/>
      <c r="B1916" s="337"/>
      <c r="C1916" s="337" t="s">
        <v>1538</v>
      </c>
      <c r="D1916" t="s">
        <v>1538</v>
      </c>
      <c r="E1916" s="336" t="s">
        <v>1538</v>
      </c>
      <c r="G1916" s="336" t="s">
        <v>1538</v>
      </c>
      <c r="H1916" s="336" t="s">
        <v>1538</v>
      </c>
    </row>
    <row r="1917" spans="1:8" x14ac:dyDescent="0.3">
      <c r="A1917" s="109"/>
      <c r="B1917" s="337"/>
      <c r="C1917" s="337" t="s">
        <v>1538</v>
      </c>
      <c r="D1917" t="s">
        <v>1538</v>
      </c>
      <c r="E1917" s="336" t="s">
        <v>1538</v>
      </c>
      <c r="G1917" s="336" t="s">
        <v>1538</v>
      </c>
      <c r="H1917" s="336" t="s">
        <v>1538</v>
      </c>
    </row>
    <row r="1918" spans="1:8" x14ac:dyDescent="0.3">
      <c r="A1918" s="109"/>
      <c r="B1918" s="337"/>
      <c r="C1918" s="337" t="s">
        <v>1538</v>
      </c>
      <c r="D1918" t="s">
        <v>1538</v>
      </c>
      <c r="E1918" s="336" t="s">
        <v>1538</v>
      </c>
      <c r="G1918" s="336" t="s">
        <v>1538</v>
      </c>
      <c r="H1918" s="336" t="s">
        <v>1538</v>
      </c>
    </row>
    <row r="1919" spans="1:8" x14ac:dyDescent="0.3">
      <c r="A1919" s="109"/>
      <c r="B1919" s="337"/>
      <c r="C1919" s="337" t="s">
        <v>1538</v>
      </c>
      <c r="D1919" t="s">
        <v>1538</v>
      </c>
      <c r="E1919" s="336" t="s">
        <v>1538</v>
      </c>
      <c r="G1919" s="336" t="s">
        <v>1538</v>
      </c>
      <c r="H1919" s="336" t="s">
        <v>1538</v>
      </c>
    </row>
    <row r="1920" spans="1:8" x14ac:dyDescent="0.3">
      <c r="A1920" s="109"/>
      <c r="B1920" s="337"/>
      <c r="C1920" s="337" t="s">
        <v>1538</v>
      </c>
      <c r="D1920" t="s">
        <v>1538</v>
      </c>
      <c r="E1920" s="336" t="s">
        <v>1538</v>
      </c>
      <c r="G1920" s="336" t="s">
        <v>1538</v>
      </c>
      <c r="H1920" s="336" t="s">
        <v>1538</v>
      </c>
    </row>
    <row r="1921" spans="1:8" x14ac:dyDescent="0.3">
      <c r="A1921" s="109"/>
      <c r="B1921" s="337"/>
      <c r="C1921" s="337" t="s">
        <v>1538</v>
      </c>
      <c r="D1921" t="s">
        <v>1538</v>
      </c>
      <c r="E1921" s="336" t="s">
        <v>1538</v>
      </c>
      <c r="G1921" s="336" t="s">
        <v>1538</v>
      </c>
      <c r="H1921" s="336" t="s">
        <v>1538</v>
      </c>
    </row>
    <row r="1922" spans="1:8" x14ac:dyDescent="0.3">
      <c r="A1922" s="109"/>
      <c r="B1922" s="337"/>
      <c r="C1922" s="337" t="s">
        <v>1538</v>
      </c>
      <c r="D1922" t="s">
        <v>1538</v>
      </c>
      <c r="E1922" s="336" t="s">
        <v>1538</v>
      </c>
      <c r="G1922" s="336" t="s">
        <v>1538</v>
      </c>
      <c r="H1922" s="336" t="s">
        <v>1538</v>
      </c>
    </row>
    <row r="1923" spans="1:8" x14ac:dyDescent="0.3">
      <c r="A1923" s="109"/>
      <c r="B1923" s="337"/>
      <c r="C1923" s="337" t="s">
        <v>1538</v>
      </c>
      <c r="D1923" t="s">
        <v>1538</v>
      </c>
      <c r="E1923" s="336" t="s">
        <v>1538</v>
      </c>
      <c r="G1923" s="336" t="s">
        <v>1538</v>
      </c>
      <c r="H1923" s="336" t="s">
        <v>1538</v>
      </c>
    </row>
    <row r="1924" spans="1:8" x14ac:dyDescent="0.3">
      <c r="A1924" s="109"/>
      <c r="B1924" s="337"/>
      <c r="C1924" s="337" t="s">
        <v>1538</v>
      </c>
      <c r="D1924" t="s">
        <v>1538</v>
      </c>
      <c r="E1924" s="336" t="s">
        <v>1538</v>
      </c>
      <c r="G1924" s="336" t="s">
        <v>1538</v>
      </c>
      <c r="H1924" s="336" t="s">
        <v>1538</v>
      </c>
    </row>
    <row r="1925" spans="1:8" x14ac:dyDescent="0.3">
      <c r="A1925" s="109"/>
      <c r="B1925" s="339"/>
      <c r="C1925" s="337" t="s">
        <v>1538</v>
      </c>
      <c r="D1925" t="s">
        <v>1538</v>
      </c>
      <c r="E1925" s="336" t="s">
        <v>1538</v>
      </c>
      <c r="G1925" s="336" t="s">
        <v>1538</v>
      </c>
      <c r="H1925" s="336" t="s">
        <v>1538</v>
      </c>
    </row>
    <row r="1926" spans="1:8" x14ac:dyDescent="0.3">
      <c r="A1926" s="109"/>
      <c r="C1926" s="337" t="s">
        <v>1538</v>
      </c>
      <c r="D1926" t="s">
        <v>1538</v>
      </c>
      <c r="E1926" s="336" t="s">
        <v>1538</v>
      </c>
      <c r="G1926" s="336" t="s">
        <v>1538</v>
      </c>
      <c r="H1926" s="336" t="s">
        <v>1538</v>
      </c>
    </row>
    <row r="1927" spans="1:8" x14ac:dyDescent="0.3">
      <c r="A1927" s="109"/>
      <c r="C1927" s="337" t="s">
        <v>1538</v>
      </c>
      <c r="D1927" t="s">
        <v>1538</v>
      </c>
      <c r="E1927" s="336" t="s">
        <v>1538</v>
      </c>
      <c r="G1927" s="336" t="s">
        <v>1538</v>
      </c>
      <c r="H1927" s="336" t="s">
        <v>1538</v>
      </c>
    </row>
    <row r="1928" spans="1:8" x14ac:dyDescent="0.3">
      <c r="A1928" s="109"/>
      <c r="C1928" s="337" t="s">
        <v>1538</v>
      </c>
      <c r="D1928" t="s">
        <v>1538</v>
      </c>
      <c r="E1928" s="336" t="s">
        <v>1538</v>
      </c>
      <c r="G1928" s="336" t="s">
        <v>1538</v>
      </c>
      <c r="H1928" s="336" t="s">
        <v>1538</v>
      </c>
    </row>
    <row r="1929" spans="1:8" x14ac:dyDescent="0.3">
      <c r="A1929" s="109"/>
      <c r="C1929" s="337" t="s">
        <v>1538</v>
      </c>
      <c r="D1929" t="s">
        <v>1538</v>
      </c>
      <c r="E1929" s="336" t="s">
        <v>1538</v>
      </c>
      <c r="G1929" s="336" t="s">
        <v>1538</v>
      </c>
      <c r="H1929" s="336" t="s">
        <v>1538</v>
      </c>
    </row>
    <row r="1930" spans="1:8" x14ac:dyDescent="0.3">
      <c r="A1930" s="109"/>
      <c r="C1930" s="337" t="s">
        <v>1538</v>
      </c>
      <c r="D1930" t="s">
        <v>1538</v>
      </c>
      <c r="E1930" s="336" t="s">
        <v>1538</v>
      </c>
      <c r="G1930" s="336" t="s">
        <v>1538</v>
      </c>
      <c r="H1930" s="336" t="s">
        <v>1538</v>
      </c>
    </row>
    <row r="1931" spans="1:8" x14ac:dyDescent="0.3">
      <c r="A1931" s="109"/>
      <c r="C1931" s="337" t="s">
        <v>1538</v>
      </c>
      <c r="D1931" t="s">
        <v>1538</v>
      </c>
      <c r="E1931" s="336" t="s">
        <v>1538</v>
      </c>
      <c r="G1931" s="336" t="s">
        <v>1538</v>
      </c>
      <c r="H1931" s="336" t="s">
        <v>1538</v>
      </c>
    </row>
    <row r="1932" spans="1:8" x14ac:dyDescent="0.3">
      <c r="A1932" s="109"/>
      <c r="B1932" s="337"/>
      <c r="C1932" s="337" t="s">
        <v>1538</v>
      </c>
      <c r="D1932" t="s">
        <v>1538</v>
      </c>
      <c r="E1932" s="336" t="s">
        <v>1538</v>
      </c>
      <c r="G1932" s="336" t="s">
        <v>1538</v>
      </c>
      <c r="H1932" s="336" t="s">
        <v>1538</v>
      </c>
    </row>
    <row r="1933" spans="1:8" x14ac:dyDescent="0.3">
      <c r="A1933" s="109"/>
      <c r="B1933" s="337"/>
      <c r="C1933" s="337" t="s">
        <v>1538</v>
      </c>
      <c r="D1933" t="s">
        <v>1538</v>
      </c>
      <c r="E1933" s="336" t="s">
        <v>1538</v>
      </c>
      <c r="G1933" s="336" t="s">
        <v>1538</v>
      </c>
      <c r="H1933" s="336" t="s">
        <v>1538</v>
      </c>
    </row>
    <row r="1934" spans="1:8" x14ac:dyDescent="0.3">
      <c r="A1934" s="109"/>
      <c r="B1934" s="337"/>
      <c r="C1934" s="337" t="s">
        <v>1538</v>
      </c>
      <c r="D1934" t="s">
        <v>1538</v>
      </c>
      <c r="E1934" s="336" t="s">
        <v>1538</v>
      </c>
      <c r="G1934" s="336" t="s">
        <v>1538</v>
      </c>
      <c r="H1934" s="336" t="s">
        <v>1538</v>
      </c>
    </row>
    <row r="1935" spans="1:8" x14ac:dyDescent="0.3">
      <c r="A1935" s="109"/>
      <c r="B1935" s="337"/>
      <c r="C1935" s="337" t="s">
        <v>1538</v>
      </c>
      <c r="D1935" t="s">
        <v>1538</v>
      </c>
      <c r="E1935" s="336" t="s">
        <v>1538</v>
      </c>
      <c r="G1935" s="336" t="s">
        <v>1538</v>
      </c>
      <c r="H1935" s="336" t="s">
        <v>1538</v>
      </c>
    </row>
    <row r="1936" spans="1:8" x14ac:dyDescent="0.3">
      <c r="A1936" s="109"/>
      <c r="B1936" s="337"/>
      <c r="C1936" s="337" t="s">
        <v>1538</v>
      </c>
      <c r="D1936" t="s">
        <v>1538</v>
      </c>
      <c r="E1936" s="336" t="s">
        <v>1538</v>
      </c>
      <c r="G1936" s="336" t="s">
        <v>1538</v>
      </c>
      <c r="H1936" s="336" t="s">
        <v>1538</v>
      </c>
    </row>
    <row r="1937" spans="1:8" x14ac:dyDescent="0.3">
      <c r="A1937" s="109"/>
      <c r="B1937" s="337"/>
      <c r="C1937" s="337" t="s">
        <v>1538</v>
      </c>
      <c r="D1937" t="s">
        <v>1538</v>
      </c>
      <c r="E1937" s="336" t="s">
        <v>1538</v>
      </c>
      <c r="G1937" s="336" t="s">
        <v>1538</v>
      </c>
      <c r="H1937" s="336" t="s">
        <v>1538</v>
      </c>
    </row>
    <row r="1938" spans="1:8" x14ac:dyDescent="0.3">
      <c r="A1938" s="109"/>
      <c r="B1938" s="337"/>
      <c r="C1938" s="337" t="s">
        <v>1538</v>
      </c>
      <c r="D1938" t="s">
        <v>1538</v>
      </c>
      <c r="E1938" s="336" t="s">
        <v>1538</v>
      </c>
      <c r="G1938" s="336" t="s">
        <v>1538</v>
      </c>
      <c r="H1938" s="336" t="s">
        <v>1538</v>
      </c>
    </row>
    <row r="1939" spans="1:8" x14ac:dyDescent="0.3">
      <c r="A1939" s="109"/>
      <c r="B1939" s="337"/>
      <c r="C1939" s="337" t="s">
        <v>1538</v>
      </c>
      <c r="D1939" t="s">
        <v>1538</v>
      </c>
      <c r="E1939" s="336" t="s">
        <v>1538</v>
      </c>
      <c r="G1939" s="336" t="s">
        <v>1538</v>
      </c>
      <c r="H1939" s="336" t="s">
        <v>1538</v>
      </c>
    </row>
    <row r="1940" spans="1:8" x14ac:dyDescent="0.3">
      <c r="A1940" s="109"/>
      <c r="B1940" s="337"/>
      <c r="C1940" s="337" t="s">
        <v>1538</v>
      </c>
      <c r="D1940" t="s">
        <v>1538</v>
      </c>
      <c r="E1940" s="336" t="s">
        <v>1538</v>
      </c>
      <c r="G1940" s="336" t="s">
        <v>1538</v>
      </c>
      <c r="H1940" s="336" t="s">
        <v>1538</v>
      </c>
    </row>
    <row r="1941" spans="1:8" x14ac:dyDescent="0.3">
      <c r="A1941" s="109"/>
      <c r="B1941" s="337"/>
      <c r="C1941" s="337" t="s">
        <v>1538</v>
      </c>
      <c r="D1941" t="s">
        <v>1538</v>
      </c>
      <c r="E1941" s="336" t="s">
        <v>1538</v>
      </c>
      <c r="G1941" s="336" t="s">
        <v>1538</v>
      </c>
      <c r="H1941" s="336" t="s">
        <v>1538</v>
      </c>
    </row>
    <row r="1942" spans="1:8" x14ac:dyDescent="0.3">
      <c r="A1942" s="109"/>
      <c r="B1942" s="337"/>
      <c r="C1942" s="337" t="s">
        <v>1538</v>
      </c>
      <c r="D1942" t="s">
        <v>1538</v>
      </c>
      <c r="E1942" s="336" t="s">
        <v>1538</v>
      </c>
      <c r="G1942" s="336" t="s">
        <v>1538</v>
      </c>
      <c r="H1942" s="336" t="s">
        <v>1538</v>
      </c>
    </row>
    <row r="1943" spans="1:8" x14ac:dyDescent="0.3">
      <c r="A1943" s="109"/>
      <c r="B1943" s="337"/>
      <c r="C1943" s="337" t="s">
        <v>1538</v>
      </c>
      <c r="D1943" t="s">
        <v>1538</v>
      </c>
      <c r="E1943" s="336" t="s">
        <v>1538</v>
      </c>
      <c r="G1943" s="336" t="s">
        <v>1538</v>
      </c>
      <c r="H1943" s="336" t="s">
        <v>1538</v>
      </c>
    </row>
    <row r="1944" spans="1:8" x14ac:dyDescent="0.3">
      <c r="A1944" s="109"/>
      <c r="B1944" s="337"/>
      <c r="C1944" s="337" t="s">
        <v>1538</v>
      </c>
      <c r="D1944" t="s">
        <v>1538</v>
      </c>
      <c r="E1944" s="336" t="s">
        <v>1538</v>
      </c>
      <c r="G1944" s="336" t="s">
        <v>1538</v>
      </c>
      <c r="H1944" s="336" t="s">
        <v>1538</v>
      </c>
    </row>
    <row r="1945" spans="1:8" x14ac:dyDescent="0.3">
      <c r="A1945" s="109"/>
      <c r="B1945" s="337"/>
      <c r="C1945" s="337" t="s">
        <v>1538</v>
      </c>
      <c r="D1945" t="s">
        <v>1538</v>
      </c>
      <c r="E1945" s="336" t="s">
        <v>1538</v>
      </c>
      <c r="G1945" s="336" t="s">
        <v>1538</v>
      </c>
      <c r="H1945" s="336" t="s">
        <v>1538</v>
      </c>
    </row>
    <row r="1946" spans="1:8" x14ac:dyDescent="0.3">
      <c r="A1946" s="109"/>
      <c r="B1946" s="337"/>
      <c r="C1946" s="337" t="s">
        <v>1538</v>
      </c>
      <c r="D1946" t="s">
        <v>1538</v>
      </c>
      <c r="E1946" s="336" t="s">
        <v>1538</v>
      </c>
      <c r="G1946" s="336" t="s">
        <v>1538</v>
      </c>
      <c r="H1946" s="336" t="s">
        <v>1538</v>
      </c>
    </row>
    <row r="1947" spans="1:8" x14ac:dyDescent="0.3">
      <c r="A1947" s="109"/>
      <c r="B1947" s="337"/>
      <c r="C1947" s="337" t="s">
        <v>1538</v>
      </c>
      <c r="D1947" t="s">
        <v>1538</v>
      </c>
      <c r="E1947" s="336" t="s">
        <v>1538</v>
      </c>
      <c r="G1947" s="336" t="s">
        <v>1538</v>
      </c>
      <c r="H1947" s="336" t="s">
        <v>1538</v>
      </c>
    </row>
    <row r="1948" spans="1:8" x14ac:dyDescent="0.3">
      <c r="A1948" s="109"/>
      <c r="B1948" s="337"/>
      <c r="C1948" s="337" t="s">
        <v>1538</v>
      </c>
      <c r="D1948" t="s">
        <v>1538</v>
      </c>
      <c r="E1948" s="336" t="s">
        <v>1538</v>
      </c>
      <c r="G1948" s="336" t="s">
        <v>1538</v>
      </c>
      <c r="H1948" s="336" t="s">
        <v>1538</v>
      </c>
    </row>
    <row r="1949" spans="1:8" x14ac:dyDescent="0.3">
      <c r="A1949" s="109"/>
      <c r="B1949" s="337"/>
      <c r="C1949" s="337" t="s">
        <v>1538</v>
      </c>
      <c r="D1949" t="s">
        <v>1538</v>
      </c>
      <c r="E1949" s="336" t="s">
        <v>1538</v>
      </c>
      <c r="G1949" s="336" t="s">
        <v>1538</v>
      </c>
      <c r="H1949" s="336" t="s">
        <v>1538</v>
      </c>
    </row>
    <row r="1950" spans="1:8" x14ac:dyDescent="0.3">
      <c r="A1950" s="109"/>
      <c r="B1950" s="337"/>
      <c r="C1950" s="337" t="s">
        <v>1538</v>
      </c>
      <c r="D1950" t="s">
        <v>1538</v>
      </c>
      <c r="E1950" s="336" t="s">
        <v>1538</v>
      </c>
      <c r="G1950" s="336" t="s">
        <v>1538</v>
      </c>
      <c r="H1950" s="336" t="s">
        <v>1538</v>
      </c>
    </row>
    <row r="1951" spans="1:8" x14ac:dyDescent="0.3">
      <c r="A1951" s="109"/>
      <c r="B1951" s="337"/>
      <c r="C1951" s="337" t="s">
        <v>1538</v>
      </c>
      <c r="D1951" t="s">
        <v>1538</v>
      </c>
      <c r="E1951" s="336" t="s">
        <v>1538</v>
      </c>
      <c r="G1951" s="336" t="s">
        <v>1538</v>
      </c>
      <c r="H1951" s="336" t="s">
        <v>1538</v>
      </c>
    </row>
    <row r="1952" spans="1:8" x14ac:dyDescent="0.3">
      <c r="A1952" s="109"/>
      <c r="B1952" s="337"/>
      <c r="C1952" s="337" t="s">
        <v>1538</v>
      </c>
      <c r="D1952" t="s">
        <v>1538</v>
      </c>
      <c r="E1952" s="336" t="s">
        <v>1538</v>
      </c>
      <c r="G1952" s="336" t="s">
        <v>1538</v>
      </c>
      <c r="H1952" s="336" t="s">
        <v>1538</v>
      </c>
    </row>
    <row r="1953" spans="1:8" x14ac:dyDescent="0.3">
      <c r="A1953" s="109"/>
      <c r="B1953" s="337"/>
      <c r="C1953" s="337" t="s">
        <v>1538</v>
      </c>
      <c r="D1953" t="s">
        <v>1538</v>
      </c>
      <c r="E1953" s="336" t="s">
        <v>1538</v>
      </c>
      <c r="G1953" s="336" t="s">
        <v>1538</v>
      </c>
      <c r="H1953" s="336" t="s">
        <v>1538</v>
      </c>
    </row>
    <row r="1954" spans="1:8" x14ac:dyDescent="0.3">
      <c r="A1954" s="109"/>
      <c r="B1954" s="337"/>
      <c r="C1954" s="337" t="s">
        <v>1538</v>
      </c>
      <c r="D1954" t="s">
        <v>1538</v>
      </c>
      <c r="E1954" s="336" t="s">
        <v>1538</v>
      </c>
      <c r="G1954" s="336" t="s">
        <v>1538</v>
      </c>
      <c r="H1954" s="336" t="s">
        <v>1538</v>
      </c>
    </row>
    <row r="1955" spans="1:8" x14ac:dyDescent="0.3">
      <c r="A1955" s="109"/>
      <c r="B1955" s="337"/>
      <c r="C1955" s="337" t="s">
        <v>1538</v>
      </c>
      <c r="D1955" t="s">
        <v>1538</v>
      </c>
      <c r="E1955" s="336" t="s">
        <v>1538</v>
      </c>
      <c r="G1955" s="336" t="s">
        <v>1538</v>
      </c>
      <c r="H1955" s="336" t="s">
        <v>1538</v>
      </c>
    </row>
    <row r="1956" spans="1:8" x14ac:dyDescent="0.3">
      <c r="A1956" s="109"/>
      <c r="B1956" s="337"/>
      <c r="C1956" s="337" t="s">
        <v>1538</v>
      </c>
      <c r="D1956" t="s">
        <v>1538</v>
      </c>
      <c r="E1956" s="336" t="s">
        <v>1538</v>
      </c>
      <c r="G1956" s="336" t="s">
        <v>1538</v>
      </c>
      <c r="H1956" s="336" t="s">
        <v>1538</v>
      </c>
    </row>
    <row r="1957" spans="1:8" x14ac:dyDescent="0.3">
      <c r="A1957" s="109"/>
      <c r="B1957" s="337"/>
      <c r="C1957" s="337" t="s">
        <v>1538</v>
      </c>
      <c r="D1957" t="s">
        <v>1538</v>
      </c>
      <c r="E1957" s="336" t="s">
        <v>1538</v>
      </c>
      <c r="G1957" s="336" t="s">
        <v>1538</v>
      </c>
      <c r="H1957" s="336" t="s">
        <v>1538</v>
      </c>
    </row>
    <row r="1958" spans="1:8" x14ac:dyDescent="0.3">
      <c r="A1958" s="109"/>
      <c r="B1958" s="337"/>
      <c r="C1958" s="337" t="s">
        <v>1538</v>
      </c>
      <c r="D1958" t="s">
        <v>1538</v>
      </c>
      <c r="E1958" s="336" t="s">
        <v>1538</v>
      </c>
      <c r="G1958" s="336" t="s">
        <v>1538</v>
      </c>
      <c r="H1958" s="336" t="s">
        <v>1538</v>
      </c>
    </row>
    <row r="1959" spans="1:8" x14ac:dyDescent="0.3">
      <c r="A1959" s="109"/>
      <c r="B1959" s="337"/>
      <c r="C1959" s="337" t="s">
        <v>1538</v>
      </c>
      <c r="D1959" t="s">
        <v>1538</v>
      </c>
      <c r="E1959" s="336" t="s">
        <v>1538</v>
      </c>
      <c r="G1959" s="336" t="s">
        <v>1538</v>
      </c>
      <c r="H1959" s="336" t="s">
        <v>1538</v>
      </c>
    </row>
    <row r="1960" spans="1:8" x14ac:dyDescent="0.3">
      <c r="A1960" s="109"/>
      <c r="B1960" s="337"/>
      <c r="C1960" s="337" t="s">
        <v>1538</v>
      </c>
      <c r="D1960" t="s">
        <v>1538</v>
      </c>
      <c r="E1960" s="336" t="s">
        <v>1538</v>
      </c>
      <c r="G1960" s="336" t="s">
        <v>1538</v>
      </c>
      <c r="H1960" s="336" t="s">
        <v>1538</v>
      </c>
    </row>
    <row r="1961" spans="1:8" x14ac:dyDescent="0.3">
      <c r="A1961" s="109"/>
      <c r="B1961" s="337"/>
      <c r="C1961" s="337" t="s">
        <v>1538</v>
      </c>
      <c r="D1961" t="s">
        <v>1538</v>
      </c>
      <c r="E1961" s="336" t="s">
        <v>1538</v>
      </c>
      <c r="G1961" s="336" t="s">
        <v>1538</v>
      </c>
      <c r="H1961" s="336" t="s">
        <v>1538</v>
      </c>
    </row>
    <row r="1962" spans="1:8" x14ac:dyDescent="0.3">
      <c r="A1962" s="109"/>
      <c r="B1962" s="337"/>
      <c r="C1962" s="337" t="s">
        <v>1538</v>
      </c>
      <c r="D1962" t="s">
        <v>1538</v>
      </c>
      <c r="E1962" s="336" t="s">
        <v>1538</v>
      </c>
      <c r="G1962" s="336" t="s">
        <v>1538</v>
      </c>
      <c r="H1962" s="336" t="s">
        <v>1538</v>
      </c>
    </row>
    <row r="1963" spans="1:8" x14ac:dyDescent="0.3">
      <c r="A1963" s="109"/>
      <c r="B1963" s="337"/>
      <c r="C1963" s="337" t="s">
        <v>1538</v>
      </c>
      <c r="D1963" t="s">
        <v>1538</v>
      </c>
      <c r="E1963" s="336" t="s">
        <v>1538</v>
      </c>
      <c r="G1963" s="336" t="s">
        <v>1538</v>
      </c>
      <c r="H1963" s="336" t="s">
        <v>1538</v>
      </c>
    </row>
    <row r="1964" spans="1:8" x14ac:dyDescent="0.3">
      <c r="A1964" s="109"/>
      <c r="B1964" s="337"/>
      <c r="C1964" s="337" t="s">
        <v>1538</v>
      </c>
      <c r="D1964" t="s">
        <v>1538</v>
      </c>
      <c r="E1964" s="336" t="s">
        <v>1538</v>
      </c>
      <c r="G1964" s="336" t="s">
        <v>1538</v>
      </c>
      <c r="H1964" s="336" t="s">
        <v>1538</v>
      </c>
    </row>
    <row r="1965" spans="1:8" x14ac:dyDescent="0.3">
      <c r="A1965" s="109"/>
      <c r="B1965" s="337"/>
      <c r="C1965" s="337" t="s">
        <v>1538</v>
      </c>
      <c r="D1965" t="s">
        <v>1538</v>
      </c>
      <c r="E1965" s="336" t="s">
        <v>1538</v>
      </c>
      <c r="G1965" s="336" t="s">
        <v>1538</v>
      </c>
      <c r="H1965" s="336" t="s">
        <v>1538</v>
      </c>
    </row>
    <row r="1966" spans="1:8" x14ac:dyDescent="0.3">
      <c r="A1966" s="109"/>
      <c r="B1966" s="337"/>
      <c r="C1966" s="337" t="s">
        <v>1538</v>
      </c>
      <c r="D1966" t="s">
        <v>1538</v>
      </c>
      <c r="E1966" s="336" t="s">
        <v>1538</v>
      </c>
      <c r="G1966" s="336" t="s">
        <v>1538</v>
      </c>
      <c r="H1966" s="336" t="s">
        <v>1538</v>
      </c>
    </row>
    <row r="1967" spans="1:8" x14ac:dyDescent="0.3">
      <c r="A1967" s="109"/>
      <c r="B1967" s="337"/>
      <c r="C1967" s="337" t="s">
        <v>1538</v>
      </c>
      <c r="D1967" t="s">
        <v>1538</v>
      </c>
      <c r="E1967" s="336" t="s">
        <v>1538</v>
      </c>
      <c r="G1967" s="336" t="s">
        <v>1538</v>
      </c>
      <c r="H1967" s="336" t="s">
        <v>1538</v>
      </c>
    </row>
    <row r="1968" spans="1:8" x14ac:dyDescent="0.3">
      <c r="A1968" s="109"/>
      <c r="B1968" s="337"/>
      <c r="C1968" s="337" t="s">
        <v>1538</v>
      </c>
      <c r="D1968" t="s">
        <v>1538</v>
      </c>
      <c r="E1968" s="336" t="s">
        <v>1538</v>
      </c>
      <c r="G1968" s="336" t="s">
        <v>1538</v>
      </c>
      <c r="H1968" s="336" t="s">
        <v>1538</v>
      </c>
    </row>
    <row r="1969" spans="1:8" x14ac:dyDescent="0.3">
      <c r="A1969" s="109"/>
      <c r="B1969" s="337"/>
      <c r="C1969" s="337" t="s">
        <v>1538</v>
      </c>
      <c r="D1969" t="s">
        <v>1538</v>
      </c>
      <c r="E1969" s="336" t="s">
        <v>1538</v>
      </c>
      <c r="G1969" s="336" t="s">
        <v>1538</v>
      </c>
      <c r="H1969" s="336" t="s">
        <v>1538</v>
      </c>
    </row>
    <row r="1970" spans="1:8" x14ac:dyDescent="0.3">
      <c r="A1970" s="109"/>
      <c r="B1970" s="337"/>
      <c r="C1970" s="337" t="s">
        <v>1538</v>
      </c>
      <c r="D1970" t="s">
        <v>1538</v>
      </c>
      <c r="E1970" s="336" t="s">
        <v>1538</v>
      </c>
      <c r="G1970" s="336" t="s">
        <v>1538</v>
      </c>
      <c r="H1970" s="336" t="s">
        <v>1538</v>
      </c>
    </row>
    <row r="1971" spans="1:8" x14ac:dyDescent="0.3">
      <c r="A1971" s="109"/>
      <c r="B1971" s="337"/>
      <c r="C1971" s="337" t="s">
        <v>1538</v>
      </c>
      <c r="D1971" t="s">
        <v>1538</v>
      </c>
      <c r="E1971" s="336" t="s">
        <v>1538</v>
      </c>
      <c r="G1971" s="336" t="s">
        <v>1538</v>
      </c>
      <c r="H1971" s="336" t="s">
        <v>1538</v>
      </c>
    </row>
    <row r="1972" spans="1:8" x14ac:dyDescent="0.3">
      <c r="A1972" s="109"/>
      <c r="B1972" s="337"/>
      <c r="C1972" s="337" t="s">
        <v>1538</v>
      </c>
      <c r="D1972" t="s">
        <v>1538</v>
      </c>
      <c r="E1972" s="336" t="s">
        <v>1538</v>
      </c>
      <c r="G1972" s="336" t="s">
        <v>1538</v>
      </c>
      <c r="H1972" s="336" t="s">
        <v>1538</v>
      </c>
    </row>
    <row r="1973" spans="1:8" x14ac:dyDescent="0.3">
      <c r="A1973" s="109"/>
      <c r="B1973" s="337"/>
      <c r="C1973" s="337" t="s">
        <v>1538</v>
      </c>
      <c r="D1973" t="s">
        <v>1538</v>
      </c>
      <c r="E1973" s="336" t="s">
        <v>1538</v>
      </c>
      <c r="G1973" s="336" t="s">
        <v>1538</v>
      </c>
      <c r="H1973" s="336" t="s">
        <v>1538</v>
      </c>
    </row>
    <row r="1974" spans="1:8" x14ac:dyDescent="0.3">
      <c r="A1974" s="109"/>
      <c r="B1974" s="337"/>
      <c r="C1974" s="337" t="s">
        <v>1538</v>
      </c>
      <c r="D1974" t="s">
        <v>1538</v>
      </c>
      <c r="E1974" s="336" t="s">
        <v>1538</v>
      </c>
      <c r="G1974" s="336" t="s">
        <v>1538</v>
      </c>
      <c r="H1974" s="336" t="s">
        <v>1538</v>
      </c>
    </row>
    <row r="1975" spans="1:8" x14ac:dyDescent="0.3">
      <c r="A1975" s="109"/>
      <c r="B1975" s="337"/>
      <c r="C1975" s="337" t="s">
        <v>1538</v>
      </c>
      <c r="D1975" t="s">
        <v>1538</v>
      </c>
      <c r="E1975" s="336" t="s">
        <v>1538</v>
      </c>
      <c r="G1975" s="336" t="s">
        <v>1538</v>
      </c>
      <c r="H1975" s="336" t="s">
        <v>1538</v>
      </c>
    </row>
    <row r="1976" spans="1:8" x14ac:dyDescent="0.3">
      <c r="A1976" s="109"/>
      <c r="B1976" s="337"/>
      <c r="C1976" s="337" t="s">
        <v>1538</v>
      </c>
      <c r="D1976" t="s">
        <v>1538</v>
      </c>
      <c r="E1976" s="336" t="s">
        <v>1538</v>
      </c>
      <c r="G1976" s="336" t="s">
        <v>1538</v>
      </c>
      <c r="H1976" s="336" t="s">
        <v>1538</v>
      </c>
    </row>
    <row r="1977" spans="1:8" x14ac:dyDescent="0.3">
      <c r="A1977" s="109"/>
      <c r="B1977" s="337"/>
      <c r="C1977" s="337" t="s">
        <v>1538</v>
      </c>
      <c r="D1977" t="s">
        <v>1538</v>
      </c>
      <c r="E1977" s="336" t="s">
        <v>1538</v>
      </c>
      <c r="G1977" s="336" t="s">
        <v>1538</v>
      </c>
      <c r="H1977" s="336" t="s">
        <v>1538</v>
      </c>
    </row>
    <row r="1978" spans="1:8" x14ac:dyDescent="0.3">
      <c r="A1978" s="109"/>
      <c r="B1978" s="337"/>
      <c r="C1978" s="337" t="s">
        <v>1538</v>
      </c>
      <c r="D1978" t="s">
        <v>1538</v>
      </c>
      <c r="E1978" s="336" t="s">
        <v>1538</v>
      </c>
      <c r="G1978" s="336" t="s">
        <v>1538</v>
      </c>
      <c r="H1978" s="336" t="s">
        <v>1538</v>
      </c>
    </row>
    <row r="1979" spans="1:8" x14ac:dyDescent="0.3">
      <c r="A1979" s="109"/>
      <c r="B1979" s="337"/>
      <c r="C1979" s="337" t="s">
        <v>1538</v>
      </c>
      <c r="D1979" t="s">
        <v>1538</v>
      </c>
      <c r="E1979" s="336" t="s">
        <v>1538</v>
      </c>
      <c r="G1979" s="336" t="s">
        <v>1538</v>
      </c>
      <c r="H1979" s="336" t="s">
        <v>1538</v>
      </c>
    </row>
    <row r="1980" spans="1:8" x14ac:dyDescent="0.3">
      <c r="A1980" s="109"/>
      <c r="B1980" s="337"/>
      <c r="C1980" s="337" t="s">
        <v>1538</v>
      </c>
      <c r="D1980" t="s">
        <v>1538</v>
      </c>
      <c r="E1980" s="336" t="s">
        <v>1538</v>
      </c>
      <c r="G1980" s="336" t="s">
        <v>1538</v>
      </c>
      <c r="H1980" s="336" t="s">
        <v>1538</v>
      </c>
    </row>
    <row r="1981" spans="1:8" x14ac:dyDescent="0.3">
      <c r="A1981" s="109"/>
      <c r="B1981" s="337"/>
      <c r="C1981" s="337" t="s">
        <v>1538</v>
      </c>
      <c r="D1981" t="s">
        <v>1538</v>
      </c>
      <c r="E1981" s="336" t="s">
        <v>1538</v>
      </c>
      <c r="G1981" s="336" t="s">
        <v>1538</v>
      </c>
      <c r="H1981" s="336" t="s">
        <v>1538</v>
      </c>
    </row>
    <row r="1982" spans="1:8" x14ac:dyDescent="0.3">
      <c r="A1982" s="109"/>
      <c r="B1982" s="337"/>
      <c r="C1982" s="337" t="s">
        <v>1538</v>
      </c>
      <c r="D1982" t="s">
        <v>1538</v>
      </c>
      <c r="E1982" s="336" t="s">
        <v>1538</v>
      </c>
      <c r="G1982" s="336" t="s">
        <v>1538</v>
      </c>
      <c r="H1982" s="336" t="s">
        <v>1538</v>
      </c>
    </row>
    <row r="1983" spans="1:8" x14ac:dyDescent="0.3">
      <c r="A1983" s="109"/>
      <c r="B1983" s="337"/>
      <c r="C1983" s="337" t="s">
        <v>1538</v>
      </c>
      <c r="D1983" t="s">
        <v>1538</v>
      </c>
      <c r="E1983" s="336" t="s">
        <v>1538</v>
      </c>
      <c r="G1983" s="336" t="s">
        <v>1538</v>
      </c>
      <c r="H1983" s="336" t="s">
        <v>1538</v>
      </c>
    </row>
    <row r="1984" spans="1:8" x14ac:dyDescent="0.3">
      <c r="A1984" s="109"/>
      <c r="B1984" s="337"/>
      <c r="C1984" s="337" t="s">
        <v>1538</v>
      </c>
      <c r="D1984" t="s">
        <v>1538</v>
      </c>
      <c r="E1984" s="336" t="s">
        <v>1538</v>
      </c>
      <c r="G1984" s="336" t="s">
        <v>1538</v>
      </c>
      <c r="H1984" s="336" t="s">
        <v>1538</v>
      </c>
    </row>
    <row r="1985" spans="1:8" x14ac:dyDescent="0.3">
      <c r="A1985" s="109"/>
      <c r="B1985" s="337"/>
      <c r="C1985" s="337" t="s">
        <v>1538</v>
      </c>
      <c r="D1985" t="s">
        <v>1538</v>
      </c>
      <c r="E1985" s="336" t="s">
        <v>1538</v>
      </c>
      <c r="G1985" s="336" t="s">
        <v>1538</v>
      </c>
      <c r="H1985" s="336" t="s">
        <v>1538</v>
      </c>
    </row>
    <row r="1986" spans="1:8" x14ac:dyDescent="0.3">
      <c r="A1986" s="109"/>
      <c r="B1986" s="337"/>
      <c r="C1986" s="337" t="s">
        <v>1538</v>
      </c>
      <c r="D1986" t="s">
        <v>1538</v>
      </c>
      <c r="E1986" s="336" t="s">
        <v>1538</v>
      </c>
      <c r="G1986" s="336" t="s">
        <v>1538</v>
      </c>
      <c r="H1986" s="336" t="s">
        <v>1538</v>
      </c>
    </row>
    <row r="1987" spans="1:8" x14ac:dyDescent="0.3">
      <c r="A1987" s="109"/>
      <c r="B1987" s="337"/>
      <c r="C1987" s="337" t="s">
        <v>1538</v>
      </c>
      <c r="D1987" t="s">
        <v>1538</v>
      </c>
      <c r="E1987" s="336" t="s">
        <v>1538</v>
      </c>
      <c r="G1987" s="336" t="s">
        <v>1538</v>
      </c>
      <c r="H1987" s="336" t="s">
        <v>1538</v>
      </c>
    </row>
    <row r="1988" spans="1:8" x14ac:dyDescent="0.3">
      <c r="A1988" s="109"/>
      <c r="B1988" s="337"/>
      <c r="C1988" s="337" t="s">
        <v>1538</v>
      </c>
      <c r="D1988" t="s">
        <v>1538</v>
      </c>
      <c r="E1988" s="336" t="s">
        <v>1538</v>
      </c>
      <c r="G1988" s="336" t="s">
        <v>1538</v>
      </c>
      <c r="H1988" s="336" t="s">
        <v>1538</v>
      </c>
    </row>
    <row r="1989" spans="1:8" x14ac:dyDescent="0.3">
      <c r="A1989" s="109"/>
      <c r="B1989" s="337"/>
      <c r="C1989" s="337" t="s">
        <v>1538</v>
      </c>
      <c r="D1989" t="s">
        <v>1538</v>
      </c>
      <c r="E1989" s="336" t="s">
        <v>1538</v>
      </c>
      <c r="G1989" s="336" t="s">
        <v>1538</v>
      </c>
      <c r="H1989" s="336" t="s">
        <v>1538</v>
      </c>
    </row>
    <row r="1990" spans="1:8" x14ac:dyDescent="0.3">
      <c r="A1990" s="109"/>
      <c r="B1990" s="337"/>
      <c r="C1990" s="337" t="s">
        <v>1538</v>
      </c>
      <c r="D1990" t="s">
        <v>1538</v>
      </c>
      <c r="E1990" s="336" t="s">
        <v>1538</v>
      </c>
      <c r="G1990" s="336" t="s">
        <v>1538</v>
      </c>
      <c r="H1990" s="336" t="s">
        <v>1538</v>
      </c>
    </row>
    <row r="1991" spans="1:8" x14ac:dyDescent="0.3">
      <c r="A1991" s="109"/>
      <c r="B1991" s="337"/>
      <c r="C1991" s="337" t="s">
        <v>1538</v>
      </c>
      <c r="D1991" t="s">
        <v>1538</v>
      </c>
      <c r="E1991" s="336" t="s">
        <v>1538</v>
      </c>
      <c r="G1991" s="336" t="s">
        <v>1538</v>
      </c>
      <c r="H1991" s="336" t="s">
        <v>1538</v>
      </c>
    </row>
    <row r="1992" spans="1:8" x14ac:dyDescent="0.3">
      <c r="A1992" s="109"/>
      <c r="B1992" s="337"/>
      <c r="C1992" s="337" t="s">
        <v>1538</v>
      </c>
      <c r="D1992" t="s">
        <v>1538</v>
      </c>
      <c r="E1992" s="336" t="s">
        <v>1538</v>
      </c>
      <c r="G1992" s="336" t="s">
        <v>1538</v>
      </c>
      <c r="H1992" s="336" t="s">
        <v>1538</v>
      </c>
    </row>
    <row r="1993" spans="1:8" x14ac:dyDescent="0.3">
      <c r="A1993" s="109"/>
      <c r="B1993" s="337"/>
      <c r="C1993" s="337" t="s">
        <v>1538</v>
      </c>
      <c r="D1993" t="s">
        <v>1538</v>
      </c>
      <c r="E1993" s="336" t="s">
        <v>1538</v>
      </c>
      <c r="G1993" s="336" t="s">
        <v>1538</v>
      </c>
      <c r="H1993" s="336" t="s">
        <v>1538</v>
      </c>
    </row>
    <row r="1994" spans="1:8" x14ac:dyDescent="0.3">
      <c r="A1994" s="109"/>
      <c r="B1994" s="337"/>
      <c r="C1994" s="337" t="s">
        <v>1538</v>
      </c>
      <c r="D1994" t="s">
        <v>1538</v>
      </c>
      <c r="E1994" s="336" t="s">
        <v>1538</v>
      </c>
      <c r="G1994" s="336" t="s">
        <v>1538</v>
      </c>
      <c r="H1994" s="336" t="s">
        <v>1538</v>
      </c>
    </row>
    <row r="1995" spans="1:8" x14ac:dyDescent="0.3">
      <c r="A1995" s="109"/>
      <c r="B1995" s="337"/>
      <c r="C1995" s="337" t="s">
        <v>1538</v>
      </c>
      <c r="D1995" t="s">
        <v>1538</v>
      </c>
      <c r="E1995" s="336" t="s">
        <v>1538</v>
      </c>
      <c r="G1995" s="336" t="s">
        <v>1538</v>
      </c>
      <c r="H1995" s="336" t="s">
        <v>1538</v>
      </c>
    </row>
    <row r="1996" spans="1:8" x14ac:dyDescent="0.3">
      <c r="A1996" s="109"/>
      <c r="B1996" s="337"/>
      <c r="C1996" s="337" t="s">
        <v>1538</v>
      </c>
      <c r="D1996" t="s">
        <v>1538</v>
      </c>
      <c r="E1996" s="336" t="s">
        <v>1538</v>
      </c>
      <c r="G1996" s="336" t="s">
        <v>1538</v>
      </c>
      <c r="H1996" s="336" t="s">
        <v>1538</v>
      </c>
    </row>
    <row r="1997" spans="1:8" x14ac:dyDescent="0.3">
      <c r="A1997" s="109"/>
      <c r="B1997" s="337"/>
      <c r="C1997" s="337" t="s">
        <v>1538</v>
      </c>
      <c r="D1997" t="s">
        <v>1538</v>
      </c>
      <c r="E1997" s="336" t="s">
        <v>1538</v>
      </c>
      <c r="G1997" s="336" t="s">
        <v>1538</v>
      </c>
      <c r="H1997" s="336" t="s">
        <v>1538</v>
      </c>
    </row>
    <row r="1998" spans="1:8" x14ac:dyDescent="0.3">
      <c r="A1998" s="109"/>
      <c r="B1998" s="337"/>
      <c r="C1998" s="337" t="s">
        <v>1538</v>
      </c>
      <c r="D1998" t="s">
        <v>1538</v>
      </c>
      <c r="E1998" s="336" t="s">
        <v>1538</v>
      </c>
      <c r="G1998" s="336" t="s">
        <v>1538</v>
      </c>
      <c r="H1998" s="336" t="s">
        <v>1538</v>
      </c>
    </row>
    <row r="1999" spans="1:8" x14ac:dyDescent="0.3">
      <c r="A1999" s="109"/>
      <c r="B1999" s="337"/>
      <c r="C1999" s="337" t="s">
        <v>1538</v>
      </c>
      <c r="D1999" t="s">
        <v>1538</v>
      </c>
      <c r="E1999" s="336" t="s">
        <v>1538</v>
      </c>
      <c r="G1999" s="336" t="s">
        <v>1538</v>
      </c>
      <c r="H1999" s="336" t="s">
        <v>1538</v>
      </c>
    </row>
    <row r="2000" spans="1:8" x14ac:dyDescent="0.3">
      <c r="A2000" s="109"/>
      <c r="B2000" s="337"/>
      <c r="C2000" s="337" t="s">
        <v>1538</v>
      </c>
      <c r="D2000" t="s">
        <v>1538</v>
      </c>
      <c r="E2000" s="336" t="s">
        <v>1538</v>
      </c>
      <c r="G2000" s="336" t="s">
        <v>1538</v>
      </c>
      <c r="H2000" s="336" t="s">
        <v>1538</v>
      </c>
    </row>
    <row r="2001" spans="1:8" x14ac:dyDescent="0.3">
      <c r="A2001" s="109"/>
      <c r="B2001" s="337"/>
      <c r="C2001" s="337" t="s">
        <v>1538</v>
      </c>
      <c r="D2001" t="s">
        <v>1538</v>
      </c>
      <c r="E2001" s="336" t="s">
        <v>1538</v>
      </c>
      <c r="G2001" s="336" t="s">
        <v>1538</v>
      </c>
      <c r="H2001" s="336" t="s">
        <v>1538</v>
      </c>
    </row>
    <row r="2002" spans="1:8" x14ac:dyDescent="0.3">
      <c r="A2002" s="109"/>
      <c r="B2002" s="337"/>
      <c r="C2002" s="337" t="s">
        <v>1538</v>
      </c>
      <c r="D2002" t="s">
        <v>1538</v>
      </c>
      <c r="E2002" s="336" t="s">
        <v>1538</v>
      </c>
      <c r="G2002" s="336" t="s">
        <v>1538</v>
      </c>
      <c r="H2002" s="336" t="s">
        <v>1538</v>
      </c>
    </row>
    <row r="2003" spans="1:8" x14ac:dyDescent="0.3">
      <c r="A2003" s="109"/>
      <c r="B2003" s="337"/>
      <c r="C2003" s="337" t="s">
        <v>1538</v>
      </c>
      <c r="D2003" t="s">
        <v>1538</v>
      </c>
      <c r="E2003" s="336" t="s">
        <v>1538</v>
      </c>
      <c r="G2003" s="336" t="s">
        <v>1538</v>
      </c>
      <c r="H2003" s="336" t="s">
        <v>1538</v>
      </c>
    </row>
    <row r="2004" spans="1:8" x14ac:dyDescent="0.3">
      <c r="A2004" s="109"/>
      <c r="B2004" s="339"/>
      <c r="C2004" s="337" t="s">
        <v>1538</v>
      </c>
      <c r="D2004" t="s">
        <v>1538</v>
      </c>
      <c r="E2004" s="336" t="s">
        <v>1538</v>
      </c>
      <c r="G2004" s="336" t="s">
        <v>1538</v>
      </c>
      <c r="H2004" s="336" t="s">
        <v>1538</v>
      </c>
    </row>
    <row r="2005" spans="1:8" x14ac:dyDescent="0.3">
      <c r="A2005" s="109"/>
      <c r="C2005" s="337" t="s">
        <v>1538</v>
      </c>
      <c r="D2005" t="s">
        <v>1538</v>
      </c>
      <c r="E2005" s="336" t="s">
        <v>1538</v>
      </c>
      <c r="G2005" s="336" t="s">
        <v>1538</v>
      </c>
      <c r="H2005" s="336" t="s">
        <v>1538</v>
      </c>
    </row>
    <row r="2006" spans="1:8" x14ac:dyDescent="0.3">
      <c r="A2006" s="109"/>
      <c r="C2006" s="337" t="s">
        <v>1538</v>
      </c>
      <c r="D2006" t="s">
        <v>1538</v>
      </c>
      <c r="E2006" s="336" t="s">
        <v>1538</v>
      </c>
      <c r="G2006" s="336" t="s">
        <v>1538</v>
      </c>
      <c r="H2006" s="336" t="s">
        <v>1538</v>
      </c>
    </row>
    <row r="2007" spans="1:8" x14ac:dyDescent="0.3">
      <c r="A2007" s="109"/>
      <c r="C2007" s="337" t="s">
        <v>1538</v>
      </c>
      <c r="D2007" t="s">
        <v>1538</v>
      </c>
      <c r="E2007" s="336" t="s">
        <v>1538</v>
      </c>
      <c r="G2007" s="336" t="s">
        <v>1538</v>
      </c>
      <c r="H2007" s="336" t="s">
        <v>1538</v>
      </c>
    </row>
    <row r="2008" spans="1:8" x14ac:dyDescent="0.3">
      <c r="A2008" s="109"/>
      <c r="C2008" s="337" t="s">
        <v>1538</v>
      </c>
      <c r="D2008" t="s">
        <v>1538</v>
      </c>
      <c r="E2008" s="336" t="s">
        <v>1538</v>
      </c>
      <c r="G2008" s="336" t="s">
        <v>1538</v>
      </c>
      <c r="H2008" s="336" t="s">
        <v>1538</v>
      </c>
    </row>
    <row r="2009" spans="1:8" x14ac:dyDescent="0.3">
      <c r="A2009" s="109"/>
      <c r="B2009" s="339"/>
      <c r="C2009" s="337" t="s">
        <v>1538</v>
      </c>
      <c r="D2009" t="s">
        <v>1538</v>
      </c>
      <c r="E2009" s="336" t="s">
        <v>1538</v>
      </c>
      <c r="G2009" s="336" t="s">
        <v>1538</v>
      </c>
      <c r="H2009" s="336" t="s">
        <v>1538</v>
      </c>
    </row>
    <row r="2010" spans="1:8" x14ac:dyDescent="0.3">
      <c r="A2010" s="109"/>
      <c r="C2010" s="337" t="s">
        <v>1538</v>
      </c>
      <c r="D2010" t="s">
        <v>1538</v>
      </c>
      <c r="E2010" s="336" t="s">
        <v>1538</v>
      </c>
      <c r="G2010" s="336" t="s">
        <v>1538</v>
      </c>
      <c r="H2010" s="336" t="s">
        <v>1538</v>
      </c>
    </row>
    <row r="2011" spans="1:8" x14ac:dyDescent="0.3">
      <c r="A2011" s="109"/>
      <c r="C2011" s="337" t="s">
        <v>1538</v>
      </c>
      <c r="D2011" t="s">
        <v>1538</v>
      </c>
      <c r="E2011" s="336" t="s">
        <v>1538</v>
      </c>
      <c r="G2011" s="336" t="s">
        <v>1538</v>
      </c>
      <c r="H2011" s="336" t="s">
        <v>1538</v>
      </c>
    </row>
    <row r="2012" spans="1:8" x14ac:dyDescent="0.3">
      <c r="A2012" s="109"/>
      <c r="C2012" s="337" t="s">
        <v>1538</v>
      </c>
      <c r="D2012" t="s">
        <v>1538</v>
      </c>
      <c r="E2012" s="336" t="s">
        <v>1538</v>
      </c>
      <c r="G2012" s="336" t="s">
        <v>1538</v>
      </c>
      <c r="H2012" s="336" t="s">
        <v>1538</v>
      </c>
    </row>
    <row r="2013" spans="1:8" x14ac:dyDescent="0.3">
      <c r="A2013" s="109"/>
      <c r="B2013" s="339"/>
      <c r="C2013" s="337" t="s">
        <v>1538</v>
      </c>
      <c r="D2013" t="s">
        <v>1538</v>
      </c>
      <c r="E2013" s="336" t="s">
        <v>1538</v>
      </c>
      <c r="G2013" s="336" t="s">
        <v>1538</v>
      </c>
      <c r="H2013" s="336" t="s">
        <v>1538</v>
      </c>
    </row>
    <row r="2014" spans="1:8" x14ac:dyDescent="0.3">
      <c r="A2014" s="109"/>
      <c r="C2014" s="337" t="s">
        <v>1538</v>
      </c>
      <c r="D2014" t="s">
        <v>1538</v>
      </c>
      <c r="E2014" s="336" t="s">
        <v>1538</v>
      </c>
      <c r="G2014" s="336" t="s">
        <v>1538</v>
      </c>
      <c r="H2014" s="336" t="s">
        <v>1538</v>
      </c>
    </row>
    <row r="2015" spans="1:8" x14ac:dyDescent="0.3">
      <c r="A2015" s="109"/>
      <c r="C2015" s="337" t="s">
        <v>1538</v>
      </c>
      <c r="D2015" t="s">
        <v>1538</v>
      </c>
      <c r="E2015" s="336" t="s">
        <v>1538</v>
      </c>
      <c r="G2015" s="336" t="s">
        <v>1538</v>
      </c>
      <c r="H2015" s="336" t="s">
        <v>1538</v>
      </c>
    </row>
    <row r="2016" spans="1:8" x14ac:dyDescent="0.3">
      <c r="A2016" s="109"/>
      <c r="C2016" s="337" t="s">
        <v>1538</v>
      </c>
      <c r="D2016" t="s">
        <v>1538</v>
      </c>
      <c r="E2016" s="336" t="s">
        <v>1538</v>
      </c>
      <c r="G2016" s="336" t="s">
        <v>1538</v>
      </c>
      <c r="H2016" s="336" t="s">
        <v>1538</v>
      </c>
    </row>
    <row r="2017" spans="1:8" x14ac:dyDescent="0.3">
      <c r="A2017" s="109"/>
      <c r="B2017" s="337"/>
      <c r="C2017" s="337" t="s">
        <v>1538</v>
      </c>
      <c r="D2017" t="s">
        <v>1538</v>
      </c>
      <c r="E2017" s="336" t="s">
        <v>1538</v>
      </c>
      <c r="G2017" s="336" t="s">
        <v>1538</v>
      </c>
      <c r="H2017" s="336" t="s">
        <v>1538</v>
      </c>
    </row>
    <row r="2018" spans="1:8" x14ac:dyDescent="0.3">
      <c r="A2018" s="109"/>
      <c r="B2018" s="337"/>
      <c r="C2018" s="337" t="s">
        <v>1538</v>
      </c>
      <c r="D2018" t="s">
        <v>1538</v>
      </c>
      <c r="E2018" s="336" t="s">
        <v>1538</v>
      </c>
      <c r="G2018" s="336" t="s">
        <v>1538</v>
      </c>
      <c r="H2018" s="336" t="s">
        <v>1538</v>
      </c>
    </row>
    <row r="2019" spans="1:8" x14ac:dyDescent="0.3">
      <c r="A2019" s="109"/>
      <c r="B2019" s="337"/>
      <c r="C2019" s="337" t="s">
        <v>1538</v>
      </c>
      <c r="D2019" t="s">
        <v>1538</v>
      </c>
      <c r="E2019" s="336" t="s">
        <v>1538</v>
      </c>
      <c r="G2019" s="336" t="s">
        <v>1538</v>
      </c>
      <c r="H2019" s="336" t="s">
        <v>1538</v>
      </c>
    </row>
    <row r="2020" spans="1:8" x14ac:dyDescent="0.3">
      <c r="A2020" s="109"/>
      <c r="B2020" s="337"/>
      <c r="C2020" s="337" t="s">
        <v>1538</v>
      </c>
      <c r="D2020" t="s">
        <v>1538</v>
      </c>
      <c r="E2020" s="336" t="s">
        <v>1538</v>
      </c>
      <c r="G2020" s="336" t="s">
        <v>1538</v>
      </c>
      <c r="H2020" s="336" t="s">
        <v>1538</v>
      </c>
    </row>
    <row r="2021" spans="1:8" x14ac:dyDescent="0.3">
      <c r="A2021" s="109"/>
      <c r="B2021" s="337"/>
      <c r="C2021" s="337" t="s">
        <v>1538</v>
      </c>
      <c r="D2021" t="s">
        <v>1538</v>
      </c>
      <c r="E2021" s="336" t="s">
        <v>1538</v>
      </c>
      <c r="G2021" s="336" t="s">
        <v>1538</v>
      </c>
      <c r="H2021" s="336" t="s">
        <v>1538</v>
      </c>
    </row>
    <row r="2022" spans="1:8" x14ac:dyDescent="0.3">
      <c r="A2022" s="109"/>
      <c r="B2022" s="339"/>
      <c r="C2022" s="337" t="s">
        <v>1538</v>
      </c>
      <c r="D2022" t="s">
        <v>1538</v>
      </c>
      <c r="E2022" s="336" t="s">
        <v>1538</v>
      </c>
      <c r="G2022" s="336" t="s">
        <v>1538</v>
      </c>
      <c r="H2022" s="336" t="s">
        <v>1538</v>
      </c>
    </row>
    <row r="2023" spans="1:8" x14ac:dyDescent="0.3">
      <c r="A2023" s="109"/>
      <c r="C2023" s="337" t="s">
        <v>1538</v>
      </c>
      <c r="D2023" t="s">
        <v>1538</v>
      </c>
      <c r="E2023" s="336" t="s">
        <v>1538</v>
      </c>
      <c r="G2023" s="336" t="s">
        <v>1538</v>
      </c>
      <c r="H2023" s="336" t="s">
        <v>1538</v>
      </c>
    </row>
    <row r="2024" spans="1:8" x14ac:dyDescent="0.3">
      <c r="A2024" s="109"/>
      <c r="C2024" s="337" t="s">
        <v>1538</v>
      </c>
      <c r="D2024" t="s">
        <v>1538</v>
      </c>
      <c r="E2024" s="336" t="s">
        <v>1538</v>
      </c>
      <c r="G2024" s="336" t="s">
        <v>1538</v>
      </c>
      <c r="H2024" s="336" t="s">
        <v>1538</v>
      </c>
    </row>
    <row r="2025" spans="1:8" x14ac:dyDescent="0.3">
      <c r="A2025" s="109"/>
      <c r="C2025" s="337" t="s">
        <v>1538</v>
      </c>
      <c r="D2025" t="s">
        <v>1538</v>
      </c>
      <c r="E2025" s="336" t="s">
        <v>1538</v>
      </c>
      <c r="G2025" s="336" t="s">
        <v>1538</v>
      </c>
      <c r="H2025" s="336" t="s">
        <v>1538</v>
      </c>
    </row>
    <row r="2026" spans="1:8" x14ac:dyDescent="0.3">
      <c r="A2026" s="109"/>
      <c r="C2026" s="337" t="s">
        <v>1538</v>
      </c>
      <c r="D2026" t="s">
        <v>1538</v>
      </c>
      <c r="E2026" s="336" t="s">
        <v>1538</v>
      </c>
      <c r="G2026" s="336" t="s">
        <v>1538</v>
      </c>
      <c r="H2026" s="336" t="s">
        <v>1538</v>
      </c>
    </row>
    <row r="2027" spans="1:8" x14ac:dyDescent="0.3">
      <c r="A2027" s="109"/>
      <c r="B2027" s="339"/>
      <c r="C2027" s="337" t="s">
        <v>1538</v>
      </c>
      <c r="D2027" t="s">
        <v>1538</v>
      </c>
      <c r="E2027" s="336" t="s">
        <v>1538</v>
      </c>
      <c r="G2027" s="336" t="s">
        <v>1538</v>
      </c>
      <c r="H2027" s="336" t="s">
        <v>1538</v>
      </c>
    </row>
    <row r="2028" spans="1:8" x14ac:dyDescent="0.3">
      <c r="A2028" s="109"/>
      <c r="C2028" s="337" t="s">
        <v>1538</v>
      </c>
      <c r="D2028" t="s">
        <v>1538</v>
      </c>
      <c r="E2028" s="336" t="s">
        <v>1538</v>
      </c>
      <c r="G2028" s="336" t="s">
        <v>1538</v>
      </c>
      <c r="H2028" s="336" t="s">
        <v>1538</v>
      </c>
    </row>
    <row r="2029" spans="1:8" x14ac:dyDescent="0.3">
      <c r="A2029" s="109"/>
      <c r="C2029" s="337" t="s">
        <v>1538</v>
      </c>
      <c r="D2029" t="s">
        <v>1538</v>
      </c>
      <c r="E2029" s="336" t="s">
        <v>1538</v>
      </c>
      <c r="G2029" s="336" t="s">
        <v>1538</v>
      </c>
      <c r="H2029" s="336" t="s">
        <v>1538</v>
      </c>
    </row>
    <row r="2030" spans="1:8" x14ac:dyDescent="0.3">
      <c r="A2030" s="109"/>
      <c r="C2030" s="337" t="s">
        <v>1538</v>
      </c>
      <c r="D2030" t="s">
        <v>1538</v>
      </c>
      <c r="E2030" s="336" t="s">
        <v>1538</v>
      </c>
      <c r="G2030" s="336" t="s">
        <v>1538</v>
      </c>
      <c r="H2030" s="336" t="s">
        <v>1538</v>
      </c>
    </row>
    <row r="2031" spans="1:8" x14ac:dyDescent="0.3">
      <c r="A2031" s="109"/>
      <c r="B2031" s="337"/>
      <c r="C2031" s="337" t="s">
        <v>1538</v>
      </c>
      <c r="D2031" t="s">
        <v>1538</v>
      </c>
      <c r="E2031" s="336" t="s">
        <v>1538</v>
      </c>
      <c r="G2031" s="336" t="s">
        <v>1538</v>
      </c>
      <c r="H2031" s="336" t="s">
        <v>1538</v>
      </c>
    </row>
    <row r="2032" spans="1:8" x14ac:dyDescent="0.3">
      <c r="A2032" s="109"/>
      <c r="B2032" s="337"/>
      <c r="C2032" s="337" t="s">
        <v>1538</v>
      </c>
      <c r="D2032" t="s">
        <v>1538</v>
      </c>
      <c r="E2032" s="336" t="s">
        <v>1538</v>
      </c>
      <c r="G2032" s="336" t="s">
        <v>1538</v>
      </c>
      <c r="H2032" s="336" t="s">
        <v>1538</v>
      </c>
    </row>
    <row r="2033" spans="1:8" x14ac:dyDescent="0.3">
      <c r="A2033" s="109"/>
      <c r="B2033" s="337"/>
      <c r="C2033" s="337" t="s">
        <v>1538</v>
      </c>
      <c r="D2033" t="s">
        <v>1538</v>
      </c>
      <c r="E2033" s="336" t="s">
        <v>1538</v>
      </c>
      <c r="G2033" s="336" t="s">
        <v>1538</v>
      </c>
      <c r="H2033" s="336" t="s">
        <v>1538</v>
      </c>
    </row>
    <row r="2034" spans="1:8" x14ac:dyDescent="0.3">
      <c r="A2034" s="109"/>
      <c r="B2034" s="337"/>
      <c r="C2034" s="337" t="s">
        <v>1538</v>
      </c>
      <c r="D2034" t="s">
        <v>1538</v>
      </c>
      <c r="E2034" s="336" t="s">
        <v>1538</v>
      </c>
      <c r="G2034" s="336" t="s">
        <v>1538</v>
      </c>
      <c r="H2034" s="336" t="s">
        <v>1538</v>
      </c>
    </row>
    <row r="2035" spans="1:8" x14ac:dyDescent="0.3">
      <c r="A2035" s="109"/>
      <c r="B2035" s="337"/>
      <c r="C2035" s="337" t="s">
        <v>1538</v>
      </c>
      <c r="D2035" t="s">
        <v>1538</v>
      </c>
      <c r="E2035" s="336" t="s">
        <v>1538</v>
      </c>
      <c r="G2035" s="336" t="s">
        <v>1538</v>
      </c>
      <c r="H2035" s="336" t="s">
        <v>1538</v>
      </c>
    </row>
    <row r="2036" spans="1:8" x14ac:dyDescent="0.3">
      <c r="A2036" s="109"/>
      <c r="B2036" s="337"/>
      <c r="C2036" s="337" t="s">
        <v>1538</v>
      </c>
      <c r="D2036" t="s">
        <v>1538</v>
      </c>
      <c r="E2036" s="336" t="s">
        <v>1538</v>
      </c>
      <c r="G2036" s="336" t="s">
        <v>1538</v>
      </c>
      <c r="H2036" s="336" t="s">
        <v>1538</v>
      </c>
    </row>
    <row r="2037" spans="1:8" x14ac:dyDescent="0.3">
      <c r="A2037" s="109"/>
      <c r="B2037" s="337"/>
      <c r="C2037" s="337" t="s">
        <v>1538</v>
      </c>
      <c r="D2037" t="s">
        <v>1538</v>
      </c>
      <c r="E2037" s="336" t="s">
        <v>1538</v>
      </c>
      <c r="G2037" s="336" t="s">
        <v>1538</v>
      </c>
      <c r="H2037" s="336" t="s">
        <v>1538</v>
      </c>
    </row>
    <row r="2038" spans="1:8" x14ac:dyDescent="0.3">
      <c r="A2038" s="109"/>
      <c r="B2038" s="337"/>
      <c r="C2038" s="337" t="s">
        <v>1538</v>
      </c>
      <c r="D2038" t="s">
        <v>1538</v>
      </c>
      <c r="E2038" s="336" t="s">
        <v>1538</v>
      </c>
      <c r="G2038" s="336" t="s">
        <v>1538</v>
      </c>
      <c r="H2038" s="336" t="s">
        <v>1538</v>
      </c>
    </row>
    <row r="2039" spans="1:8" x14ac:dyDescent="0.3">
      <c r="A2039" s="109"/>
      <c r="B2039" s="339"/>
      <c r="C2039" s="337" t="s">
        <v>1538</v>
      </c>
      <c r="D2039" t="s">
        <v>1538</v>
      </c>
      <c r="E2039" s="336" t="s">
        <v>1538</v>
      </c>
      <c r="G2039" s="336" t="s">
        <v>1538</v>
      </c>
      <c r="H2039" s="336" t="s">
        <v>1538</v>
      </c>
    </row>
    <row r="2040" spans="1:8" x14ac:dyDescent="0.3">
      <c r="A2040" s="109"/>
      <c r="C2040" s="337" t="s">
        <v>1538</v>
      </c>
      <c r="D2040" t="s">
        <v>1538</v>
      </c>
      <c r="E2040" s="336" t="s">
        <v>1538</v>
      </c>
      <c r="G2040" s="336" t="s">
        <v>1538</v>
      </c>
      <c r="H2040" s="336" t="s">
        <v>1538</v>
      </c>
    </row>
    <row r="2041" spans="1:8" x14ac:dyDescent="0.3">
      <c r="A2041" s="109"/>
      <c r="C2041" s="337" t="s">
        <v>1538</v>
      </c>
      <c r="D2041" t="s">
        <v>1538</v>
      </c>
      <c r="E2041" s="336" t="s">
        <v>1538</v>
      </c>
      <c r="G2041" s="336" t="s">
        <v>1538</v>
      </c>
      <c r="H2041" s="336" t="s">
        <v>1538</v>
      </c>
    </row>
    <row r="2042" spans="1:8" x14ac:dyDescent="0.3">
      <c r="A2042" s="109"/>
      <c r="C2042" s="337" t="s">
        <v>1538</v>
      </c>
      <c r="D2042" t="s">
        <v>1538</v>
      </c>
      <c r="E2042" s="336" t="s">
        <v>1538</v>
      </c>
      <c r="G2042" s="336" t="s">
        <v>1538</v>
      </c>
      <c r="H2042" s="336" t="s">
        <v>1538</v>
      </c>
    </row>
    <row r="2043" spans="1:8" x14ac:dyDescent="0.3">
      <c r="A2043" s="109"/>
      <c r="C2043" s="337" t="s">
        <v>1538</v>
      </c>
      <c r="D2043" t="s">
        <v>1538</v>
      </c>
      <c r="E2043" s="336" t="s">
        <v>1538</v>
      </c>
      <c r="G2043" s="336" t="s">
        <v>1538</v>
      </c>
      <c r="H2043" s="336" t="s">
        <v>1538</v>
      </c>
    </row>
    <row r="2044" spans="1:8" x14ac:dyDescent="0.3">
      <c r="A2044" s="109"/>
      <c r="B2044" s="337"/>
      <c r="C2044" s="337" t="s">
        <v>1538</v>
      </c>
      <c r="D2044" t="s">
        <v>1538</v>
      </c>
      <c r="E2044" s="336" t="s">
        <v>1538</v>
      </c>
      <c r="G2044" s="336" t="s">
        <v>1538</v>
      </c>
      <c r="H2044" s="336" t="s">
        <v>1538</v>
      </c>
    </row>
    <row r="2045" spans="1:8" x14ac:dyDescent="0.3">
      <c r="A2045" s="109"/>
      <c r="B2045" s="337"/>
      <c r="C2045" s="337" t="s">
        <v>1538</v>
      </c>
      <c r="D2045" t="s">
        <v>1538</v>
      </c>
      <c r="E2045" s="336" t="s">
        <v>1538</v>
      </c>
      <c r="G2045" s="336" t="s">
        <v>1538</v>
      </c>
      <c r="H2045" s="336" t="s">
        <v>1538</v>
      </c>
    </row>
    <row r="2046" spans="1:8" x14ac:dyDescent="0.3">
      <c r="A2046" s="109"/>
      <c r="B2046" s="337"/>
      <c r="C2046" s="337" t="s">
        <v>1538</v>
      </c>
      <c r="D2046" t="s">
        <v>1538</v>
      </c>
      <c r="E2046" s="336" t="s">
        <v>1538</v>
      </c>
      <c r="G2046" s="336" t="s">
        <v>1538</v>
      </c>
      <c r="H2046" s="336" t="s">
        <v>1538</v>
      </c>
    </row>
    <row r="2047" spans="1:8" x14ac:dyDescent="0.3">
      <c r="A2047" s="109"/>
      <c r="B2047" s="337"/>
      <c r="C2047" s="337" t="s">
        <v>1538</v>
      </c>
      <c r="D2047" t="s">
        <v>1538</v>
      </c>
      <c r="E2047" s="336" t="s">
        <v>1538</v>
      </c>
      <c r="G2047" s="336" t="s">
        <v>1538</v>
      </c>
      <c r="H2047" s="336" t="s">
        <v>1538</v>
      </c>
    </row>
    <row r="2048" spans="1:8" x14ac:dyDescent="0.3">
      <c r="A2048" s="109"/>
      <c r="B2048" s="337"/>
      <c r="C2048" s="337" t="s">
        <v>1538</v>
      </c>
      <c r="D2048" t="s">
        <v>1538</v>
      </c>
      <c r="E2048" s="336" t="s">
        <v>1538</v>
      </c>
      <c r="G2048" s="336" t="s">
        <v>1538</v>
      </c>
      <c r="H2048" s="336" t="s">
        <v>1538</v>
      </c>
    </row>
    <row r="2049" spans="1:8" x14ac:dyDescent="0.3">
      <c r="A2049" s="109"/>
      <c r="B2049" s="337"/>
      <c r="C2049" s="337" t="s">
        <v>1538</v>
      </c>
      <c r="D2049" t="s">
        <v>1538</v>
      </c>
      <c r="E2049" s="336" t="s">
        <v>1538</v>
      </c>
      <c r="G2049" s="336" t="s">
        <v>1538</v>
      </c>
      <c r="H2049" s="336" t="s">
        <v>1538</v>
      </c>
    </row>
    <row r="2050" spans="1:8" x14ac:dyDescent="0.3">
      <c r="A2050" s="109"/>
      <c r="B2050" s="337"/>
      <c r="C2050" s="337" t="s">
        <v>1538</v>
      </c>
      <c r="D2050" t="s">
        <v>1538</v>
      </c>
      <c r="E2050" s="336" t="s">
        <v>1538</v>
      </c>
      <c r="G2050" s="336" t="s">
        <v>1538</v>
      </c>
      <c r="H2050" s="336" t="s">
        <v>1538</v>
      </c>
    </row>
    <row r="2051" spans="1:8" x14ac:dyDescent="0.3">
      <c r="A2051" s="109"/>
      <c r="B2051" s="337"/>
      <c r="C2051" s="337" t="s">
        <v>1538</v>
      </c>
      <c r="D2051" t="s">
        <v>1538</v>
      </c>
      <c r="E2051" s="336" t="s">
        <v>1538</v>
      </c>
      <c r="G2051" s="336" t="s">
        <v>1538</v>
      </c>
      <c r="H2051" s="336" t="s">
        <v>1538</v>
      </c>
    </row>
    <row r="2052" spans="1:8" x14ac:dyDescent="0.3">
      <c r="A2052" s="109"/>
      <c r="B2052" s="337"/>
      <c r="C2052" s="337" t="s">
        <v>1538</v>
      </c>
      <c r="D2052" t="s">
        <v>1538</v>
      </c>
      <c r="E2052" s="336" t="s">
        <v>1538</v>
      </c>
      <c r="G2052" s="336" t="s">
        <v>1538</v>
      </c>
      <c r="H2052" s="336" t="s">
        <v>1538</v>
      </c>
    </row>
    <row r="2053" spans="1:8" x14ac:dyDescent="0.3">
      <c r="A2053" s="109"/>
      <c r="B2053" s="337"/>
      <c r="C2053" s="337" t="s">
        <v>1538</v>
      </c>
      <c r="D2053" t="s">
        <v>1538</v>
      </c>
      <c r="E2053" s="336" t="s">
        <v>1538</v>
      </c>
      <c r="G2053" s="336" t="s">
        <v>1538</v>
      </c>
      <c r="H2053" s="336" t="s">
        <v>1538</v>
      </c>
    </row>
    <row r="2054" spans="1:8" x14ac:dyDescent="0.3">
      <c r="A2054" s="109"/>
      <c r="B2054" s="337"/>
      <c r="C2054" s="337" t="s">
        <v>1538</v>
      </c>
      <c r="D2054" t="s">
        <v>1538</v>
      </c>
      <c r="E2054" s="336" t="s">
        <v>1538</v>
      </c>
      <c r="G2054" s="336" t="s">
        <v>1538</v>
      </c>
      <c r="H2054" s="336" t="s">
        <v>1538</v>
      </c>
    </row>
    <row r="2055" spans="1:8" x14ac:dyDescent="0.3">
      <c r="A2055" s="109"/>
      <c r="B2055" s="337"/>
      <c r="C2055" s="337" t="s">
        <v>1538</v>
      </c>
      <c r="D2055" t="s">
        <v>1538</v>
      </c>
      <c r="E2055" s="336" t="s">
        <v>1538</v>
      </c>
      <c r="G2055" s="336" t="s">
        <v>1538</v>
      </c>
      <c r="H2055" s="336" t="s">
        <v>1538</v>
      </c>
    </row>
    <row r="2056" spans="1:8" x14ac:dyDescent="0.3">
      <c r="A2056" s="109"/>
      <c r="B2056" s="337"/>
      <c r="C2056" s="337" t="s">
        <v>1538</v>
      </c>
      <c r="D2056" t="s">
        <v>1538</v>
      </c>
      <c r="E2056" s="336" t="s">
        <v>1538</v>
      </c>
      <c r="G2056" s="336" t="s">
        <v>1538</v>
      </c>
      <c r="H2056" s="336" t="s">
        <v>1538</v>
      </c>
    </row>
    <row r="2057" spans="1:8" x14ac:dyDescent="0.3">
      <c r="A2057" s="109"/>
      <c r="B2057" s="337"/>
      <c r="C2057" s="337" t="s">
        <v>1538</v>
      </c>
      <c r="D2057" t="s">
        <v>1538</v>
      </c>
      <c r="E2057" s="336" t="s">
        <v>1538</v>
      </c>
      <c r="G2057" s="336" t="s">
        <v>1538</v>
      </c>
      <c r="H2057" s="336" t="s">
        <v>1538</v>
      </c>
    </row>
    <row r="2058" spans="1:8" x14ac:dyDescent="0.3">
      <c r="A2058" s="109"/>
      <c r="B2058" s="339"/>
      <c r="C2058" s="337" t="s">
        <v>1538</v>
      </c>
      <c r="D2058" t="s">
        <v>1538</v>
      </c>
      <c r="E2058" s="336" t="s">
        <v>1538</v>
      </c>
      <c r="G2058" s="336" t="s">
        <v>1538</v>
      </c>
      <c r="H2058" s="336" t="s">
        <v>1538</v>
      </c>
    </row>
    <row r="2059" spans="1:8" x14ac:dyDescent="0.3">
      <c r="A2059" s="109"/>
      <c r="C2059" s="337" t="s">
        <v>1538</v>
      </c>
      <c r="D2059" t="s">
        <v>1538</v>
      </c>
      <c r="E2059" s="336" t="s">
        <v>1538</v>
      </c>
      <c r="G2059" s="336" t="s">
        <v>1538</v>
      </c>
      <c r="H2059" s="336" t="s">
        <v>1538</v>
      </c>
    </row>
    <row r="2060" spans="1:8" x14ac:dyDescent="0.3">
      <c r="A2060" s="109"/>
      <c r="C2060" s="337" t="s">
        <v>1538</v>
      </c>
      <c r="D2060" t="s">
        <v>1538</v>
      </c>
      <c r="E2060" s="336" t="s">
        <v>1538</v>
      </c>
      <c r="G2060" s="336" t="s">
        <v>1538</v>
      </c>
      <c r="H2060" s="336" t="s">
        <v>1538</v>
      </c>
    </row>
    <row r="2061" spans="1:8" x14ac:dyDescent="0.3">
      <c r="A2061" s="109"/>
      <c r="C2061" s="337" t="s">
        <v>1538</v>
      </c>
      <c r="D2061" t="s">
        <v>1538</v>
      </c>
      <c r="E2061" s="336" t="s">
        <v>1538</v>
      </c>
      <c r="G2061" s="336" t="s">
        <v>1538</v>
      </c>
      <c r="H2061" s="336" t="s">
        <v>1538</v>
      </c>
    </row>
    <row r="2062" spans="1:8" x14ac:dyDescent="0.3">
      <c r="A2062" s="109"/>
      <c r="B2062" s="337"/>
      <c r="C2062" s="337" t="s">
        <v>1538</v>
      </c>
      <c r="D2062" t="s">
        <v>1538</v>
      </c>
      <c r="E2062" s="336" t="s">
        <v>1538</v>
      </c>
      <c r="G2062" s="336" t="s">
        <v>1538</v>
      </c>
      <c r="H2062" s="336" t="s">
        <v>1538</v>
      </c>
    </row>
    <row r="2063" spans="1:8" x14ac:dyDescent="0.3">
      <c r="A2063" s="109"/>
      <c r="B2063" s="337"/>
      <c r="C2063" s="337" t="s">
        <v>1538</v>
      </c>
      <c r="D2063" t="s">
        <v>1538</v>
      </c>
      <c r="E2063" s="336" t="s">
        <v>1538</v>
      </c>
      <c r="G2063" s="336" t="s">
        <v>1538</v>
      </c>
      <c r="H2063" s="336" t="s">
        <v>1538</v>
      </c>
    </row>
    <row r="2064" spans="1:8" x14ac:dyDescent="0.3">
      <c r="A2064" s="109"/>
      <c r="B2064" s="337"/>
      <c r="C2064" s="337" t="s">
        <v>1538</v>
      </c>
      <c r="D2064" t="s">
        <v>1538</v>
      </c>
      <c r="E2064" s="336" t="s">
        <v>1538</v>
      </c>
      <c r="G2064" s="336" t="s">
        <v>1538</v>
      </c>
      <c r="H2064" s="336" t="s">
        <v>1538</v>
      </c>
    </row>
    <row r="2065" spans="1:8" x14ac:dyDescent="0.3">
      <c r="A2065" s="109"/>
      <c r="B2065" s="337"/>
      <c r="C2065" s="337" t="s">
        <v>1538</v>
      </c>
      <c r="D2065" t="s">
        <v>1538</v>
      </c>
      <c r="E2065" s="336" t="s">
        <v>1538</v>
      </c>
      <c r="G2065" s="336" t="s">
        <v>1538</v>
      </c>
      <c r="H2065" s="336" t="s">
        <v>1538</v>
      </c>
    </row>
    <row r="2066" spans="1:8" x14ac:dyDescent="0.3">
      <c r="A2066" s="109"/>
      <c r="B2066" s="337"/>
      <c r="C2066" s="337" t="s">
        <v>1538</v>
      </c>
      <c r="D2066" t="s">
        <v>1538</v>
      </c>
      <c r="E2066" s="336" t="s">
        <v>1538</v>
      </c>
      <c r="G2066" s="336" t="s">
        <v>1538</v>
      </c>
      <c r="H2066" s="336" t="s">
        <v>1538</v>
      </c>
    </row>
    <row r="2067" spans="1:8" x14ac:dyDescent="0.3">
      <c r="A2067" s="109"/>
      <c r="B2067" s="337"/>
      <c r="C2067" s="337" t="s">
        <v>1538</v>
      </c>
      <c r="D2067" t="s">
        <v>1538</v>
      </c>
      <c r="E2067" s="336" t="s">
        <v>1538</v>
      </c>
      <c r="G2067" s="336" t="s">
        <v>1538</v>
      </c>
      <c r="H2067" s="336" t="s">
        <v>1538</v>
      </c>
    </row>
    <row r="2068" spans="1:8" x14ac:dyDescent="0.3">
      <c r="A2068" s="109"/>
      <c r="B2068" s="337"/>
      <c r="C2068" s="337" t="s">
        <v>1538</v>
      </c>
      <c r="D2068" t="s">
        <v>1538</v>
      </c>
      <c r="E2068" s="336" t="s">
        <v>1538</v>
      </c>
      <c r="G2068" s="336" t="s">
        <v>1538</v>
      </c>
      <c r="H2068" s="336" t="s">
        <v>1538</v>
      </c>
    </row>
    <row r="2069" spans="1:8" x14ac:dyDescent="0.3">
      <c r="A2069" s="109"/>
      <c r="B2069" s="337"/>
      <c r="C2069" s="337" t="s">
        <v>1538</v>
      </c>
      <c r="D2069" t="s">
        <v>1538</v>
      </c>
      <c r="E2069" s="336" t="s">
        <v>1538</v>
      </c>
      <c r="G2069" s="336" t="s">
        <v>1538</v>
      </c>
      <c r="H2069" s="336" t="s">
        <v>1538</v>
      </c>
    </row>
    <row r="2070" spans="1:8" x14ac:dyDescent="0.3">
      <c r="A2070" s="109"/>
      <c r="B2070" s="337"/>
      <c r="C2070" s="337" t="s">
        <v>1538</v>
      </c>
      <c r="D2070" t="s">
        <v>1538</v>
      </c>
      <c r="E2070" s="336" t="s">
        <v>1538</v>
      </c>
      <c r="G2070" s="336" t="s">
        <v>1538</v>
      </c>
      <c r="H2070" s="336" t="s">
        <v>1538</v>
      </c>
    </row>
    <row r="2071" spans="1:8" x14ac:dyDescent="0.3">
      <c r="A2071" s="109"/>
      <c r="B2071" s="339"/>
      <c r="C2071" s="337" t="s">
        <v>1538</v>
      </c>
      <c r="D2071" t="s">
        <v>1538</v>
      </c>
      <c r="E2071" s="336" t="s">
        <v>1538</v>
      </c>
      <c r="G2071" s="336" t="s">
        <v>1538</v>
      </c>
      <c r="H2071" s="336" t="s">
        <v>1538</v>
      </c>
    </row>
    <row r="2072" spans="1:8" x14ac:dyDescent="0.3">
      <c r="A2072" s="109"/>
      <c r="C2072" s="337" t="s">
        <v>1538</v>
      </c>
      <c r="D2072" t="s">
        <v>1538</v>
      </c>
      <c r="E2072" s="336" t="s">
        <v>1538</v>
      </c>
      <c r="G2072" s="336" t="s">
        <v>1538</v>
      </c>
      <c r="H2072" s="336" t="s">
        <v>1538</v>
      </c>
    </row>
    <row r="2073" spans="1:8" x14ac:dyDescent="0.3">
      <c r="A2073" s="109"/>
      <c r="C2073" s="337" t="s">
        <v>1538</v>
      </c>
      <c r="D2073" t="s">
        <v>1538</v>
      </c>
      <c r="E2073" s="336" t="s">
        <v>1538</v>
      </c>
      <c r="G2073" s="336" t="s">
        <v>1538</v>
      </c>
      <c r="H2073" s="336" t="s">
        <v>1538</v>
      </c>
    </row>
    <row r="2074" spans="1:8" x14ac:dyDescent="0.3">
      <c r="A2074" s="109"/>
      <c r="C2074" s="337" t="s">
        <v>1538</v>
      </c>
      <c r="D2074" t="s">
        <v>1538</v>
      </c>
      <c r="E2074" s="336" t="s">
        <v>1538</v>
      </c>
      <c r="G2074" s="336" t="s">
        <v>1538</v>
      </c>
      <c r="H2074" s="336" t="s">
        <v>1538</v>
      </c>
    </row>
    <row r="2075" spans="1:8" x14ac:dyDescent="0.3">
      <c r="A2075" s="109"/>
      <c r="C2075" s="337" t="s">
        <v>1538</v>
      </c>
      <c r="D2075" t="s">
        <v>1538</v>
      </c>
      <c r="E2075" s="336" t="s">
        <v>1538</v>
      </c>
      <c r="G2075" s="336" t="s">
        <v>1538</v>
      </c>
      <c r="H2075" s="336" t="s">
        <v>1538</v>
      </c>
    </row>
    <row r="2076" spans="1:8" x14ac:dyDescent="0.3">
      <c r="A2076" s="109"/>
      <c r="B2076" s="337"/>
      <c r="C2076" s="337" t="s">
        <v>1538</v>
      </c>
      <c r="D2076" t="s">
        <v>1538</v>
      </c>
      <c r="E2076" s="336" t="s">
        <v>1538</v>
      </c>
      <c r="G2076" s="336" t="s">
        <v>1538</v>
      </c>
      <c r="H2076" s="336" t="s">
        <v>1538</v>
      </c>
    </row>
    <row r="2077" spans="1:8" x14ac:dyDescent="0.3">
      <c r="A2077" s="109"/>
      <c r="B2077" s="337"/>
      <c r="C2077" s="337" t="s">
        <v>1538</v>
      </c>
      <c r="D2077" t="s">
        <v>1538</v>
      </c>
      <c r="E2077" s="336" t="s">
        <v>1538</v>
      </c>
      <c r="G2077" s="336" t="s">
        <v>1538</v>
      </c>
      <c r="H2077" s="336" t="s">
        <v>1538</v>
      </c>
    </row>
    <row r="2078" spans="1:8" x14ac:dyDescent="0.3">
      <c r="A2078" s="109"/>
      <c r="B2078" s="337"/>
      <c r="C2078" s="337" t="s">
        <v>1538</v>
      </c>
      <c r="D2078" t="s">
        <v>1538</v>
      </c>
      <c r="E2078" s="336" t="s">
        <v>1538</v>
      </c>
      <c r="G2078" s="336" t="s">
        <v>1538</v>
      </c>
      <c r="H2078" s="336" t="s">
        <v>1538</v>
      </c>
    </row>
    <row r="2079" spans="1:8" x14ac:dyDescent="0.3">
      <c r="A2079" s="109"/>
      <c r="B2079" s="337"/>
      <c r="C2079" s="337" t="s">
        <v>1538</v>
      </c>
      <c r="D2079" t="s">
        <v>1538</v>
      </c>
      <c r="E2079" s="336" t="s">
        <v>1538</v>
      </c>
      <c r="G2079" s="336" t="s">
        <v>1538</v>
      </c>
      <c r="H2079" s="336" t="s">
        <v>1538</v>
      </c>
    </row>
    <row r="2080" spans="1:8" x14ac:dyDescent="0.3">
      <c r="A2080" s="109"/>
      <c r="B2080" s="337"/>
      <c r="C2080" s="337" t="s">
        <v>1538</v>
      </c>
      <c r="D2080" t="s">
        <v>1538</v>
      </c>
      <c r="E2080" s="336" t="s">
        <v>1538</v>
      </c>
      <c r="G2080" s="336" t="s">
        <v>1538</v>
      </c>
      <c r="H2080" s="336" t="s">
        <v>1538</v>
      </c>
    </row>
    <row r="2081" spans="1:8" x14ac:dyDescent="0.3">
      <c r="A2081" s="109"/>
      <c r="B2081" s="337"/>
      <c r="C2081" s="337" t="s">
        <v>1538</v>
      </c>
      <c r="D2081" t="s">
        <v>1538</v>
      </c>
      <c r="E2081" s="336" t="s">
        <v>1538</v>
      </c>
      <c r="G2081" s="336" t="s">
        <v>1538</v>
      </c>
      <c r="H2081" s="336" t="s">
        <v>1538</v>
      </c>
    </row>
    <row r="2082" spans="1:8" x14ac:dyDescent="0.3">
      <c r="A2082" s="109"/>
      <c r="B2082" s="337"/>
      <c r="C2082" s="337" t="s">
        <v>1538</v>
      </c>
      <c r="D2082" t="s">
        <v>1538</v>
      </c>
      <c r="E2082" s="336" t="s">
        <v>1538</v>
      </c>
      <c r="G2082" s="336" t="s">
        <v>1538</v>
      </c>
      <c r="H2082" s="336" t="s">
        <v>1538</v>
      </c>
    </row>
    <row r="2083" spans="1:8" x14ac:dyDescent="0.3">
      <c r="A2083" s="109"/>
      <c r="B2083" s="337"/>
      <c r="C2083" s="337" t="s">
        <v>1538</v>
      </c>
      <c r="D2083" t="s">
        <v>1538</v>
      </c>
      <c r="E2083" s="336" t="s">
        <v>1538</v>
      </c>
      <c r="G2083" s="336" t="s">
        <v>1538</v>
      </c>
      <c r="H2083" s="336" t="s">
        <v>1538</v>
      </c>
    </row>
    <row r="2084" spans="1:8" x14ac:dyDescent="0.3">
      <c r="A2084" s="109"/>
      <c r="B2084" s="337"/>
      <c r="C2084" s="337" t="s">
        <v>1538</v>
      </c>
      <c r="D2084" t="s">
        <v>1538</v>
      </c>
      <c r="E2084" s="336" t="s">
        <v>1538</v>
      </c>
      <c r="G2084" s="336" t="s">
        <v>1538</v>
      </c>
      <c r="H2084" s="336" t="s">
        <v>1538</v>
      </c>
    </row>
    <row r="2085" spans="1:8" x14ac:dyDescent="0.3">
      <c r="A2085" s="109"/>
      <c r="B2085" s="337"/>
      <c r="C2085" s="337" t="s">
        <v>1538</v>
      </c>
      <c r="D2085" t="s">
        <v>1538</v>
      </c>
      <c r="E2085" s="336" t="s">
        <v>1538</v>
      </c>
      <c r="G2085" s="336" t="s">
        <v>1538</v>
      </c>
      <c r="H2085" s="336" t="s">
        <v>1538</v>
      </c>
    </row>
    <row r="2086" spans="1:8" x14ac:dyDescent="0.3">
      <c r="A2086" s="109"/>
      <c r="B2086" s="337"/>
      <c r="C2086" s="337" t="s">
        <v>1538</v>
      </c>
      <c r="D2086" t="s">
        <v>1538</v>
      </c>
      <c r="E2086" s="336" t="s">
        <v>1538</v>
      </c>
      <c r="G2086" s="336" t="s">
        <v>1538</v>
      </c>
      <c r="H2086" s="336" t="s">
        <v>1538</v>
      </c>
    </row>
    <row r="2087" spans="1:8" x14ac:dyDescent="0.3">
      <c r="A2087" s="109"/>
      <c r="B2087" s="337"/>
      <c r="C2087" s="337" t="s">
        <v>1538</v>
      </c>
      <c r="D2087" t="s">
        <v>1538</v>
      </c>
      <c r="E2087" s="336" t="s">
        <v>1538</v>
      </c>
      <c r="G2087" s="336" t="s">
        <v>1538</v>
      </c>
      <c r="H2087" s="336" t="s">
        <v>1538</v>
      </c>
    </row>
    <row r="2088" spans="1:8" x14ac:dyDescent="0.3">
      <c r="A2088" s="109"/>
      <c r="B2088" s="337"/>
      <c r="C2088" s="337" t="s">
        <v>1538</v>
      </c>
      <c r="D2088" t="s">
        <v>1538</v>
      </c>
      <c r="E2088" s="336" t="s">
        <v>1538</v>
      </c>
      <c r="G2088" s="336" t="s">
        <v>1538</v>
      </c>
      <c r="H2088" s="336" t="s">
        <v>1538</v>
      </c>
    </row>
    <row r="2089" spans="1:8" x14ac:dyDescent="0.3">
      <c r="A2089" s="109"/>
      <c r="B2089" s="337"/>
      <c r="C2089" s="337" t="s">
        <v>1538</v>
      </c>
      <c r="D2089" t="s">
        <v>1538</v>
      </c>
      <c r="E2089" s="336" t="s">
        <v>1538</v>
      </c>
      <c r="G2089" s="336" t="s">
        <v>1538</v>
      </c>
      <c r="H2089" s="336" t="s">
        <v>1538</v>
      </c>
    </row>
    <row r="2090" spans="1:8" x14ac:dyDescent="0.3">
      <c r="A2090" s="109"/>
      <c r="B2090" s="337"/>
      <c r="C2090" s="337" t="s">
        <v>1538</v>
      </c>
      <c r="D2090" t="s">
        <v>1538</v>
      </c>
      <c r="E2090" s="336" t="s">
        <v>1538</v>
      </c>
      <c r="G2090" s="336" t="s">
        <v>1538</v>
      </c>
      <c r="H2090" s="336" t="s">
        <v>1538</v>
      </c>
    </row>
    <row r="2091" spans="1:8" x14ac:dyDescent="0.3">
      <c r="A2091" s="109"/>
      <c r="B2091" s="337"/>
      <c r="C2091" s="337" t="s">
        <v>1538</v>
      </c>
      <c r="D2091" t="s">
        <v>1538</v>
      </c>
      <c r="E2091" s="336" t="s">
        <v>1538</v>
      </c>
      <c r="G2091" s="336" t="s">
        <v>1538</v>
      </c>
      <c r="H2091" s="336" t="s">
        <v>1538</v>
      </c>
    </row>
    <row r="2092" spans="1:8" x14ac:dyDescent="0.3">
      <c r="A2092" s="109"/>
      <c r="B2092" s="339"/>
      <c r="C2092" s="337" t="s">
        <v>1538</v>
      </c>
      <c r="D2092" t="s">
        <v>1538</v>
      </c>
      <c r="E2092" s="336" t="s">
        <v>1538</v>
      </c>
      <c r="G2092" s="336" t="s">
        <v>1538</v>
      </c>
      <c r="H2092" s="336" t="s">
        <v>1538</v>
      </c>
    </row>
    <row r="2093" spans="1:8" x14ac:dyDescent="0.3">
      <c r="A2093" s="109"/>
      <c r="C2093" s="337" t="s">
        <v>1538</v>
      </c>
      <c r="D2093" t="s">
        <v>1538</v>
      </c>
      <c r="E2093" s="336" t="s">
        <v>1538</v>
      </c>
      <c r="G2093" s="336" t="s">
        <v>1538</v>
      </c>
      <c r="H2093" s="336" t="s">
        <v>1538</v>
      </c>
    </row>
    <row r="2094" spans="1:8" x14ac:dyDescent="0.3">
      <c r="A2094" s="109"/>
      <c r="C2094" s="337" t="s">
        <v>1538</v>
      </c>
      <c r="D2094" t="s">
        <v>1538</v>
      </c>
      <c r="E2094" s="336" t="s">
        <v>1538</v>
      </c>
      <c r="G2094" s="336" t="s">
        <v>1538</v>
      </c>
      <c r="H2094" s="336" t="s">
        <v>1538</v>
      </c>
    </row>
    <row r="2095" spans="1:8" x14ac:dyDescent="0.3">
      <c r="A2095" s="109"/>
      <c r="C2095" s="337" t="s">
        <v>1538</v>
      </c>
      <c r="D2095" t="s">
        <v>1538</v>
      </c>
      <c r="E2095" s="336" t="s">
        <v>1538</v>
      </c>
      <c r="G2095" s="336" t="s">
        <v>1538</v>
      </c>
      <c r="H2095" s="336" t="s">
        <v>1538</v>
      </c>
    </row>
    <row r="2096" spans="1:8" x14ac:dyDescent="0.3">
      <c r="A2096" s="109"/>
      <c r="C2096" s="337" t="s">
        <v>1538</v>
      </c>
      <c r="D2096" t="s">
        <v>1538</v>
      </c>
      <c r="E2096" s="336" t="s">
        <v>1538</v>
      </c>
      <c r="G2096" s="336" t="s">
        <v>1538</v>
      </c>
      <c r="H2096" s="336" t="s">
        <v>1538</v>
      </c>
    </row>
    <row r="2097" spans="1:8" x14ac:dyDescent="0.3">
      <c r="A2097" s="109"/>
      <c r="B2097" s="337"/>
      <c r="C2097" s="337" t="s">
        <v>1538</v>
      </c>
      <c r="D2097" t="s">
        <v>1538</v>
      </c>
      <c r="E2097" s="336" t="s">
        <v>1538</v>
      </c>
      <c r="G2097" s="336" t="s">
        <v>1538</v>
      </c>
      <c r="H2097" s="336" t="s">
        <v>1538</v>
      </c>
    </row>
    <row r="2098" spans="1:8" x14ac:dyDescent="0.3">
      <c r="A2098" s="109"/>
      <c r="B2098" s="337"/>
      <c r="C2098" s="337" t="s">
        <v>1538</v>
      </c>
      <c r="D2098" t="s">
        <v>1538</v>
      </c>
      <c r="E2098" s="336" t="s">
        <v>1538</v>
      </c>
      <c r="G2098" s="336" t="s">
        <v>1538</v>
      </c>
      <c r="H2098" s="336" t="s">
        <v>1538</v>
      </c>
    </row>
    <row r="2099" spans="1:8" x14ac:dyDescent="0.3">
      <c r="A2099" s="109"/>
      <c r="B2099" s="337"/>
      <c r="C2099" s="337" t="s">
        <v>1538</v>
      </c>
      <c r="D2099" t="s">
        <v>1538</v>
      </c>
      <c r="E2099" s="336" t="s">
        <v>1538</v>
      </c>
      <c r="G2099" s="336" t="s">
        <v>1538</v>
      </c>
      <c r="H2099" s="336" t="s">
        <v>1538</v>
      </c>
    </row>
    <row r="2100" spans="1:8" x14ac:dyDescent="0.3">
      <c r="A2100" s="109"/>
      <c r="B2100" s="337"/>
      <c r="C2100" s="337" t="s">
        <v>1538</v>
      </c>
      <c r="D2100" t="s">
        <v>1538</v>
      </c>
      <c r="E2100" s="336" t="s">
        <v>1538</v>
      </c>
      <c r="G2100" s="336" t="s">
        <v>1538</v>
      </c>
      <c r="H2100" s="336" t="s">
        <v>1538</v>
      </c>
    </row>
    <row r="2101" spans="1:8" x14ac:dyDescent="0.3">
      <c r="A2101" s="109"/>
      <c r="B2101" s="337"/>
      <c r="C2101" s="337" t="s">
        <v>1538</v>
      </c>
      <c r="D2101" t="s">
        <v>1538</v>
      </c>
      <c r="E2101" s="336" t="s">
        <v>1538</v>
      </c>
      <c r="G2101" s="336" t="s">
        <v>1538</v>
      </c>
      <c r="H2101" s="336" t="s">
        <v>1538</v>
      </c>
    </row>
    <row r="2102" spans="1:8" x14ac:dyDescent="0.3">
      <c r="A2102" s="109"/>
      <c r="B2102" s="337"/>
      <c r="C2102" s="337" t="s">
        <v>1538</v>
      </c>
      <c r="D2102" t="s">
        <v>1538</v>
      </c>
      <c r="E2102" s="336" t="s">
        <v>1538</v>
      </c>
      <c r="G2102" s="336" t="s">
        <v>1538</v>
      </c>
      <c r="H2102" s="336" t="s">
        <v>1538</v>
      </c>
    </row>
    <row r="2103" spans="1:8" x14ac:dyDescent="0.3">
      <c r="A2103" s="109"/>
      <c r="B2103" s="337"/>
      <c r="C2103" s="337" t="s">
        <v>1538</v>
      </c>
      <c r="D2103" t="s">
        <v>1538</v>
      </c>
      <c r="E2103" s="336" t="s">
        <v>1538</v>
      </c>
      <c r="G2103" s="336" t="s">
        <v>1538</v>
      </c>
      <c r="H2103" s="336" t="s">
        <v>1538</v>
      </c>
    </row>
    <row r="2104" spans="1:8" x14ac:dyDescent="0.3">
      <c r="A2104" s="109"/>
      <c r="B2104" s="337"/>
      <c r="C2104" s="337" t="s">
        <v>1538</v>
      </c>
      <c r="D2104" t="s">
        <v>1538</v>
      </c>
      <c r="E2104" s="336" t="s">
        <v>1538</v>
      </c>
      <c r="G2104" s="336" t="s">
        <v>1538</v>
      </c>
      <c r="H2104" s="336" t="s">
        <v>1538</v>
      </c>
    </row>
    <row r="2105" spans="1:8" x14ac:dyDescent="0.3">
      <c r="A2105" s="109"/>
      <c r="B2105" s="337"/>
      <c r="C2105" s="337" t="s">
        <v>1538</v>
      </c>
      <c r="D2105" t="s">
        <v>1538</v>
      </c>
      <c r="E2105" s="336" t="s">
        <v>1538</v>
      </c>
      <c r="G2105" s="336" t="s">
        <v>1538</v>
      </c>
      <c r="H2105" s="336" t="s">
        <v>1538</v>
      </c>
    </row>
    <row r="2106" spans="1:8" x14ac:dyDescent="0.3">
      <c r="A2106" s="109"/>
      <c r="B2106" s="337"/>
      <c r="C2106" s="337" t="s">
        <v>1538</v>
      </c>
      <c r="D2106" t="s">
        <v>1538</v>
      </c>
      <c r="E2106" s="336" t="s">
        <v>1538</v>
      </c>
      <c r="G2106" s="336" t="s">
        <v>1538</v>
      </c>
      <c r="H2106" s="336" t="s">
        <v>1538</v>
      </c>
    </row>
    <row r="2107" spans="1:8" x14ac:dyDescent="0.3">
      <c r="A2107" s="109"/>
      <c r="B2107" s="337"/>
      <c r="C2107" s="337" t="s">
        <v>1538</v>
      </c>
      <c r="D2107" t="s">
        <v>1538</v>
      </c>
      <c r="E2107" s="336" t="s">
        <v>1538</v>
      </c>
      <c r="G2107" s="336" t="s">
        <v>1538</v>
      </c>
      <c r="H2107" s="336" t="s">
        <v>1538</v>
      </c>
    </row>
    <row r="2108" spans="1:8" x14ac:dyDescent="0.3">
      <c r="A2108" s="109"/>
      <c r="B2108" s="337"/>
      <c r="C2108" s="337" t="s">
        <v>1538</v>
      </c>
      <c r="D2108" t="s">
        <v>1538</v>
      </c>
      <c r="E2108" s="336" t="s">
        <v>1538</v>
      </c>
      <c r="G2108" s="336" t="s">
        <v>1538</v>
      </c>
      <c r="H2108" s="336" t="s">
        <v>1538</v>
      </c>
    </row>
    <row r="2109" spans="1:8" x14ac:dyDescent="0.3">
      <c r="A2109" s="109"/>
      <c r="B2109" s="337"/>
      <c r="C2109" s="337" t="s">
        <v>1538</v>
      </c>
      <c r="D2109" t="s">
        <v>1538</v>
      </c>
      <c r="E2109" s="336" t="s">
        <v>1538</v>
      </c>
      <c r="G2109" s="336" t="s">
        <v>1538</v>
      </c>
      <c r="H2109" s="336" t="s">
        <v>1538</v>
      </c>
    </row>
    <row r="2110" spans="1:8" x14ac:dyDescent="0.3">
      <c r="A2110" s="109"/>
      <c r="B2110" s="337"/>
      <c r="C2110" s="337" t="s">
        <v>1538</v>
      </c>
      <c r="D2110" t="s">
        <v>1538</v>
      </c>
      <c r="E2110" s="336" t="s">
        <v>1538</v>
      </c>
      <c r="G2110" s="336" t="s">
        <v>1538</v>
      </c>
      <c r="H2110" s="336" t="s">
        <v>1538</v>
      </c>
    </row>
    <row r="2111" spans="1:8" x14ac:dyDescent="0.3">
      <c r="A2111" s="109"/>
      <c r="B2111" s="337"/>
      <c r="C2111" s="337" t="s">
        <v>1538</v>
      </c>
      <c r="D2111" t="s">
        <v>1538</v>
      </c>
      <c r="E2111" s="336" t="s">
        <v>1538</v>
      </c>
      <c r="G2111" s="336" t="s">
        <v>1538</v>
      </c>
      <c r="H2111" s="336" t="s">
        <v>1538</v>
      </c>
    </row>
    <row r="2112" spans="1:8" x14ac:dyDescent="0.3">
      <c r="A2112" s="109"/>
      <c r="B2112" s="337"/>
      <c r="C2112" s="337" t="s">
        <v>1538</v>
      </c>
      <c r="D2112" t="s">
        <v>1538</v>
      </c>
      <c r="E2112" s="336" t="s">
        <v>1538</v>
      </c>
      <c r="G2112" s="336" t="s">
        <v>1538</v>
      </c>
      <c r="H2112" s="336" t="s">
        <v>1538</v>
      </c>
    </row>
    <row r="2113" spans="1:8" x14ac:dyDescent="0.3">
      <c r="A2113" s="109"/>
      <c r="B2113" s="337"/>
      <c r="C2113" s="337" t="s">
        <v>1538</v>
      </c>
      <c r="D2113" t="s">
        <v>1538</v>
      </c>
      <c r="E2113" s="336" t="s">
        <v>1538</v>
      </c>
      <c r="G2113" s="336" t="s">
        <v>1538</v>
      </c>
      <c r="H2113" s="336" t="s">
        <v>1538</v>
      </c>
    </row>
    <row r="2114" spans="1:8" x14ac:dyDescent="0.3">
      <c r="A2114" s="109"/>
      <c r="B2114" s="337"/>
      <c r="C2114" s="337" t="s">
        <v>1538</v>
      </c>
      <c r="D2114" t="s">
        <v>1538</v>
      </c>
      <c r="E2114" s="336" t="s">
        <v>1538</v>
      </c>
      <c r="G2114" s="336" t="s">
        <v>1538</v>
      </c>
      <c r="H2114" s="336" t="s">
        <v>1538</v>
      </c>
    </row>
    <row r="2115" spans="1:8" x14ac:dyDescent="0.3">
      <c r="A2115" s="109"/>
      <c r="B2115" s="337"/>
      <c r="C2115" s="337" t="s">
        <v>1538</v>
      </c>
      <c r="D2115" t="s">
        <v>1538</v>
      </c>
      <c r="E2115" s="336" t="s">
        <v>1538</v>
      </c>
      <c r="G2115" s="336" t="s">
        <v>1538</v>
      </c>
      <c r="H2115" s="336" t="s">
        <v>1538</v>
      </c>
    </row>
    <row r="2116" spans="1:8" x14ac:dyDescent="0.3">
      <c r="A2116" s="109"/>
      <c r="B2116" s="337"/>
      <c r="C2116" s="337" t="s">
        <v>1538</v>
      </c>
      <c r="D2116" t="s">
        <v>1538</v>
      </c>
      <c r="E2116" s="336" t="s">
        <v>1538</v>
      </c>
      <c r="G2116" s="336" t="s">
        <v>1538</v>
      </c>
      <c r="H2116" s="336" t="s">
        <v>1538</v>
      </c>
    </row>
    <row r="2117" spans="1:8" x14ac:dyDescent="0.3">
      <c r="A2117" s="109"/>
      <c r="B2117" s="337"/>
      <c r="C2117" s="337" t="s">
        <v>1538</v>
      </c>
      <c r="D2117" t="s">
        <v>1538</v>
      </c>
      <c r="E2117" s="336" t="s">
        <v>1538</v>
      </c>
      <c r="G2117" s="336" t="s">
        <v>1538</v>
      </c>
      <c r="H2117" s="336" t="s">
        <v>1538</v>
      </c>
    </row>
    <row r="2118" spans="1:8" x14ac:dyDescent="0.3">
      <c r="A2118" s="109"/>
      <c r="B2118" s="337"/>
      <c r="C2118" s="337" t="s">
        <v>1538</v>
      </c>
      <c r="D2118" t="s">
        <v>1538</v>
      </c>
      <c r="E2118" s="336" t="s">
        <v>1538</v>
      </c>
      <c r="G2118" s="336" t="s">
        <v>1538</v>
      </c>
      <c r="H2118" s="336" t="s">
        <v>1538</v>
      </c>
    </row>
    <row r="2119" spans="1:8" x14ac:dyDescent="0.3">
      <c r="A2119" s="109"/>
      <c r="B2119" s="337"/>
      <c r="C2119" s="337" t="s">
        <v>1538</v>
      </c>
      <c r="D2119" t="s">
        <v>1538</v>
      </c>
      <c r="E2119" s="336" t="s">
        <v>1538</v>
      </c>
      <c r="G2119" s="336" t="s">
        <v>1538</v>
      </c>
      <c r="H2119" s="336" t="s">
        <v>1538</v>
      </c>
    </row>
    <row r="2120" spans="1:8" x14ac:dyDescent="0.3">
      <c r="A2120" s="109"/>
      <c r="B2120" s="337"/>
      <c r="C2120" s="337" t="s">
        <v>1538</v>
      </c>
      <c r="D2120" t="s">
        <v>1538</v>
      </c>
      <c r="E2120" s="336" t="s">
        <v>1538</v>
      </c>
      <c r="G2120" s="336" t="s">
        <v>1538</v>
      </c>
      <c r="H2120" s="336" t="s">
        <v>1538</v>
      </c>
    </row>
    <row r="2121" spans="1:8" x14ac:dyDescent="0.3">
      <c r="A2121" s="109"/>
      <c r="B2121" s="337"/>
      <c r="C2121" s="337" t="s">
        <v>1538</v>
      </c>
      <c r="D2121" t="s">
        <v>1538</v>
      </c>
      <c r="E2121" s="336" t="s">
        <v>1538</v>
      </c>
      <c r="G2121" s="336" t="s">
        <v>1538</v>
      </c>
      <c r="H2121" s="336" t="s">
        <v>1538</v>
      </c>
    </row>
    <row r="2122" spans="1:8" x14ac:dyDescent="0.3">
      <c r="A2122" s="109"/>
      <c r="B2122" s="337"/>
      <c r="C2122" s="337" t="s">
        <v>1538</v>
      </c>
      <c r="D2122" t="s">
        <v>1538</v>
      </c>
      <c r="E2122" s="336" t="s">
        <v>1538</v>
      </c>
      <c r="G2122" s="336" t="s">
        <v>1538</v>
      </c>
      <c r="H2122" s="336" t="s">
        <v>1538</v>
      </c>
    </row>
    <row r="2123" spans="1:8" x14ac:dyDescent="0.3">
      <c r="A2123" s="109"/>
      <c r="B2123" s="337"/>
      <c r="C2123" s="337" t="s">
        <v>1538</v>
      </c>
      <c r="D2123" t="s">
        <v>1538</v>
      </c>
      <c r="E2123" s="336" t="s">
        <v>1538</v>
      </c>
      <c r="G2123" s="336" t="s">
        <v>1538</v>
      </c>
      <c r="H2123" s="336" t="s">
        <v>1538</v>
      </c>
    </row>
    <row r="2124" spans="1:8" x14ac:dyDescent="0.3">
      <c r="A2124" s="109"/>
      <c r="B2124" s="337"/>
      <c r="C2124" s="337" t="s">
        <v>1538</v>
      </c>
      <c r="D2124" t="s">
        <v>1538</v>
      </c>
      <c r="E2124" s="336" t="s">
        <v>1538</v>
      </c>
      <c r="G2124" s="336" t="s">
        <v>1538</v>
      </c>
      <c r="H2124" s="336" t="s">
        <v>1538</v>
      </c>
    </row>
    <row r="2125" spans="1:8" x14ac:dyDescent="0.3">
      <c r="A2125" s="109"/>
      <c r="B2125" s="337"/>
      <c r="C2125" s="337" t="s">
        <v>1538</v>
      </c>
      <c r="D2125" t="s">
        <v>1538</v>
      </c>
      <c r="E2125" s="336" t="s">
        <v>1538</v>
      </c>
      <c r="G2125" s="336" t="s">
        <v>1538</v>
      </c>
      <c r="H2125" s="336" t="s">
        <v>1538</v>
      </c>
    </row>
    <row r="2126" spans="1:8" x14ac:dyDescent="0.3">
      <c r="A2126" s="109"/>
      <c r="B2126" s="337"/>
      <c r="C2126" s="337" t="s">
        <v>1538</v>
      </c>
      <c r="D2126" t="s">
        <v>1538</v>
      </c>
      <c r="E2126" s="336" t="s">
        <v>1538</v>
      </c>
      <c r="G2126" s="336" t="s">
        <v>1538</v>
      </c>
      <c r="H2126" s="336" t="s">
        <v>1538</v>
      </c>
    </row>
    <row r="2127" spans="1:8" x14ac:dyDescent="0.3">
      <c r="A2127" s="109"/>
      <c r="B2127" s="337"/>
      <c r="C2127" s="337" t="s">
        <v>1538</v>
      </c>
      <c r="D2127" t="s">
        <v>1538</v>
      </c>
      <c r="E2127" s="336" t="s">
        <v>1538</v>
      </c>
      <c r="G2127" s="336" t="s">
        <v>1538</v>
      </c>
      <c r="H2127" s="336" t="s">
        <v>1538</v>
      </c>
    </row>
    <row r="2128" spans="1:8" x14ac:dyDescent="0.3">
      <c r="A2128" s="109"/>
      <c r="B2128" s="337"/>
      <c r="C2128" s="337" t="s">
        <v>1538</v>
      </c>
      <c r="D2128" t="s">
        <v>1538</v>
      </c>
      <c r="E2128" s="336" t="s">
        <v>1538</v>
      </c>
      <c r="G2128" s="336" t="s">
        <v>1538</v>
      </c>
      <c r="H2128" s="336" t="s">
        <v>1538</v>
      </c>
    </row>
    <row r="2129" spans="1:8" x14ac:dyDescent="0.3">
      <c r="A2129" s="109"/>
      <c r="B2129" s="337"/>
      <c r="C2129" s="337" t="s">
        <v>1538</v>
      </c>
      <c r="D2129" t="s">
        <v>1538</v>
      </c>
      <c r="E2129" s="336" t="s">
        <v>1538</v>
      </c>
      <c r="G2129" s="336" t="s">
        <v>1538</v>
      </c>
      <c r="H2129" s="336" t="s">
        <v>1538</v>
      </c>
    </row>
    <row r="2130" spans="1:8" x14ac:dyDescent="0.3">
      <c r="A2130" s="109"/>
      <c r="B2130" s="337"/>
      <c r="C2130" s="337" t="s">
        <v>1538</v>
      </c>
      <c r="D2130" t="s">
        <v>1538</v>
      </c>
      <c r="E2130" s="336" t="s">
        <v>1538</v>
      </c>
      <c r="G2130" s="336" t="s">
        <v>1538</v>
      </c>
      <c r="H2130" s="336" t="s">
        <v>1538</v>
      </c>
    </row>
    <row r="2131" spans="1:8" x14ac:dyDescent="0.3">
      <c r="A2131" s="109"/>
      <c r="B2131" s="337"/>
      <c r="C2131" s="337" t="s">
        <v>1538</v>
      </c>
      <c r="D2131" t="s">
        <v>1538</v>
      </c>
      <c r="E2131" s="336" t="s">
        <v>1538</v>
      </c>
      <c r="G2131" s="336" t="s">
        <v>1538</v>
      </c>
      <c r="H2131" s="336" t="s">
        <v>1538</v>
      </c>
    </row>
    <row r="2132" spans="1:8" x14ac:dyDescent="0.3">
      <c r="A2132" s="109"/>
      <c r="B2132" s="337"/>
      <c r="C2132" s="337" t="s">
        <v>1538</v>
      </c>
      <c r="D2132" t="s">
        <v>1538</v>
      </c>
      <c r="E2132" s="336" t="s">
        <v>1538</v>
      </c>
      <c r="G2132" s="336" t="s">
        <v>1538</v>
      </c>
      <c r="H2132" s="336" t="s">
        <v>1538</v>
      </c>
    </row>
    <row r="2133" spans="1:8" x14ac:dyDescent="0.3">
      <c r="A2133" s="109"/>
      <c r="B2133" s="337"/>
      <c r="C2133" s="337" t="s">
        <v>1538</v>
      </c>
      <c r="D2133" t="s">
        <v>1538</v>
      </c>
      <c r="E2133" s="336" t="s">
        <v>1538</v>
      </c>
      <c r="G2133" s="336" t="s">
        <v>1538</v>
      </c>
      <c r="H2133" s="336" t="s">
        <v>1538</v>
      </c>
    </row>
    <row r="2134" spans="1:8" x14ac:dyDescent="0.3">
      <c r="A2134" s="109"/>
      <c r="B2134" s="337"/>
      <c r="C2134" s="337" t="s">
        <v>1538</v>
      </c>
      <c r="D2134" t="s">
        <v>1538</v>
      </c>
      <c r="E2134" s="336" t="s">
        <v>1538</v>
      </c>
      <c r="G2134" s="336" t="s">
        <v>1538</v>
      </c>
      <c r="H2134" s="336" t="s">
        <v>1538</v>
      </c>
    </row>
    <row r="2135" spans="1:8" x14ac:dyDescent="0.3">
      <c r="A2135" s="109"/>
      <c r="B2135" s="337"/>
      <c r="C2135" s="337" t="s">
        <v>1538</v>
      </c>
      <c r="D2135" t="s">
        <v>1538</v>
      </c>
      <c r="E2135" s="336" t="s">
        <v>1538</v>
      </c>
      <c r="G2135" s="336" t="s">
        <v>1538</v>
      </c>
      <c r="H2135" s="336" t="s">
        <v>1538</v>
      </c>
    </row>
    <row r="2136" spans="1:8" x14ac:dyDescent="0.3">
      <c r="A2136" s="109"/>
      <c r="B2136" s="337"/>
      <c r="C2136" s="337" t="s">
        <v>1538</v>
      </c>
      <c r="D2136" t="s">
        <v>1538</v>
      </c>
      <c r="E2136" s="336" t="s">
        <v>1538</v>
      </c>
      <c r="G2136" s="336" t="s">
        <v>1538</v>
      </c>
      <c r="H2136" s="336" t="s">
        <v>1538</v>
      </c>
    </row>
    <row r="2137" spans="1:8" x14ac:dyDescent="0.3">
      <c r="A2137" s="109"/>
      <c r="B2137" s="337"/>
      <c r="C2137" s="337" t="s">
        <v>1538</v>
      </c>
      <c r="D2137" t="s">
        <v>1538</v>
      </c>
      <c r="E2137" s="336" t="s">
        <v>1538</v>
      </c>
      <c r="G2137" s="336" t="s">
        <v>1538</v>
      </c>
      <c r="H2137" s="336" t="s">
        <v>1538</v>
      </c>
    </row>
    <row r="2138" spans="1:8" x14ac:dyDescent="0.3">
      <c r="A2138" s="109"/>
      <c r="B2138" s="337"/>
      <c r="C2138" s="337" t="s">
        <v>1538</v>
      </c>
      <c r="D2138" t="s">
        <v>1538</v>
      </c>
      <c r="E2138" s="336" t="s">
        <v>1538</v>
      </c>
      <c r="G2138" s="336" t="s">
        <v>1538</v>
      </c>
      <c r="H2138" s="336" t="s">
        <v>1538</v>
      </c>
    </row>
    <row r="2139" spans="1:8" x14ac:dyDescent="0.3">
      <c r="A2139" s="109"/>
      <c r="B2139" s="337"/>
      <c r="C2139" s="337" t="s">
        <v>1538</v>
      </c>
      <c r="D2139" t="s">
        <v>1538</v>
      </c>
      <c r="E2139" s="336" t="s">
        <v>1538</v>
      </c>
      <c r="G2139" s="336" t="s">
        <v>1538</v>
      </c>
      <c r="H2139" s="336" t="s">
        <v>1538</v>
      </c>
    </row>
    <row r="2140" spans="1:8" x14ac:dyDescent="0.3">
      <c r="A2140" s="109"/>
      <c r="B2140" s="339"/>
      <c r="C2140" s="337" t="s">
        <v>1538</v>
      </c>
      <c r="D2140" t="s">
        <v>1538</v>
      </c>
      <c r="E2140" s="336" t="s">
        <v>1538</v>
      </c>
      <c r="G2140" s="336" t="s">
        <v>1538</v>
      </c>
      <c r="H2140" s="336" t="s">
        <v>1538</v>
      </c>
    </row>
    <row r="2141" spans="1:8" x14ac:dyDescent="0.3">
      <c r="A2141" s="109"/>
      <c r="C2141" s="337" t="s">
        <v>1538</v>
      </c>
      <c r="D2141" t="s">
        <v>1538</v>
      </c>
      <c r="E2141" s="336" t="s">
        <v>1538</v>
      </c>
      <c r="G2141" s="336" t="s">
        <v>1538</v>
      </c>
      <c r="H2141" s="336" t="s">
        <v>1538</v>
      </c>
    </row>
    <row r="2142" spans="1:8" x14ac:dyDescent="0.3">
      <c r="A2142" s="109"/>
      <c r="C2142" s="337" t="s">
        <v>1538</v>
      </c>
      <c r="D2142" t="s">
        <v>1538</v>
      </c>
      <c r="E2142" s="336" t="s">
        <v>1538</v>
      </c>
      <c r="G2142" s="336" t="s">
        <v>1538</v>
      </c>
      <c r="H2142" s="336" t="s">
        <v>1538</v>
      </c>
    </row>
    <row r="2143" spans="1:8" x14ac:dyDescent="0.3">
      <c r="A2143" s="109"/>
      <c r="C2143" s="337" t="s">
        <v>1538</v>
      </c>
      <c r="D2143" t="s">
        <v>1538</v>
      </c>
      <c r="E2143" s="336" t="s">
        <v>1538</v>
      </c>
      <c r="G2143" s="336" t="s">
        <v>1538</v>
      </c>
      <c r="H2143" s="336" t="s">
        <v>1538</v>
      </c>
    </row>
    <row r="2144" spans="1:8" x14ac:dyDescent="0.3">
      <c r="A2144" s="109"/>
      <c r="B2144" s="337"/>
      <c r="C2144" s="337" t="s">
        <v>1538</v>
      </c>
      <c r="D2144" t="s">
        <v>1538</v>
      </c>
      <c r="E2144" s="336" t="s">
        <v>1538</v>
      </c>
      <c r="G2144" s="336" t="s">
        <v>1538</v>
      </c>
      <c r="H2144" s="336" t="s">
        <v>1538</v>
      </c>
    </row>
    <row r="2145" spans="1:8" x14ac:dyDescent="0.3">
      <c r="A2145" s="109"/>
      <c r="B2145" s="337"/>
      <c r="C2145" s="337" t="s">
        <v>1538</v>
      </c>
      <c r="D2145" t="s">
        <v>1538</v>
      </c>
      <c r="E2145" s="336" t="s">
        <v>1538</v>
      </c>
      <c r="G2145" s="336" t="s">
        <v>1538</v>
      </c>
      <c r="H2145" s="336" t="s">
        <v>1538</v>
      </c>
    </row>
    <row r="2146" spans="1:8" x14ac:dyDescent="0.3">
      <c r="A2146" s="109"/>
      <c r="B2146" s="337"/>
      <c r="C2146" s="337" t="s">
        <v>1538</v>
      </c>
      <c r="D2146" t="s">
        <v>1538</v>
      </c>
      <c r="E2146" s="336" t="s">
        <v>1538</v>
      </c>
      <c r="G2146" s="336" t="s">
        <v>1538</v>
      </c>
      <c r="H2146" s="336" t="s">
        <v>1538</v>
      </c>
    </row>
    <row r="2147" spans="1:8" x14ac:dyDescent="0.3">
      <c r="A2147" s="109"/>
      <c r="B2147" s="337"/>
      <c r="C2147" s="337" t="s">
        <v>1538</v>
      </c>
      <c r="D2147" t="s">
        <v>1538</v>
      </c>
      <c r="E2147" s="336" t="s">
        <v>1538</v>
      </c>
      <c r="G2147" s="336" t="s">
        <v>1538</v>
      </c>
      <c r="H2147" s="336" t="s">
        <v>1538</v>
      </c>
    </row>
    <row r="2148" spans="1:8" x14ac:dyDescent="0.3">
      <c r="A2148" s="109"/>
      <c r="B2148" s="337"/>
      <c r="C2148" s="337" t="s">
        <v>1538</v>
      </c>
      <c r="D2148" t="s">
        <v>1538</v>
      </c>
      <c r="E2148" s="336" t="s">
        <v>1538</v>
      </c>
      <c r="G2148" s="336" t="s">
        <v>1538</v>
      </c>
      <c r="H2148" s="336" t="s">
        <v>1538</v>
      </c>
    </row>
    <row r="2149" spans="1:8" x14ac:dyDescent="0.3">
      <c r="A2149" s="109"/>
      <c r="B2149" s="337"/>
      <c r="C2149" s="337" t="s">
        <v>1538</v>
      </c>
      <c r="D2149" t="s">
        <v>1538</v>
      </c>
      <c r="E2149" s="336" t="s">
        <v>1538</v>
      </c>
      <c r="G2149" s="336" t="s">
        <v>1538</v>
      </c>
      <c r="H2149" s="336" t="s">
        <v>1538</v>
      </c>
    </row>
    <row r="2150" spans="1:8" x14ac:dyDescent="0.3">
      <c r="A2150" s="109"/>
      <c r="B2150" s="337"/>
      <c r="C2150" s="337" t="s">
        <v>1538</v>
      </c>
      <c r="D2150" t="s">
        <v>1538</v>
      </c>
      <c r="E2150" s="336" t="s">
        <v>1538</v>
      </c>
      <c r="G2150" s="336" t="s">
        <v>1538</v>
      </c>
      <c r="H2150" s="336" t="s">
        <v>1538</v>
      </c>
    </row>
    <row r="2151" spans="1:8" x14ac:dyDescent="0.3">
      <c r="A2151" s="109"/>
      <c r="B2151" s="337"/>
      <c r="C2151" s="337" t="s">
        <v>1538</v>
      </c>
      <c r="D2151" t="s">
        <v>1538</v>
      </c>
      <c r="E2151" s="336" t="s">
        <v>1538</v>
      </c>
      <c r="G2151" s="336" t="s">
        <v>1538</v>
      </c>
      <c r="H2151" s="336" t="s">
        <v>1538</v>
      </c>
    </row>
    <row r="2152" spans="1:8" x14ac:dyDescent="0.3">
      <c r="A2152" s="109"/>
      <c r="B2152" s="337"/>
      <c r="C2152" s="337" t="s">
        <v>1538</v>
      </c>
      <c r="D2152" t="s">
        <v>1538</v>
      </c>
      <c r="E2152" s="336" t="s">
        <v>1538</v>
      </c>
      <c r="G2152" s="336" t="s">
        <v>1538</v>
      </c>
      <c r="H2152" s="336" t="s">
        <v>1538</v>
      </c>
    </row>
    <row r="2153" spans="1:8" x14ac:dyDescent="0.3">
      <c r="A2153" s="109"/>
      <c r="B2153" s="337"/>
      <c r="C2153" s="337" t="s">
        <v>1538</v>
      </c>
      <c r="D2153" t="s">
        <v>1538</v>
      </c>
      <c r="E2153" s="336" t="s">
        <v>1538</v>
      </c>
      <c r="G2153" s="336" t="s">
        <v>1538</v>
      </c>
      <c r="H2153" s="336" t="s">
        <v>1538</v>
      </c>
    </row>
    <row r="2154" spans="1:8" x14ac:dyDescent="0.3">
      <c r="A2154" s="109"/>
      <c r="B2154" s="337"/>
      <c r="C2154" s="337" t="s">
        <v>1538</v>
      </c>
      <c r="D2154" t="s">
        <v>1538</v>
      </c>
      <c r="E2154" s="336" t="s">
        <v>1538</v>
      </c>
      <c r="G2154" s="336" t="s">
        <v>1538</v>
      </c>
      <c r="H2154" s="336" t="s">
        <v>1538</v>
      </c>
    </row>
    <row r="2155" spans="1:8" x14ac:dyDescent="0.3">
      <c r="A2155" s="109"/>
      <c r="B2155" s="337"/>
      <c r="C2155" s="337" t="s">
        <v>1538</v>
      </c>
      <c r="D2155" t="s">
        <v>1538</v>
      </c>
      <c r="E2155" s="336" t="s">
        <v>1538</v>
      </c>
      <c r="G2155" s="336" t="s">
        <v>1538</v>
      </c>
      <c r="H2155" s="336" t="s">
        <v>1538</v>
      </c>
    </row>
    <row r="2156" spans="1:8" x14ac:dyDescent="0.3">
      <c r="A2156" s="109"/>
      <c r="B2156" s="337"/>
      <c r="C2156" s="337" t="s">
        <v>1538</v>
      </c>
      <c r="D2156" t="s">
        <v>1538</v>
      </c>
      <c r="E2156" s="336" t="s">
        <v>1538</v>
      </c>
      <c r="G2156" s="336" t="s">
        <v>1538</v>
      </c>
      <c r="H2156" s="336" t="s">
        <v>1538</v>
      </c>
    </row>
    <row r="2157" spans="1:8" x14ac:dyDescent="0.3">
      <c r="A2157" s="109"/>
      <c r="B2157" s="337"/>
      <c r="C2157" s="337" t="s">
        <v>1538</v>
      </c>
      <c r="D2157" t="s">
        <v>1538</v>
      </c>
      <c r="E2157" s="336" t="s">
        <v>1538</v>
      </c>
      <c r="G2157" s="336" t="s">
        <v>1538</v>
      </c>
      <c r="H2157" s="336" t="s">
        <v>1538</v>
      </c>
    </row>
    <row r="2158" spans="1:8" x14ac:dyDescent="0.3">
      <c r="A2158" s="109"/>
      <c r="B2158" s="337"/>
      <c r="C2158" s="337" t="s">
        <v>1538</v>
      </c>
      <c r="D2158" t="s">
        <v>1538</v>
      </c>
      <c r="E2158" s="336" t="s">
        <v>1538</v>
      </c>
      <c r="G2158" s="336" t="s">
        <v>1538</v>
      </c>
      <c r="H2158" s="336" t="s">
        <v>1538</v>
      </c>
    </row>
    <row r="2159" spans="1:8" x14ac:dyDescent="0.3">
      <c r="A2159" s="109"/>
      <c r="B2159" s="339"/>
      <c r="C2159" s="337" t="s">
        <v>1538</v>
      </c>
      <c r="D2159" t="s">
        <v>1538</v>
      </c>
      <c r="E2159" s="336" t="s">
        <v>1538</v>
      </c>
      <c r="G2159" s="336" t="s">
        <v>1538</v>
      </c>
      <c r="H2159" s="336" t="s">
        <v>1538</v>
      </c>
    </row>
    <row r="2160" spans="1:8" x14ac:dyDescent="0.3">
      <c r="A2160" s="109"/>
      <c r="C2160" s="337" t="s">
        <v>1538</v>
      </c>
      <c r="D2160" t="s">
        <v>1538</v>
      </c>
      <c r="E2160" s="336" t="s">
        <v>1538</v>
      </c>
      <c r="G2160" s="336" t="s">
        <v>1538</v>
      </c>
      <c r="H2160" s="336" t="s">
        <v>1538</v>
      </c>
    </row>
    <row r="2161" spans="1:8" x14ac:dyDescent="0.3">
      <c r="A2161" s="109"/>
      <c r="C2161" s="337" t="s">
        <v>1538</v>
      </c>
      <c r="D2161" t="s">
        <v>1538</v>
      </c>
      <c r="E2161" s="336" t="s">
        <v>1538</v>
      </c>
      <c r="G2161" s="336" t="s">
        <v>1538</v>
      </c>
      <c r="H2161" s="336" t="s">
        <v>1538</v>
      </c>
    </row>
    <row r="2162" spans="1:8" x14ac:dyDescent="0.3">
      <c r="A2162" s="109"/>
      <c r="C2162" s="337" t="s">
        <v>1538</v>
      </c>
      <c r="D2162" t="s">
        <v>1538</v>
      </c>
      <c r="E2162" s="336" t="s">
        <v>1538</v>
      </c>
      <c r="G2162" s="336" t="s">
        <v>1538</v>
      </c>
      <c r="H2162" s="336" t="s">
        <v>1538</v>
      </c>
    </row>
    <row r="2163" spans="1:8" x14ac:dyDescent="0.3">
      <c r="A2163" s="109"/>
      <c r="B2163" s="337"/>
      <c r="C2163" s="337" t="s">
        <v>1538</v>
      </c>
      <c r="D2163" t="s">
        <v>1538</v>
      </c>
      <c r="E2163" s="336" t="s">
        <v>1538</v>
      </c>
      <c r="G2163" s="336" t="s">
        <v>1538</v>
      </c>
      <c r="H2163" s="336" t="s">
        <v>1538</v>
      </c>
    </row>
    <row r="2164" spans="1:8" x14ac:dyDescent="0.3">
      <c r="A2164" s="109"/>
      <c r="B2164" s="337"/>
      <c r="C2164" s="337" t="s">
        <v>1538</v>
      </c>
      <c r="D2164" t="s">
        <v>1538</v>
      </c>
      <c r="E2164" s="336" t="s">
        <v>1538</v>
      </c>
      <c r="G2164" s="336" t="s">
        <v>1538</v>
      </c>
      <c r="H2164" s="336" t="s">
        <v>1538</v>
      </c>
    </row>
    <row r="2165" spans="1:8" x14ac:dyDescent="0.3">
      <c r="A2165" s="109"/>
      <c r="B2165" s="337"/>
      <c r="C2165" s="337" t="s">
        <v>1538</v>
      </c>
      <c r="D2165" t="s">
        <v>1538</v>
      </c>
      <c r="E2165" s="336" t="s">
        <v>1538</v>
      </c>
      <c r="G2165" s="336" t="s">
        <v>1538</v>
      </c>
      <c r="H2165" s="336" t="s">
        <v>1538</v>
      </c>
    </row>
    <row r="2166" spans="1:8" x14ac:dyDescent="0.3">
      <c r="A2166" s="109"/>
      <c r="B2166" s="337"/>
      <c r="C2166" s="337" t="s">
        <v>1538</v>
      </c>
      <c r="D2166" t="s">
        <v>1538</v>
      </c>
      <c r="E2166" s="336" t="s">
        <v>1538</v>
      </c>
      <c r="G2166" s="336" t="s">
        <v>1538</v>
      </c>
      <c r="H2166" s="336" t="s">
        <v>1538</v>
      </c>
    </row>
    <row r="2167" spans="1:8" x14ac:dyDescent="0.3">
      <c r="A2167" s="109"/>
      <c r="B2167" s="337"/>
      <c r="C2167" s="337" t="s">
        <v>1538</v>
      </c>
      <c r="D2167" t="s">
        <v>1538</v>
      </c>
      <c r="E2167" s="336" t="s">
        <v>1538</v>
      </c>
      <c r="G2167" s="336" t="s">
        <v>1538</v>
      </c>
      <c r="H2167" s="336" t="s">
        <v>1538</v>
      </c>
    </row>
    <row r="2168" spans="1:8" x14ac:dyDescent="0.3">
      <c r="A2168" s="109"/>
      <c r="B2168" s="337"/>
      <c r="C2168" s="337" t="s">
        <v>1538</v>
      </c>
      <c r="D2168" t="s">
        <v>1538</v>
      </c>
      <c r="E2168" s="336" t="s">
        <v>1538</v>
      </c>
      <c r="G2168" s="336" t="s">
        <v>1538</v>
      </c>
      <c r="H2168" s="336" t="s">
        <v>1538</v>
      </c>
    </row>
    <row r="2169" spans="1:8" x14ac:dyDescent="0.3">
      <c r="A2169" s="109"/>
      <c r="B2169" s="337"/>
      <c r="C2169" s="337" t="s">
        <v>1538</v>
      </c>
      <c r="D2169" t="s">
        <v>1538</v>
      </c>
      <c r="E2169" s="336" t="s">
        <v>1538</v>
      </c>
      <c r="G2169" s="336" t="s">
        <v>1538</v>
      </c>
      <c r="H2169" s="336" t="s">
        <v>1538</v>
      </c>
    </row>
    <row r="2170" spans="1:8" x14ac:dyDescent="0.3">
      <c r="A2170" s="109"/>
      <c r="B2170" s="337"/>
      <c r="C2170" s="337" t="s">
        <v>1538</v>
      </c>
      <c r="D2170" t="s">
        <v>1538</v>
      </c>
      <c r="E2170" s="336" t="s">
        <v>1538</v>
      </c>
      <c r="G2170" s="336" t="s">
        <v>1538</v>
      </c>
      <c r="H2170" s="336" t="s">
        <v>1538</v>
      </c>
    </row>
    <row r="2171" spans="1:8" x14ac:dyDescent="0.3">
      <c r="A2171" s="109"/>
      <c r="B2171" s="337"/>
      <c r="C2171" s="337" t="s">
        <v>1538</v>
      </c>
      <c r="D2171" t="s">
        <v>1538</v>
      </c>
      <c r="E2171" s="336" t="s">
        <v>1538</v>
      </c>
      <c r="G2171" s="336" t="s">
        <v>1538</v>
      </c>
      <c r="H2171" s="336" t="s">
        <v>1538</v>
      </c>
    </row>
    <row r="2172" spans="1:8" x14ac:dyDescent="0.3">
      <c r="A2172" s="109"/>
      <c r="B2172" s="337"/>
      <c r="C2172" s="337" t="s">
        <v>1538</v>
      </c>
      <c r="D2172" t="s">
        <v>1538</v>
      </c>
      <c r="E2172" s="336" t="s">
        <v>1538</v>
      </c>
      <c r="G2172" s="336" t="s">
        <v>1538</v>
      </c>
      <c r="H2172" s="336" t="s">
        <v>1538</v>
      </c>
    </row>
    <row r="2173" spans="1:8" x14ac:dyDescent="0.3">
      <c r="A2173" s="109"/>
      <c r="B2173" s="337"/>
      <c r="C2173" s="337" t="s">
        <v>1538</v>
      </c>
      <c r="D2173" t="s">
        <v>1538</v>
      </c>
      <c r="E2173" s="336" t="s">
        <v>1538</v>
      </c>
      <c r="G2173" s="336" t="s">
        <v>1538</v>
      </c>
      <c r="H2173" s="336" t="s">
        <v>1538</v>
      </c>
    </row>
    <row r="2174" spans="1:8" x14ac:dyDescent="0.3">
      <c r="A2174" s="109"/>
      <c r="B2174" s="337"/>
      <c r="C2174" s="337" t="s">
        <v>1538</v>
      </c>
      <c r="D2174" t="s">
        <v>1538</v>
      </c>
      <c r="E2174" s="336" t="s">
        <v>1538</v>
      </c>
      <c r="G2174" s="336" t="s">
        <v>1538</v>
      </c>
      <c r="H2174" s="336" t="s">
        <v>1538</v>
      </c>
    </row>
    <row r="2175" spans="1:8" x14ac:dyDescent="0.3">
      <c r="A2175" s="109"/>
      <c r="B2175" s="337"/>
      <c r="C2175" s="337" t="s">
        <v>1538</v>
      </c>
      <c r="D2175" t="s">
        <v>1538</v>
      </c>
      <c r="E2175" s="336" t="s">
        <v>1538</v>
      </c>
      <c r="G2175" s="336" t="s">
        <v>1538</v>
      </c>
      <c r="H2175" s="336" t="s">
        <v>1538</v>
      </c>
    </row>
    <row r="2176" spans="1:8" x14ac:dyDescent="0.3">
      <c r="A2176" s="109"/>
      <c r="B2176" s="337"/>
      <c r="C2176" s="337" t="s">
        <v>1538</v>
      </c>
      <c r="D2176" t="s">
        <v>1538</v>
      </c>
      <c r="E2176" s="336" t="s">
        <v>1538</v>
      </c>
      <c r="G2176" s="336" t="s">
        <v>1538</v>
      </c>
      <c r="H2176" s="336" t="s">
        <v>1538</v>
      </c>
    </row>
    <row r="2177" spans="1:8" x14ac:dyDescent="0.3">
      <c r="A2177" s="109"/>
      <c r="B2177" s="337"/>
      <c r="C2177" s="337" t="s">
        <v>1538</v>
      </c>
      <c r="D2177" t="s">
        <v>1538</v>
      </c>
      <c r="E2177" s="336" t="s">
        <v>1538</v>
      </c>
      <c r="G2177" s="336" t="s">
        <v>1538</v>
      </c>
      <c r="H2177" s="336" t="s">
        <v>1538</v>
      </c>
    </row>
    <row r="2178" spans="1:8" x14ac:dyDescent="0.3">
      <c r="A2178" s="109"/>
      <c r="B2178" s="337"/>
      <c r="C2178" s="337" t="s">
        <v>1538</v>
      </c>
      <c r="D2178" t="s">
        <v>1538</v>
      </c>
      <c r="E2178" s="336" t="s">
        <v>1538</v>
      </c>
      <c r="G2178" s="336" t="s">
        <v>1538</v>
      </c>
      <c r="H2178" s="336" t="s">
        <v>1538</v>
      </c>
    </row>
    <row r="2179" spans="1:8" x14ac:dyDescent="0.3">
      <c r="A2179" s="109"/>
      <c r="B2179" s="337"/>
      <c r="C2179" s="337" t="s">
        <v>1538</v>
      </c>
      <c r="D2179" t="s">
        <v>1538</v>
      </c>
      <c r="E2179" s="336" t="s">
        <v>1538</v>
      </c>
      <c r="G2179" s="336" t="s">
        <v>1538</v>
      </c>
      <c r="H2179" s="336" t="s">
        <v>1538</v>
      </c>
    </row>
    <row r="2180" spans="1:8" x14ac:dyDescent="0.3">
      <c r="A2180" s="109"/>
      <c r="B2180" s="337"/>
      <c r="C2180" s="337" t="s">
        <v>1538</v>
      </c>
      <c r="D2180" t="s">
        <v>1538</v>
      </c>
      <c r="E2180" s="336" t="s">
        <v>1538</v>
      </c>
      <c r="G2180" s="336" t="s">
        <v>1538</v>
      </c>
      <c r="H2180" s="336" t="s">
        <v>1538</v>
      </c>
    </row>
    <row r="2181" spans="1:8" x14ac:dyDescent="0.3">
      <c r="A2181" s="109"/>
      <c r="B2181" s="337"/>
      <c r="C2181" s="337" t="s">
        <v>1538</v>
      </c>
      <c r="D2181" t="s">
        <v>1538</v>
      </c>
      <c r="E2181" s="336" t="s">
        <v>1538</v>
      </c>
      <c r="G2181" s="336" t="s">
        <v>1538</v>
      </c>
      <c r="H2181" s="336" t="s">
        <v>1538</v>
      </c>
    </row>
    <row r="2182" spans="1:8" x14ac:dyDescent="0.3">
      <c r="A2182" s="109"/>
      <c r="B2182" s="337"/>
      <c r="C2182" s="337" t="s">
        <v>1538</v>
      </c>
      <c r="D2182" t="s">
        <v>1538</v>
      </c>
      <c r="E2182" s="336" t="s">
        <v>1538</v>
      </c>
      <c r="G2182" s="336" t="s">
        <v>1538</v>
      </c>
      <c r="H2182" s="336" t="s">
        <v>1538</v>
      </c>
    </row>
    <row r="2183" spans="1:8" x14ac:dyDescent="0.3">
      <c r="A2183" s="109"/>
      <c r="B2183" s="337"/>
      <c r="C2183" s="337" t="s">
        <v>1538</v>
      </c>
      <c r="D2183" t="s">
        <v>1538</v>
      </c>
      <c r="E2183" s="336" t="s">
        <v>1538</v>
      </c>
      <c r="G2183" s="336" t="s">
        <v>1538</v>
      </c>
      <c r="H2183" s="336" t="s">
        <v>1538</v>
      </c>
    </row>
    <row r="2184" spans="1:8" x14ac:dyDescent="0.3">
      <c r="A2184" s="109"/>
      <c r="B2184" s="337"/>
      <c r="C2184" s="337" t="s">
        <v>1538</v>
      </c>
      <c r="D2184" t="s">
        <v>1538</v>
      </c>
      <c r="E2184" s="336" t="s">
        <v>1538</v>
      </c>
      <c r="G2184" s="336" t="s">
        <v>1538</v>
      </c>
      <c r="H2184" s="336" t="s">
        <v>1538</v>
      </c>
    </row>
    <row r="2185" spans="1:8" x14ac:dyDescent="0.3">
      <c r="A2185" s="109"/>
      <c r="B2185" s="337"/>
      <c r="C2185" s="337" t="s">
        <v>1538</v>
      </c>
      <c r="D2185" t="s">
        <v>1538</v>
      </c>
      <c r="E2185" s="336" t="s">
        <v>1538</v>
      </c>
      <c r="G2185" s="336" t="s">
        <v>1538</v>
      </c>
      <c r="H2185" s="336" t="s">
        <v>1538</v>
      </c>
    </row>
    <row r="2186" spans="1:8" x14ac:dyDescent="0.3">
      <c r="A2186" s="109"/>
      <c r="B2186" s="337"/>
      <c r="C2186" s="337" t="s">
        <v>1538</v>
      </c>
      <c r="D2186" t="s">
        <v>1538</v>
      </c>
      <c r="E2186" s="336" t="s">
        <v>1538</v>
      </c>
      <c r="G2186" s="336" t="s">
        <v>1538</v>
      </c>
      <c r="H2186" s="336" t="s">
        <v>1538</v>
      </c>
    </row>
    <row r="2187" spans="1:8" x14ac:dyDescent="0.3">
      <c r="A2187" s="109"/>
      <c r="B2187" s="337"/>
      <c r="C2187" s="337" t="s">
        <v>1538</v>
      </c>
      <c r="D2187" t="s">
        <v>1538</v>
      </c>
      <c r="E2187" s="336" t="s">
        <v>1538</v>
      </c>
      <c r="G2187" s="336" t="s">
        <v>1538</v>
      </c>
      <c r="H2187" s="336" t="s">
        <v>1538</v>
      </c>
    </row>
    <row r="2188" spans="1:8" x14ac:dyDescent="0.3">
      <c r="A2188" s="109"/>
      <c r="B2188" s="337"/>
      <c r="C2188" s="337" t="s">
        <v>1538</v>
      </c>
      <c r="D2188" t="s">
        <v>1538</v>
      </c>
      <c r="E2188" s="336" t="s">
        <v>1538</v>
      </c>
      <c r="G2188" s="336" t="s">
        <v>1538</v>
      </c>
      <c r="H2188" s="336" t="s">
        <v>1538</v>
      </c>
    </row>
    <row r="2189" spans="1:8" x14ac:dyDescent="0.3">
      <c r="A2189" s="109"/>
      <c r="B2189" s="337"/>
      <c r="C2189" s="337" t="s">
        <v>1538</v>
      </c>
      <c r="D2189" t="s">
        <v>1538</v>
      </c>
      <c r="E2189" s="336" t="s">
        <v>1538</v>
      </c>
      <c r="G2189" s="336" t="s">
        <v>1538</v>
      </c>
      <c r="H2189" s="336" t="s">
        <v>1538</v>
      </c>
    </row>
    <row r="2190" spans="1:8" x14ac:dyDescent="0.3">
      <c r="A2190" s="109"/>
      <c r="B2190" s="337"/>
      <c r="C2190" s="337" t="s">
        <v>1538</v>
      </c>
      <c r="D2190" t="s">
        <v>1538</v>
      </c>
      <c r="E2190" s="336" t="s">
        <v>1538</v>
      </c>
      <c r="G2190" s="336" t="s">
        <v>1538</v>
      </c>
      <c r="H2190" s="336" t="s">
        <v>1538</v>
      </c>
    </row>
    <row r="2191" spans="1:8" x14ac:dyDescent="0.3">
      <c r="A2191" s="109"/>
      <c r="B2191" s="337"/>
      <c r="C2191" s="337" t="s">
        <v>1538</v>
      </c>
      <c r="D2191" t="s">
        <v>1538</v>
      </c>
      <c r="E2191" s="336" t="s">
        <v>1538</v>
      </c>
      <c r="G2191" s="336" t="s">
        <v>1538</v>
      </c>
      <c r="H2191" s="336" t="s">
        <v>1538</v>
      </c>
    </row>
    <row r="2192" spans="1:8" x14ac:dyDescent="0.3">
      <c r="A2192" s="109"/>
      <c r="B2192" s="337"/>
      <c r="C2192" s="337" t="s">
        <v>1538</v>
      </c>
      <c r="D2192" t="s">
        <v>1538</v>
      </c>
      <c r="E2192" s="336" t="s">
        <v>1538</v>
      </c>
      <c r="G2192" s="336" t="s">
        <v>1538</v>
      </c>
      <c r="H2192" s="336" t="s">
        <v>1538</v>
      </c>
    </row>
    <row r="2193" spans="1:8" x14ac:dyDescent="0.3">
      <c r="A2193" s="109"/>
      <c r="B2193" s="337"/>
      <c r="C2193" s="337" t="s">
        <v>1538</v>
      </c>
      <c r="D2193" t="s">
        <v>1538</v>
      </c>
      <c r="E2193" s="336" t="s">
        <v>1538</v>
      </c>
      <c r="G2193" s="336" t="s">
        <v>1538</v>
      </c>
      <c r="H2193" s="336" t="s">
        <v>1538</v>
      </c>
    </row>
    <row r="2194" spans="1:8" x14ac:dyDescent="0.3">
      <c r="A2194" s="109"/>
      <c r="B2194" s="337"/>
      <c r="C2194" s="337" t="s">
        <v>1538</v>
      </c>
      <c r="D2194" t="s">
        <v>1538</v>
      </c>
      <c r="E2194" s="336" t="s">
        <v>1538</v>
      </c>
      <c r="G2194" s="336" t="s">
        <v>1538</v>
      </c>
      <c r="H2194" s="336" t="s">
        <v>1538</v>
      </c>
    </row>
    <row r="2195" spans="1:8" x14ac:dyDescent="0.3">
      <c r="A2195" s="109"/>
      <c r="B2195" s="337"/>
      <c r="C2195" s="337" t="s">
        <v>1538</v>
      </c>
      <c r="D2195" t="s">
        <v>1538</v>
      </c>
      <c r="E2195" s="336" t="s">
        <v>1538</v>
      </c>
      <c r="G2195" s="336" t="s">
        <v>1538</v>
      </c>
      <c r="H2195" s="336" t="s">
        <v>1538</v>
      </c>
    </row>
    <row r="2196" spans="1:8" x14ac:dyDescent="0.3">
      <c r="A2196" s="109"/>
      <c r="B2196" s="337"/>
      <c r="C2196" s="337" t="s">
        <v>1538</v>
      </c>
      <c r="D2196" t="s">
        <v>1538</v>
      </c>
      <c r="E2196" s="336" t="s">
        <v>1538</v>
      </c>
      <c r="G2196" s="336" t="s">
        <v>1538</v>
      </c>
      <c r="H2196" s="336" t="s">
        <v>1538</v>
      </c>
    </row>
    <row r="2197" spans="1:8" x14ac:dyDescent="0.3">
      <c r="A2197" s="109"/>
      <c r="B2197" s="337"/>
      <c r="C2197" s="337" t="s">
        <v>1538</v>
      </c>
      <c r="D2197" t="s">
        <v>1538</v>
      </c>
      <c r="E2197" s="336" t="s">
        <v>1538</v>
      </c>
      <c r="G2197" s="336" t="s">
        <v>1538</v>
      </c>
      <c r="H2197" s="336" t="s">
        <v>1538</v>
      </c>
    </row>
    <row r="2198" spans="1:8" x14ac:dyDescent="0.3">
      <c r="A2198" s="109"/>
      <c r="B2198" s="337"/>
      <c r="C2198" s="337" t="s">
        <v>1538</v>
      </c>
      <c r="D2198" t="s">
        <v>1538</v>
      </c>
      <c r="E2198" s="336" t="s">
        <v>1538</v>
      </c>
      <c r="G2198" s="336" t="s">
        <v>1538</v>
      </c>
      <c r="H2198" s="336" t="s">
        <v>1538</v>
      </c>
    </row>
    <row r="2199" spans="1:8" x14ac:dyDescent="0.3">
      <c r="A2199" s="109"/>
      <c r="B2199" s="339"/>
      <c r="C2199" s="337" t="s">
        <v>1538</v>
      </c>
      <c r="D2199" t="s">
        <v>1538</v>
      </c>
      <c r="E2199" s="336" t="s">
        <v>1538</v>
      </c>
      <c r="G2199" s="336" t="s">
        <v>1538</v>
      </c>
      <c r="H2199" s="336" t="s">
        <v>1538</v>
      </c>
    </row>
    <row r="2200" spans="1:8" x14ac:dyDescent="0.3">
      <c r="A2200" s="109"/>
      <c r="C2200" s="337" t="s">
        <v>1538</v>
      </c>
      <c r="D2200" t="s">
        <v>1538</v>
      </c>
      <c r="E2200" s="336" t="s">
        <v>1538</v>
      </c>
      <c r="G2200" s="336" t="s">
        <v>1538</v>
      </c>
      <c r="H2200" s="336" t="s">
        <v>1538</v>
      </c>
    </row>
    <row r="2201" spans="1:8" x14ac:dyDescent="0.3">
      <c r="A2201" s="109"/>
      <c r="C2201" s="337" t="s">
        <v>1538</v>
      </c>
      <c r="D2201" t="s">
        <v>1538</v>
      </c>
      <c r="E2201" s="336" t="s">
        <v>1538</v>
      </c>
      <c r="G2201" s="336" t="s">
        <v>1538</v>
      </c>
      <c r="H2201" s="336" t="s">
        <v>1538</v>
      </c>
    </row>
    <row r="2202" spans="1:8" x14ac:dyDescent="0.3">
      <c r="A2202" s="109"/>
      <c r="C2202" s="337" t="s">
        <v>1538</v>
      </c>
      <c r="D2202" t="s">
        <v>1538</v>
      </c>
      <c r="E2202" s="336" t="s">
        <v>1538</v>
      </c>
      <c r="G2202" s="336" t="s">
        <v>1538</v>
      </c>
      <c r="H2202" s="336" t="s">
        <v>1538</v>
      </c>
    </row>
    <row r="2203" spans="1:8" x14ac:dyDescent="0.3">
      <c r="A2203" s="109"/>
      <c r="B2203" s="339"/>
      <c r="C2203" s="337" t="s">
        <v>1538</v>
      </c>
      <c r="D2203" t="s">
        <v>1538</v>
      </c>
      <c r="E2203" s="336" t="s">
        <v>1538</v>
      </c>
      <c r="G2203" s="336" t="s">
        <v>1538</v>
      </c>
      <c r="H2203" s="336" t="s">
        <v>1538</v>
      </c>
    </row>
    <row r="2204" spans="1:8" x14ac:dyDescent="0.3">
      <c r="A2204" s="109"/>
      <c r="C2204" s="337" t="s">
        <v>1538</v>
      </c>
      <c r="D2204" t="s">
        <v>1538</v>
      </c>
      <c r="E2204" s="336" t="s">
        <v>1538</v>
      </c>
      <c r="G2204" s="336" t="s">
        <v>1538</v>
      </c>
      <c r="H2204" s="336" t="s">
        <v>1538</v>
      </c>
    </row>
    <row r="2205" spans="1:8" x14ac:dyDescent="0.3">
      <c r="A2205" s="109"/>
      <c r="C2205" s="337" t="s">
        <v>1538</v>
      </c>
      <c r="D2205" t="s">
        <v>1538</v>
      </c>
      <c r="E2205" s="336" t="s">
        <v>1538</v>
      </c>
      <c r="G2205" s="336" t="s">
        <v>1538</v>
      </c>
      <c r="H2205" s="336" t="s">
        <v>1538</v>
      </c>
    </row>
    <row r="2206" spans="1:8" x14ac:dyDescent="0.3">
      <c r="A2206" s="109"/>
      <c r="C2206" s="337" t="s">
        <v>1538</v>
      </c>
      <c r="D2206" t="s">
        <v>1538</v>
      </c>
      <c r="E2206" s="336" t="s">
        <v>1538</v>
      </c>
      <c r="G2206" s="336" t="s">
        <v>1538</v>
      </c>
      <c r="H2206" s="336" t="s">
        <v>1538</v>
      </c>
    </row>
    <row r="2207" spans="1:8" x14ac:dyDescent="0.3">
      <c r="A2207" s="109"/>
      <c r="B2207" s="337"/>
      <c r="C2207" s="337" t="s">
        <v>1538</v>
      </c>
      <c r="D2207" t="s">
        <v>1538</v>
      </c>
      <c r="E2207" s="336" t="s">
        <v>1538</v>
      </c>
      <c r="G2207" s="336" t="s">
        <v>1538</v>
      </c>
      <c r="H2207" s="336" t="s">
        <v>1538</v>
      </c>
    </row>
    <row r="2208" spans="1:8" x14ac:dyDescent="0.3">
      <c r="A2208" s="109"/>
      <c r="B2208" s="337"/>
      <c r="C2208" s="337" t="s">
        <v>1538</v>
      </c>
      <c r="D2208" t="s">
        <v>1538</v>
      </c>
      <c r="E2208" s="336" t="s">
        <v>1538</v>
      </c>
      <c r="G2208" s="336" t="s">
        <v>1538</v>
      </c>
      <c r="H2208" s="336" t="s">
        <v>1538</v>
      </c>
    </row>
    <row r="2209" spans="1:8" x14ac:dyDescent="0.3">
      <c r="A2209" s="109"/>
      <c r="B2209" s="337"/>
      <c r="C2209" s="337" t="s">
        <v>1538</v>
      </c>
      <c r="D2209" t="s">
        <v>1538</v>
      </c>
      <c r="E2209" s="336" t="s">
        <v>1538</v>
      </c>
      <c r="G2209" s="336" t="s">
        <v>1538</v>
      </c>
      <c r="H2209" s="336" t="s">
        <v>1538</v>
      </c>
    </row>
    <row r="2210" spans="1:8" x14ac:dyDescent="0.3">
      <c r="A2210" s="109"/>
      <c r="B2210" s="337"/>
      <c r="C2210" s="337" t="s">
        <v>1538</v>
      </c>
      <c r="D2210" t="s">
        <v>1538</v>
      </c>
      <c r="E2210" s="336" t="s">
        <v>1538</v>
      </c>
      <c r="G2210" s="336" t="s">
        <v>1538</v>
      </c>
      <c r="H2210" s="336" t="s">
        <v>1538</v>
      </c>
    </row>
    <row r="2211" spans="1:8" x14ac:dyDescent="0.3">
      <c r="A2211" s="109"/>
      <c r="B2211" s="337"/>
      <c r="C2211" s="337" t="s">
        <v>1538</v>
      </c>
      <c r="D2211" t="s">
        <v>1538</v>
      </c>
      <c r="E2211" s="336" t="s">
        <v>1538</v>
      </c>
      <c r="G2211" s="336" t="s">
        <v>1538</v>
      </c>
      <c r="H2211" s="336" t="s">
        <v>1538</v>
      </c>
    </row>
    <row r="2212" spans="1:8" x14ac:dyDescent="0.3">
      <c r="A2212" s="109"/>
      <c r="B2212" s="337"/>
      <c r="C2212" s="337" t="s">
        <v>1538</v>
      </c>
      <c r="D2212" t="s">
        <v>1538</v>
      </c>
      <c r="E2212" s="336" t="s">
        <v>1538</v>
      </c>
      <c r="G2212" s="336" t="s">
        <v>1538</v>
      </c>
      <c r="H2212" s="336" t="s">
        <v>1538</v>
      </c>
    </row>
    <row r="2213" spans="1:8" x14ac:dyDescent="0.3">
      <c r="A2213" s="109"/>
      <c r="B2213" s="337"/>
      <c r="C2213" s="337" t="s">
        <v>1538</v>
      </c>
      <c r="D2213" t="s">
        <v>1538</v>
      </c>
      <c r="E2213" s="336" t="s">
        <v>1538</v>
      </c>
      <c r="G2213" s="336" t="s">
        <v>1538</v>
      </c>
      <c r="H2213" s="336" t="s">
        <v>1538</v>
      </c>
    </row>
    <row r="2214" spans="1:8" x14ac:dyDescent="0.3">
      <c r="A2214" s="109"/>
      <c r="B2214" s="337"/>
      <c r="C2214" s="337" t="s">
        <v>1538</v>
      </c>
      <c r="D2214" t="s">
        <v>1538</v>
      </c>
      <c r="E2214" s="336" t="s">
        <v>1538</v>
      </c>
      <c r="G2214" s="336" t="s">
        <v>1538</v>
      </c>
      <c r="H2214" s="336" t="s">
        <v>1538</v>
      </c>
    </row>
    <row r="2215" spans="1:8" x14ac:dyDescent="0.3">
      <c r="A2215" s="109"/>
      <c r="B2215" s="337"/>
      <c r="C2215" s="337" t="s">
        <v>1538</v>
      </c>
      <c r="D2215" t="s">
        <v>1538</v>
      </c>
      <c r="E2215" s="336" t="s">
        <v>1538</v>
      </c>
      <c r="G2215" s="336" t="s">
        <v>1538</v>
      </c>
      <c r="H2215" s="336" t="s">
        <v>1538</v>
      </c>
    </row>
    <row r="2216" spans="1:8" x14ac:dyDescent="0.3">
      <c r="A2216" s="109"/>
      <c r="B2216" s="337"/>
      <c r="C2216" s="337" t="s">
        <v>1538</v>
      </c>
      <c r="D2216" t="s">
        <v>1538</v>
      </c>
      <c r="E2216" s="336" t="s">
        <v>1538</v>
      </c>
      <c r="G2216" s="336" t="s">
        <v>1538</v>
      </c>
      <c r="H2216" s="336" t="s">
        <v>1538</v>
      </c>
    </row>
    <row r="2217" spans="1:8" x14ac:dyDescent="0.3">
      <c r="A2217" s="109"/>
      <c r="B2217" s="337"/>
      <c r="C2217" s="337" t="s">
        <v>1538</v>
      </c>
      <c r="D2217" t="s">
        <v>1538</v>
      </c>
      <c r="E2217" s="336" t="s">
        <v>1538</v>
      </c>
      <c r="G2217" s="336" t="s">
        <v>1538</v>
      </c>
      <c r="H2217" s="336" t="s">
        <v>1538</v>
      </c>
    </row>
    <row r="2218" spans="1:8" x14ac:dyDescent="0.3">
      <c r="A2218" s="109"/>
      <c r="B2218" s="337"/>
      <c r="C2218" s="337" t="s">
        <v>1538</v>
      </c>
      <c r="D2218" t="s">
        <v>1538</v>
      </c>
      <c r="E2218" s="336" t="s">
        <v>1538</v>
      </c>
      <c r="G2218" s="336" t="s">
        <v>1538</v>
      </c>
      <c r="H2218" s="336" t="s">
        <v>1538</v>
      </c>
    </row>
    <row r="2219" spans="1:8" x14ac:dyDescent="0.3">
      <c r="A2219" s="109"/>
      <c r="B2219" s="339"/>
      <c r="C2219" s="337" t="s">
        <v>1538</v>
      </c>
      <c r="D2219" t="s">
        <v>1538</v>
      </c>
      <c r="E2219" s="336" t="s">
        <v>1538</v>
      </c>
      <c r="G2219" s="336" t="s">
        <v>1538</v>
      </c>
      <c r="H2219" s="336" t="s">
        <v>1538</v>
      </c>
    </row>
    <row r="2220" spans="1:8" x14ac:dyDescent="0.3">
      <c r="A2220" s="109"/>
      <c r="C2220" s="337" t="s">
        <v>1538</v>
      </c>
      <c r="D2220" t="s">
        <v>1538</v>
      </c>
      <c r="E2220" s="336" t="s">
        <v>1538</v>
      </c>
      <c r="G2220" s="336" t="s">
        <v>1538</v>
      </c>
      <c r="H2220" s="336" t="s">
        <v>1538</v>
      </c>
    </row>
    <row r="2221" spans="1:8" x14ac:dyDescent="0.3">
      <c r="A2221" s="109"/>
      <c r="C2221" s="337" t="s">
        <v>1538</v>
      </c>
      <c r="D2221" t="s">
        <v>1538</v>
      </c>
      <c r="E2221" s="336" t="s">
        <v>1538</v>
      </c>
      <c r="G2221" s="336" t="s">
        <v>1538</v>
      </c>
      <c r="H2221" s="336" t="s">
        <v>1538</v>
      </c>
    </row>
    <row r="2222" spans="1:8" x14ac:dyDescent="0.3">
      <c r="A2222" s="109"/>
      <c r="C2222" s="337" t="s">
        <v>1538</v>
      </c>
      <c r="D2222" t="s">
        <v>1538</v>
      </c>
      <c r="E2222" s="336" t="s">
        <v>1538</v>
      </c>
      <c r="G2222" s="336" t="s">
        <v>1538</v>
      </c>
      <c r="H2222" s="336" t="s">
        <v>1538</v>
      </c>
    </row>
    <row r="2223" spans="1:8" x14ac:dyDescent="0.3">
      <c r="A2223" s="109"/>
      <c r="B2223" s="337"/>
      <c r="C2223" s="337" t="s">
        <v>1538</v>
      </c>
      <c r="D2223" t="s">
        <v>1538</v>
      </c>
      <c r="E2223" s="336" t="s">
        <v>1538</v>
      </c>
      <c r="G2223" s="336" t="s">
        <v>1538</v>
      </c>
      <c r="H2223" s="336" t="s">
        <v>1538</v>
      </c>
    </row>
    <row r="2224" spans="1:8" x14ac:dyDescent="0.3">
      <c r="A2224" s="109"/>
      <c r="B2224" s="337"/>
      <c r="C2224" s="337" t="s">
        <v>1538</v>
      </c>
      <c r="D2224" t="s">
        <v>1538</v>
      </c>
      <c r="E2224" s="336" t="s">
        <v>1538</v>
      </c>
      <c r="G2224" s="336" t="s">
        <v>1538</v>
      </c>
      <c r="H2224" s="336" t="s">
        <v>1538</v>
      </c>
    </row>
    <row r="2225" spans="1:8" x14ac:dyDescent="0.3">
      <c r="A2225" s="109"/>
      <c r="B2225" s="337"/>
      <c r="C2225" s="337" t="s">
        <v>1538</v>
      </c>
      <c r="D2225" t="s">
        <v>1538</v>
      </c>
      <c r="E2225" s="336" t="s">
        <v>1538</v>
      </c>
      <c r="G2225" s="336" t="s">
        <v>1538</v>
      </c>
      <c r="H2225" s="336" t="s">
        <v>1538</v>
      </c>
    </row>
    <row r="2226" spans="1:8" x14ac:dyDescent="0.3">
      <c r="A2226" s="109"/>
      <c r="B2226" s="337"/>
      <c r="C2226" s="337" t="s">
        <v>1538</v>
      </c>
      <c r="D2226" t="s">
        <v>1538</v>
      </c>
      <c r="E2226" s="336" t="s">
        <v>1538</v>
      </c>
      <c r="G2226" s="336" t="s">
        <v>1538</v>
      </c>
      <c r="H2226" s="336" t="s">
        <v>1538</v>
      </c>
    </row>
    <row r="2227" spans="1:8" x14ac:dyDescent="0.3">
      <c r="A2227" s="109"/>
      <c r="B2227" s="337"/>
      <c r="C2227" s="337" t="s">
        <v>1538</v>
      </c>
      <c r="D2227" t="s">
        <v>1538</v>
      </c>
      <c r="E2227" s="336" t="s">
        <v>1538</v>
      </c>
      <c r="G2227" s="336" t="s">
        <v>1538</v>
      </c>
      <c r="H2227" s="336" t="s">
        <v>1538</v>
      </c>
    </row>
    <row r="2228" spans="1:8" x14ac:dyDescent="0.3">
      <c r="A2228" s="109"/>
      <c r="B2228" s="337"/>
      <c r="C2228" s="337" t="s">
        <v>1538</v>
      </c>
      <c r="D2228" t="s">
        <v>1538</v>
      </c>
      <c r="E2228" s="336" t="s">
        <v>1538</v>
      </c>
      <c r="G2228" s="336" t="s">
        <v>1538</v>
      </c>
      <c r="H2228" s="336" t="s">
        <v>1538</v>
      </c>
    </row>
    <row r="2229" spans="1:8" x14ac:dyDescent="0.3">
      <c r="A2229" s="109"/>
      <c r="B2229" s="337"/>
      <c r="C2229" s="337" t="s">
        <v>1538</v>
      </c>
      <c r="D2229" t="s">
        <v>1538</v>
      </c>
      <c r="E2229" s="336" t="s">
        <v>1538</v>
      </c>
      <c r="G2229" s="336" t="s">
        <v>1538</v>
      </c>
      <c r="H2229" s="336" t="s">
        <v>1538</v>
      </c>
    </row>
    <row r="2230" spans="1:8" x14ac:dyDescent="0.3">
      <c r="A2230" s="109"/>
      <c r="B2230" s="337"/>
      <c r="C2230" s="337" t="s">
        <v>1538</v>
      </c>
      <c r="D2230" t="s">
        <v>1538</v>
      </c>
      <c r="E2230" s="336" t="s">
        <v>1538</v>
      </c>
      <c r="G2230" s="336" t="s">
        <v>1538</v>
      </c>
      <c r="H2230" s="336" t="s">
        <v>1538</v>
      </c>
    </row>
    <row r="2231" spans="1:8" x14ac:dyDescent="0.3">
      <c r="A2231" s="109"/>
      <c r="B2231" s="337"/>
      <c r="C2231" s="337" t="s">
        <v>1538</v>
      </c>
      <c r="D2231" t="s">
        <v>1538</v>
      </c>
      <c r="E2231" s="336" t="s">
        <v>1538</v>
      </c>
      <c r="G2231" s="336" t="s">
        <v>1538</v>
      </c>
      <c r="H2231" s="336" t="s">
        <v>1538</v>
      </c>
    </row>
    <row r="2232" spans="1:8" x14ac:dyDescent="0.3">
      <c r="A2232" s="109"/>
      <c r="B2232" s="337"/>
      <c r="C2232" s="337" t="s">
        <v>1538</v>
      </c>
      <c r="D2232" t="s">
        <v>1538</v>
      </c>
      <c r="E2232" s="336" t="s">
        <v>1538</v>
      </c>
      <c r="G2232" s="336" t="s">
        <v>1538</v>
      </c>
      <c r="H2232" s="336" t="s">
        <v>1538</v>
      </c>
    </row>
    <row r="2233" spans="1:8" x14ac:dyDescent="0.3">
      <c r="A2233" s="109"/>
      <c r="B2233" s="337"/>
      <c r="C2233" s="337" t="s">
        <v>1538</v>
      </c>
      <c r="D2233" t="s">
        <v>1538</v>
      </c>
      <c r="E2233" s="336" t="s">
        <v>1538</v>
      </c>
      <c r="G2233" s="336" t="s">
        <v>1538</v>
      </c>
      <c r="H2233" s="336" t="s">
        <v>1538</v>
      </c>
    </row>
    <row r="2234" spans="1:8" x14ac:dyDescent="0.3">
      <c r="A2234" s="109"/>
      <c r="B2234" s="337"/>
      <c r="C2234" s="337" t="s">
        <v>1538</v>
      </c>
      <c r="D2234" t="s">
        <v>1538</v>
      </c>
      <c r="E2234" s="336" t="s">
        <v>1538</v>
      </c>
      <c r="G2234" s="336" t="s">
        <v>1538</v>
      </c>
      <c r="H2234" s="336" t="s">
        <v>1538</v>
      </c>
    </row>
    <row r="2235" spans="1:8" x14ac:dyDescent="0.3">
      <c r="A2235" s="109"/>
      <c r="B2235" s="337"/>
      <c r="C2235" s="337" t="s">
        <v>1538</v>
      </c>
      <c r="D2235" t="s">
        <v>1538</v>
      </c>
      <c r="E2235" s="336" t="s">
        <v>1538</v>
      </c>
      <c r="G2235" s="336" t="s">
        <v>1538</v>
      </c>
      <c r="H2235" s="336" t="s">
        <v>1538</v>
      </c>
    </row>
    <row r="2236" spans="1:8" x14ac:dyDescent="0.3">
      <c r="A2236" s="109"/>
      <c r="B2236" s="337"/>
      <c r="C2236" s="337" t="s">
        <v>1538</v>
      </c>
      <c r="D2236" t="s">
        <v>1538</v>
      </c>
      <c r="E2236" s="336" t="s">
        <v>1538</v>
      </c>
      <c r="G2236" s="336" t="s">
        <v>1538</v>
      </c>
      <c r="H2236" s="336" t="s">
        <v>1538</v>
      </c>
    </row>
    <row r="2237" spans="1:8" x14ac:dyDescent="0.3">
      <c r="A2237" s="109"/>
      <c r="B2237" s="337"/>
      <c r="C2237" s="337" t="s">
        <v>1538</v>
      </c>
      <c r="D2237" t="s">
        <v>1538</v>
      </c>
      <c r="E2237" s="336" t="s">
        <v>1538</v>
      </c>
      <c r="G2237" s="336" t="s">
        <v>1538</v>
      </c>
      <c r="H2237" s="336" t="s">
        <v>1538</v>
      </c>
    </row>
    <row r="2238" spans="1:8" x14ac:dyDescent="0.3">
      <c r="A2238" s="109"/>
      <c r="B2238" s="337"/>
      <c r="C2238" s="337" t="s">
        <v>1538</v>
      </c>
      <c r="D2238" t="s">
        <v>1538</v>
      </c>
      <c r="E2238" s="336" t="s">
        <v>1538</v>
      </c>
      <c r="G2238" s="336" t="s">
        <v>1538</v>
      </c>
      <c r="H2238" s="336" t="s">
        <v>1538</v>
      </c>
    </row>
    <row r="2239" spans="1:8" x14ac:dyDescent="0.3">
      <c r="A2239" s="109"/>
      <c r="B2239" s="337"/>
      <c r="C2239" s="337" t="s">
        <v>1538</v>
      </c>
      <c r="D2239" t="s">
        <v>1538</v>
      </c>
      <c r="E2239" s="336" t="s">
        <v>1538</v>
      </c>
      <c r="G2239" s="336" t="s">
        <v>1538</v>
      </c>
      <c r="H2239" s="336" t="s">
        <v>1538</v>
      </c>
    </row>
    <row r="2240" spans="1:8" x14ac:dyDescent="0.3">
      <c r="A2240" s="109"/>
      <c r="B2240" s="337"/>
      <c r="C2240" s="337" t="s">
        <v>1538</v>
      </c>
      <c r="D2240" t="s">
        <v>1538</v>
      </c>
      <c r="E2240" s="336" t="s">
        <v>1538</v>
      </c>
      <c r="G2240" s="336" t="s">
        <v>1538</v>
      </c>
      <c r="H2240" s="336" t="s">
        <v>1538</v>
      </c>
    </row>
    <row r="2241" spans="1:8" x14ac:dyDescent="0.3">
      <c r="A2241" s="109"/>
      <c r="B2241" s="337"/>
      <c r="C2241" s="337" t="s">
        <v>1538</v>
      </c>
      <c r="D2241" t="s">
        <v>1538</v>
      </c>
      <c r="E2241" s="336" t="s">
        <v>1538</v>
      </c>
      <c r="G2241" s="336" t="s">
        <v>1538</v>
      </c>
      <c r="H2241" s="336" t="s">
        <v>1538</v>
      </c>
    </row>
    <row r="2242" spans="1:8" x14ac:dyDescent="0.3">
      <c r="A2242" s="109"/>
      <c r="B2242" s="337"/>
      <c r="C2242" s="337" t="s">
        <v>1538</v>
      </c>
      <c r="D2242" t="s">
        <v>1538</v>
      </c>
      <c r="E2242" s="336" t="s">
        <v>1538</v>
      </c>
      <c r="G2242" s="336" t="s">
        <v>1538</v>
      </c>
      <c r="H2242" s="336" t="s">
        <v>1538</v>
      </c>
    </row>
    <row r="2243" spans="1:8" x14ac:dyDescent="0.3">
      <c r="A2243" s="109"/>
      <c r="B2243" s="337"/>
      <c r="C2243" s="337" t="s">
        <v>1538</v>
      </c>
      <c r="D2243" t="s">
        <v>1538</v>
      </c>
      <c r="E2243" s="336" t="s">
        <v>1538</v>
      </c>
      <c r="G2243" s="336" t="s">
        <v>1538</v>
      </c>
      <c r="H2243" s="336" t="s">
        <v>1538</v>
      </c>
    </row>
    <row r="2244" spans="1:8" x14ac:dyDescent="0.3">
      <c r="A2244" s="109"/>
      <c r="B2244" s="337"/>
      <c r="C2244" s="337" t="s">
        <v>1538</v>
      </c>
      <c r="D2244" t="s">
        <v>1538</v>
      </c>
      <c r="E2244" s="336" t="s">
        <v>1538</v>
      </c>
      <c r="G2244" s="336" t="s">
        <v>1538</v>
      </c>
      <c r="H2244" s="336" t="s">
        <v>1538</v>
      </c>
    </row>
    <row r="2245" spans="1:8" x14ac:dyDescent="0.3">
      <c r="A2245" s="109"/>
      <c r="B2245" s="337"/>
      <c r="C2245" s="337" t="s">
        <v>1538</v>
      </c>
      <c r="D2245" t="s">
        <v>1538</v>
      </c>
      <c r="E2245" s="336" t="s">
        <v>1538</v>
      </c>
      <c r="G2245" s="336" t="s">
        <v>1538</v>
      </c>
      <c r="H2245" s="336" t="s">
        <v>1538</v>
      </c>
    </row>
    <row r="2246" spans="1:8" x14ac:dyDescent="0.3">
      <c r="A2246" s="109"/>
      <c r="B2246" s="337"/>
      <c r="C2246" s="337" t="s">
        <v>1538</v>
      </c>
      <c r="D2246" t="s">
        <v>1538</v>
      </c>
      <c r="E2246" s="336" t="s">
        <v>1538</v>
      </c>
      <c r="G2246" s="336" t="s">
        <v>1538</v>
      </c>
      <c r="H2246" s="336" t="s">
        <v>1538</v>
      </c>
    </row>
    <row r="2247" spans="1:8" x14ac:dyDescent="0.3">
      <c r="A2247" s="109"/>
      <c r="B2247" s="337"/>
      <c r="C2247" s="337" t="s">
        <v>1538</v>
      </c>
      <c r="D2247" t="s">
        <v>1538</v>
      </c>
      <c r="E2247" s="336" t="s">
        <v>1538</v>
      </c>
      <c r="G2247" s="336" t="s">
        <v>1538</v>
      </c>
      <c r="H2247" s="336" t="s">
        <v>1538</v>
      </c>
    </row>
    <row r="2248" spans="1:8" x14ac:dyDescent="0.3">
      <c r="A2248" s="109"/>
      <c r="B2248" s="337"/>
      <c r="C2248" s="337" t="s">
        <v>1538</v>
      </c>
      <c r="D2248" t="s">
        <v>1538</v>
      </c>
      <c r="E2248" s="336" t="s">
        <v>1538</v>
      </c>
      <c r="G2248" s="336" t="s">
        <v>1538</v>
      </c>
      <c r="H2248" s="336" t="s">
        <v>1538</v>
      </c>
    </row>
    <row r="2249" spans="1:8" x14ac:dyDescent="0.3">
      <c r="A2249" s="109"/>
      <c r="B2249" s="337"/>
      <c r="C2249" s="337" t="s">
        <v>1538</v>
      </c>
      <c r="D2249" t="s">
        <v>1538</v>
      </c>
      <c r="E2249" s="336" t="s">
        <v>1538</v>
      </c>
      <c r="G2249" s="336" t="s">
        <v>1538</v>
      </c>
      <c r="H2249" s="336" t="s">
        <v>1538</v>
      </c>
    </row>
    <row r="2250" spans="1:8" x14ac:dyDescent="0.3">
      <c r="A2250" s="109"/>
      <c r="B2250" s="337"/>
      <c r="C2250" s="337" t="s">
        <v>1538</v>
      </c>
      <c r="D2250" t="s">
        <v>1538</v>
      </c>
      <c r="E2250" s="336" t="s">
        <v>1538</v>
      </c>
      <c r="G2250" s="336" t="s">
        <v>1538</v>
      </c>
      <c r="H2250" s="336" t="s">
        <v>1538</v>
      </c>
    </row>
    <row r="2251" spans="1:8" x14ac:dyDescent="0.3">
      <c r="A2251" s="109"/>
      <c r="B2251" s="337"/>
      <c r="C2251" s="337" t="s">
        <v>1538</v>
      </c>
      <c r="D2251" t="s">
        <v>1538</v>
      </c>
      <c r="E2251" s="336" t="s">
        <v>1538</v>
      </c>
      <c r="G2251" s="336" t="s">
        <v>1538</v>
      </c>
      <c r="H2251" s="336" t="s">
        <v>1538</v>
      </c>
    </row>
    <row r="2252" spans="1:8" x14ac:dyDescent="0.3">
      <c r="A2252" s="109"/>
      <c r="B2252" s="337"/>
      <c r="C2252" s="337" t="s">
        <v>1538</v>
      </c>
      <c r="D2252" t="s">
        <v>1538</v>
      </c>
      <c r="E2252" s="336" t="s">
        <v>1538</v>
      </c>
      <c r="G2252" s="336" t="s">
        <v>1538</v>
      </c>
      <c r="H2252" s="336" t="s">
        <v>1538</v>
      </c>
    </row>
    <row r="2253" spans="1:8" x14ac:dyDescent="0.3">
      <c r="A2253" s="109"/>
      <c r="B2253" s="337"/>
      <c r="C2253" s="337" t="s">
        <v>1538</v>
      </c>
      <c r="D2253" t="s">
        <v>1538</v>
      </c>
      <c r="E2253" s="336" t="s">
        <v>1538</v>
      </c>
      <c r="G2253" s="336" t="s">
        <v>1538</v>
      </c>
      <c r="H2253" s="336" t="s">
        <v>1538</v>
      </c>
    </row>
    <row r="2254" spans="1:8" x14ac:dyDescent="0.3">
      <c r="A2254" s="109"/>
      <c r="B2254" s="337"/>
      <c r="C2254" s="337" t="s">
        <v>1538</v>
      </c>
      <c r="D2254" t="s">
        <v>1538</v>
      </c>
      <c r="E2254" s="336" t="s">
        <v>1538</v>
      </c>
      <c r="G2254" s="336" t="s">
        <v>1538</v>
      </c>
      <c r="H2254" s="336" t="s">
        <v>1538</v>
      </c>
    </row>
    <row r="2255" spans="1:8" x14ac:dyDescent="0.3">
      <c r="A2255" s="109"/>
      <c r="B2255" s="337"/>
      <c r="C2255" s="337" t="s">
        <v>1538</v>
      </c>
      <c r="D2255" t="s">
        <v>1538</v>
      </c>
      <c r="E2255" s="336" t="s">
        <v>1538</v>
      </c>
      <c r="G2255" s="336" t="s">
        <v>1538</v>
      </c>
      <c r="H2255" s="336" t="s">
        <v>1538</v>
      </c>
    </row>
    <row r="2256" spans="1:8" x14ac:dyDescent="0.3">
      <c r="A2256" s="109"/>
      <c r="B2256" s="337"/>
      <c r="C2256" s="337" t="s">
        <v>1538</v>
      </c>
      <c r="D2256" t="s">
        <v>1538</v>
      </c>
      <c r="E2256" s="336" t="s">
        <v>1538</v>
      </c>
      <c r="G2256" s="336" t="s">
        <v>1538</v>
      </c>
      <c r="H2256" s="336" t="s">
        <v>1538</v>
      </c>
    </row>
    <row r="2257" spans="1:8" x14ac:dyDescent="0.3">
      <c r="A2257" s="109"/>
      <c r="B2257" s="337"/>
      <c r="C2257" s="337" t="s">
        <v>1538</v>
      </c>
      <c r="D2257" t="s">
        <v>1538</v>
      </c>
      <c r="E2257" s="336" t="s">
        <v>1538</v>
      </c>
      <c r="G2257" s="336" t="s">
        <v>1538</v>
      </c>
      <c r="H2257" s="336" t="s">
        <v>1538</v>
      </c>
    </row>
    <row r="2258" spans="1:8" x14ac:dyDescent="0.3">
      <c r="A2258" s="109"/>
      <c r="B2258" s="337"/>
      <c r="C2258" s="337" t="s">
        <v>1538</v>
      </c>
      <c r="D2258" t="s">
        <v>1538</v>
      </c>
      <c r="E2258" s="336" t="s">
        <v>1538</v>
      </c>
      <c r="G2258" s="336" t="s">
        <v>1538</v>
      </c>
      <c r="H2258" s="336" t="s">
        <v>1538</v>
      </c>
    </row>
    <row r="2259" spans="1:8" x14ac:dyDescent="0.3">
      <c r="A2259" s="109"/>
      <c r="B2259" s="337"/>
      <c r="C2259" s="337" t="s">
        <v>1538</v>
      </c>
      <c r="D2259" t="s">
        <v>1538</v>
      </c>
      <c r="E2259" s="336" t="s">
        <v>1538</v>
      </c>
      <c r="G2259" s="336" t="s">
        <v>1538</v>
      </c>
      <c r="H2259" s="336" t="s">
        <v>1538</v>
      </c>
    </row>
    <row r="2260" spans="1:8" x14ac:dyDescent="0.3">
      <c r="A2260" s="109"/>
      <c r="B2260" s="337"/>
      <c r="C2260" s="337" t="s">
        <v>1538</v>
      </c>
      <c r="D2260" t="s">
        <v>1538</v>
      </c>
      <c r="E2260" s="336" t="s">
        <v>1538</v>
      </c>
      <c r="G2260" s="336" t="s">
        <v>1538</v>
      </c>
      <c r="H2260" s="336" t="s">
        <v>1538</v>
      </c>
    </row>
    <row r="2261" spans="1:8" x14ac:dyDescent="0.3">
      <c r="A2261" s="109"/>
      <c r="B2261" s="337"/>
      <c r="C2261" s="337" t="s">
        <v>1538</v>
      </c>
      <c r="D2261" t="s">
        <v>1538</v>
      </c>
      <c r="E2261" s="336" t="s">
        <v>1538</v>
      </c>
      <c r="G2261" s="336" t="s">
        <v>1538</v>
      </c>
      <c r="H2261" s="336" t="s">
        <v>1538</v>
      </c>
    </row>
    <row r="2262" spans="1:8" x14ac:dyDescent="0.3">
      <c r="A2262" s="109"/>
      <c r="B2262" s="337"/>
      <c r="C2262" s="337" t="s">
        <v>1538</v>
      </c>
      <c r="D2262" t="s">
        <v>1538</v>
      </c>
      <c r="E2262" s="336" t="s">
        <v>1538</v>
      </c>
      <c r="G2262" s="336" t="s">
        <v>1538</v>
      </c>
      <c r="H2262" s="336" t="s">
        <v>1538</v>
      </c>
    </row>
    <row r="2263" spans="1:8" x14ac:dyDescent="0.3">
      <c r="A2263" s="109"/>
      <c r="B2263" s="337"/>
      <c r="C2263" s="337" t="s">
        <v>1538</v>
      </c>
      <c r="D2263" t="s">
        <v>1538</v>
      </c>
      <c r="E2263" s="336" t="s">
        <v>1538</v>
      </c>
      <c r="G2263" s="336" t="s">
        <v>1538</v>
      </c>
      <c r="H2263" s="336" t="s">
        <v>1538</v>
      </c>
    </row>
    <row r="2264" spans="1:8" x14ac:dyDescent="0.3">
      <c r="A2264" s="109"/>
      <c r="B2264" s="337"/>
      <c r="C2264" s="337" t="s">
        <v>1538</v>
      </c>
      <c r="D2264" t="s">
        <v>1538</v>
      </c>
      <c r="E2264" s="336" t="s">
        <v>1538</v>
      </c>
      <c r="G2264" s="336" t="s">
        <v>1538</v>
      </c>
      <c r="H2264" s="336" t="s">
        <v>1538</v>
      </c>
    </row>
    <row r="2265" spans="1:8" x14ac:dyDescent="0.3">
      <c r="A2265" s="109"/>
      <c r="B2265" s="337"/>
      <c r="C2265" s="337" t="s">
        <v>1538</v>
      </c>
      <c r="D2265" t="s">
        <v>1538</v>
      </c>
      <c r="E2265" s="336" t="s">
        <v>1538</v>
      </c>
      <c r="G2265" s="336" t="s">
        <v>1538</v>
      </c>
      <c r="H2265" s="336" t="s">
        <v>1538</v>
      </c>
    </row>
    <row r="2266" spans="1:8" x14ac:dyDescent="0.3">
      <c r="A2266" s="109"/>
      <c r="B2266" s="337"/>
      <c r="C2266" s="337" t="s">
        <v>1538</v>
      </c>
      <c r="D2266" t="s">
        <v>1538</v>
      </c>
      <c r="E2266" s="336" t="s">
        <v>1538</v>
      </c>
      <c r="G2266" s="336" t="s">
        <v>1538</v>
      </c>
      <c r="H2266" s="336" t="s">
        <v>1538</v>
      </c>
    </row>
    <row r="2267" spans="1:8" x14ac:dyDescent="0.3">
      <c r="A2267" s="109"/>
      <c r="B2267" s="337"/>
      <c r="C2267" s="337" t="s">
        <v>1538</v>
      </c>
      <c r="D2267" t="s">
        <v>1538</v>
      </c>
      <c r="E2267" s="336" t="s">
        <v>1538</v>
      </c>
      <c r="G2267" s="336" t="s">
        <v>1538</v>
      </c>
      <c r="H2267" s="336" t="s">
        <v>1538</v>
      </c>
    </row>
    <row r="2268" spans="1:8" x14ac:dyDescent="0.3">
      <c r="A2268" s="109"/>
      <c r="B2268" s="339"/>
      <c r="C2268" s="337" t="s">
        <v>1538</v>
      </c>
      <c r="D2268" t="s">
        <v>1538</v>
      </c>
      <c r="E2268" s="336" t="s">
        <v>1538</v>
      </c>
      <c r="G2268" s="336" t="s">
        <v>1538</v>
      </c>
      <c r="H2268" s="336" t="s">
        <v>1538</v>
      </c>
    </row>
    <row r="2269" spans="1:8" x14ac:dyDescent="0.3">
      <c r="A2269" s="109"/>
      <c r="C2269" s="337" t="s">
        <v>1538</v>
      </c>
      <c r="D2269" t="s">
        <v>1538</v>
      </c>
      <c r="E2269" s="336" t="s">
        <v>1538</v>
      </c>
      <c r="G2269" s="336" t="s">
        <v>1538</v>
      </c>
      <c r="H2269" s="336" t="s">
        <v>1538</v>
      </c>
    </row>
    <row r="2270" spans="1:8" x14ac:dyDescent="0.3">
      <c r="A2270" s="109"/>
      <c r="C2270" s="337" t="s">
        <v>1538</v>
      </c>
      <c r="D2270" t="s">
        <v>1538</v>
      </c>
      <c r="E2270" s="336" t="s">
        <v>1538</v>
      </c>
      <c r="G2270" s="336" t="s">
        <v>1538</v>
      </c>
      <c r="H2270" s="336" t="s">
        <v>1538</v>
      </c>
    </row>
    <row r="2271" spans="1:8" x14ac:dyDescent="0.3">
      <c r="A2271" s="109"/>
      <c r="C2271" s="337" t="s">
        <v>1538</v>
      </c>
      <c r="D2271" t="s">
        <v>1538</v>
      </c>
      <c r="E2271" s="336" t="s">
        <v>1538</v>
      </c>
      <c r="G2271" s="336" t="s">
        <v>1538</v>
      </c>
      <c r="H2271" s="336" t="s">
        <v>1538</v>
      </c>
    </row>
    <row r="2272" spans="1:8" x14ac:dyDescent="0.3">
      <c r="A2272" s="109"/>
      <c r="C2272" s="337" t="s">
        <v>1538</v>
      </c>
      <c r="D2272" t="s">
        <v>1538</v>
      </c>
      <c r="E2272" s="336" t="s">
        <v>1538</v>
      </c>
      <c r="G2272" s="336" t="s">
        <v>1538</v>
      </c>
      <c r="H2272" s="336" t="s">
        <v>1538</v>
      </c>
    </row>
    <row r="2273" spans="1:8" x14ac:dyDescent="0.3">
      <c r="A2273" s="109"/>
      <c r="B2273" s="339"/>
      <c r="C2273" s="337" t="s">
        <v>1538</v>
      </c>
      <c r="D2273" t="s">
        <v>1538</v>
      </c>
      <c r="E2273" s="336" t="s">
        <v>1538</v>
      </c>
      <c r="G2273" s="336" t="s">
        <v>1538</v>
      </c>
      <c r="H2273" s="336" t="s">
        <v>1538</v>
      </c>
    </row>
    <row r="2274" spans="1:8" x14ac:dyDescent="0.3">
      <c r="A2274" s="109"/>
      <c r="C2274" s="337" t="s">
        <v>1538</v>
      </c>
      <c r="D2274" t="s">
        <v>1538</v>
      </c>
      <c r="E2274" s="336" t="s">
        <v>1538</v>
      </c>
      <c r="G2274" s="336" t="s">
        <v>1538</v>
      </c>
      <c r="H2274" s="336" t="s">
        <v>1538</v>
      </c>
    </row>
    <row r="2275" spans="1:8" x14ac:dyDescent="0.3">
      <c r="A2275" s="109"/>
      <c r="C2275" s="337" t="s">
        <v>1538</v>
      </c>
      <c r="D2275" t="s">
        <v>1538</v>
      </c>
      <c r="E2275" s="336" t="s">
        <v>1538</v>
      </c>
      <c r="G2275" s="336" t="s">
        <v>1538</v>
      </c>
      <c r="H2275" s="336" t="s">
        <v>1538</v>
      </c>
    </row>
    <row r="2276" spans="1:8" x14ac:dyDescent="0.3">
      <c r="A2276" s="109"/>
      <c r="C2276" s="337" t="s">
        <v>1538</v>
      </c>
      <c r="D2276" t="s">
        <v>1538</v>
      </c>
      <c r="E2276" s="336" t="s">
        <v>1538</v>
      </c>
      <c r="G2276" s="336" t="s">
        <v>1538</v>
      </c>
      <c r="H2276" s="336" t="s">
        <v>1538</v>
      </c>
    </row>
    <row r="2277" spans="1:8" x14ac:dyDescent="0.3">
      <c r="A2277" s="109"/>
      <c r="C2277" s="337" t="s">
        <v>1538</v>
      </c>
      <c r="D2277" t="s">
        <v>1538</v>
      </c>
      <c r="E2277" s="336" t="s">
        <v>1538</v>
      </c>
      <c r="G2277" s="336" t="s">
        <v>1538</v>
      </c>
      <c r="H2277" s="336" t="s">
        <v>1538</v>
      </c>
    </row>
    <row r="2278" spans="1:8" x14ac:dyDescent="0.3">
      <c r="A2278" s="109"/>
      <c r="B2278" s="337"/>
      <c r="C2278" s="337" t="s">
        <v>1538</v>
      </c>
      <c r="D2278" t="s">
        <v>1538</v>
      </c>
      <c r="E2278" s="336" t="s">
        <v>1538</v>
      </c>
      <c r="G2278" s="336" t="s">
        <v>1538</v>
      </c>
      <c r="H2278" s="336" t="s">
        <v>1538</v>
      </c>
    </row>
    <row r="2279" spans="1:8" x14ac:dyDescent="0.3">
      <c r="A2279" s="109"/>
      <c r="B2279" s="337"/>
      <c r="C2279" s="337" t="s">
        <v>1538</v>
      </c>
      <c r="D2279" t="s">
        <v>1538</v>
      </c>
      <c r="E2279" s="336" t="s">
        <v>1538</v>
      </c>
      <c r="G2279" s="336" t="s">
        <v>1538</v>
      </c>
      <c r="H2279" s="336" t="s">
        <v>1538</v>
      </c>
    </row>
    <row r="2280" spans="1:8" x14ac:dyDescent="0.3">
      <c r="A2280" s="109"/>
      <c r="B2280" s="337"/>
      <c r="C2280" s="337" t="s">
        <v>1538</v>
      </c>
      <c r="D2280" t="s">
        <v>1538</v>
      </c>
      <c r="E2280" s="336" t="s">
        <v>1538</v>
      </c>
      <c r="G2280" s="336" t="s">
        <v>1538</v>
      </c>
      <c r="H2280" s="336" t="s">
        <v>1538</v>
      </c>
    </row>
    <row r="2281" spans="1:8" x14ac:dyDescent="0.3">
      <c r="A2281" s="109"/>
      <c r="B2281" s="337"/>
      <c r="C2281" s="337" t="s">
        <v>1538</v>
      </c>
      <c r="D2281" t="s">
        <v>1538</v>
      </c>
      <c r="E2281" s="336" t="s">
        <v>1538</v>
      </c>
      <c r="G2281" s="336" t="s">
        <v>1538</v>
      </c>
      <c r="H2281" s="336" t="s">
        <v>1538</v>
      </c>
    </row>
    <row r="2282" spans="1:8" x14ac:dyDescent="0.3">
      <c r="A2282" s="109"/>
      <c r="B2282" s="337"/>
      <c r="C2282" s="337" t="s">
        <v>1538</v>
      </c>
      <c r="D2282" t="s">
        <v>1538</v>
      </c>
      <c r="E2282" s="336" t="s">
        <v>1538</v>
      </c>
      <c r="G2282" s="336" t="s">
        <v>1538</v>
      </c>
      <c r="H2282" s="336" t="s">
        <v>1538</v>
      </c>
    </row>
    <row r="2283" spans="1:8" x14ac:dyDescent="0.3">
      <c r="A2283" s="109"/>
      <c r="B2283" s="337"/>
      <c r="C2283" s="337" t="s">
        <v>1538</v>
      </c>
      <c r="D2283" t="s">
        <v>1538</v>
      </c>
      <c r="E2283" s="336" t="s">
        <v>1538</v>
      </c>
      <c r="G2283" s="336" t="s">
        <v>1538</v>
      </c>
      <c r="H2283" s="336" t="s">
        <v>1538</v>
      </c>
    </row>
    <row r="2284" spans="1:8" x14ac:dyDescent="0.3">
      <c r="A2284" s="109"/>
      <c r="B2284" s="337"/>
      <c r="C2284" s="337" t="s">
        <v>1538</v>
      </c>
      <c r="D2284" t="s">
        <v>1538</v>
      </c>
      <c r="E2284" s="336" t="s">
        <v>1538</v>
      </c>
      <c r="G2284" s="336" t="s">
        <v>1538</v>
      </c>
      <c r="H2284" s="336" t="s">
        <v>1538</v>
      </c>
    </row>
    <row r="2285" spans="1:8" x14ac:dyDescent="0.3">
      <c r="A2285" s="109"/>
      <c r="B2285" s="337"/>
      <c r="C2285" s="337" t="s">
        <v>1538</v>
      </c>
      <c r="D2285" t="s">
        <v>1538</v>
      </c>
      <c r="E2285" s="336" t="s">
        <v>1538</v>
      </c>
      <c r="G2285" s="336" t="s">
        <v>1538</v>
      </c>
      <c r="H2285" s="336" t="s">
        <v>1538</v>
      </c>
    </row>
    <row r="2286" spans="1:8" x14ac:dyDescent="0.3">
      <c r="A2286" s="109"/>
      <c r="B2286" s="337"/>
      <c r="C2286" s="337" t="s">
        <v>1538</v>
      </c>
      <c r="D2286" t="s">
        <v>1538</v>
      </c>
      <c r="E2286" s="336" t="s">
        <v>1538</v>
      </c>
      <c r="G2286" s="336" t="s">
        <v>1538</v>
      </c>
      <c r="H2286" s="336" t="s">
        <v>1538</v>
      </c>
    </row>
    <row r="2287" spans="1:8" x14ac:dyDescent="0.3">
      <c r="A2287" s="109"/>
      <c r="B2287" s="337"/>
      <c r="C2287" s="337" t="s">
        <v>1538</v>
      </c>
      <c r="D2287" t="s">
        <v>1538</v>
      </c>
      <c r="E2287" s="336" t="s">
        <v>1538</v>
      </c>
      <c r="G2287" s="336" t="s">
        <v>1538</v>
      </c>
      <c r="H2287" s="336" t="s">
        <v>1538</v>
      </c>
    </row>
    <row r="2288" spans="1:8" x14ac:dyDescent="0.3">
      <c r="A2288" s="109"/>
      <c r="B2288" s="337"/>
      <c r="C2288" s="337" t="s">
        <v>1538</v>
      </c>
      <c r="D2288" t="s">
        <v>1538</v>
      </c>
      <c r="E2288" s="336" t="s">
        <v>1538</v>
      </c>
      <c r="G2288" s="336" t="s">
        <v>1538</v>
      </c>
      <c r="H2288" s="336" t="s">
        <v>1538</v>
      </c>
    </row>
    <row r="2289" spans="1:8" x14ac:dyDescent="0.3">
      <c r="A2289" s="109"/>
      <c r="B2289" s="337"/>
      <c r="C2289" s="337" t="s">
        <v>1538</v>
      </c>
      <c r="D2289" t="s">
        <v>1538</v>
      </c>
      <c r="E2289" s="336" t="s">
        <v>1538</v>
      </c>
      <c r="G2289" s="336" t="s">
        <v>1538</v>
      </c>
      <c r="H2289" s="336" t="s">
        <v>1538</v>
      </c>
    </row>
    <row r="2290" spans="1:8" x14ac:dyDescent="0.3">
      <c r="A2290" s="109"/>
      <c r="B2290" s="337"/>
      <c r="C2290" s="337" t="s">
        <v>1538</v>
      </c>
      <c r="D2290" t="s">
        <v>1538</v>
      </c>
      <c r="E2290" s="336" t="s">
        <v>1538</v>
      </c>
      <c r="G2290" s="336" t="s">
        <v>1538</v>
      </c>
      <c r="H2290" s="336" t="s">
        <v>1538</v>
      </c>
    </row>
    <row r="2291" spans="1:8" x14ac:dyDescent="0.3">
      <c r="A2291" s="109"/>
      <c r="B2291" s="337"/>
      <c r="C2291" s="337" t="s">
        <v>1538</v>
      </c>
      <c r="D2291" t="s">
        <v>1538</v>
      </c>
      <c r="E2291" s="336" t="s">
        <v>1538</v>
      </c>
      <c r="G2291" s="336" t="s">
        <v>1538</v>
      </c>
      <c r="H2291" s="336" t="s">
        <v>1538</v>
      </c>
    </row>
    <row r="2292" spans="1:8" x14ac:dyDescent="0.3">
      <c r="A2292" s="109"/>
      <c r="B2292" s="337"/>
      <c r="C2292" s="337" t="s">
        <v>1538</v>
      </c>
      <c r="D2292" t="s">
        <v>1538</v>
      </c>
      <c r="E2292" s="336" t="s">
        <v>1538</v>
      </c>
      <c r="G2292" s="336" t="s">
        <v>1538</v>
      </c>
      <c r="H2292" s="336" t="s">
        <v>1538</v>
      </c>
    </row>
    <row r="2293" spans="1:8" x14ac:dyDescent="0.3">
      <c r="A2293" s="109"/>
      <c r="B2293" s="337"/>
      <c r="C2293" s="337" t="s">
        <v>1538</v>
      </c>
      <c r="D2293" t="s">
        <v>1538</v>
      </c>
      <c r="E2293" s="336" t="s">
        <v>1538</v>
      </c>
      <c r="G2293" s="336" t="s">
        <v>1538</v>
      </c>
      <c r="H2293" s="336" t="s">
        <v>1538</v>
      </c>
    </row>
    <row r="2294" spans="1:8" x14ac:dyDescent="0.3">
      <c r="A2294" s="109"/>
      <c r="B2294" s="337"/>
      <c r="C2294" s="337" t="s">
        <v>1538</v>
      </c>
      <c r="D2294" t="s">
        <v>1538</v>
      </c>
      <c r="E2294" s="336" t="s">
        <v>1538</v>
      </c>
      <c r="G2294" s="336" t="s">
        <v>1538</v>
      </c>
      <c r="H2294" s="336" t="s">
        <v>1538</v>
      </c>
    </row>
    <row r="2295" spans="1:8" x14ac:dyDescent="0.3">
      <c r="A2295" s="109"/>
      <c r="B2295" s="337"/>
      <c r="C2295" s="337" t="s">
        <v>1538</v>
      </c>
      <c r="D2295" t="s">
        <v>1538</v>
      </c>
      <c r="E2295" s="336" t="s">
        <v>1538</v>
      </c>
      <c r="G2295" s="336" t="s">
        <v>1538</v>
      </c>
      <c r="H2295" s="336" t="s">
        <v>1538</v>
      </c>
    </row>
    <row r="2296" spans="1:8" x14ac:dyDescent="0.3">
      <c r="A2296" s="109"/>
      <c r="B2296" s="337"/>
      <c r="C2296" s="337" t="s">
        <v>1538</v>
      </c>
      <c r="D2296" t="s">
        <v>1538</v>
      </c>
      <c r="E2296" s="336" t="s">
        <v>1538</v>
      </c>
      <c r="G2296" s="336" t="s">
        <v>1538</v>
      </c>
      <c r="H2296" s="336" t="s">
        <v>1538</v>
      </c>
    </row>
    <row r="2297" spans="1:8" x14ac:dyDescent="0.3">
      <c r="A2297" s="109"/>
      <c r="B2297" s="337"/>
      <c r="C2297" s="337" t="s">
        <v>1538</v>
      </c>
      <c r="D2297" t="s">
        <v>1538</v>
      </c>
      <c r="E2297" s="336" t="s">
        <v>1538</v>
      </c>
      <c r="G2297" s="336" t="s">
        <v>1538</v>
      </c>
      <c r="H2297" s="336" t="s">
        <v>1538</v>
      </c>
    </row>
    <row r="2298" spans="1:8" x14ac:dyDescent="0.3">
      <c r="A2298" s="109"/>
      <c r="B2298" s="337"/>
      <c r="C2298" s="337" t="s">
        <v>1538</v>
      </c>
      <c r="D2298" t="s">
        <v>1538</v>
      </c>
      <c r="E2298" s="336" t="s">
        <v>1538</v>
      </c>
      <c r="G2298" s="336" t="s">
        <v>1538</v>
      </c>
      <c r="H2298" s="336" t="s">
        <v>1538</v>
      </c>
    </row>
    <row r="2299" spans="1:8" x14ac:dyDescent="0.3">
      <c r="A2299" s="109"/>
      <c r="B2299" s="337"/>
      <c r="C2299" s="337" t="s">
        <v>1538</v>
      </c>
      <c r="D2299" t="s">
        <v>1538</v>
      </c>
      <c r="E2299" s="336" t="s">
        <v>1538</v>
      </c>
      <c r="G2299" s="336" t="s">
        <v>1538</v>
      </c>
      <c r="H2299" s="336" t="s">
        <v>1538</v>
      </c>
    </row>
    <row r="2300" spans="1:8" x14ac:dyDescent="0.3">
      <c r="A2300" s="109"/>
      <c r="B2300" s="337"/>
      <c r="C2300" s="337" t="s">
        <v>1538</v>
      </c>
      <c r="D2300" t="s">
        <v>1538</v>
      </c>
      <c r="E2300" s="336" t="s">
        <v>1538</v>
      </c>
      <c r="G2300" s="336" t="s">
        <v>1538</v>
      </c>
      <c r="H2300" s="336" t="s">
        <v>1538</v>
      </c>
    </row>
    <row r="2301" spans="1:8" x14ac:dyDescent="0.3">
      <c r="A2301" s="109"/>
      <c r="B2301" s="337"/>
      <c r="C2301" s="337" t="s">
        <v>1538</v>
      </c>
      <c r="D2301" t="s">
        <v>1538</v>
      </c>
      <c r="E2301" s="336" t="s">
        <v>1538</v>
      </c>
      <c r="G2301" s="336" t="s">
        <v>1538</v>
      </c>
      <c r="H2301" s="336" t="s">
        <v>1538</v>
      </c>
    </row>
    <row r="2302" spans="1:8" x14ac:dyDescent="0.3">
      <c r="A2302" s="109"/>
      <c r="B2302" s="337"/>
      <c r="C2302" s="337" t="s">
        <v>1538</v>
      </c>
      <c r="D2302" t="s">
        <v>1538</v>
      </c>
      <c r="E2302" s="336" t="s">
        <v>1538</v>
      </c>
      <c r="G2302" s="336" t="s">
        <v>1538</v>
      </c>
      <c r="H2302" s="336" t="s">
        <v>1538</v>
      </c>
    </row>
    <row r="2303" spans="1:8" x14ac:dyDescent="0.3">
      <c r="A2303" s="109"/>
      <c r="B2303" s="337"/>
      <c r="C2303" s="337" t="s">
        <v>1538</v>
      </c>
      <c r="D2303" t="s">
        <v>1538</v>
      </c>
      <c r="E2303" s="336" t="s">
        <v>1538</v>
      </c>
      <c r="G2303" s="336" t="s">
        <v>1538</v>
      </c>
      <c r="H2303" s="336" t="s">
        <v>1538</v>
      </c>
    </row>
    <row r="2304" spans="1:8" x14ac:dyDescent="0.3">
      <c r="A2304" s="109"/>
      <c r="B2304" s="337"/>
      <c r="C2304" s="337" t="s">
        <v>1538</v>
      </c>
      <c r="D2304" t="s">
        <v>1538</v>
      </c>
      <c r="E2304" s="336" t="s">
        <v>1538</v>
      </c>
      <c r="G2304" s="336" t="s">
        <v>1538</v>
      </c>
      <c r="H2304" s="336" t="s">
        <v>1538</v>
      </c>
    </row>
    <row r="2305" spans="1:8" x14ac:dyDescent="0.3">
      <c r="A2305" s="109"/>
      <c r="B2305" s="339"/>
      <c r="C2305" s="337" t="s">
        <v>1538</v>
      </c>
      <c r="D2305" t="s">
        <v>1538</v>
      </c>
      <c r="E2305" s="336" t="s">
        <v>1538</v>
      </c>
      <c r="G2305" s="336" t="s">
        <v>1538</v>
      </c>
      <c r="H2305" s="336" t="s">
        <v>1538</v>
      </c>
    </row>
    <row r="2306" spans="1:8" x14ac:dyDescent="0.3">
      <c r="A2306" s="109"/>
      <c r="C2306" s="337" t="s">
        <v>1538</v>
      </c>
      <c r="D2306" t="s">
        <v>1538</v>
      </c>
      <c r="E2306" s="336" t="s">
        <v>1538</v>
      </c>
      <c r="G2306" s="336" t="s">
        <v>1538</v>
      </c>
      <c r="H2306" s="336" t="s">
        <v>1538</v>
      </c>
    </row>
    <row r="2307" spans="1:8" x14ac:dyDescent="0.3">
      <c r="A2307" s="109"/>
      <c r="C2307" s="337" t="s">
        <v>1538</v>
      </c>
      <c r="D2307" t="s">
        <v>1538</v>
      </c>
      <c r="E2307" s="336" t="s">
        <v>1538</v>
      </c>
      <c r="G2307" s="336" t="s">
        <v>1538</v>
      </c>
      <c r="H2307" s="336" t="s">
        <v>1538</v>
      </c>
    </row>
    <row r="2308" spans="1:8" x14ac:dyDescent="0.3">
      <c r="A2308" s="109"/>
      <c r="C2308" s="337" t="s">
        <v>1538</v>
      </c>
      <c r="D2308" t="s">
        <v>1538</v>
      </c>
      <c r="E2308" s="336" t="s">
        <v>1538</v>
      </c>
      <c r="G2308" s="336" t="s">
        <v>1538</v>
      </c>
      <c r="H2308" s="336" t="s">
        <v>1538</v>
      </c>
    </row>
    <row r="2309" spans="1:8" x14ac:dyDescent="0.3">
      <c r="A2309" s="109"/>
      <c r="C2309" s="337" t="s">
        <v>1538</v>
      </c>
      <c r="D2309" t="s">
        <v>1538</v>
      </c>
      <c r="E2309" s="336" t="s">
        <v>1538</v>
      </c>
      <c r="G2309" s="336" t="s">
        <v>1538</v>
      </c>
      <c r="H2309" s="336" t="s">
        <v>1538</v>
      </c>
    </row>
    <row r="2310" spans="1:8" x14ac:dyDescent="0.3">
      <c r="A2310" s="109"/>
      <c r="C2310" s="337" t="s">
        <v>1538</v>
      </c>
      <c r="D2310" t="s">
        <v>1538</v>
      </c>
      <c r="E2310" s="336" t="s">
        <v>1538</v>
      </c>
      <c r="G2310" s="336" t="s">
        <v>1538</v>
      </c>
      <c r="H2310" s="336" t="s">
        <v>1538</v>
      </c>
    </row>
    <row r="2311" spans="1:8" x14ac:dyDescent="0.3">
      <c r="A2311" s="109"/>
      <c r="B2311" s="337"/>
      <c r="C2311" s="337" t="s">
        <v>1538</v>
      </c>
      <c r="D2311" t="s">
        <v>1538</v>
      </c>
      <c r="E2311" s="336" t="s">
        <v>1538</v>
      </c>
      <c r="G2311" s="336" t="s">
        <v>1538</v>
      </c>
      <c r="H2311" s="336" t="s">
        <v>1538</v>
      </c>
    </row>
    <row r="2312" spans="1:8" x14ac:dyDescent="0.3">
      <c r="A2312" s="109"/>
      <c r="B2312" s="337"/>
      <c r="C2312" s="337" t="s">
        <v>1538</v>
      </c>
      <c r="D2312" t="s">
        <v>1538</v>
      </c>
      <c r="E2312" s="336" t="s">
        <v>1538</v>
      </c>
      <c r="G2312" s="336" t="s">
        <v>1538</v>
      </c>
      <c r="H2312" s="336" t="s">
        <v>1538</v>
      </c>
    </row>
    <row r="2313" spans="1:8" x14ac:dyDescent="0.3">
      <c r="A2313" s="109"/>
      <c r="B2313" s="339"/>
      <c r="C2313" s="337" t="s">
        <v>1538</v>
      </c>
      <c r="D2313" t="s">
        <v>1538</v>
      </c>
      <c r="E2313" s="336" t="s">
        <v>1538</v>
      </c>
      <c r="G2313" s="336" t="s">
        <v>1538</v>
      </c>
      <c r="H2313" s="336" t="s">
        <v>1538</v>
      </c>
    </row>
    <row r="2314" spans="1:8" x14ac:dyDescent="0.3">
      <c r="A2314" s="109"/>
      <c r="C2314" s="337" t="s">
        <v>1538</v>
      </c>
      <c r="D2314" t="s">
        <v>1538</v>
      </c>
      <c r="E2314" s="336" t="s">
        <v>1538</v>
      </c>
      <c r="G2314" s="336" t="s">
        <v>1538</v>
      </c>
      <c r="H2314" s="336" t="s">
        <v>1538</v>
      </c>
    </row>
    <row r="2315" spans="1:8" x14ac:dyDescent="0.3">
      <c r="A2315" s="109"/>
      <c r="C2315" s="337" t="s">
        <v>1538</v>
      </c>
      <c r="D2315" t="s">
        <v>1538</v>
      </c>
      <c r="E2315" s="336" t="s">
        <v>1538</v>
      </c>
      <c r="G2315" s="336" t="s">
        <v>1538</v>
      </c>
      <c r="H2315" s="336" t="s">
        <v>1538</v>
      </c>
    </row>
    <row r="2316" spans="1:8" x14ac:dyDescent="0.3">
      <c r="A2316" s="109"/>
      <c r="C2316" s="337" t="s">
        <v>1538</v>
      </c>
      <c r="D2316" t="s">
        <v>1538</v>
      </c>
      <c r="E2316" s="336" t="s">
        <v>1538</v>
      </c>
      <c r="G2316" s="336" t="s">
        <v>1538</v>
      </c>
      <c r="H2316" s="336" t="s">
        <v>1538</v>
      </c>
    </row>
    <row r="2317" spans="1:8" x14ac:dyDescent="0.3">
      <c r="A2317" s="109"/>
      <c r="C2317" s="337" t="s">
        <v>1538</v>
      </c>
      <c r="D2317" t="s">
        <v>1538</v>
      </c>
      <c r="E2317" s="336" t="s">
        <v>1538</v>
      </c>
      <c r="G2317" s="336" t="s">
        <v>1538</v>
      </c>
      <c r="H2317" s="336" t="s">
        <v>1538</v>
      </c>
    </row>
    <row r="2318" spans="1:8" x14ac:dyDescent="0.3">
      <c r="A2318" s="109"/>
      <c r="B2318" s="337"/>
      <c r="C2318" s="337" t="s">
        <v>1538</v>
      </c>
      <c r="D2318" t="s">
        <v>1538</v>
      </c>
      <c r="E2318" s="336" t="s">
        <v>1538</v>
      </c>
      <c r="G2318" s="336" t="s">
        <v>1538</v>
      </c>
      <c r="H2318" s="336" t="s">
        <v>1538</v>
      </c>
    </row>
    <row r="2319" spans="1:8" x14ac:dyDescent="0.3">
      <c r="A2319" s="109"/>
      <c r="B2319" s="337"/>
      <c r="C2319" s="337" t="s">
        <v>1538</v>
      </c>
      <c r="D2319" t="s">
        <v>1538</v>
      </c>
      <c r="E2319" s="336" t="s">
        <v>1538</v>
      </c>
      <c r="G2319" s="336" t="s">
        <v>1538</v>
      </c>
      <c r="H2319" s="336" t="s">
        <v>1538</v>
      </c>
    </row>
    <row r="2320" spans="1:8" x14ac:dyDescent="0.3">
      <c r="A2320" s="109"/>
      <c r="B2320" s="337"/>
      <c r="C2320" s="337" t="s">
        <v>1538</v>
      </c>
      <c r="D2320" t="s">
        <v>1538</v>
      </c>
      <c r="E2320" s="336" t="s">
        <v>1538</v>
      </c>
      <c r="G2320" s="336" t="s">
        <v>1538</v>
      </c>
      <c r="H2320" s="336" t="s">
        <v>1538</v>
      </c>
    </row>
    <row r="2321" spans="1:8" x14ac:dyDescent="0.3">
      <c r="A2321" s="109"/>
      <c r="B2321" s="337"/>
      <c r="C2321" s="337" t="s">
        <v>1538</v>
      </c>
      <c r="D2321" t="s">
        <v>1538</v>
      </c>
      <c r="E2321" s="336" t="s">
        <v>1538</v>
      </c>
      <c r="G2321" s="336" t="s">
        <v>1538</v>
      </c>
      <c r="H2321" s="336" t="s">
        <v>1538</v>
      </c>
    </row>
    <row r="2322" spans="1:8" x14ac:dyDescent="0.3">
      <c r="A2322" s="109"/>
      <c r="B2322" s="337"/>
      <c r="C2322" s="337" t="s">
        <v>1538</v>
      </c>
      <c r="D2322" t="s">
        <v>1538</v>
      </c>
      <c r="E2322" s="336" t="s">
        <v>1538</v>
      </c>
      <c r="G2322" s="336" t="s">
        <v>1538</v>
      </c>
      <c r="H2322" s="336" t="s">
        <v>1538</v>
      </c>
    </row>
    <row r="2323" spans="1:8" x14ac:dyDescent="0.3">
      <c r="A2323" s="109"/>
      <c r="B2323" s="337"/>
      <c r="C2323" s="337" t="s">
        <v>1538</v>
      </c>
      <c r="D2323" t="s">
        <v>1538</v>
      </c>
      <c r="E2323" s="336" t="s">
        <v>1538</v>
      </c>
      <c r="G2323" s="336" t="s">
        <v>1538</v>
      </c>
      <c r="H2323" s="336" t="s">
        <v>1538</v>
      </c>
    </row>
    <row r="2324" spans="1:8" x14ac:dyDescent="0.3">
      <c r="A2324" s="109"/>
      <c r="B2324" s="337"/>
      <c r="C2324" s="337" t="s">
        <v>1538</v>
      </c>
      <c r="D2324" t="s">
        <v>1538</v>
      </c>
      <c r="E2324" s="336" t="s">
        <v>1538</v>
      </c>
      <c r="G2324" s="336" t="s">
        <v>1538</v>
      </c>
      <c r="H2324" s="336" t="s">
        <v>1538</v>
      </c>
    </row>
    <row r="2325" spans="1:8" x14ac:dyDescent="0.3">
      <c r="A2325" s="109"/>
      <c r="B2325" s="337"/>
      <c r="C2325" s="337" t="s">
        <v>1538</v>
      </c>
      <c r="D2325" t="s">
        <v>1538</v>
      </c>
      <c r="E2325" s="336" t="s">
        <v>1538</v>
      </c>
      <c r="G2325" s="336" t="s">
        <v>1538</v>
      </c>
      <c r="H2325" s="336" t="s">
        <v>1538</v>
      </c>
    </row>
    <row r="2326" spans="1:8" x14ac:dyDescent="0.3">
      <c r="A2326" s="109"/>
      <c r="B2326" s="337"/>
      <c r="C2326" s="337" t="s">
        <v>1538</v>
      </c>
      <c r="D2326" t="s">
        <v>1538</v>
      </c>
      <c r="E2326" s="336" t="s">
        <v>1538</v>
      </c>
      <c r="G2326" s="336" t="s">
        <v>1538</v>
      </c>
      <c r="H2326" s="336" t="s">
        <v>1538</v>
      </c>
    </row>
    <row r="2327" spans="1:8" x14ac:dyDescent="0.3">
      <c r="A2327" s="109"/>
      <c r="B2327" s="337"/>
      <c r="C2327" s="337" t="s">
        <v>1538</v>
      </c>
      <c r="D2327" t="s">
        <v>1538</v>
      </c>
      <c r="E2327" s="336" t="s">
        <v>1538</v>
      </c>
      <c r="G2327" s="336" t="s">
        <v>1538</v>
      </c>
      <c r="H2327" s="336" t="s">
        <v>1538</v>
      </c>
    </row>
    <row r="2328" spans="1:8" x14ac:dyDescent="0.3">
      <c r="A2328" s="109"/>
      <c r="B2328" s="337"/>
      <c r="C2328" s="337" t="s">
        <v>1538</v>
      </c>
      <c r="D2328" t="s">
        <v>1538</v>
      </c>
      <c r="E2328" s="336" t="s">
        <v>1538</v>
      </c>
      <c r="G2328" s="336" t="s">
        <v>1538</v>
      </c>
      <c r="H2328" s="336" t="s">
        <v>1538</v>
      </c>
    </row>
    <row r="2329" spans="1:8" x14ac:dyDescent="0.3">
      <c r="A2329" s="109"/>
      <c r="B2329" s="337"/>
      <c r="C2329" s="337" t="s">
        <v>1538</v>
      </c>
      <c r="D2329" t="s">
        <v>1538</v>
      </c>
      <c r="E2329" s="336" t="s">
        <v>1538</v>
      </c>
      <c r="G2329" s="336" t="s">
        <v>1538</v>
      </c>
      <c r="H2329" s="336" t="s">
        <v>1538</v>
      </c>
    </row>
    <row r="2330" spans="1:8" x14ac:dyDescent="0.3">
      <c r="A2330" s="109"/>
      <c r="B2330" s="337"/>
      <c r="C2330" s="337" t="s">
        <v>1538</v>
      </c>
      <c r="D2330" t="s">
        <v>1538</v>
      </c>
      <c r="E2330" s="336" t="s">
        <v>1538</v>
      </c>
      <c r="G2330" s="336" t="s">
        <v>1538</v>
      </c>
      <c r="H2330" s="336" t="s">
        <v>1538</v>
      </c>
    </row>
    <row r="2331" spans="1:8" x14ac:dyDescent="0.3">
      <c r="A2331" s="109"/>
      <c r="B2331" s="337"/>
      <c r="C2331" s="337" t="s">
        <v>1538</v>
      </c>
      <c r="D2331" t="s">
        <v>1538</v>
      </c>
      <c r="E2331" s="336" t="s">
        <v>1538</v>
      </c>
      <c r="G2331" s="336" t="s">
        <v>1538</v>
      </c>
      <c r="H2331" s="336" t="s">
        <v>1538</v>
      </c>
    </row>
    <row r="2332" spans="1:8" x14ac:dyDescent="0.3">
      <c r="A2332" s="109"/>
      <c r="B2332" s="337"/>
      <c r="C2332" s="337" t="s">
        <v>1538</v>
      </c>
      <c r="D2332" t="s">
        <v>1538</v>
      </c>
      <c r="E2332" s="336" t="s">
        <v>1538</v>
      </c>
      <c r="G2332" s="336" t="s">
        <v>1538</v>
      </c>
      <c r="H2332" s="336" t="s">
        <v>1538</v>
      </c>
    </row>
    <row r="2333" spans="1:8" x14ac:dyDescent="0.3">
      <c r="A2333" s="109"/>
      <c r="B2333" s="337"/>
      <c r="C2333" s="337" t="s">
        <v>1538</v>
      </c>
      <c r="D2333" t="s">
        <v>1538</v>
      </c>
      <c r="E2333" s="336" t="s">
        <v>1538</v>
      </c>
      <c r="G2333" s="336" t="s">
        <v>1538</v>
      </c>
      <c r="H2333" s="336" t="s">
        <v>1538</v>
      </c>
    </row>
    <row r="2334" spans="1:8" x14ac:dyDescent="0.3">
      <c r="A2334" s="109"/>
      <c r="B2334" s="337"/>
      <c r="C2334" s="337" t="s">
        <v>1538</v>
      </c>
      <c r="D2334" t="s">
        <v>1538</v>
      </c>
      <c r="E2334" s="336" t="s">
        <v>1538</v>
      </c>
      <c r="G2334" s="336" t="s">
        <v>1538</v>
      </c>
      <c r="H2334" s="336" t="s">
        <v>1538</v>
      </c>
    </row>
    <row r="2335" spans="1:8" x14ac:dyDescent="0.3">
      <c r="A2335" s="109"/>
      <c r="B2335" s="337"/>
      <c r="C2335" s="337" t="s">
        <v>1538</v>
      </c>
      <c r="D2335" t="s">
        <v>1538</v>
      </c>
      <c r="E2335" s="336" t="s">
        <v>1538</v>
      </c>
      <c r="G2335" s="336" t="s">
        <v>1538</v>
      </c>
      <c r="H2335" s="336" t="s">
        <v>1538</v>
      </c>
    </row>
    <row r="2336" spans="1:8" x14ac:dyDescent="0.3">
      <c r="A2336" s="109"/>
      <c r="B2336" s="337"/>
      <c r="C2336" s="337" t="s">
        <v>1538</v>
      </c>
      <c r="D2336" t="s">
        <v>1538</v>
      </c>
      <c r="E2336" s="336" t="s">
        <v>1538</v>
      </c>
      <c r="G2336" s="336" t="s">
        <v>1538</v>
      </c>
      <c r="H2336" s="336" t="s">
        <v>1538</v>
      </c>
    </row>
    <row r="2337" spans="1:8" x14ac:dyDescent="0.3">
      <c r="A2337" s="109"/>
      <c r="B2337" s="337"/>
      <c r="C2337" s="337" t="s">
        <v>1538</v>
      </c>
      <c r="D2337" t="s">
        <v>1538</v>
      </c>
      <c r="E2337" s="336" t="s">
        <v>1538</v>
      </c>
      <c r="G2337" s="336" t="s">
        <v>1538</v>
      </c>
      <c r="H2337" s="336" t="s">
        <v>1538</v>
      </c>
    </row>
    <row r="2338" spans="1:8" x14ac:dyDescent="0.3">
      <c r="A2338" s="109"/>
      <c r="B2338" s="337"/>
      <c r="C2338" s="337" t="s">
        <v>1538</v>
      </c>
      <c r="D2338" t="s">
        <v>1538</v>
      </c>
      <c r="E2338" s="336" t="s">
        <v>1538</v>
      </c>
      <c r="G2338" s="336" t="s">
        <v>1538</v>
      </c>
      <c r="H2338" s="336" t="s">
        <v>1538</v>
      </c>
    </row>
    <row r="2339" spans="1:8" x14ac:dyDescent="0.3">
      <c r="A2339" s="109"/>
      <c r="B2339" s="337"/>
      <c r="C2339" s="337" t="s">
        <v>1538</v>
      </c>
      <c r="D2339" t="s">
        <v>1538</v>
      </c>
      <c r="E2339" s="336" t="s">
        <v>1538</v>
      </c>
      <c r="G2339" s="336" t="s">
        <v>1538</v>
      </c>
      <c r="H2339" s="336" t="s">
        <v>1538</v>
      </c>
    </row>
    <row r="2340" spans="1:8" x14ac:dyDescent="0.3">
      <c r="A2340" s="109"/>
      <c r="B2340" s="337"/>
      <c r="C2340" s="337" t="s">
        <v>1538</v>
      </c>
      <c r="D2340" t="s">
        <v>1538</v>
      </c>
      <c r="E2340" s="336" t="s">
        <v>1538</v>
      </c>
      <c r="G2340" s="336" t="s">
        <v>1538</v>
      </c>
      <c r="H2340" s="336" t="s">
        <v>1538</v>
      </c>
    </row>
    <row r="2341" spans="1:8" x14ac:dyDescent="0.3">
      <c r="A2341" s="109"/>
      <c r="B2341" s="337"/>
      <c r="C2341" s="337" t="s">
        <v>1538</v>
      </c>
      <c r="D2341" t="s">
        <v>1538</v>
      </c>
      <c r="E2341" s="336" t="s">
        <v>1538</v>
      </c>
      <c r="G2341" s="336" t="s">
        <v>1538</v>
      </c>
      <c r="H2341" s="336" t="s">
        <v>1538</v>
      </c>
    </row>
    <row r="2342" spans="1:8" x14ac:dyDescent="0.3">
      <c r="A2342" s="109"/>
      <c r="B2342" s="337"/>
      <c r="C2342" s="337" t="s">
        <v>1538</v>
      </c>
      <c r="D2342" t="s">
        <v>1538</v>
      </c>
      <c r="E2342" s="336" t="s">
        <v>1538</v>
      </c>
      <c r="G2342" s="336" t="s">
        <v>1538</v>
      </c>
      <c r="H2342" s="336" t="s">
        <v>1538</v>
      </c>
    </row>
    <row r="2343" spans="1:8" x14ac:dyDescent="0.3">
      <c r="A2343" s="109"/>
      <c r="B2343" s="337"/>
      <c r="C2343" s="337" t="s">
        <v>1538</v>
      </c>
      <c r="D2343" t="s">
        <v>1538</v>
      </c>
      <c r="E2343" s="336" t="s">
        <v>1538</v>
      </c>
      <c r="G2343" s="336" t="s">
        <v>1538</v>
      </c>
      <c r="H2343" s="336" t="s">
        <v>1538</v>
      </c>
    </row>
    <row r="2344" spans="1:8" x14ac:dyDescent="0.3">
      <c r="A2344" s="109"/>
      <c r="B2344" s="337"/>
      <c r="C2344" s="337" t="s">
        <v>1538</v>
      </c>
      <c r="D2344" t="s">
        <v>1538</v>
      </c>
      <c r="E2344" s="336" t="s">
        <v>1538</v>
      </c>
      <c r="G2344" s="336" t="s">
        <v>1538</v>
      </c>
      <c r="H2344" s="336" t="s">
        <v>1538</v>
      </c>
    </row>
    <row r="2345" spans="1:8" x14ac:dyDescent="0.3">
      <c r="A2345" s="109"/>
      <c r="B2345" s="337"/>
      <c r="C2345" s="337" t="s">
        <v>1538</v>
      </c>
      <c r="D2345" t="s">
        <v>1538</v>
      </c>
      <c r="E2345" s="336" t="s">
        <v>1538</v>
      </c>
      <c r="G2345" s="336" t="s">
        <v>1538</v>
      </c>
      <c r="H2345" s="336" t="s">
        <v>1538</v>
      </c>
    </row>
    <row r="2346" spans="1:8" x14ac:dyDescent="0.3">
      <c r="A2346" s="109"/>
      <c r="B2346" s="337"/>
      <c r="C2346" s="337" t="s">
        <v>1538</v>
      </c>
      <c r="D2346" t="s">
        <v>1538</v>
      </c>
      <c r="E2346" s="336" t="s">
        <v>1538</v>
      </c>
      <c r="G2346" s="336" t="s">
        <v>1538</v>
      </c>
      <c r="H2346" s="336" t="s">
        <v>1538</v>
      </c>
    </row>
    <row r="2347" spans="1:8" x14ac:dyDescent="0.3">
      <c r="A2347" s="109"/>
      <c r="B2347" s="337"/>
      <c r="C2347" s="337" t="s">
        <v>1538</v>
      </c>
      <c r="D2347" t="s">
        <v>1538</v>
      </c>
      <c r="E2347" s="336" t="s">
        <v>1538</v>
      </c>
      <c r="G2347" s="336" t="s">
        <v>1538</v>
      </c>
      <c r="H2347" s="336" t="s">
        <v>1538</v>
      </c>
    </row>
    <row r="2348" spans="1:8" x14ac:dyDescent="0.3">
      <c r="A2348" s="109"/>
      <c r="B2348" s="337"/>
      <c r="C2348" s="337" t="s">
        <v>1538</v>
      </c>
      <c r="D2348" t="s">
        <v>1538</v>
      </c>
      <c r="E2348" s="336" t="s">
        <v>1538</v>
      </c>
      <c r="G2348" s="336" t="s">
        <v>1538</v>
      </c>
      <c r="H2348" s="336" t="s">
        <v>1538</v>
      </c>
    </row>
    <row r="2349" spans="1:8" x14ac:dyDescent="0.3">
      <c r="A2349" s="109"/>
      <c r="B2349" s="337"/>
      <c r="C2349" s="337" t="s">
        <v>1538</v>
      </c>
      <c r="D2349" t="s">
        <v>1538</v>
      </c>
      <c r="E2349" s="336" t="s">
        <v>1538</v>
      </c>
      <c r="G2349" s="336" t="s">
        <v>1538</v>
      </c>
      <c r="H2349" s="336" t="s">
        <v>1538</v>
      </c>
    </row>
    <row r="2350" spans="1:8" x14ac:dyDescent="0.3">
      <c r="A2350" s="109"/>
      <c r="B2350" s="337"/>
      <c r="C2350" s="337" t="s">
        <v>1538</v>
      </c>
      <c r="D2350" t="s">
        <v>1538</v>
      </c>
      <c r="E2350" s="336" t="s">
        <v>1538</v>
      </c>
      <c r="G2350" s="336" t="s">
        <v>1538</v>
      </c>
      <c r="H2350" s="336" t="s">
        <v>1538</v>
      </c>
    </row>
    <row r="2351" spans="1:8" x14ac:dyDescent="0.3">
      <c r="A2351" s="109"/>
      <c r="B2351" s="337"/>
      <c r="C2351" s="337" t="s">
        <v>1538</v>
      </c>
      <c r="D2351" t="s">
        <v>1538</v>
      </c>
      <c r="E2351" s="336" t="s">
        <v>1538</v>
      </c>
      <c r="G2351" s="336" t="s">
        <v>1538</v>
      </c>
      <c r="H2351" s="336" t="s">
        <v>1538</v>
      </c>
    </row>
    <row r="2352" spans="1:8" x14ac:dyDescent="0.3">
      <c r="A2352" s="109"/>
      <c r="B2352" s="337"/>
      <c r="C2352" s="337" t="s">
        <v>1538</v>
      </c>
      <c r="D2352" t="s">
        <v>1538</v>
      </c>
      <c r="E2352" s="336" t="s">
        <v>1538</v>
      </c>
      <c r="G2352" s="336" t="s">
        <v>1538</v>
      </c>
      <c r="H2352" s="336" t="s">
        <v>1538</v>
      </c>
    </row>
    <row r="2353" spans="1:8" x14ac:dyDescent="0.3">
      <c r="A2353" s="109"/>
      <c r="B2353" s="337"/>
      <c r="C2353" s="337" t="s">
        <v>1538</v>
      </c>
      <c r="D2353" t="s">
        <v>1538</v>
      </c>
      <c r="E2353" s="336" t="s">
        <v>1538</v>
      </c>
      <c r="G2353" s="336" t="s">
        <v>1538</v>
      </c>
      <c r="H2353" s="336" t="s">
        <v>1538</v>
      </c>
    </row>
    <row r="2354" spans="1:8" x14ac:dyDescent="0.3">
      <c r="A2354" s="109"/>
      <c r="B2354" s="337"/>
      <c r="C2354" s="337" t="s">
        <v>1538</v>
      </c>
      <c r="D2354" t="s">
        <v>1538</v>
      </c>
      <c r="E2354" s="336" t="s">
        <v>1538</v>
      </c>
      <c r="G2354" s="336" t="s">
        <v>1538</v>
      </c>
      <c r="H2354" s="336" t="s">
        <v>1538</v>
      </c>
    </row>
    <row r="2355" spans="1:8" x14ac:dyDescent="0.3">
      <c r="A2355" s="109"/>
      <c r="B2355" s="337"/>
      <c r="C2355" s="337" t="s">
        <v>1538</v>
      </c>
      <c r="D2355" t="s">
        <v>1538</v>
      </c>
      <c r="E2355" s="336" t="s">
        <v>1538</v>
      </c>
      <c r="G2355" s="336" t="s">
        <v>1538</v>
      </c>
      <c r="H2355" s="336" t="s">
        <v>1538</v>
      </c>
    </row>
    <row r="2356" spans="1:8" x14ac:dyDescent="0.3">
      <c r="A2356" s="109"/>
      <c r="B2356" s="337"/>
      <c r="C2356" s="337" t="s">
        <v>1538</v>
      </c>
      <c r="D2356" t="s">
        <v>1538</v>
      </c>
      <c r="E2356" s="336" t="s">
        <v>1538</v>
      </c>
      <c r="G2356" s="336" t="s">
        <v>1538</v>
      </c>
      <c r="H2356" s="336" t="s">
        <v>1538</v>
      </c>
    </row>
    <row r="2357" spans="1:8" x14ac:dyDescent="0.3">
      <c r="A2357" s="109"/>
      <c r="B2357" s="337"/>
      <c r="C2357" s="337" t="s">
        <v>1538</v>
      </c>
      <c r="D2357" t="s">
        <v>1538</v>
      </c>
      <c r="E2357" s="336" t="s">
        <v>1538</v>
      </c>
      <c r="G2357" s="336" t="s">
        <v>1538</v>
      </c>
      <c r="H2357" s="336" t="s">
        <v>1538</v>
      </c>
    </row>
    <row r="2358" spans="1:8" x14ac:dyDescent="0.3">
      <c r="A2358" s="109"/>
      <c r="B2358" s="337"/>
      <c r="C2358" s="337" t="s">
        <v>1538</v>
      </c>
      <c r="D2358" t="s">
        <v>1538</v>
      </c>
      <c r="E2358" s="336" t="s">
        <v>1538</v>
      </c>
      <c r="G2358" s="336" t="s">
        <v>1538</v>
      </c>
      <c r="H2358" s="336" t="s">
        <v>1538</v>
      </c>
    </row>
    <row r="2359" spans="1:8" x14ac:dyDescent="0.3">
      <c r="A2359" s="109"/>
      <c r="B2359" s="337"/>
      <c r="C2359" s="337" t="s">
        <v>1538</v>
      </c>
      <c r="D2359" t="s">
        <v>1538</v>
      </c>
      <c r="E2359" s="336" t="s">
        <v>1538</v>
      </c>
      <c r="G2359" s="336" t="s">
        <v>1538</v>
      </c>
      <c r="H2359" s="336" t="s">
        <v>1538</v>
      </c>
    </row>
    <row r="2360" spans="1:8" x14ac:dyDescent="0.3">
      <c r="A2360" s="109"/>
      <c r="B2360" s="337"/>
      <c r="C2360" s="337" t="s">
        <v>1538</v>
      </c>
      <c r="D2360" t="s">
        <v>1538</v>
      </c>
      <c r="E2360" s="336" t="s">
        <v>1538</v>
      </c>
      <c r="G2360" s="336" t="s">
        <v>1538</v>
      </c>
      <c r="H2360" s="336" t="s">
        <v>1538</v>
      </c>
    </row>
    <row r="2361" spans="1:8" x14ac:dyDescent="0.3">
      <c r="A2361" s="109"/>
      <c r="B2361" s="337"/>
      <c r="C2361" s="337" t="s">
        <v>1538</v>
      </c>
      <c r="D2361" t="s">
        <v>1538</v>
      </c>
      <c r="E2361" s="336" t="s">
        <v>1538</v>
      </c>
      <c r="G2361" s="336" t="s">
        <v>1538</v>
      </c>
      <c r="H2361" s="336" t="s">
        <v>1538</v>
      </c>
    </row>
    <row r="2362" spans="1:8" x14ac:dyDescent="0.3">
      <c r="A2362" s="109"/>
      <c r="B2362" s="339"/>
      <c r="C2362" s="337" t="s">
        <v>1538</v>
      </c>
      <c r="D2362" t="s">
        <v>1538</v>
      </c>
      <c r="E2362" s="336" t="s">
        <v>1538</v>
      </c>
      <c r="G2362" s="336" t="s">
        <v>1538</v>
      </c>
      <c r="H2362" s="336" t="s">
        <v>1538</v>
      </c>
    </row>
    <row r="2363" spans="1:8" x14ac:dyDescent="0.3">
      <c r="A2363" s="109"/>
      <c r="C2363" s="337" t="s">
        <v>1538</v>
      </c>
      <c r="D2363" t="s">
        <v>1538</v>
      </c>
      <c r="E2363" s="336" t="s">
        <v>1538</v>
      </c>
      <c r="G2363" s="336" t="s">
        <v>1538</v>
      </c>
      <c r="H2363" s="336" t="s">
        <v>1538</v>
      </c>
    </row>
    <row r="2364" spans="1:8" x14ac:dyDescent="0.3">
      <c r="A2364" s="109"/>
      <c r="C2364" s="337" t="s">
        <v>1538</v>
      </c>
      <c r="D2364" t="s">
        <v>1538</v>
      </c>
      <c r="E2364" s="336" t="s">
        <v>1538</v>
      </c>
      <c r="G2364" s="336" t="s">
        <v>1538</v>
      </c>
      <c r="H2364" s="336" t="s">
        <v>1538</v>
      </c>
    </row>
    <row r="2365" spans="1:8" x14ac:dyDescent="0.3">
      <c r="A2365" s="109"/>
      <c r="C2365" s="337" t="s">
        <v>1538</v>
      </c>
      <c r="D2365" t="s">
        <v>1538</v>
      </c>
      <c r="E2365" s="336" t="s">
        <v>1538</v>
      </c>
      <c r="G2365" s="336" t="s">
        <v>1538</v>
      </c>
      <c r="H2365" s="336" t="s">
        <v>1538</v>
      </c>
    </row>
    <row r="2366" spans="1:8" x14ac:dyDescent="0.3">
      <c r="A2366" s="109"/>
      <c r="B2366" s="339"/>
      <c r="C2366" s="337" t="s">
        <v>1538</v>
      </c>
      <c r="D2366" t="s">
        <v>1538</v>
      </c>
      <c r="E2366" s="336" t="s">
        <v>1538</v>
      </c>
      <c r="G2366" s="336" t="s">
        <v>1538</v>
      </c>
      <c r="H2366" s="336" t="s">
        <v>1538</v>
      </c>
    </row>
    <row r="2367" spans="1:8" x14ac:dyDescent="0.3">
      <c r="A2367" s="109"/>
      <c r="C2367" s="337" t="s">
        <v>1538</v>
      </c>
      <c r="D2367" t="s">
        <v>1538</v>
      </c>
      <c r="E2367" s="336" t="s">
        <v>1538</v>
      </c>
      <c r="G2367" s="336" t="s">
        <v>1538</v>
      </c>
      <c r="H2367" s="336" t="s">
        <v>1538</v>
      </c>
    </row>
    <row r="2368" spans="1:8" x14ac:dyDescent="0.3">
      <c r="A2368" s="109"/>
      <c r="C2368" s="337" t="s">
        <v>1538</v>
      </c>
      <c r="D2368" t="s">
        <v>1538</v>
      </c>
      <c r="E2368" s="336" t="s">
        <v>1538</v>
      </c>
      <c r="G2368" s="336" t="s">
        <v>1538</v>
      </c>
      <c r="H2368" s="336" t="s">
        <v>1538</v>
      </c>
    </row>
    <row r="2369" spans="1:8" x14ac:dyDescent="0.3">
      <c r="A2369" s="109"/>
      <c r="C2369" s="337" t="s">
        <v>1538</v>
      </c>
      <c r="D2369" t="s">
        <v>1538</v>
      </c>
      <c r="E2369" s="336" t="s">
        <v>1538</v>
      </c>
      <c r="G2369" s="336" t="s">
        <v>1538</v>
      </c>
      <c r="H2369" s="336" t="s">
        <v>1538</v>
      </c>
    </row>
    <row r="2370" spans="1:8" x14ac:dyDescent="0.3">
      <c r="A2370" s="109"/>
      <c r="B2370" s="337"/>
      <c r="C2370" s="337" t="s">
        <v>1538</v>
      </c>
      <c r="D2370" t="s">
        <v>1538</v>
      </c>
      <c r="E2370" s="336" t="s">
        <v>1538</v>
      </c>
      <c r="G2370" s="336" t="s">
        <v>1538</v>
      </c>
      <c r="H2370" s="336" t="s">
        <v>1538</v>
      </c>
    </row>
    <row r="2371" spans="1:8" x14ac:dyDescent="0.3">
      <c r="A2371" s="109"/>
      <c r="B2371" s="337"/>
      <c r="C2371" s="337" t="s">
        <v>1538</v>
      </c>
      <c r="D2371" t="s">
        <v>1538</v>
      </c>
      <c r="E2371" s="336" t="s">
        <v>1538</v>
      </c>
      <c r="G2371" s="336" t="s">
        <v>1538</v>
      </c>
      <c r="H2371" s="336" t="s">
        <v>1538</v>
      </c>
    </row>
    <row r="2372" spans="1:8" x14ac:dyDescent="0.3">
      <c r="A2372" s="109"/>
      <c r="B2372" s="337"/>
      <c r="C2372" s="337" t="s">
        <v>1538</v>
      </c>
      <c r="D2372" t="s">
        <v>1538</v>
      </c>
      <c r="E2372" s="336" t="s">
        <v>1538</v>
      </c>
      <c r="G2372" s="336" t="s">
        <v>1538</v>
      </c>
      <c r="H2372" s="336" t="s">
        <v>1538</v>
      </c>
    </row>
    <row r="2373" spans="1:8" x14ac:dyDescent="0.3">
      <c r="A2373" s="109"/>
      <c r="B2373" s="337"/>
      <c r="C2373" s="337" t="s">
        <v>1538</v>
      </c>
      <c r="D2373" t="s">
        <v>1538</v>
      </c>
      <c r="E2373" s="336" t="s">
        <v>1538</v>
      </c>
      <c r="G2373" s="336" t="s">
        <v>1538</v>
      </c>
      <c r="H2373" s="336" t="s">
        <v>1538</v>
      </c>
    </row>
    <row r="2374" spans="1:8" x14ac:dyDescent="0.3">
      <c r="A2374" s="109"/>
      <c r="B2374" s="337"/>
      <c r="C2374" s="337" t="s">
        <v>1538</v>
      </c>
      <c r="D2374" t="s">
        <v>1538</v>
      </c>
      <c r="E2374" s="336" t="s">
        <v>1538</v>
      </c>
      <c r="G2374" s="336" t="s">
        <v>1538</v>
      </c>
      <c r="H2374" s="336" t="s">
        <v>1538</v>
      </c>
    </row>
    <row r="2375" spans="1:8" x14ac:dyDescent="0.3">
      <c r="A2375" s="109"/>
      <c r="B2375" s="337"/>
      <c r="C2375" s="337" t="s">
        <v>1538</v>
      </c>
      <c r="D2375" t="s">
        <v>1538</v>
      </c>
      <c r="E2375" s="336" t="s">
        <v>1538</v>
      </c>
      <c r="G2375" s="336" t="s">
        <v>1538</v>
      </c>
      <c r="H2375" s="336" t="s">
        <v>1538</v>
      </c>
    </row>
    <row r="2376" spans="1:8" x14ac:dyDescent="0.3">
      <c r="A2376" s="109"/>
      <c r="B2376" s="337"/>
      <c r="C2376" s="337" t="s">
        <v>1538</v>
      </c>
      <c r="D2376" t="s">
        <v>1538</v>
      </c>
      <c r="E2376" s="336" t="s">
        <v>1538</v>
      </c>
      <c r="G2376" s="336" t="s">
        <v>1538</v>
      </c>
      <c r="H2376" s="336" t="s">
        <v>1538</v>
      </c>
    </row>
    <row r="2377" spans="1:8" x14ac:dyDescent="0.3">
      <c r="A2377" s="109"/>
      <c r="B2377" s="337"/>
      <c r="C2377" s="337" t="s">
        <v>1538</v>
      </c>
      <c r="D2377" t="s">
        <v>1538</v>
      </c>
      <c r="E2377" s="336" t="s">
        <v>1538</v>
      </c>
      <c r="G2377" s="336" t="s">
        <v>1538</v>
      </c>
      <c r="H2377" s="336" t="s">
        <v>1538</v>
      </c>
    </row>
    <row r="2378" spans="1:8" x14ac:dyDescent="0.3">
      <c r="A2378" s="109"/>
      <c r="B2378" s="337"/>
      <c r="C2378" s="337" t="s">
        <v>1538</v>
      </c>
      <c r="D2378" t="s">
        <v>1538</v>
      </c>
      <c r="E2378" s="336" t="s">
        <v>1538</v>
      </c>
      <c r="G2378" s="336" t="s">
        <v>1538</v>
      </c>
      <c r="H2378" s="336" t="s">
        <v>1538</v>
      </c>
    </row>
    <row r="2379" spans="1:8" x14ac:dyDescent="0.3">
      <c r="A2379" s="109"/>
      <c r="B2379" s="337"/>
      <c r="C2379" s="337" t="s">
        <v>1538</v>
      </c>
      <c r="D2379" t="s">
        <v>1538</v>
      </c>
      <c r="E2379" s="336" t="s">
        <v>1538</v>
      </c>
      <c r="G2379" s="336" t="s">
        <v>1538</v>
      </c>
      <c r="H2379" s="336" t="s">
        <v>1538</v>
      </c>
    </row>
    <row r="2380" spans="1:8" x14ac:dyDescent="0.3">
      <c r="A2380" s="109"/>
      <c r="B2380" s="337"/>
      <c r="C2380" s="337" t="s">
        <v>1538</v>
      </c>
      <c r="D2380" t="s">
        <v>1538</v>
      </c>
      <c r="E2380" s="336" t="s">
        <v>1538</v>
      </c>
      <c r="G2380" s="336" t="s">
        <v>1538</v>
      </c>
      <c r="H2380" s="336" t="s">
        <v>1538</v>
      </c>
    </row>
    <row r="2381" spans="1:8" x14ac:dyDescent="0.3">
      <c r="A2381" s="109"/>
      <c r="B2381" s="337"/>
      <c r="C2381" s="337" t="s">
        <v>1538</v>
      </c>
      <c r="D2381" t="s">
        <v>1538</v>
      </c>
      <c r="E2381" s="336" t="s">
        <v>1538</v>
      </c>
      <c r="G2381" s="336" t="s">
        <v>1538</v>
      </c>
      <c r="H2381" s="336" t="s">
        <v>1538</v>
      </c>
    </row>
    <row r="2382" spans="1:8" x14ac:dyDescent="0.3">
      <c r="A2382" s="109"/>
      <c r="B2382" s="337"/>
      <c r="C2382" s="337" t="s">
        <v>1538</v>
      </c>
      <c r="D2382" t="s">
        <v>1538</v>
      </c>
      <c r="E2382" s="336" t="s">
        <v>1538</v>
      </c>
      <c r="G2382" s="336" t="s">
        <v>1538</v>
      </c>
      <c r="H2382" s="336" t="s">
        <v>1538</v>
      </c>
    </row>
    <row r="2383" spans="1:8" x14ac:dyDescent="0.3">
      <c r="A2383" s="109"/>
      <c r="B2383" s="339"/>
      <c r="C2383" s="337" t="s">
        <v>1538</v>
      </c>
      <c r="D2383" t="s">
        <v>1538</v>
      </c>
      <c r="E2383" s="336" t="s">
        <v>1538</v>
      </c>
      <c r="G2383" s="336" t="s">
        <v>1538</v>
      </c>
      <c r="H2383" s="336" t="s">
        <v>1538</v>
      </c>
    </row>
    <row r="2384" spans="1:8" x14ac:dyDescent="0.3">
      <c r="A2384" s="109"/>
      <c r="C2384" s="337" t="s">
        <v>1538</v>
      </c>
      <c r="D2384" t="s">
        <v>1538</v>
      </c>
      <c r="E2384" s="336" t="s">
        <v>1538</v>
      </c>
      <c r="G2384" s="336" t="s">
        <v>1538</v>
      </c>
      <c r="H2384" s="336" t="s">
        <v>1538</v>
      </c>
    </row>
    <row r="2385" spans="1:8" x14ac:dyDescent="0.3">
      <c r="A2385" s="109"/>
      <c r="C2385" s="337" t="s">
        <v>1538</v>
      </c>
      <c r="D2385" t="s">
        <v>1538</v>
      </c>
      <c r="E2385" s="336" t="s">
        <v>1538</v>
      </c>
      <c r="G2385" s="336" t="s">
        <v>1538</v>
      </c>
      <c r="H2385" s="336" t="s">
        <v>1538</v>
      </c>
    </row>
    <row r="2386" spans="1:8" x14ac:dyDescent="0.3">
      <c r="A2386" s="109"/>
      <c r="C2386" s="337" t="s">
        <v>1538</v>
      </c>
      <c r="D2386" t="s">
        <v>1538</v>
      </c>
      <c r="E2386" s="336" t="s">
        <v>1538</v>
      </c>
      <c r="G2386" s="336" t="s">
        <v>1538</v>
      </c>
      <c r="H2386" s="336" t="s">
        <v>1538</v>
      </c>
    </row>
    <row r="2387" spans="1:8" x14ac:dyDescent="0.3">
      <c r="A2387" s="109"/>
      <c r="B2387" s="337"/>
      <c r="C2387" s="337" t="s">
        <v>1538</v>
      </c>
      <c r="D2387" t="s">
        <v>1538</v>
      </c>
      <c r="E2387" s="336" t="s">
        <v>1538</v>
      </c>
      <c r="G2387" s="336" t="s">
        <v>1538</v>
      </c>
      <c r="H2387" s="336" t="s">
        <v>1538</v>
      </c>
    </row>
    <row r="2388" spans="1:8" x14ac:dyDescent="0.3">
      <c r="A2388" s="109"/>
      <c r="B2388" s="337"/>
      <c r="C2388" s="337" t="s">
        <v>1538</v>
      </c>
      <c r="D2388" t="s">
        <v>1538</v>
      </c>
      <c r="E2388" s="336" t="s">
        <v>1538</v>
      </c>
      <c r="G2388" s="336" t="s">
        <v>1538</v>
      </c>
      <c r="H2388" s="336" t="s">
        <v>1538</v>
      </c>
    </row>
    <row r="2389" spans="1:8" x14ac:dyDescent="0.3">
      <c r="A2389" s="109"/>
      <c r="B2389" s="337"/>
      <c r="C2389" s="337" t="s">
        <v>1538</v>
      </c>
      <c r="D2389" t="s">
        <v>1538</v>
      </c>
      <c r="E2389" s="336" t="s">
        <v>1538</v>
      </c>
      <c r="G2389" s="336" t="s">
        <v>1538</v>
      </c>
      <c r="H2389" s="336" t="s">
        <v>1538</v>
      </c>
    </row>
    <row r="2390" spans="1:8" x14ac:dyDescent="0.3">
      <c r="A2390" s="109"/>
      <c r="B2390" s="337"/>
      <c r="C2390" s="337" t="s">
        <v>1538</v>
      </c>
      <c r="D2390" t="s">
        <v>1538</v>
      </c>
      <c r="E2390" s="336" t="s">
        <v>1538</v>
      </c>
      <c r="G2390" s="336" t="s">
        <v>1538</v>
      </c>
      <c r="H2390" s="336" t="s">
        <v>1538</v>
      </c>
    </row>
    <row r="2391" spans="1:8" x14ac:dyDescent="0.3">
      <c r="A2391" s="109"/>
      <c r="B2391" s="337"/>
      <c r="C2391" s="337" t="s">
        <v>1538</v>
      </c>
      <c r="D2391" t="s">
        <v>1538</v>
      </c>
      <c r="E2391" s="336" t="s">
        <v>1538</v>
      </c>
      <c r="G2391" s="336" t="s">
        <v>1538</v>
      </c>
      <c r="H2391" s="336" t="s">
        <v>1538</v>
      </c>
    </row>
    <row r="2392" spans="1:8" x14ac:dyDescent="0.3">
      <c r="A2392" s="109"/>
      <c r="B2392" s="337"/>
      <c r="C2392" s="337" t="s">
        <v>1538</v>
      </c>
      <c r="D2392" t="s">
        <v>1538</v>
      </c>
      <c r="E2392" s="336" t="s">
        <v>1538</v>
      </c>
      <c r="G2392" s="336" t="s">
        <v>1538</v>
      </c>
      <c r="H2392" s="336" t="s">
        <v>1538</v>
      </c>
    </row>
    <row r="2393" spans="1:8" x14ac:dyDescent="0.3">
      <c r="A2393" s="109"/>
      <c r="B2393" s="337"/>
      <c r="C2393" s="337" t="s">
        <v>1538</v>
      </c>
      <c r="D2393" t="s">
        <v>1538</v>
      </c>
      <c r="E2393" s="336" t="s">
        <v>1538</v>
      </c>
      <c r="G2393" s="336" t="s">
        <v>1538</v>
      </c>
      <c r="H2393" s="336" t="s">
        <v>1538</v>
      </c>
    </row>
    <row r="2394" spans="1:8" x14ac:dyDescent="0.3">
      <c r="A2394" s="109"/>
      <c r="B2394" s="337"/>
      <c r="C2394" s="337" t="s">
        <v>1538</v>
      </c>
      <c r="D2394" t="s">
        <v>1538</v>
      </c>
      <c r="E2394" s="336" t="s">
        <v>1538</v>
      </c>
      <c r="G2394" s="336" t="s">
        <v>1538</v>
      </c>
      <c r="H2394" s="336" t="s">
        <v>1538</v>
      </c>
    </row>
    <row r="2395" spans="1:8" x14ac:dyDescent="0.3">
      <c r="A2395" s="109"/>
      <c r="B2395" s="337"/>
      <c r="C2395" s="337" t="s">
        <v>1538</v>
      </c>
      <c r="D2395" t="s">
        <v>1538</v>
      </c>
      <c r="E2395" s="336" t="s">
        <v>1538</v>
      </c>
      <c r="G2395" s="336" t="s">
        <v>1538</v>
      </c>
      <c r="H2395" s="336" t="s">
        <v>1538</v>
      </c>
    </row>
    <row r="2396" spans="1:8" x14ac:dyDescent="0.3">
      <c r="A2396" s="109"/>
      <c r="B2396" s="337"/>
      <c r="C2396" s="337" t="s">
        <v>1538</v>
      </c>
      <c r="D2396" t="s">
        <v>1538</v>
      </c>
      <c r="E2396" s="336" t="s">
        <v>1538</v>
      </c>
      <c r="G2396" s="336" t="s">
        <v>1538</v>
      </c>
      <c r="H2396" s="336" t="s">
        <v>1538</v>
      </c>
    </row>
    <row r="2397" spans="1:8" x14ac:dyDescent="0.3">
      <c r="A2397" s="109"/>
      <c r="B2397" s="337"/>
      <c r="C2397" s="337" t="s">
        <v>1538</v>
      </c>
      <c r="D2397" t="s">
        <v>1538</v>
      </c>
      <c r="E2397" s="336" t="s">
        <v>1538</v>
      </c>
      <c r="G2397" s="336" t="s">
        <v>1538</v>
      </c>
      <c r="H2397" s="336" t="s">
        <v>1538</v>
      </c>
    </row>
    <row r="2398" spans="1:8" x14ac:dyDescent="0.3">
      <c r="A2398" s="109"/>
      <c r="B2398" s="337"/>
      <c r="C2398" s="337" t="s">
        <v>1538</v>
      </c>
      <c r="D2398" t="s">
        <v>1538</v>
      </c>
      <c r="E2398" s="336" t="s">
        <v>1538</v>
      </c>
      <c r="G2398" s="336" t="s">
        <v>1538</v>
      </c>
      <c r="H2398" s="336" t="s">
        <v>1538</v>
      </c>
    </row>
    <row r="2399" spans="1:8" x14ac:dyDescent="0.3">
      <c r="A2399" s="109"/>
      <c r="B2399" s="337"/>
      <c r="C2399" s="337" t="s">
        <v>1538</v>
      </c>
      <c r="D2399" t="s">
        <v>1538</v>
      </c>
      <c r="E2399" s="336" t="s">
        <v>1538</v>
      </c>
      <c r="G2399" s="336" t="s">
        <v>1538</v>
      </c>
      <c r="H2399" s="336" t="s">
        <v>1538</v>
      </c>
    </row>
    <row r="2400" spans="1:8" x14ac:dyDescent="0.3">
      <c r="A2400" s="109"/>
      <c r="B2400" s="337"/>
      <c r="C2400" s="337" t="s">
        <v>1538</v>
      </c>
      <c r="D2400" t="s">
        <v>1538</v>
      </c>
      <c r="E2400" s="336" t="s">
        <v>1538</v>
      </c>
      <c r="G2400" s="336" t="s">
        <v>1538</v>
      </c>
      <c r="H2400" s="336" t="s">
        <v>1538</v>
      </c>
    </row>
    <row r="2401" spans="1:8" x14ac:dyDescent="0.3">
      <c r="A2401" s="109"/>
      <c r="B2401" s="337"/>
      <c r="C2401" s="337" t="s">
        <v>1538</v>
      </c>
      <c r="D2401" t="s">
        <v>1538</v>
      </c>
      <c r="E2401" s="336" t="s">
        <v>1538</v>
      </c>
      <c r="G2401" s="336" t="s">
        <v>1538</v>
      </c>
      <c r="H2401" s="336" t="s">
        <v>1538</v>
      </c>
    </row>
    <row r="2402" spans="1:8" x14ac:dyDescent="0.3">
      <c r="A2402" s="109"/>
      <c r="B2402" s="337"/>
      <c r="C2402" s="337" t="s">
        <v>1538</v>
      </c>
      <c r="D2402" t="s">
        <v>1538</v>
      </c>
      <c r="E2402" s="336" t="s">
        <v>1538</v>
      </c>
      <c r="G2402" s="336" t="s">
        <v>1538</v>
      </c>
      <c r="H2402" s="336" t="s">
        <v>1538</v>
      </c>
    </row>
    <row r="2403" spans="1:8" x14ac:dyDescent="0.3">
      <c r="A2403" s="109"/>
      <c r="B2403" s="337"/>
      <c r="C2403" s="337" t="s">
        <v>1538</v>
      </c>
      <c r="D2403" t="s">
        <v>1538</v>
      </c>
      <c r="E2403" s="336" t="s">
        <v>1538</v>
      </c>
      <c r="G2403" s="336" t="s">
        <v>1538</v>
      </c>
      <c r="H2403" s="336" t="s">
        <v>1538</v>
      </c>
    </row>
    <row r="2404" spans="1:8" x14ac:dyDescent="0.3">
      <c r="A2404" s="109"/>
      <c r="B2404" s="340"/>
      <c r="C2404" s="337" t="s">
        <v>1538</v>
      </c>
      <c r="D2404" t="s">
        <v>1538</v>
      </c>
      <c r="E2404" s="336" t="s">
        <v>1538</v>
      </c>
      <c r="G2404" s="336" t="s">
        <v>1538</v>
      </c>
      <c r="H2404" s="336" t="s">
        <v>1538</v>
      </c>
    </row>
    <row r="2405" spans="1:8" x14ac:dyDescent="0.3">
      <c r="A2405" s="109"/>
      <c r="B2405" s="337"/>
      <c r="C2405" s="337" t="s">
        <v>1538</v>
      </c>
      <c r="D2405" t="s">
        <v>1538</v>
      </c>
      <c r="E2405" s="336" t="s">
        <v>1538</v>
      </c>
      <c r="G2405" s="336" t="s">
        <v>1538</v>
      </c>
      <c r="H2405" s="336" t="s">
        <v>1538</v>
      </c>
    </row>
    <row r="2406" spans="1:8" x14ac:dyDescent="0.3">
      <c r="A2406" s="109"/>
      <c r="B2406" s="337"/>
      <c r="C2406" s="337" t="s">
        <v>1538</v>
      </c>
      <c r="D2406" t="s">
        <v>1538</v>
      </c>
      <c r="E2406" s="336" t="s">
        <v>1538</v>
      </c>
      <c r="G2406" s="336" t="s">
        <v>1538</v>
      </c>
      <c r="H2406" s="336" t="s">
        <v>1538</v>
      </c>
    </row>
    <row r="2407" spans="1:8" x14ac:dyDescent="0.3">
      <c r="A2407" s="109"/>
      <c r="B2407" s="337"/>
      <c r="C2407" s="337" t="s">
        <v>1538</v>
      </c>
      <c r="D2407" t="s">
        <v>1538</v>
      </c>
      <c r="E2407" s="336" t="s">
        <v>1538</v>
      </c>
      <c r="G2407" s="336" t="s">
        <v>1538</v>
      </c>
      <c r="H2407" s="336" t="s">
        <v>1538</v>
      </c>
    </row>
    <row r="2408" spans="1:8" x14ac:dyDescent="0.3">
      <c r="A2408" s="109"/>
      <c r="B2408" s="337"/>
      <c r="C2408" s="337" t="s">
        <v>1538</v>
      </c>
      <c r="D2408" t="s">
        <v>1538</v>
      </c>
      <c r="E2408" s="336" t="s">
        <v>1538</v>
      </c>
      <c r="G2408" s="336" t="s">
        <v>1538</v>
      </c>
      <c r="H2408" s="336" t="s">
        <v>1538</v>
      </c>
    </row>
    <row r="2409" spans="1:8" x14ac:dyDescent="0.3">
      <c r="A2409" s="109"/>
      <c r="B2409" s="337"/>
      <c r="C2409" s="337" t="s">
        <v>1538</v>
      </c>
      <c r="D2409" t="s">
        <v>1538</v>
      </c>
      <c r="E2409" s="336" t="s">
        <v>1538</v>
      </c>
      <c r="G2409" s="336" t="s">
        <v>1538</v>
      </c>
      <c r="H2409" s="336" t="s">
        <v>1538</v>
      </c>
    </row>
    <row r="2410" spans="1:8" x14ac:dyDescent="0.3">
      <c r="A2410" s="109"/>
      <c r="B2410" s="337"/>
      <c r="C2410" s="337" t="s">
        <v>1538</v>
      </c>
      <c r="D2410" t="s">
        <v>1538</v>
      </c>
      <c r="E2410" s="336" t="s">
        <v>1538</v>
      </c>
      <c r="G2410" s="336" t="s">
        <v>1538</v>
      </c>
      <c r="H2410" s="336" t="s">
        <v>1538</v>
      </c>
    </row>
    <row r="2411" spans="1:8" x14ac:dyDescent="0.3">
      <c r="A2411" s="109"/>
      <c r="B2411" s="337"/>
      <c r="C2411" s="337" t="s">
        <v>1538</v>
      </c>
      <c r="D2411" t="s">
        <v>1538</v>
      </c>
      <c r="E2411" s="336" t="s">
        <v>1538</v>
      </c>
      <c r="G2411" s="336" t="s">
        <v>1538</v>
      </c>
      <c r="H2411" s="336" t="s">
        <v>1538</v>
      </c>
    </row>
    <row r="2412" spans="1:8" x14ac:dyDescent="0.3">
      <c r="A2412" s="109"/>
      <c r="B2412" s="337"/>
      <c r="C2412" s="337" t="s">
        <v>1538</v>
      </c>
      <c r="D2412" t="s">
        <v>1538</v>
      </c>
      <c r="E2412" s="336" t="s">
        <v>1538</v>
      </c>
      <c r="G2412" s="336" t="s">
        <v>1538</v>
      </c>
      <c r="H2412" s="336" t="s">
        <v>1538</v>
      </c>
    </row>
    <row r="2413" spans="1:8" x14ac:dyDescent="0.3">
      <c r="A2413" s="109"/>
      <c r="B2413" s="337"/>
      <c r="C2413" s="337" t="s">
        <v>1538</v>
      </c>
      <c r="D2413" t="s">
        <v>1538</v>
      </c>
      <c r="E2413" s="336" t="s">
        <v>1538</v>
      </c>
      <c r="G2413" s="336" t="s">
        <v>1538</v>
      </c>
      <c r="H2413" s="336" t="s">
        <v>1538</v>
      </c>
    </row>
    <row r="2414" spans="1:8" x14ac:dyDescent="0.3">
      <c r="A2414" s="109"/>
      <c r="B2414" s="337"/>
      <c r="C2414" s="337" t="s">
        <v>1538</v>
      </c>
      <c r="D2414" t="s">
        <v>1538</v>
      </c>
      <c r="E2414" s="336" t="s">
        <v>1538</v>
      </c>
      <c r="G2414" s="336" t="s">
        <v>1538</v>
      </c>
      <c r="H2414" s="336" t="s">
        <v>1538</v>
      </c>
    </row>
    <row r="2415" spans="1:8" x14ac:dyDescent="0.3">
      <c r="A2415" s="109"/>
      <c r="B2415" s="337"/>
      <c r="C2415" s="337" t="s">
        <v>1538</v>
      </c>
      <c r="D2415" t="s">
        <v>1538</v>
      </c>
      <c r="E2415" s="336" t="s">
        <v>1538</v>
      </c>
      <c r="G2415" s="336" t="s">
        <v>1538</v>
      </c>
      <c r="H2415" s="336" t="s">
        <v>1538</v>
      </c>
    </row>
    <row r="2416" spans="1:8" x14ac:dyDescent="0.3">
      <c r="A2416" s="109"/>
      <c r="B2416" s="337"/>
      <c r="C2416" s="337" t="s">
        <v>1538</v>
      </c>
      <c r="D2416" t="s">
        <v>1538</v>
      </c>
      <c r="E2416" s="336" t="s">
        <v>1538</v>
      </c>
      <c r="G2416" s="336" t="s">
        <v>1538</v>
      </c>
      <c r="H2416" s="336" t="s">
        <v>1538</v>
      </c>
    </row>
    <row r="2417" spans="1:8" x14ac:dyDescent="0.3">
      <c r="A2417" s="109"/>
      <c r="B2417" s="337"/>
      <c r="C2417" s="337" t="s">
        <v>1538</v>
      </c>
      <c r="D2417" t="s">
        <v>1538</v>
      </c>
      <c r="E2417" s="336" t="s">
        <v>1538</v>
      </c>
      <c r="G2417" s="336" t="s">
        <v>1538</v>
      </c>
      <c r="H2417" s="336" t="s">
        <v>1538</v>
      </c>
    </row>
    <row r="2418" spans="1:8" x14ac:dyDescent="0.3">
      <c r="A2418" s="109"/>
      <c r="B2418" s="337"/>
      <c r="C2418" s="337" t="s">
        <v>1538</v>
      </c>
      <c r="D2418" t="s">
        <v>1538</v>
      </c>
      <c r="E2418" s="336" t="s">
        <v>1538</v>
      </c>
      <c r="G2418" s="336" t="s">
        <v>1538</v>
      </c>
      <c r="H2418" s="336" t="s">
        <v>1538</v>
      </c>
    </row>
    <row r="2419" spans="1:8" x14ac:dyDescent="0.3">
      <c r="A2419" s="109"/>
      <c r="B2419" s="337"/>
      <c r="C2419" s="337" t="s">
        <v>1538</v>
      </c>
      <c r="D2419" t="s">
        <v>1538</v>
      </c>
      <c r="E2419" s="336" t="s">
        <v>1538</v>
      </c>
      <c r="G2419" s="336" t="s">
        <v>1538</v>
      </c>
      <c r="H2419" s="336" t="s">
        <v>1538</v>
      </c>
    </row>
    <row r="2420" spans="1:8" x14ac:dyDescent="0.3">
      <c r="A2420" s="109"/>
      <c r="B2420" s="337"/>
      <c r="C2420" s="337" t="s">
        <v>1538</v>
      </c>
      <c r="D2420" t="s">
        <v>1538</v>
      </c>
      <c r="E2420" s="336" t="s">
        <v>1538</v>
      </c>
      <c r="G2420" s="336" t="s">
        <v>1538</v>
      </c>
      <c r="H2420" s="336" t="s">
        <v>1538</v>
      </c>
    </row>
    <row r="2421" spans="1:8" x14ac:dyDescent="0.3">
      <c r="A2421" s="109"/>
      <c r="B2421" s="337"/>
      <c r="C2421" s="337" t="s">
        <v>1538</v>
      </c>
      <c r="D2421" t="s">
        <v>1538</v>
      </c>
      <c r="E2421" s="336" t="s">
        <v>1538</v>
      </c>
      <c r="G2421" s="336" t="s">
        <v>1538</v>
      </c>
      <c r="H2421" s="336" t="s">
        <v>1538</v>
      </c>
    </row>
    <row r="2422" spans="1:8" x14ac:dyDescent="0.3">
      <c r="A2422" s="109"/>
      <c r="B2422" s="337"/>
      <c r="C2422" s="337" t="s">
        <v>1538</v>
      </c>
      <c r="D2422" t="s">
        <v>1538</v>
      </c>
      <c r="E2422" s="336" t="s">
        <v>1538</v>
      </c>
      <c r="G2422" s="336" t="s">
        <v>1538</v>
      </c>
      <c r="H2422" s="336" t="s">
        <v>1538</v>
      </c>
    </row>
    <row r="2423" spans="1:8" x14ac:dyDescent="0.3">
      <c r="A2423" s="109"/>
      <c r="B2423" s="337"/>
      <c r="C2423" s="337" t="s">
        <v>1538</v>
      </c>
      <c r="D2423" t="s">
        <v>1538</v>
      </c>
      <c r="E2423" s="336" t="s">
        <v>1538</v>
      </c>
      <c r="G2423" s="336" t="s">
        <v>1538</v>
      </c>
      <c r="H2423" s="336" t="s">
        <v>1538</v>
      </c>
    </row>
    <row r="2424" spans="1:8" x14ac:dyDescent="0.3">
      <c r="A2424" s="109"/>
      <c r="B2424" s="337"/>
      <c r="C2424" s="337" t="s">
        <v>1538</v>
      </c>
      <c r="D2424" t="s">
        <v>1538</v>
      </c>
      <c r="E2424" s="336" t="s">
        <v>1538</v>
      </c>
      <c r="G2424" s="336" t="s">
        <v>1538</v>
      </c>
      <c r="H2424" s="336" t="s">
        <v>1538</v>
      </c>
    </row>
    <row r="2425" spans="1:8" x14ac:dyDescent="0.3">
      <c r="A2425" s="109"/>
      <c r="B2425" s="337"/>
      <c r="C2425" s="337" t="s">
        <v>1538</v>
      </c>
      <c r="D2425" t="s">
        <v>1538</v>
      </c>
      <c r="E2425" s="336" t="s">
        <v>1538</v>
      </c>
      <c r="G2425" s="336" t="s">
        <v>1538</v>
      </c>
      <c r="H2425" s="336" t="s">
        <v>1538</v>
      </c>
    </row>
    <row r="2426" spans="1:8" x14ac:dyDescent="0.3">
      <c r="A2426" s="109"/>
      <c r="B2426" s="337"/>
      <c r="C2426" s="337" t="s">
        <v>1538</v>
      </c>
      <c r="D2426" t="s">
        <v>1538</v>
      </c>
      <c r="E2426" s="336" t="s">
        <v>1538</v>
      </c>
      <c r="G2426" s="336" t="s">
        <v>1538</v>
      </c>
      <c r="H2426" s="336" t="s">
        <v>1538</v>
      </c>
    </row>
    <row r="2427" spans="1:8" x14ac:dyDescent="0.3">
      <c r="A2427" s="109"/>
      <c r="B2427" s="337"/>
      <c r="C2427" s="337" t="s">
        <v>1538</v>
      </c>
      <c r="D2427" t="s">
        <v>1538</v>
      </c>
      <c r="E2427" s="336" t="s">
        <v>1538</v>
      </c>
      <c r="G2427" s="336" t="s">
        <v>1538</v>
      </c>
      <c r="H2427" s="336" t="s">
        <v>1538</v>
      </c>
    </row>
    <row r="2428" spans="1:8" x14ac:dyDescent="0.3">
      <c r="A2428" s="109"/>
      <c r="B2428" s="337"/>
      <c r="C2428" s="337" t="s">
        <v>1538</v>
      </c>
      <c r="D2428" t="s">
        <v>1538</v>
      </c>
      <c r="E2428" s="336" t="s">
        <v>1538</v>
      </c>
      <c r="G2428" s="336" t="s">
        <v>1538</v>
      </c>
      <c r="H2428" s="336" t="s">
        <v>1538</v>
      </c>
    </row>
    <row r="2429" spans="1:8" x14ac:dyDescent="0.3">
      <c r="A2429" s="109"/>
      <c r="B2429" s="337"/>
      <c r="C2429" s="337" t="s">
        <v>1538</v>
      </c>
      <c r="D2429" t="s">
        <v>1538</v>
      </c>
      <c r="E2429" s="336" t="s">
        <v>1538</v>
      </c>
      <c r="G2429" s="336" t="s">
        <v>1538</v>
      </c>
      <c r="H2429" s="336" t="s">
        <v>1538</v>
      </c>
    </row>
    <row r="2430" spans="1:8" x14ac:dyDescent="0.3">
      <c r="A2430" s="109"/>
      <c r="B2430" s="337"/>
      <c r="C2430" s="337" t="s">
        <v>1538</v>
      </c>
      <c r="D2430" t="s">
        <v>1538</v>
      </c>
      <c r="E2430" s="336" t="s">
        <v>1538</v>
      </c>
      <c r="G2430" s="336" t="s">
        <v>1538</v>
      </c>
      <c r="H2430" s="336" t="s">
        <v>1538</v>
      </c>
    </row>
    <row r="2431" spans="1:8" x14ac:dyDescent="0.3">
      <c r="A2431" s="109"/>
      <c r="B2431" s="337"/>
      <c r="C2431" s="337" t="s">
        <v>1538</v>
      </c>
      <c r="D2431" t="s">
        <v>1538</v>
      </c>
      <c r="E2431" s="336" t="s">
        <v>1538</v>
      </c>
      <c r="G2431" s="336" t="s">
        <v>1538</v>
      </c>
      <c r="H2431" s="336" t="s">
        <v>1538</v>
      </c>
    </row>
    <row r="2432" spans="1:8" x14ac:dyDescent="0.3">
      <c r="A2432" s="109"/>
      <c r="B2432" s="337"/>
      <c r="C2432" s="337" t="s">
        <v>1538</v>
      </c>
      <c r="D2432" t="s">
        <v>1538</v>
      </c>
      <c r="E2432" s="336" t="s">
        <v>1538</v>
      </c>
      <c r="G2432" s="336" t="s">
        <v>1538</v>
      </c>
      <c r="H2432" s="336" t="s">
        <v>1538</v>
      </c>
    </row>
    <row r="2433" spans="1:8" x14ac:dyDescent="0.3">
      <c r="A2433" s="109"/>
      <c r="B2433" s="337"/>
      <c r="C2433" s="337" t="s">
        <v>1538</v>
      </c>
      <c r="D2433" t="s">
        <v>1538</v>
      </c>
      <c r="E2433" s="336" t="s">
        <v>1538</v>
      </c>
      <c r="G2433" s="336" t="s">
        <v>1538</v>
      </c>
      <c r="H2433" s="336"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4.4" x14ac:dyDescent="0.3"/>
  <cols>
    <col min="1" max="1" width="38.109375" customWidth="1"/>
    <col min="2" max="2" width="8.88671875" style="336"/>
    <col min="3" max="3" width="8.88671875" customWidth="1"/>
    <col min="7" max="7" width="9.44140625" style="336" bestFit="1" customWidth="1"/>
    <col min="8" max="8" width="11.88671875" bestFit="1" customWidth="1"/>
  </cols>
  <sheetData>
    <row r="1" spans="1:8" x14ac:dyDescent="0.3">
      <c r="A1" s="102" t="s">
        <v>1334</v>
      </c>
      <c r="B1" s="348" t="s">
        <v>1539</v>
      </c>
      <c r="C1" s="349" t="s">
        <v>1540</v>
      </c>
      <c r="D1" s="350" t="s">
        <v>1541</v>
      </c>
      <c r="E1" s="350" t="s">
        <v>1542</v>
      </c>
      <c r="F1" s="346" t="s">
        <v>1543</v>
      </c>
      <c r="G1" s="346" t="s">
        <v>1544</v>
      </c>
      <c r="H1" s="351" t="s">
        <v>1545</v>
      </c>
    </row>
    <row r="2" spans="1:8" x14ac:dyDescent="0.3">
      <c r="A2" s="109" t="s">
        <v>921</v>
      </c>
      <c r="B2" s="333">
        <v>0</v>
      </c>
      <c r="C2" s="337">
        <v>0</v>
      </c>
      <c r="D2" s="336">
        <v>0</v>
      </c>
      <c r="E2" s="336">
        <v>0</v>
      </c>
      <c r="G2" s="336">
        <v>0</v>
      </c>
      <c r="H2" s="336">
        <v>0</v>
      </c>
    </row>
    <row r="3" spans="1:8" x14ac:dyDescent="0.3">
      <c r="A3" s="109" t="s">
        <v>1128</v>
      </c>
      <c r="B3" s="343">
        <v>0</v>
      </c>
      <c r="C3" s="337">
        <v>0</v>
      </c>
      <c r="D3" s="336">
        <v>0</v>
      </c>
      <c r="E3" s="336">
        <v>0</v>
      </c>
      <c r="G3" s="336">
        <v>0</v>
      </c>
      <c r="H3" s="336">
        <v>15</v>
      </c>
    </row>
    <row r="4" spans="1:8" x14ac:dyDescent="0.3">
      <c r="A4" s="109" t="s">
        <v>1225</v>
      </c>
      <c r="B4" s="343">
        <v>19</v>
      </c>
      <c r="C4" s="337">
        <v>0</v>
      </c>
      <c r="D4" s="336">
        <v>22</v>
      </c>
      <c r="E4" s="336">
        <v>0</v>
      </c>
      <c r="G4" s="336">
        <v>14</v>
      </c>
      <c r="H4" s="336">
        <v>192</v>
      </c>
    </row>
    <row r="5" spans="1:8" x14ac:dyDescent="0.3">
      <c r="A5" s="109" t="s">
        <v>734</v>
      </c>
      <c r="B5" s="343">
        <v>35</v>
      </c>
      <c r="C5" s="337">
        <v>0</v>
      </c>
      <c r="D5" s="336">
        <v>65</v>
      </c>
      <c r="E5" s="336">
        <v>0</v>
      </c>
      <c r="G5" s="336">
        <v>21</v>
      </c>
      <c r="H5" s="336">
        <v>17</v>
      </c>
    </row>
    <row r="6" spans="1:8" x14ac:dyDescent="0.3">
      <c r="A6" s="109" t="s">
        <v>1237</v>
      </c>
      <c r="B6" s="343">
        <v>0</v>
      </c>
      <c r="C6" s="337">
        <v>0</v>
      </c>
      <c r="D6" s="336">
        <v>0</v>
      </c>
      <c r="E6" s="336">
        <v>0</v>
      </c>
      <c r="G6" s="336">
        <v>0</v>
      </c>
      <c r="H6" s="336">
        <v>0</v>
      </c>
    </row>
    <row r="7" spans="1:8" x14ac:dyDescent="0.3">
      <c r="A7" s="109" t="s">
        <v>1127</v>
      </c>
      <c r="B7" s="333">
        <v>0</v>
      </c>
      <c r="C7" s="337">
        <v>0</v>
      </c>
      <c r="D7" s="336">
        <v>0</v>
      </c>
      <c r="E7" s="336">
        <v>0</v>
      </c>
      <c r="G7" s="336">
        <v>0</v>
      </c>
      <c r="H7" s="336">
        <v>0</v>
      </c>
    </row>
    <row r="8" spans="1:8" x14ac:dyDescent="0.3">
      <c r="A8" s="109" t="s">
        <v>997</v>
      </c>
      <c r="B8" s="337">
        <v>33</v>
      </c>
      <c r="C8" s="337">
        <v>0</v>
      </c>
      <c r="D8" s="336">
        <v>187</v>
      </c>
      <c r="E8" s="336">
        <v>0</v>
      </c>
      <c r="G8" s="336">
        <v>419</v>
      </c>
      <c r="H8" s="336">
        <v>0</v>
      </c>
    </row>
    <row r="9" spans="1:8" x14ac:dyDescent="0.3">
      <c r="A9" s="109" t="s">
        <v>1335</v>
      </c>
      <c r="B9" s="337">
        <v>0</v>
      </c>
      <c r="C9" s="337">
        <v>0</v>
      </c>
      <c r="D9" s="336">
        <v>0</v>
      </c>
      <c r="E9" s="336">
        <v>0</v>
      </c>
      <c r="G9" s="336">
        <v>0</v>
      </c>
      <c r="H9" s="336">
        <v>4</v>
      </c>
    </row>
    <row r="10" spans="1:8" x14ac:dyDescent="0.3">
      <c r="A10" s="109" t="s">
        <v>1019</v>
      </c>
      <c r="B10" s="337">
        <v>0</v>
      </c>
      <c r="C10" s="337">
        <v>0</v>
      </c>
      <c r="D10" s="336">
        <v>0</v>
      </c>
      <c r="E10" s="336">
        <v>0</v>
      </c>
      <c r="G10" s="336">
        <v>0</v>
      </c>
      <c r="H10" s="336">
        <v>0</v>
      </c>
    </row>
    <row r="11" spans="1:8" x14ac:dyDescent="0.3">
      <c r="A11" s="109" t="s">
        <v>1223</v>
      </c>
      <c r="B11" s="337">
        <v>0</v>
      </c>
      <c r="C11" s="337">
        <v>0</v>
      </c>
      <c r="D11" s="336">
        <v>0</v>
      </c>
      <c r="E11" s="336">
        <v>0</v>
      </c>
      <c r="G11" s="336">
        <v>0</v>
      </c>
      <c r="H11" s="336">
        <v>0</v>
      </c>
    </row>
    <row r="12" spans="1:8" x14ac:dyDescent="0.3">
      <c r="A12" s="109" t="s">
        <v>718</v>
      </c>
      <c r="B12" s="337">
        <v>0</v>
      </c>
      <c r="C12" s="337">
        <v>0</v>
      </c>
      <c r="D12" s="336">
        <v>0</v>
      </c>
      <c r="E12" s="336">
        <v>0</v>
      </c>
      <c r="G12" s="336">
        <v>0</v>
      </c>
      <c r="H12" s="336">
        <v>0</v>
      </c>
    </row>
    <row r="13" spans="1:8" x14ac:dyDescent="0.3">
      <c r="A13" s="109" t="s">
        <v>1005</v>
      </c>
      <c r="B13" s="337">
        <v>0</v>
      </c>
      <c r="C13" s="337">
        <v>0</v>
      </c>
      <c r="D13" s="336">
        <v>9</v>
      </c>
      <c r="E13" s="336">
        <v>0</v>
      </c>
      <c r="G13" s="336">
        <v>140</v>
      </c>
      <c r="H13" s="336">
        <v>0</v>
      </c>
    </row>
    <row r="14" spans="1:8" x14ac:dyDescent="0.3">
      <c r="A14" s="109" t="s">
        <v>996</v>
      </c>
      <c r="B14" s="338">
        <v>69</v>
      </c>
      <c r="C14" s="337">
        <v>0</v>
      </c>
      <c r="D14" s="336">
        <v>13</v>
      </c>
      <c r="E14" s="336">
        <v>0</v>
      </c>
      <c r="G14" s="336">
        <v>23</v>
      </c>
      <c r="H14" s="336">
        <v>1169</v>
      </c>
    </row>
    <row r="15" spans="1:8" x14ac:dyDescent="0.3">
      <c r="A15" s="109" t="s">
        <v>824</v>
      </c>
      <c r="B15" s="337">
        <v>0</v>
      </c>
      <c r="C15" s="337">
        <v>0</v>
      </c>
      <c r="D15" s="336">
        <v>0</v>
      </c>
      <c r="E15" s="336">
        <v>0</v>
      </c>
      <c r="G15" s="336">
        <v>19</v>
      </c>
      <c r="H15" s="336">
        <v>1</v>
      </c>
    </row>
    <row r="16" spans="1:8" x14ac:dyDescent="0.3">
      <c r="A16" s="109" t="s">
        <v>1337</v>
      </c>
      <c r="B16" s="337">
        <v>0</v>
      </c>
      <c r="C16" s="337">
        <v>0</v>
      </c>
      <c r="D16" s="336">
        <v>0</v>
      </c>
      <c r="E16" s="336">
        <v>0</v>
      </c>
      <c r="G16" s="336">
        <v>0</v>
      </c>
      <c r="H16" s="336">
        <v>0</v>
      </c>
    </row>
    <row r="17" spans="1:8" x14ac:dyDescent="0.3">
      <c r="A17" s="109" t="s">
        <v>1209</v>
      </c>
      <c r="B17" s="337">
        <v>0</v>
      </c>
      <c r="C17" s="337">
        <v>1</v>
      </c>
      <c r="D17" s="336">
        <v>0</v>
      </c>
      <c r="E17" s="336">
        <v>0</v>
      </c>
      <c r="G17" s="336">
        <v>19</v>
      </c>
      <c r="H17" s="336">
        <v>47</v>
      </c>
    </row>
    <row r="18" spans="1:8" x14ac:dyDescent="0.3">
      <c r="A18" s="109" t="s">
        <v>1325</v>
      </c>
      <c r="B18" s="337">
        <v>0</v>
      </c>
      <c r="C18" s="337">
        <v>0</v>
      </c>
      <c r="D18" s="336">
        <v>0</v>
      </c>
      <c r="E18" s="336">
        <v>0</v>
      </c>
      <c r="G18" s="336">
        <v>0</v>
      </c>
      <c r="H18" s="336">
        <v>0</v>
      </c>
    </row>
    <row r="19" spans="1:8" x14ac:dyDescent="0.3">
      <c r="A19" s="109" t="s">
        <v>1126</v>
      </c>
      <c r="B19" s="337">
        <v>0</v>
      </c>
      <c r="C19" s="337">
        <v>0</v>
      </c>
      <c r="D19" s="336">
        <v>0</v>
      </c>
      <c r="E19" s="336">
        <v>0</v>
      </c>
      <c r="G19" s="336">
        <v>0</v>
      </c>
      <c r="H19" s="336">
        <v>0</v>
      </c>
    </row>
    <row r="20" spans="1:8" x14ac:dyDescent="0.3">
      <c r="A20" s="109" t="s">
        <v>1168</v>
      </c>
      <c r="B20" s="337">
        <v>17</v>
      </c>
      <c r="C20" s="337">
        <v>0</v>
      </c>
      <c r="D20" s="336">
        <v>0</v>
      </c>
      <c r="E20" s="336">
        <v>0</v>
      </c>
      <c r="G20" s="336">
        <v>3</v>
      </c>
      <c r="H20" s="336">
        <v>2</v>
      </c>
    </row>
    <row r="21" spans="1:8" x14ac:dyDescent="0.3">
      <c r="A21" s="109" t="s">
        <v>871</v>
      </c>
      <c r="B21" s="337">
        <v>0</v>
      </c>
      <c r="C21" s="337">
        <v>0</v>
      </c>
      <c r="D21" s="336">
        <v>0</v>
      </c>
      <c r="E21" s="336">
        <v>0</v>
      </c>
      <c r="G21" s="336">
        <v>0</v>
      </c>
      <c r="H21" s="336">
        <v>0</v>
      </c>
    </row>
    <row r="22" spans="1:8" x14ac:dyDescent="0.3">
      <c r="A22" s="109" t="s">
        <v>1125</v>
      </c>
      <c r="B22" s="337">
        <v>0</v>
      </c>
      <c r="C22" s="337">
        <v>0</v>
      </c>
      <c r="D22" s="336">
        <v>0</v>
      </c>
      <c r="E22" s="336">
        <v>0</v>
      </c>
      <c r="G22" s="336">
        <v>0</v>
      </c>
      <c r="H22" s="336">
        <v>8</v>
      </c>
    </row>
    <row r="23" spans="1:8" x14ac:dyDescent="0.3">
      <c r="A23" s="109" t="s">
        <v>1150</v>
      </c>
      <c r="B23" s="337">
        <v>0</v>
      </c>
      <c r="C23" s="337">
        <v>0</v>
      </c>
      <c r="D23" s="336">
        <v>9</v>
      </c>
      <c r="E23" s="336">
        <v>17</v>
      </c>
      <c r="G23" s="336">
        <v>60</v>
      </c>
      <c r="H23" s="336">
        <v>0</v>
      </c>
    </row>
    <row r="24" spans="1:8" x14ac:dyDescent="0.3">
      <c r="A24" s="109" t="s">
        <v>870</v>
      </c>
      <c r="B24" s="337">
        <v>1</v>
      </c>
      <c r="C24" s="337">
        <v>0</v>
      </c>
      <c r="D24" s="336">
        <v>0</v>
      </c>
      <c r="E24" s="336">
        <v>0</v>
      </c>
      <c r="G24" s="336">
        <v>58</v>
      </c>
      <c r="H24" s="336">
        <v>29</v>
      </c>
    </row>
    <row r="25" spans="1:8" x14ac:dyDescent="0.3">
      <c r="A25" s="109" t="s">
        <v>1326</v>
      </c>
      <c r="B25" s="337">
        <v>12</v>
      </c>
      <c r="C25" s="337">
        <v>0</v>
      </c>
      <c r="D25" s="336">
        <v>0</v>
      </c>
      <c r="E25" s="336">
        <v>0</v>
      </c>
      <c r="G25" s="336">
        <v>0</v>
      </c>
      <c r="H25" s="336">
        <v>0</v>
      </c>
    </row>
    <row r="26" spans="1:8" x14ac:dyDescent="0.3">
      <c r="A26" s="109" t="s">
        <v>1026</v>
      </c>
      <c r="B26" s="337">
        <v>0</v>
      </c>
      <c r="C26" s="337">
        <v>0</v>
      </c>
      <c r="D26" s="336">
        <v>0</v>
      </c>
      <c r="E26" s="336">
        <v>0</v>
      </c>
      <c r="G26" s="336">
        <v>0</v>
      </c>
      <c r="H26" s="336">
        <v>0</v>
      </c>
    </row>
    <row r="27" spans="1:8" x14ac:dyDescent="0.3">
      <c r="A27" s="109" t="s">
        <v>963</v>
      </c>
      <c r="B27" s="337">
        <v>0</v>
      </c>
      <c r="C27" s="337">
        <v>0</v>
      </c>
      <c r="D27" s="336">
        <v>0</v>
      </c>
      <c r="E27" s="336">
        <v>0</v>
      </c>
      <c r="G27" s="336">
        <v>0</v>
      </c>
      <c r="H27" s="336">
        <v>10</v>
      </c>
    </row>
    <row r="28" spans="1:8" x14ac:dyDescent="0.3">
      <c r="A28" s="109" t="s">
        <v>1124</v>
      </c>
      <c r="B28" s="337">
        <v>0</v>
      </c>
      <c r="C28" s="337">
        <v>0</v>
      </c>
      <c r="D28" s="336">
        <v>0</v>
      </c>
      <c r="E28" s="336">
        <v>0</v>
      </c>
      <c r="G28" s="336">
        <v>0</v>
      </c>
      <c r="H28" s="336">
        <v>1</v>
      </c>
    </row>
    <row r="29" spans="1:8" x14ac:dyDescent="0.3">
      <c r="A29" s="109" t="s">
        <v>1138</v>
      </c>
      <c r="B29" s="337">
        <v>0</v>
      </c>
      <c r="C29" s="337">
        <v>0</v>
      </c>
      <c r="D29" s="336">
        <v>0</v>
      </c>
      <c r="E29" s="336">
        <v>0</v>
      </c>
      <c r="G29" s="336">
        <v>0</v>
      </c>
      <c r="H29" s="336">
        <v>0</v>
      </c>
    </row>
    <row r="30" spans="1:8" x14ac:dyDescent="0.3">
      <c r="A30" s="109" t="s">
        <v>1123</v>
      </c>
      <c r="B30" s="337">
        <v>0</v>
      </c>
      <c r="C30" s="337">
        <v>0</v>
      </c>
      <c r="D30" s="336">
        <v>0</v>
      </c>
      <c r="E30" s="336">
        <v>0</v>
      </c>
      <c r="G30" s="336">
        <v>112</v>
      </c>
      <c r="H30" s="336">
        <v>0</v>
      </c>
    </row>
    <row r="31" spans="1:8" x14ac:dyDescent="0.3">
      <c r="A31" s="109" t="s">
        <v>1149</v>
      </c>
      <c r="B31" s="337">
        <v>0</v>
      </c>
      <c r="C31" s="337">
        <v>0</v>
      </c>
      <c r="D31" s="336">
        <v>0</v>
      </c>
      <c r="E31" s="336">
        <v>0</v>
      </c>
      <c r="G31" s="336">
        <v>0</v>
      </c>
      <c r="H31" s="336">
        <v>0</v>
      </c>
    </row>
    <row r="32" spans="1:8" x14ac:dyDescent="0.3">
      <c r="A32" s="109" t="s">
        <v>1122</v>
      </c>
      <c r="B32" s="337">
        <v>0</v>
      </c>
      <c r="C32" s="337">
        <v>0</v>
      </c>
      <c r="D32" s="336">
        <v>1</v>
      </c>
      <c r="E32" s="336">
        <v>0</v>
      </c>
      <c r="G32" s="336">
        <v>0</v>
      </c>
      <c r="H32" s="336">
        <v>21</v>
      </c>
    </row>
    <row r="33" spans="1:8" x14ac:dyDescent="0.3">
      <c r="A33" s="109" t="s">
        <v>955</v>
      </c>
      <c r="B33" s="337">
        <v>0</v>
      </c>
      <c r="C33" s="337">
        <v>0</v>
      </c>
      <c r="D33" s="336">
        <v>0</v>
      </c>
      <c r="E33" s="336">
        <v>0</v>
      </c>
      <c r="G33" s="336">
        <v>0</v>
      </c>
      <c r="H33" s="336">
        <v>0</v>
      </c>
    </row>
    <row r="34" spans="1:8" x14ac:dyDescent="0.3">
      <c r="A34" s="109" t="s">
        <v>920</v>
      </c>
      <c r="B34" s="337">
        <v>0</v>
      </c>
      <c r="C34" s="337">
        <v>0</v>
      </c>
      <c r="D34" s="336">
        <v>0</v>
      </c>
      <c r="E34" s="336">
        <v>0</v>
      </c>
      <c r="G34" s="336">
        <v>0</v>
      </c>
      <c r="H34" s="336">
        <v>0</v>
      </c>
    </row>
    <row r="35" spans="1:8" x14ac:dyDescent="0.3">
      <c r="A35" s="109" t="s">
        <v>954</v>
      </c>
      <c r="B35" s="337">
        <v>0</v>
      </c>
      <c r="C35" s="337">
        <v>0</v>
      </c>
      <c r="D35" s="336">
        <v>0</v>
      </c>
      <c r="E35" s="336">
        <v>0</v>
      </c>
      <c r="G35" s="336">
        <v>0</v>
      </c>
      <c r="H35" s="336">
        <v>0</v>
      </c>
    </row>
    <row r="36" spans="1:8" x14ac:dyDescent="0.3">
      <c r="A36" s="109" t="s">
        <v>1121</v>
      </c>
      <c r="B36" s="337">
        <v>0</v>
      </c>
      <c r="C36" s="337">
        <v>0</v>
      </c>
      <c r="D36" s="336">
        <v>0</v>
      </c>
      <c r="E36" s="336">
        <v>0</v>
      </c>
      <c r="G36" s="336">
        <v>3</v>
      </c>
      <c r="H36" s="336">
        <v>0</v>
      </c>
    </row>
    <row r="37" spans="1:8" x14ac:dyDescent="0.3">
      <c r="A37" s="109" t="s">
        <v>1120</v>
      </c>
      <c r="B37" s="337">
        <v>0</v>
      </c>
      <c r="C37" s="337">
        <v>0</v>
      </c>
      <c r="D37" s="336">
        <v>0</v>
      </c>
      <c r="E37" s="336">
        <v>0</v>
      </c>
      <c r="G37" s="336">
        <v>1</v>
      </c>
      <c r="H37" s="336">
        <v>3</v>
      </c>
    </row>
    <row r="38" spans="1:8" x14ac:dyDescent="0.3">
      <c r="A38" s="109" t="s">
        <v>1119</v>
      </c>
      <c r="B38" s="339">
        <v>0</v>
      </c>
      <c r="C38" s="337">
        <v>0</v>
      </c>
      <c r="D38" s="336">
        <v>0</v>
      </c>
      <c r="E38" s="336">
        <v>0</v>
      </c>
      <c r="G38" s="336">
        <v>0</v>
      </c>
      <c r="H38" s="336">
        <v>3</v>
      </c>
    </row>
    <row r="39" spans="1:8" x14ac:dyDescent="0.3">
      <c r="A39" s="109" t="s">
        <v>864</v>
      </c>
      <c r="B39" s="343">
        <v>0</v>
      </c>
      <c r="C39" s="337">
        <v>0</v>
      </c>
      <c r="D39" s="336">
        <v>0</v>
      </c>
      <c r="E39" s="336">
        <v>0</v>
      </c>
      <c r="G39" s="336">
        <v>0</v>
      </c>
      <c r="H39" s="336">
        <v>7</v>
      </c>
    </row>
    <row r="40" spans="1:8" x14ac:dyDescent="0.3">
      <c r="A40" s="109" t="s">
        <v>1038</v>
      </c>
      <c r="B40" s="343">
        <v>0</v>
      </c>
      <c r="C40" s="337">
        <v>0</v>
      </c>
      <c r="D40" s="336">
        <v>0</v>
      </c>
      <c r="E40" s="336">
        <v>0</v>
      </c>
      <c r="G40" s="336">
        <v>0</v>
      </c>
      <c r="H40" s="336">
        <v>0</v>
      </c>
    </row>
    <row r="41" spans="1:8" x14ac:dyDescent="0.3">
      <c r="A41" s="109" t="s">
        <v>808</v>
      </c>
      <c r="B41" s="343">
        <v>0</v>
      </c>
      <c r="C41" s="337">
        <v>0</v>
      </c>
      <c r="D41" s="336">
        <v>1</v>
      </c>
      <c r="E41" s="336">
        <v>0</v>
      </c>
      <c r="G41" s="336">
        <v>0</v>
      </c>
      <c r="H41" s="336">
        <v>2</v>
      </c>
    </row>
    <row r="42" spans="1:8" x14ac:dyDescent="0.3">
      <c r="A42" s="109" t="s">
        <v>1236</v>
      </c>
      <c r="B42" s="339">
        <v>59</v>
      </c>
      <c r="C42" s="337">
        <v>0</v>
      </c>
      <c r="D42" s="336">
        <v>17</v>
      </c>
      <c r="E42" s="336">
        <v>0</v>
      </c>
      <c r="G42" s="336">
        <v>132</v>
      </c>
      <c r="H42" s="336">
        <v>326</v>
      </c>
    </row>
    <row r="43" spans="1:8" x14ac:dyDescent="0.3">
      <c r="A43" s="109" t="s">
        <v>1118</v>
      </c>
      <c r="B43" s="343">
        <v>2</v>
      </c>
      <c r="C43" s="337">
        <v>0</v>
      </c>
      <c r="D43" s="336">
        <v>0</v>
      </c>
      <c r="E43" s="336">
        <v>0</v>
      </c>
      <c r="G43" s="336">
        <v>0</v>
      </c>
      <c r="H43" s="336">
        <v>21</v>
      </c>
    </row>
    <row r="44" spans="1:8" x14ac:dyDescent="0.3">
      <c r="A44" s="109" t="s">
        <v>919</v>
      </c>
      <c r="B44" s="343">
        <v>0</v>
      </c>
      <c r="C44" s="337">
        <v>0</v>
      </c>
      <c r="D44" s="336">
        <v>0</v>
      </c>
      <c r="E44" s="336">
        <v>0</v>
      </c>
      <c r="G44" s="336">
        <v>0</v>
      </c>
      <c r="H44" s="336">
        <v>0</v>
      </c>
    </row>
    <row r="45" spans="1:8" x14ac:dyDescent="0.3">
      <c r="A45" s="109" t="s">
        <v>1217</v>
      </c>
      <c r="B45" s="343">
        <v>26</v>
      </c>
      <c r="C45" s="337">
        <v>0</v>
      </c>
      <c r="D45" s="336">
        <v>30</v>
      </c>
      <c r="E45" s="336">
        <v>0</v>
      </c>
      <c r="G45" s="336">
        <v>0</v>
      </c>
      <c r="H45" s="336">
        <v>0</v>
      </c>
    </row>
    <row r="46" spans="1:8" x14ac:dyDescent="0.3">
      <c r="A46" s="109" t="s">
        <v>1152</v>
      </c>
      <c r="B46" s="337">
        <v>0</v>
      </c>
      <c r="C46" s="337">
        <v>0</v>
      </c>
      <c r="D46" s="336">
        <v>1</v>
      </c>
      <c r="E46" s="336">
        <v>0</v>
      </c>
      <c r="G46" s="336">
        <v>2</v>
      </c>
      <c r="H46" s="336">
        <v>0</v>
      </c>
    </row>
    <row r="47" spans="1:8" x14ac:dyDescent="0.3">
      <c r="A47" s="109" t="s">
        <v>1167</v>
      </c>
      <c r="B47" s="337">
        <v>0</v>
      </c>
      <c r="C47" s="337">
        <v>0</v>
      </c>
      <c r="D47" s="336">
        <v>0</v>
      </c>
      <c r="E47" s="336">
        <v>0</v>
      </c>
      <c r="G47" s="336">
        <v>0</v>
      </c>
      <c r="H47" s="336">
        <v>0</v>
      </c>
    </row>
    <row r="48" spans="1:8" x14ac:dyDescent="0.3">
      <c r="A48" s="109" t="s">
        <v>953</v>
      </c>
      <c r="B48" s="337">
        <v>0</v>
      </c>
      <c r="C48" s="337">
        <v>0</v>
      </c>
      <c r="D48" s="336">
        <v>0</v>
      </c>
      <c r="E48" s="336">
        <v>0</v>
      </c>
      <c r="G48" s="336">
        <v>0</v>
      </c>
      <c r="H48" s="336">
        <v>0</v>
      </c>
    </row>
    <row r="49" spans="1:8" x14ac:dyDescent="0.3">
      <c r="A49" s="109" t="s">
        <v>1117</v>
      </c>
      <c r="B49" s="337">
        <v>0</v>
      </c>
      <c r="C49" s="337">
        <v>0</v>
      </c>
      <c r="D49" s="336">
        <v>0</v>
      </c>
      <c r="E49" s="336">
        <v>0</v>
      </c>
      <c r="G49" s="336">
        <v>0</v>
      </c>
      <c r="H49" s="336">
        <v>0</v>
      </c>
    </row>
    <row r="50" spans="1:8" x14ac:dyDescent="0.3">
      <c r="A50" s="109" t="s">
        <v>1160</v>
      </c>
      <c r="B50" s="337">
        <v>20</v>
      </c>
      <c r="C50" s="337">
        <v>0</v>
      </c>
      <c r="D50" s="336">
        <v>27</v>
      </c>
      <c r="E50" s="336">
        <v>0</v>
      </c>
      <c r="G50" s="336">
        <v>0</v>
      </c>
      <c r="H50" s="336">
        <v>0</v>
      </c>
    </row>
    <row r="51" spans="1:8" x14ac:dyDescent="0.3">
      <c r="A51" s="109" t="s">
        <v>995</v>
      </c>
      <c r="B51" s="337">
        <v>0</v>
      </c>
      <c r="C51" s="337">
        <v>0</v>
      </c>
      <c r="D51" s="336">
        <v>0</v>
      </c>
      <c r="E51" s="336">
        <v>0</v>
      </c>
      <c r="G51" s="336">
        <v>0</v>
      </c>
      <c r="H51" s="336">
        <v>461</v>
      </c>
    </row>
    <row r="52" spans="1:8" x14ac:dyDescent="0.3">
      <c r="A52" s="109" t="s">
        <v>1208</v>
      </c>
      <c r="B52" s="337">
        <v>0</v>
      </c>
      <c r="C52" s="337">
        <v>0</v>
      </c>
      <c r="D52" s="336">
        <v>5</v>
      </c>
      <c r="E52" s="336">
        <v>0</v>
      </c>
      <c r="G52" s="336">
        <v>0</v>
      </c>
      <c r="H52" s="336">
        <v>449</v>
      </c>
    </row>
    <row r="53" spans="1:8" x14ac:dyDescent="0.3">
      <c r="A53" s="109" t="s">
        <v>863</v>
      </c>
      <c r="B53" s="337">
        <v>0</v>
      </c>
      <c r="C53" s="337">
        <v>0</v>
      </c>
      <c r="D53" s="336">
        <v>0</v>
      </c>
      <c r="E53" s="336">
        <v>0</v>
      </c>
      <c r="G53" s="336">
        <v>1</v>
      </c>
      <c r="H53" s="336">
        <v>2</v>
      </c>
    </row>
    <row r="54" spans="1:8" x14ac:dyDescent="0.3">
      <c r="A54" s="109" t="s">
        <v>849</v>
      </c>
      <c r="B54" s="337">
        <v>5</v>
      </c>
      <c r="C54" s="337">
        <v>0</v>
      </c>
      <c r="D54" s="336">
        <v>4</v>
      </c>
      <c r="E54" s="336">
        <v>0</v>
      </c>
      <c r="G54" s="336">
        <v>60</v>
      </c>
      <c r="H54" s="336">
        <v>0</v>
      </c>
    </row>
    <row r="55" spans="1:8" x14ac:dyDescent="0.3">
      <c r="A55" s="109" t="s">
        <v>994</v>
      </c>
      <c r="B55" s="337">
        <v>0</v>
      </c>
      <c r="C55" s="337">
        <v>0</v>
      </c>
      <c r="D55" s="336">
        <v>0</v>
      </c>
      <c r="E55" s="336">
        <v>0</v>
      </c>
      <c r="G55" s="336">
        <v>72</v>
      </c>
      <c r="H55" s="336">
        <v>65</v>
      </c>
    </row>
    <row r="56" spans="1:8" x14ac:dyDescent="0.3">
      <c r="A56" s="109" t="s">
        <v>1116</v>
      </c>
      <c r="B56" s="337">
        <v>11</v>
      </c>
      <c r="C56" s="337">
        <v>0</v>
      </c>
      <c r="D56" s="336">
        <v>0</v>
      </c>
      <c r="E56" s="336">
        <v>0</v>
      </c>
      <c r="G56" s="336">
        <v>0</v>
      </c>
      <c r="H56" s="336">
        <v>14</v>
      </c>
    </row>
    <row r="57" spans="1:8" x14ac:dyDescent="0.3">
      <c r="A57" s="109" t="s">
        <v>862</v>
      </c>
      <c r="B57" s="337">
        <v>0</v>
      </c>
      <c r="C57" s="337">
        <v>0</v>
      </c>
      <c r="D57" s="336">
        <v>0</v>
      </c>
      <c r="E57" s="336">
        <v>0</v>
      </c>
      <c r="G57" s="336">
        <v>0</v>
      </c>
      <c r="H57" s="336">
        <v>5</v>
      </c>
    </row>
    <row r="58" spans="1:8" x14ac:dyDescent="0.3">
      <c r="A58" s="109" t="s">
        <v>711</v>
      </c>
      <c r="B58" s="337">
        <v>0</v>
      </c>
      <c r="C58" s="337">
        <v>0</v>
      </c>
      <c r="D58" s="336">
        <v>0</v>
      </c>
      <c r="E58" s="336">
        <v>0</v>
      </c>
      <c r="G58" s="336">
        <v>0</v>
      </c>
      <c r="H58" s="336">
        <v>0</v>
      </c>
    </row>
    <row r="59" spans="1:8" x14ac:dyDescent="0.3">
      <c r="A59" s="109" t="s">
        <v>1115</v>
      </c>
      <c r="B59" s="337">
        <v>8</v>
      </c>
      <c r="C59" s="337">
        <v>0</v>
      </c>
      <c r="D59" s="336">
        <v>0</v>
      </c>
      <c r="E59" s="336">
        <v>0</v>
      </c>
      <c r="G59" s="336">
        <v>1</v>
      </c>
      <c r="H59" s="336">
        <v>15</v>
      </c>
    </row>
    <row r="60" spans="1:8" x14ac:dyDescent="0.3">
      <c r="A60" s="109" t="s">
        <v>701</v>
      </c>
      <c r="B60" s="337">
        <v>0</v>
      </c>
      <c r="C60" s="337">
        <v>8</v>
      </c>
      <c r="D60" s="336">
        <v>0</v>
      </c>
      <c r="E60" s="336">
        <v>15</v>
      </c>
      <c r="G60" s="336">
        <v>45</v>
      </c>
      <c r="H60" s="336">
        <v>49</v>
      </c>
    </row>
    <row r="61" spans="1:8" x14ac:dyDescent="0.3">
      <c r="A61" s="109" t="s">
        <v>1159</v>
      </c>
      <c r="B61" s="337">
        <v>0</v>
      </c>
      <c r="C61" s="337">
        <v>0</v>
      </c>
      <c r="D61" s="336">
        <v>0</v>
      </c>
      <c r="E61" s="336">
        <v>0</v>
      </c>
      <c r="G61" s="336">
        <v>10</v>
      </c>
      <c r="H61" s="336">
        <v>0</v>
      </c>
    </row>
    <row r="62" spans="1:8" x14ac:dyDescent="0.3">
      <c r="A62" s="109" t="s">
        <v>1148</v>
      </c>
      <c r="B62" s="337">
        <v>0</v>
      </c>
      <c r="C62" s="337">
        <v>0</v>
      </c>
      <c r="D62" s="336">
        <v>0</v>
      </c>
      <c r="E62" s="336">
        <v>0</v>
      </c>
      <c r="G62" s="336">
        <v>0</v>
      </c>
      <c r="H62" s="336">
        <v>0</v>
      </c>
    </row>
    <row r="63" spans="1:8" x14ac:dyDescent="0.3">
      <c r="A63" s="109" t="s">
        <v>952</v>
      </c>
      <c r="B63" s="339">
        <v>0</v>
      </c>
      <c r="C63" s="337">
        <v>0</v>
      </c>
      <c r="D63" s="336">
        <v>0</v>
      </c>
      <c r="E63" s="336">
        <v>0</v>
      </c>
      <c r="G63" s="336">
        <v>0</v>
      </c>
      <c r="H63" s="336">
        <v>77</v>
      </c>
    </row>
    <row r="64" spans="1:8" x14ac:dyDescent="0.3">
      <c r="A64" s="109" t="s">
        <v>1158</v>
      </c>
      <c r="B64" s="343">
        <v>0</v>
      </c>
      <c r="C64" s="337">
        <v>0</v>
      </c>
      <c r="D64" s="336">
        <v>0</v>
      </c>
      <c r="E64" s="336">
        <v>0</v>
      </c>
      <c r="G64" s="336">
        <v>0</v>
      </c>
      <c r="H64" s="336">
        <v>0</v>
      </c>
    </row>
    <row r="65" spans="1:8" x14ac:dyDescent="0.3">
      <c r="A65" s="109" t="s">
        <v>1004</v>
      </c>
      <c r="B65" s="343">
        <v>0</v>
      </c>
      <c r="C65" s="337">
        <v>0</v>
      </c>
      <c r="D65" s="336">
        <v>0</v>
      </c>
      <c r="E65" s="336">
        <v>0</v>
      </c>
      <c r="G65" s="336">
        <v>0</v>
      </c>
      <c r="H65" s="336">
        <v>4</v>
      </c>
    </row>
    <row r="66" spans="1:8" x14ac:dyDescent="0.3">
      <c r="A66" s="109" t="s">
        <v>766</v>
      </c>
      <c r="B66" s="343">
        <v>0</v>
      </c>
      <c r="C66" s="337">
        <v>0</v>
      </c>
      <c r="D66" s="336">
        <v>0</v>
      </c>
      <c r="E66" s="336">
        <v>0</v>
      </c>
      <c r="G66" s="336">
        <v>2</v>
      </c>
      <c r="H66" s="336">
        <v>94</v>
      </c>
    </row>
    <row r="67" spans="1:8" x14ac:dyDescent="0.3">
      <c r="A67" s="109" t="s">
        <v>841</v>
      </c>
      <c r="B67" s="343">
        <v>0</v>
      </c>
      <c r="C67" s="337">
        <v>0</v>
      </c>
      <c r="D67" s="336">
        <v>0</v>
      </c>
      <c r="E67" s="336">
        <v>0</v>
      </c>
      <c r="G67" s="336">
        <v>0</v>
      </c>
      <c r="H67" s="336">
        <v>52</v>
      </c>
    </row>
    <row r="68" spans="1:8" x14ac:dyDescent="0.3">
      <c r="A68" s="109" t="s">
        <v>951</v>
      </c>
      <c r="B68" s="337">
        <v>0</v>
      </c>
      <c r="C68" s="337">
        <v>0</v>
      </c>
      <c r="D68" s="336">
        <v>0</v>
      </c>
      <c r="E68" s="336">
        <v>0</v>
      </c>
      <c r="G68" s="336">
        <v>0</v>
      </c>
      <c r="H68" s="336">
        <v>0</v>
      </c>
    </row>
    <row r="69" spans="1:8" x14ac:dyDescent="0.3">
      <c r="A69" s="109" t="s">
        <v>828</v>
      </c>
      <c r="B69" s="337">
        <v>0</v>
      </c>
      <c r="C69" s="337">
        <v>0</v>
      </c>
      <c r="D69" s="336">
        <v>0</v>
      </c>
      <c r="E69" s="336">
        <v>0</v>
      </c>
      <c r="G69" s="336">
        <v>0</v>
      </c>
      <c r="H69" s="336">
        <v>2</v>
      </c>
    </row>
    <row r="70" spans="1:8" x14ac:dyDescent="0.3">
      <c r="A70" s="109" t="s">
        <v>898</v>
      </c>
      <c r="B70" s="337">
        <v>0</v>
      </c>
      <c r="C70" s="337">
        <v>0</v>
      </c>
      <c r="D70" s="336">
        <v>9</v>
      </c>
      <c r="E70" s="336">
        <v>0</v>
      </c>
      <c r="G70" s="336">
        <v>20</v>
      </c>
      <c r="H70" s="336">
        <v>200</v>
      </c>
    </row>
    <row r="71" spans="1:8" x14ac:dyDescent="0.3">
      <c r="A71" s="109" t="s">
        <v>1537</v>
      </c>
      <c r="B71" s="337">
        <v>0</v>
      </c>
      <c r="C71" s="337">
        <v>0</v>
      </c>
      <c r="D71" s="336">
        <v>0</v>
      </c>
      <c r="E71" s="336">
        <v>0</v>
      </c>
      <c r="G71" s="336">
        <v>0</v>
      </c>
      <c r="H71" s="336">
        <v>0</v>
      </c>
    </row>
    <row r="72" spans="1:8" x14ac:dyDescent="0.3">
      <c r="A72" s="109" t="s">
        <v>848</v>
      </c>
      <c r="B72" s="337">
        <v>0</v>
      </c>
      <c r="C72" s="337">
        <v>0</v>
      </c>
      <c r="D72" s="336">
        <v>0</v>
      </c>
      <c r="E72" s="336">
        <v>0</v>
      </c>
      <c r="G72" s="336">
        <v>0</v>
      </c>
      <c r="H72" s="336">
        <v>5</v>
      </c>
    </row>
    <row r="73" spans="1:8" x14ac:dyDescent="0.3">
      <c r="A73" s="109" t="s">
        <v>1114</v>
      </c>
      <c r="B73" s="337">
        <v>0</v>
      </c>
      <c r="C73" s="337">
        <v>0</v>
      </c>
      <c r="D73" s="336">
        <v>0</v>
      </c>
      <c r="E73" s="336">
        <v>0</v>
      </c>
      <c r="G73" s="336">
        <v>11</v>
      </c>
      <c r="H73" s="336">
        <v>83</v>
      </c>
    </row>
    <row r="74" spans="1:8" x14ac:dyDescent="0.3">
      <c r="A74" s="109" t="s">
        <v>1322</v>
      </c>
      <c r="B74" s="337">
        <v>0</v>
      </c>
      <c r="C74" s="337">
        <v>0</v>
      </c>
      <c r="D74" s="336">
        <v>0</v>
      </c>
      <c r="E74" s="336">
        <v>0</v>
      </c>
      <c r="G74" s="336">
        <v>21</v>
      </c>
      <c r="H74" s="336">
        <v>3</v>
      </c>
    </row>
    <row r="75" spans="1:8" x14ac:dyDescent="0.3">
      <c r="A75" s="109" t="s">
        <v>792</v>
      </c>
      <c r="B75" s="337">
        <v>0</v>
      </c>
      <c r="C75" s="337">
        <v>0</v>
      </c>
      <c r="D75" s="336">
        <v>0</v>
      </c>
      <c r="E75" s="336">
        <v>0</v>
      </c>
      <c r="G75" s="336">
        <v>0</v>
      </c>
      <c r="H75" s="336">
        <v>0</v>
      </c>
    </row>
    <row r="76" spans="1:8" x14ac:dyDescent="0.3">
      <c r="A76" s="109" t="s">
        <v>1113</v>
      </c>
      <c r="B76" s="337">
        <v>0</v>
      </c>
      <c r="C76" s="337">
        <v>0</v>
      </c>
      <c r="D76" s="336">
        <v>0</v>
      </c>
      <c r="E76" s="336">
        <v>0</v>
      </c>
      <c r="G76" s="336">
        <v>0</v>
      </c>
      <c r="H76" s="336">
        <v>0</v>
      </c>
    </row>
    <row r="77" spans="1:8" x14ac:dyDescent="0.3">
      <c r="A77" s="109" t="s">
        <v>1216</v>
      </c>
      <c r="B77" s="337">
        <v>0</v>
      </c>
      <c r="C77" s="337">
        <v>0</v>
      </c>
      <c r="D77" s="336">
        <v>2</v>
      </c>
      <c r="E77" s="336">
        <v>0</v>
      </c>
      <c r="G77" s="336">
        <v>0</v>
      </c>
      <c r="H77" s="336">
        <v>522</v>
      </c>
    </row>
    <row r="78" spans="1:8" x14ac:dyDescent="0.3">
      <c r="A78" s="109" t="s">
        <v>918</v>
      </c>
      <c r="B78" s="337">
        <v>135</v>
      </c>
      <c r="C78" s="337">
        <v>0</v>
      </c>
      <c r="D78" s="336">
        <v>0</v>
      </c>
      <c r="E78" s="336">
        <v>0</v>
      </c>
      <c r="G78" s="336">
        <v>0</v>
      </c>
      <c r="H78" s="336">
        <v>342</v>
      </c>
    </row>
    <row r="79" spans="1:8" x14ac:dyDescent="0.3">
      <c r="A79" s="109" t="s">
        <v>917</v>
      </c>
      <c r="B79" s="337">
        <v>0</v>
      </c>
      <c r="C79" s="337">
        <v>0</v>
      </c>
      <c r="D79" s="336">
        <v>0</v>
      </c>
      <c r="E79" s="336">
        <v>0</v>
      </c>
      <c r="G79" s="336">
        <v>11</v>
      </c>
      <c r="H79" s="336">
        <v>94</v>
      </c>
    </row>
    <row r="80" spans="1:8" x14ac:dyDescent="0.3">
      <c r="A80" s="109" t="s">
        <v>1040</v>
      </c>
      <c r="B80" s="337">
        <v>0</v>
      </c>
      <c r="C80" s="337">
        <v>0</v>
      </c>
      <c r="D80" s="336">
        <v>0</v>
      </c>
      <c r="E80" s="336">
        <v>0</v>
      </c>
      <c r="G80" s="336">
        <v>0</v>
      </c>
      <c r="H80" s="336">
        <v>0</v>
      </c>
    </row>
    <row r="81" spans="1:8" x14ac:dyDescent="0.3">
      <c r="A81" s="109" t="s">
        <v>897</v>
      </c>
      <c r="B81" s="337">
        <v>0</v>
      </c>
      <c r="C81" s="337">
        <v>0</v>
      </c>
      <c r="D81" s="336">
        <v>0</v>
      </c>
      <c r="E81" s="336">
        <v>0</v>
      </c>
      <c r="G81" s="336">
        <v>0</v>
      </c>
      <c r="H81" s="336">
        <v>689</v>
      </c>
    </row>
    <row r="82" spans="1:8" x14ac:dyDescent="0.3">
      <c r="A82" s="109" t="s">
        <v>931</v>
      </c>
      <c r="B82" s="337">
        <v>0</v>
      </c>
      <c r="C82" s="337">
        <v>0</v>
      </c>
      <c r="D82" s="336">
        <v>1</v>
      </c>
      <c r="E82" s="336">
        <v>0</v>
      </c>
      <c r="G82" s="336">
        <v>0</v>
      </c>
      <c r="H82" s="336">
        <v>43</v>
      </c>
    </row>
    <row r="83" spans="1:8" x14ac:dyDescent="0.3">
      <c r="A83" s="109" t="s">
        <v>1112</v>
      </c>
      <c r="B83" s="337">
        <v>0</v>
      </c>
      <c r="C83" s="337">
        <v>0</v>
      </c>
      <c r="D83" s="336">
        <v>0</v>
      </c>
      <c r="E83" s="336">
        <v>0</v>
      </c>
      <c r="G83" s="336">
        <v>0</v>
      </c>
      <c r="H83" s="336">
        <v>0</v>
      </c>
    </row>
    <row r="84" spans="1:8" x14ac:dyDescent="0.3">
      <c r="A84" s="109" t="s">
        <v>1207</v>
      </c>
      <c r="B84" s="337">
        <v>0</v>
      </c>
      <c r="C84" s="337">
        <v>0</v>
      </c>
      <c r="D84" s="336">
        <v>0</v>
      </c>
      <c r="E84" s="336">
        <v>0</v>
      </c>
      <c r="G84" s="336">
        <v>0</v>
      </c>
      <c r="H84" s="336">
        <v>0</v>
      </c>
    </row>
    <row r="85" spans="1:8" x14ac:dyDescent="0.3">
      <c r="A85" s="109" t="s">
        <v>1133</v>
      </c>
      <c r="B85" s="337">
        <v>1</v>
      </c>
      <c r="C85" s="337">
        <v>0</v>
      </c>
      <c r="D85" s="336">
        <v>0</v>
      </c>
      <c r="E85" s="336">
        <v>0</v>
      </c>
      <c r="G85" s="336">
        <v>0</v>
      </c>
      <c r="H85" s="336">
        <v>1</v>
      </c>
    </row>
    <row r="86" spans="1:8" x14ac:dyDescent="0.3">
      <c r="A86" s="109" t="s">
        <v>800</v>
      </c>
      <c r="B86" s="337">
        <v>25</v>
      </c>
      <c r="C86" s="337">
        <v>0</v>
      </c>
      <c r="D86" s="336">
        <v>7</v>
      </c>
      <c r="E86" s="336">
        <v>0</v>
      </c>
      <c r="G86" s="336">
        <v>0</v>
      </c>
      <c r="H86" s="336">
        <v>0</v>
      </c>
    </row>
    <row r="87" spans="1:8" x14ac:dyDescent="0.3">
      <c r="A87" s="109" t="s">
        <v>1185</v>
      </c>
      <c r="B87" s="337">
        <v>0</v>
      </c>
      <c r="C87" s="337">
        <v>0</v>
      </c>
      <c r="D87" s="336">
        <v>0</v>
      </c>
      <c r="E87" s="336">
        <v>0</v>
      </c>
      <c r="G87" s="336">
        <v>456</v>
      </c>
      <c r="H87" s="336">
        <v>1296</v>
      </c>
    </row>
    <row r="88" spans="1:8" x14ac:dyDescent="0.3">
      <c r="A88" s="109" t="s">
        <v>950</v>
      </c>
      <c r="B88" s="337">
        <v>0</v>
      </c>
      <c r="C88" s="337">
        <v>0</v>
      </c>
      <c r="D88" s="336">
        <v>0</v>
      </c>
      <c r="E88" s="336">
        <v>0</v>
      </c>
      <c r="G88" s="336">
        <v>0</v>
      </c>
      <c r="H88" s="336">
        <v>24</v>
      </c>
    </row>
    <row r="89" spans="1:8" x14ac:dyDescent="0.3">
      <c r="A89" s="109" t="s">
        <v>1184</v>
      </c>
      <c r="B89" s="337">
        <v>36</v>
      </c>
      <c r="C89" s="337">
        <v>0</v>
      </c>
      <c r="D89" s="336">
        <v>32</v>
      </c>
      <c r="E89" s="336">
        <v>0</v>
      </c>
      <c r="G89" s="336">
        <v>24</v>
      </c>
      <c r="H89" s="336">
        <v>15</v>
      </c>
    </row>
    <row r="90" spans="1:8" x14ac:dyDescent="0.3">
      <c r="A90" s="109" t="s">
        <v>962</v>
      </c>
      <c r="B90" s="337">
        <v>0</v>
      </c>
      <c r="C90" s="337">
        <v>0</v>
      </c>
      <c r="D90" s="336">
        <v>0</v>
      </c>
      <c r="E90" s="336">
        <v>0</v>
      </c>
      <c r="G90" s="336">
        <v>0</v>
      </c>
      <c r="H90" s="336">
        <v>0</v>
      </c>
    </row>
    <row r="91" spans="1:8" x14ac:dyDescent="0.3">
      <c r="A91" s="109" t="s">
        <v>1327</v>
      </c>
      <c r="B91" s="337">
        <v>0</v>
      </c>
      <c r="C91" s="337">
        <v>0</v>
      </c>
      <c r="D91" s="336">
        <v>0</v>
      </c>
      <c r="E91" s="336">
        <v>0</v>
      </c>
      <c r="G91" s="336">
        <v>0</v>
      </c>
      <c r="H91" s="336">
        <v>0</v>
      </c>
    </row>
    <row r="92" spans="1:8" x14ac:dyDescent="0.3">
      <c r="A92" s="109" t="s">
        <v>916</v>
      </c>
      <c r="B92" s="337">
        <v>0</v>
      </c>
      <c r="C92" s="337">
        <v>0</v>
      </c>
      <c r="D92" s="336">
        <v>0</v>
      </c>
      <c r="E92" s="336">
        <v>0</v>
      </c>
      <c r="G92" s="336">
        <v>3</v>
      </c>
      <c r="H92" s="336">
        <v>13</v>
      </c>
    </row>
    <row r="93" spans="1:8" x14ac:dyDescent="0.3">
      <c r="A93" s="109" t="s">
        <v>1211</v>
      </c>
      <c r="B93" s="337">
        <v>0</v>
      </c>
      <c r="C93" s="337">
        <v>0</v>
      </c>
      <c r="D93" s="336">
        <v>0</v>
      </c>
      <c r="E93" s="336">
        <v>0</v>
      </c>
      <c r="G93" s="336">
        <v>0</v>
      </c>
      <c r="H93" s="336">
        <v>0</v>
      </c>
    </row>
    <row r="94" spans="1:8" x14ac:dyDescent="0.3">
      <c r="A94" s="109" t="s">
        <v>699</v>
      </c>
      <c r="B94" s="337">
        <v>1</v>
      </c>
      <c r="C94" s="337">
        <v>0</v>
      </c>
      <c r="D94" s="336">
        <v>0</v>
      </c>
      <c r="E94" s="336">
        <v>1</v>
      </c>
      <c r="G94" s="336">
        <v>30</v>
      </c>
      <c r="H94" s="336">
        <v>13</v>
      </c>
    </row>
    <row r="95" spans="1:8" x14ac:dyDescent="0.3">
      <c r="A95" s="109" t="s">
        <v>1111</v>
      </c>
      <c r="B95" s="337">
        <v>0</v>
      </c>
      <c r="C95" s="337">
        <v>0</v>
      </c>
      <c r="D95" s="336">
        <v>0</v>
      </c>
      <c r="E95" s="336">
        <v>0</v>
      </c>
      <c r="G95" s="336">
        <v>0</v>
      </c>
      <c r="H95" s="336">
        <v>0</v>
      </c>
    </row>
    <row r="96" spans="1:8" x14ac:dyDescent="0.3">
      <c r="A96" s="109" t="s">
        <v>1110</v>
      </c>
      <c r="B96" s="337">
        <v>0</v>
      </c>
      <c r="C96" s="337">
        <v>0</v>
      </c>
      <c r="D96" s="336">
        <v>0</v>
      </c>
      <c r="E96" s="336">
        <v>0</v>
      </c>
      <c r="G96" s="336">
        <v>0</v>
      </c>
      <c r="H96" s="336">
        <v>0</v>
      </c>
    </row>
    <row r="97" spans="1:8" x14ac:dyDescent="0.3">
      <c r="A97" s="109" t="s">
        <v>1206</v>
      </c>
      <c r="B97" s="337">
        <v>0</v>
      </c>
      <c r="C97" s="337">
        <v>0</v>
      </c>
      <c r="D97" s="336">
        <v>0</v>
      </c>
      <c r="E97" s="336">
        <v>0</v>
      </c>
      <c r="G97" s="336">
        <v>4</v>
      </c>
      <c r="H97" s="336">
        <v>33</v>
      </c>
    </row>
    <row r="98" spans="1:8" x14ac:dyDescent="0.3">
      <c r="A98" s="109" t="s">
        <v>692</v>
      </c>
      <c r="B98" s="337">
        <v>0</v>
      </c>
      <c r="C98" s="337">
        <v>0</v>
      </c>
      <c r="D98" s="336">
        <v>0</v>
      </c>
      <c r="E98" s="336">
        <v>8</v>
      </c>
      <c r="G98" s="336">
        <v>65</v>
      </c>
      <c r="H98" s="336">
        <v>276</v>
      </c>
    </row>
    <row r="99" spans="1:8" x14ac:dyDescent="0.3">
      <c r="A99" s="109" t="s">
        <v>1137</v>
      </c>
      <c r="B99" s="337">
        <v>0</v>
      </c>
      <c r="C99" s="337">
        <v>0</v>
      </c>
      <c r="D99" s="336">
        <v>0</v>
      </c>
      <c r="E99" s="336">
        <v>0</v>
      </c>
      <c r="G99" s="336">
        <v>0</v>
      </c>
      <c r="H99" s="336">
        <v>0</v>
      </c>
    </row>
    <row r="100" spans="1:8" x14ac:dyDescent="0.3">
      <c r="A100" s="109" t="s">
        <v>779</v>
      </c>
      <c r="B100" s="337">
        <v>0</v>
      </c>
      <c r="C100" s="337">
        <v>0</v>
      </c>
      <c r="D100" s="336">
        <v>0</v>
      </c>
      <c r="E100" s="336">
        <v>0</v>
      </c>
      <c r="G100" s="336">
        <v>0</v>
      </c>
      <c r="H100" s="336">
        <v>0</v>
      </c>
    </row>
    <row r="101" spans="1:8" x14ac:dyDescent="0.3">
      <c r="A101" s="109" t="s">
        <v>949</v>
      </c>
      <c r="B101" s="337">
        <v>0</v>
      </c>
      <c r="C101" s="337">
        <v>0</v>
      </c>
      <c r="D101" s="336">
        <v>0</v>
      </c>
      <c r="E101" s="336">
        <v>0</v>
      </c>
      <c r="G101" s="336">
        <v>2</v>
      </c>
      <c r="H101" s="336">
        <v>559</v>
      </c>
    </row>
    <row r="102" spans="1:8" x14ac:dyDescent="0.3">
      <c r="A102" s="109" t="s">
        <v>896</v>
      </c>
      <c r="B102" s="337">
        <v>0</v>
      </c>
      <c r="C102" s="337">
        <v>0</v>
      </c>
      <c r="D102" s="336">
        <v>0</v>
      </c>
      <c r="E102" s="336">
        <v>0</v>
      </c>
      <c r="G102" s="336">
        <v>0</v>
      </c>
      <c r="H102" s="336">
        <v>53</v>
      </c>
    </row>
    <row r="103" spans="1:8" x14ac:dyDescent="0.3">
      <c r="A103" s="109" t="s">
        <v>1314</v>
      </c>
      <c r="B103" s="337">
        <v>4</v>
      </c>
      <c r="C103" s="337">
        <v>1</v>
      </c>
      <c r="D103" s="336">
        <v>12</v>
      </c>
      <c r="E103" s="336">
        <v>0</v>
      </c>
      <c r="G103" s="336">
        <v>2</v>
      </c>
      <c r="H103" s="336">
        <v>164</v>
      </c>
    </row>
    <row r="104" spans="1:8" x14ac:dyDescent="0.3">
      <c r="A104" s="109" t="s">
        <v>993</v>
      </c>
      <c r="B104" s="337">
        <v>0</v>
      </c>
      <c r="C104" s="337">
        <v>0</v>
      </c>
      <c r="D104" s="336">
        <v>0</v>
      </c>
      <c r="E104" s="336">
        <v>0</v>
      </c>
      <c r="G104" s="336">
        <v>0</v>
      </c>
      <c r="H104" s="336">
        <v>93</v>
      </c>
    </row>
    <row r="105" spans="1:8" x14ac:dyDescent="0.3">
      <c r="A105" s="109" t="s">
        <v>799</v>
      </c>
      <c r="B105" s="337">
        <v>0</v>
      </c>
      <c r="C105" s="337">
        <v>0</v>
      </c>
      <c r="D105" s="336">
        <v>0</v>
      </c>
      <c r="E105" s="336">
        <v>0</v>
      </c>
      <c r="G105" s="336">
        <v>0</v>
      </c>
      <c r="H105" s="336">
        <v>0</v>
      </c>
    </row>
    <row r="106" spans="1:8" x14ac:dyDescent="0.3">
      <c r="A106" s="109" t="s">
        <v>1109</v>
      </c>
      <c r="B106" s="337">
        <v>0</v>
      </c>
      <c r="C106" s="337">
        <v>0</v>
      </c>
      <c r="D106" s="336">
        <v>0</v>
      </c>
      <c r="E106" s="336">
        <v>0</v>
      </c>
      <c r="G106" s="336">
        <v>0</v>
      </c>
      <c r="H106" s="336">
        <v>0</v>
      </c>
    </row>
    <row r="107" spans="1:8" x14ac:dyDescent="0.3">
      <c r="A107" s="109" t="s">
        <v>1189</v>
      </c>
      <c r="B107" s="337">
        <v>0</v>
      </c>
      <c r="C107" s="337">
        <v>0</v>
      </c>
      <c r="D107" s="336">
        <v>0</v>
      </c>
      <c r="E107" s="336">
        <v>0</v>
      </c>
      <c r="G107" s="336">
        <v>0</v>
      </c>
      <c r="H107" s="336">
        <v>0</v>
      </c>
    </row>
    <row r="108" spans="1:8" x14ac:dyDescent="0.3">
      <c r="A108" s="109" t="s">
        <v>1108</v>
      </c>
      <c r="B108" s="337">
        <v>0</v>
      </c>
      <c r="C108" s="337">
        <v>0</v>
      </c>
      <c r="D108" s="336">
        <v>0</v>
      </c>
      <c r="E108" s="336">
        <v>0</v>
      </c>
      <c r="G108" s="336">
        <v>0</v>
      </c>
      <c r="H108" s="336">
        <v>0</v>
      </c>
    </row>
    <row r="109" spans="1:8" x14ac:dyDescent="0.3">
      <c r="A109" s="109" t="s">
        <v>1107</v>
      </c>
      <c r="B109" s="337">
        <v>0</v>
      </c>
      <c r="C109" s="337">
        <v>0</v>
      </c>
      <c r="D109" s="336">
        <v>0</v>
      </c>
      <c r="E109" s="336">
        <v>0</v>
      </c>
      <c r="G109" s="336">
        <v>0</v>
      </c>
      <c r="H109" s="336">
        <v>0</v>
      </c>
    </row>
    <row r="110" spans="1:8" x14ac:dyDescent="0.3">
      <c r="A110" s="109" t="s">
        <v>840</v>
      </c>
      <c r="B110" s="337">
        <v>0</v>
      </c>
      <c r="C110" s="337">
        <v>0</v>
      </c>
      <c r="D110" s="336">
        <v>0</v>
      </c>
      <c r="E110" s="336">
        <v>0</v>
      </c>
      <c r="G110" s="336">
        <v>0</v>
      </c>
      <c r="H110" s="336">
        <v>0</v>
      </c>
    </row>
    <row r="111" spans="1:8" x14ac:dyDescent="0.3">
      <c r="A111" s="109" t="s">
        <v>992</v>
      </c>
      <c r="B111" s="337">
        <v>5</v>
      </c>
      <c r="C111" s="337">
        <v>0</v>
      </c>
      <c r="D111" s="336">
        <v>3</v>
      </c>
      <c r="E111" s="336">
        <v>0</v>
      </c>
      <c r="G111" s="336">
        <v>2</v>
      </c>
      <c r="H111" s="336">
        <v>5</v>
      </c>
    </row>
    <row r="112" spans="1:8" x14ac:dyDescent="0.3">
      <c r="A112" s="109" t="s">
        <v>861</v>
      </c>
      <c r="B112" s="337">
        <v>38</v>
      </c>
      <c r="C112" s="337">
        <v>0</v>
      </c>
      <c r="D112" s="336">
        <v>15</v>
      </c>
      <c r="E112" s="336">
        <v>0</v>
      </c>
      <c r="G112" s="336">
        <v>14</v>
      </c>
      <c r="H112" s="336">
        <v>89</v>
      </c>
    </row>
    <row r="113" spans="1:8" x14ac:dyDescent="0.3">
      <c r="A113" s="109" t="s">
        <v>991</v>
      </c>
      <c r="B113" s="337">
        <v>0</v>
      </c>
      <c r="C113" s="337">
        <v>0</v>
      </c>
      <c r="D113" s="336">
        <v>0</v>
      </c>
      <c r="E113" s="336">
        <v>0</v>
      </c>
      <c r="G113" s="336">
        <v>2</v>
      </c>
      <c r="H113" s="336">
        <v>36</v>
      </c>
    </row>
    <row r="114" spans="1:8" x14ac:dyDescent="0.3">
      <c r="A114" s="109" t="s">
        <v>1312</v>
      </c>
      <c r="B114" s="337">
        <v>0</v>
      </c>
      <c r="C114" s="337">
        <v>0</v>
      </c>
      <c r="D114" s="336">
        <v>0</v>
      </c>
      <c r="E114" s="336">
        <v>1</v>
      </c>
      <c r="G114" s="336">
        <v>13</v>
      </c>
      <c r="H114" s="336">
        <v>87</v>
      </c>
    </row>
    <row r="115" spans="1:8" x14ac:dyDescent="0.3">
      <c r="A115" s="109" t="s">
        <v>755</v>
      </c>
      <c r="B115" s="337">
        <v>0</v>
      </c>
      <c r="C115" s="337">
        <v>0</v>
      </c>
      <c r="D115" s="336">
        <v>0</v>
      </c>
      <c r="E115" s="336">
        <v>8</v>
      </c>
      <c r="G115" s="336">
        <v>3</v>
      </c>
      <c r="H115" s="336">
        <v>94</v>
      </c>
    </row>
    <row r="116" spans="1:8" x14ac:dyDescent="0.3">
      <c r="A116" s="109" t="s">
        <v>895</v>
      </c>
      <c r="B116" s="337">
        <v>0</v>
      </c>
      <c r="C116" s="337">
        <v>0</v>
      </c>
      <c r="D116" s="336">
        <v>0</v>
      </c>
      <c r="E116" s="336">
        <v>0</v>
      </c>
      <c r="G116" s="336">
        <v>0</v>
      </c>
      <c r="H116" s="336">
        <v>4</v>
      </c>
    </row>
    <row r="117" spans="1:8" x14ac:dyDescent="0.3">
      <c r="A117" s="109" t="s">
        <v>673</v>
      </c>
      <c r="B117" s="337">
        <v>0</v>
      </c>
      <c r="C117" s="337">
        <v>4</v>
      </c>
      <c r="D117" s="336">
        <v>0</v>
      </c>
      <c r="E117" s="336">
        <v>4</v>
      </c>
      <c r="G117" s="336">
        <v>4</v>
      </c>
      <c r="H117" s="336">
        <v>17</v>
      </c>
    </row>
    <row r="118" spans="1:8" x14ac:dyDescent="0.3">
      <c r="A118" s="109" t="s">
        <v>1016</v>
      </c>
      <c r="B118" s="337">
        <v>0</v>
      </c>
      <c r="C118" s="337">
        <v>0</v>
      </c>
      <c r="D118" s="336">
        <v>0</v>
      </c>
      <c r="E118" s="336">
        <v>0</v>
      </c>
      <c r="G118" s="336">
        <v>0</v>
      </c>
      <c r="H118" s="336">
        <v>0</v>
      </c>
    </row>
    <row r="119" spans="1:8" x14ac:dyDescent="0.3">
      <c r="A119" s="109" t="s">
        <v>1147</v>
      </c>
      <c r="B119" s="337">
        <v>0</v>
      </c>
      <c r="C119" s="337">
        <v>0</v>
      </c>
      <c r="D119" s="336">
        <v>0</v>
      </c>
      <c r="E119" s="336">
        <v>0</v>
      </c>
      <c r="G119" s="336">
        <v>2</v>
      </c>
      <c r="H119" s="336">
        <v>0</v>
      </c>
    </row>
    <row r="120" spans="1:8" x14ac:dyDescent="0.3">
      <c r="A120" s="109" t="s">
        <v>948</v>
      </c>
      <c r="B120" s="337">
        <v>0</v>
      </c>
      <c r="C120" s="337">
        <v>0</v>
      </c>
      <c r="D120" s="336">
        <v>0</v>
      </c>
      <c r="E120" s="336">
        <v>0</v>
      </c>
      <c r="G120" s="336">
        <v>0</v>
      </c>
      <c r="H120" s="336">
        <v>0</v>
      </c>
    </row>
    <row r="121" spans="1:8" x14ac:dyDescent="0.3">
      <c r="A121" s="109" t="s">
        <v>1106</v>
      </c>
      <c r="B121" s="337">
        <v>0</v>
      </c>
      <c r="C121" s="337">
        <v>0</v>
      </c>
      <c r="D121" s="336">
        <v>0</v>
      </c>
      <c r="E121" s="336">
        <v>0</v>
      </c>
      <c r="G121" s="336">
        <v>0</v>
      </c>
      <c r="H121" s="336">
        <v>127</v>
      </c>
    </row>
    <row r="122" spans="1:8" x14ac:dyDescent="0.3">
      <c r="A122" s="109" t="s">
        <v>776</v>
      </c>
      <c r="B122" s="337">
        <v>0</v>
      </c>
      <c r="C122" s="337">
        <v>0</v>
      </c>
      <c r="D122" s="336">
        <v>0</v>
      </c>
      <c r="E122" s="336">
        <v>64</v>
      </c>
      <c r="G122" s="336">
        <v>50</v>
      </c>
      <c r="H122" s="336">
        <v>0</v>
      </c>
    </row>
    <row r="123" spans="1:8" x14ac:dyDescent="0.3">
      <c r="A123" s="109" t="s">
        <v>807</v>
      </c>
      <c r="B123" s="337">
        <v>0</v>
      </c>
      <c r="C123" s="337">
        <v>0</v>
      </c>
      <c r="D123" s="336">
        <v>0</v>
      </c>
      <c r="E123" s="336">
        <v>0</v>
      </c>
      <c r="G123" s="336">
        <v>59</v>
      </c>
      <c r="H123" s="336">
        <v>0</v>
      </c>
    </row>
    <row r="124" spans="1:8" x14ac:dyDescent="0.3">
      <c r="A124" s="109" t="s">
        <v>818</v>
      </c>
      <c r="B124" s="337">
        <v>0</v>
      </c>
      <c r="C124" s="337">
        <v>0</v>
      </c>
      <c r="D124" s="336">
        <v>1</v>
      </c>
      <c r="E124" s="336">
        <v>0</v>
      </c>
      <c r="G124" s="336">
        <v>1</v>
      </c>
      <c r="H124" s="336">
        <v>0</v>
      </c>
    </row>
    <row r="125" spans="1:8" x14ac:dyDescent="0.3">
      <c r="A125" s="109" t="s">
        <v>1025</v>
      </c>
      <c r="B125" s="337">
        <v>0</v>
      </c>
      <c r="C125" s="337">
        <v>0</v>
      </c>
      <c r="D125" s="336">
        <v>0</v>
      </c>
      <c r="E125" s="336">
        <v>0</v>
      </c>
      <c r="G125" s="336">
        <v>0</v>
      </c>
      <c r="H125" s="336">
        <v>0</v>
      </c>
    </row>
    <row r="126" spans="1:8" x14ac:dyDescent="0.3">
      <c r="A126" s="109" t="s">
        <v>1105</v>
      </c>
      <c r="B126" s="337">
        <v>0</v>
      </c>
      <c r="C126" s="337">
        <v>0</v>
      </c>
      <c r="D126" s="336">
        <v>0</v>
      </c>
      <c r="E126" s="336">
        <v>0</v>
      </c>
      <c r="G126" s="336">
        <v>50</v>
      </c>
      <c r="H126" s="336">
        <v>13</v>
      </c>
    </row>
    <row r="127" spans="1:8" x14ac:dyDescent="0.3">
      <c r="A127" s="109" t="s">
        <v>1104</v>
      </c>
      <c r="B127" s="339">
        <v>42</v>
      </c>
      <c r="C127" s="337">
        <v>0</v>
      </c>
      <c r="D127" s="336">
        <v>1</v>
      </c>
      <c r="E127" s="336">
        <v>0</v>
      </c>
      <c r="G127" s="336">
        <v>0</v>
      </c>
      <c r="H127" s="336">
        <v>0</v>
      </c>
    </row>
    <row r="128" spans="1:8" x14ac:dyDescent="0.3">
      <c r="A128" s="109" t="s">
        <v>1235</v>
      </c>
      <c r="B128" s="343">
        <v>26</v>
      </c>
      <c r="C128" s="337">
        <v>0</v>
      </c>
      <c r="D128" s="336">
        <v>39</v>
      </c>
      <c r="E128" s="336">
        <v>0</v>
      </c>
      <c r="G128" s="336">
        <v>4</v>
      </c>
      <c r="H128" s="336">
        <v>839</v>
      </c>
    </row>
    <row r="129" spans="1:8" x14ac:dyDescent="0.3">
      <c r="A129" s="109" t="s">
        <v>817</v>
      </c>
      <c r="B129" s="343">
        <v>0</v>
      </c>
      <c r="C129" s="337">
        <v>0</v>
      </c>
      <c r="D129" s="336">
        <v>0</v>
      </c>
      <c r="E129" s="336">
        <v>0</v>
      </c>
      <c r="G129" s="336">
        <v>0</v>
      </c>
      <c r="H129" s="336">
        <v>1</v>
      </c>
    </row>
    <row r="130" spans="1:8" x14ac:dyDescent="0.3">
      <c r="A130" s="109" t="s">
        <v>860</v>
      </c>
      <c r="B130" s="343">
        <v>0</v>
      </c>
      <c r="C130" s="337">
        <v>0</v>
      </c>
      <c r="D130" s="336">
        <v>8</v>
      </c>
      <c r="E130" s="336">
        <v>0</v>
      </c>
      <c r="G130" s="336">
        <v>0</v>
      </c>
      <c r="H130" s="336">
        <v>0</v>
      </c>
    </row>
    <row r="131" spans="1:8" x14ac:dyDescent="0.3">
      <c r="A131" s="109" t="s">
        <v>1323</v>
      </c>
      <c r="B131" s="343">
        <v>0</v>
      </c>
      <c r="C131" s="337">
        <v>0</v>
      </c>
      <c r="D131" s="336">
        <v>0</v>
      </c>
      <c r="E131" s="336">
        <v>0</v>
      </c>
      <c r="G131" s="336">
        <v>0</v>
      </c>
      <c r="H131" s="336">
        <v>306</v>
      </c>
    </row>
    <row r="132" spans="1:8" x14ac:dyDescent="0.3">
      <c r="A132" s="109" t="s">
        <v>894</v>
      </c>
      <c r="B132" s="343">
        <v>0</v>
      </c>
      <c r="C132" s="337">
        <v>0</v>
      </c>
      <c r="D132" s="336">
        <v>1</v>
      </c>
      <c r="E132" s="336">
        <v>0</v>
      </c>
      <c r="G132" s="336">
        <v>2</v>
      </c>
      <c r="H132" s="336">
        <v>23</v>
      </c>
    </row>
    <row r="133" spans="1:8" x14ac:dyDescent="0.3">
      <c r="A133" s="109" t="s">
        <v>1157</v>
      </c>
      <c r="B133" s="337">
        <v>0</v>
      </c>
      <c r="C133" s="337">
        <v>0</v>
      </c>
      <c r="D133" s="336">
        <v>5</v>
      </c>
      <c r="E133" s="336">
        <v>0</v>
      </c>
      <c r="G133" s="336">
        <v>84</v>
      </c>
      <c r="H133" s="336">
        <v>11</v>
      </c>
    </row>
    <row r="134" spans="1:8" x14ac:dyDescent="0.3">
      <c r="A134" s="109" t="s">
        <v>1205</v>
      </c>
      <c r="B134" s="337">
        <v>0</v>
      </c>
      <c r="C134" s="337">
        <v>0</v>
      </c>
      <c r="D134" s="336">
        <v>6</v>
      </c>
      <c r="E134" s="336">
        <v>0</v>
      </c>
      <c r="G134" s="336">
        <v>26</v>
      </c>
      <c r="H134" s="336">
        <v>229</v>
      </c>
    </row>
    <row r="135" spans="1:8" x14ac:dyDescent="0.3">
      <c r="A135" s="109" t="s">
        <v>672</v>
      </c>
      <c r="B135" s="337">
        <v>0</v>
      </c>
      <c r="C135" s="337">
        <v>0</v>
      </c>
      <c r="D135" s="336">
        <v>53</v>
      </c>
      <c r="E135" s="336">
        <v>0</v>
      </c>
      <c r="G135" s="336">
        <v>0</v>
      </c>
      <c r="H135" s="336">
        <v>512</v>
      </c>
    </row>
    <row r="136" spans="1:8" x14ac:dyDescent="0.3">
      <c r="A136" s="109" t="s">
        <v>1103</v>
      </c>
      <c r="B136" s="337">
        <v>96</v>
      </c>
      <c r="C136" s="337">
        <v>0</v>
      </c>
      <c r="D136" s="336">
        <v>36</v>
      </c>
      <c r="E136" s="336">
        <v>0</v>
      </c>
      <c r="G136" s="336">
        <v>0</v>
      </c>
      <c r="H136" s="336">
        <v>8</v>
      </c>
    </row>
    <row r="137" spans="1:8" x14ac:dyDescent="0.3">
      <c r="A137" s="109" t="s">
        <v>1102</v>
      </c>
      <c r="B137" s="337">
        <v>0</v>
      </c>
      <c r="C137" s="337">
        <v>0</v>
      </c>
      <c r="D137" s="336">
        <v>0</v>
      </c>
      <c r="E137" s="336">
        <v>0</v>
      </c>
      <c r="G137" s="336">
        <v>0</v>
      </c>
      <c r="H137" s="336">
        <v>0</v>
      </c>
    </row>
    <row r="138" spans="1:8" x14ac:dyDescent="0.3">
      <c r="A138" s="109" t="s">
        <v>930</v>
      </c>
      <c r="B138" s="337">
        <v>0</v>
      </c>
      <c r="C138" s="337">
        <v>0</v>
      </c>
      <c r="D138" s="336">
        <v>0</v>
      </c>
      <c r="E138" s="336">
        <v>0</v>
      </c>
      <c r="G138" s="336">
        <v>23</v>
      </c>
      <c r="H138" s="336">
        <v>616</v>
      </c>
    </row>
    <row r="139" spans="1:8" x14ac:dyDescent="0.3">
      <c r="A139" s="109" t="s">
        <v>1234</v>
      </c>
      <c r="B139" s="337">
        <v>5</v>
      </c>
      <c r="C139" s="337">
        <v>0</v>
      </c>
      <c r="D139" s="336">
        <v>0</v>
      </c>
      <c r="E139" s="336">
        <v>0</v>
      </c>
      <c r="G139" s="336">
        <v>7</v>
      </c>
      <c r="H139" s="336">
        <v>178</v>
      </c>
    </row>
    <row r="140" spans="1:8" x14ac:dyDescent="0.3">
      <c r="A140" s="109" t="s">
        <v>893</v>
      </c>
      <c r="B140" s="337">
        <v>0</v>
      </c>
      <c r="C140" s="337">
        <v>0</v>
      </c>
      <c r="D140" s="336">
        <v>3</v>
      </c>
      <c r="E140" s="336">
        <v>0</v>
      </c>
      <c r="G140" s="336">
        <v>0</v>
      </c>
      <c r="H140" s="336">
        <v>155</v>
      </c>
    </row>
    <row r="141" spans="1:8" x14ac:dyDescent="0.3">
      <c r="A141" s="109" t="s">
        <v>880</v>
      </c>
      <c r="B141" s="337">
        <v>0</v>
      </c>
      <c r="C141" s="337">
        <v>0</v>
      </c>
      <c r="D141" s="336">
        <v>0</v>
      </c>
      <c r="E141" s="336">
        <v>0</v>
      </c>
      <c r="G141" s="336">
        <v>0</v>
      </c>
      <c r="H141" s="336">
        <v>0</v>
      </c>
    </row>
    <row r="142" spans="1:8" x14ac:dyDescent="0.3">
      <c r="A142" s="109" t="s">
        <v>892</v>
      </c>
      <c r="B142" s="337">
        <v>0</v>
      </c>
      <c r="C142" s="337">
        <v>0</v>
      </c>
      <c r="D142" s="336">
        <v>11</v>
      </c>
      <c r="E142" s="336">
        <v>0</v>
      </c>
      <c r="G142" s="336">
        <v>0</v>
      </c>
      <c r="H142" s="336">
        <v>7</v>
      </c>
    </row>
    <row r="143" spans="1:8" x14ac:dyDescent="0.3">
      <c r="A143" s="109" t="s">
        <v>816</v>
      </c>
      <c r="B143" s="337">
        <v>0</v>
      </c>
      <c r="C143" s="337">
        <v>0</v>
      </c>
      <c r="D143" s="336">
        <v>0</v>
      </c>
      <c r="E143" s="336">
        <v>0</v>
      </c>
      <c r="G143" s="336">
        <v>0</v>
      </c>
      <c r="H143" s="336">
        <v>0</v>
      </c>
    </row>
    <row r="144" spans="1:8" x14ac:dyDescent="0.3">
      <c r="A144" s="109" t="s">
        <v>1166</v>
      </c>
      <c r="B144" s="337">
        <v>0</v>
      </c>
      <c r="C144" s="337">
        <v>0</v>
      </c>
      <c r="D144" s="336">
        <v>49</v>
      </c>
      <c r="E144" s="336">
        <v>6</v>
      </c>
      <c r="G144" s="336">
        <v>8</v>
      </c>
      <c r="H144" s="336">
        <v>14</v>
      </c>
    </row>
    <row r="145" spans="1:8" x14ac:dyDescent="0.3">
      <c r="A145" s="109" t="s">
        <v>775</v>
      </c>
      <c r="B145" s="337">
        <v>0</v>
      </c>
      <c r="C145" s="337">
        <v>0</v>
      </c>
      <c r="D145" s="336">
        <v>0</v>
      </c>
      <c r="E145" s="336">
        <v>0</v>
      </c>
      <c r="G145" s="336">
        <v>0</v>
      </c>
      <c r="H145" s="336">
        <v>0</v>
      </c>
    </row>
    <row r="146" spans="1:8" x14ac:dyDescent="0.3">
      <c r="A146" s="109" t="s">
        <v>1315</v>
      </c>
      <c r="B146" s="337">
        <v>0</v>
      </c>
      <c r="C146" s="337">
        <v>0</v>
      </c>
      <c r="D146" s="336">
        <v>0</v>
      </c>
      <c r="E146" s="336">
        <v>0</v>
      </c>
      <c r="G146" s="336">
        <v>0</v>
      </c>
      <c r="H146" s="336">
        <v>0</v>
      </c>
    </row>
    <row r="147" spans="1:8" x14ac:dyDescent="0.3">
      <c r="A147" s="109" t="s">
        <v>806</v>
      </c>
      <c r="B147" s="337">
        <v>0</v>
      </c>
      <c r="C147" s="337">
        <v>0</v>
      </c>
      <c r="D147" s="336">
        <v>0</v>
      </c>
      <c r="E147" s="336">
        <v>0</v>
      </c>
      <c r="G147" s="336">
        <v>290</v>
      </c>
      <c r="H147" s="336">
        <v>448</v>
      </c>
    </row>
    <row r="148" spans="1:8" x14ac:dyDescent="0.3">
      <c r="A148" s="109" t="s">
        <v>774</v>
      </c>
      <c r="B148" s="337">
        <v>0</v>
      </c>
      <c r="C148" s="337">
        <v>0</v>
      </c>
      <c r="D148" s="336">
        <v>0</v>
      </c>
      <c r="E148" s="336">
        <v>0</v>
      </c>
      <c r="G148" s="336">
        <v>0</v>
      </c>
      <c r="H148" s="336">
        <v>0</v>
      </c>
    </row>
    <row r="149" spans="1:8" x14ac:dyDescent="0.3">
      <c r="A149" s="109" t="s">
        <v>1165</v>
      </c>
      <c r="B149" s="337">
        <v>0</v>
      </c>
      <c r="C149" s="337">
        <v>0</v>
      </c>
      <c r="D149" s="336">
        <v>0</v>
      </c>
      <c r="E149" s="336">
        <v>0</v>
      </c>
      <c r="G149" s="336">
        <v>0</v>
      </c>
      <c r="H149" s="336">
        <v>0</v>
      </c>
    </row>
    <row r="150" spans="1:8" x14ac:dyDescent="0.3">
      <c r="A150" s="109" t="s">
        <v>765</v>
      </c>
      <c r="B150" s="337">
        <v>0</v>
      </c>
      <c r="C150" s="337">
        <v>0</v>
      </c>
      <c r="D150" s="336">
        <v>0</v>
      </c>
      <c r="E150" s="336">
        <v>0</v>
      </c>
      <c r="G150" s="336">
        <v>0</v>
      </c>
      <c r="H150" s="336">
        <v>0</v>
      </c>
    </row>
    <row r="151" spans="1:8" x14ac:dyDescent="0.3">
      <c r="A151" s="109" t="s">
        <v>1183</v>
      </c>
      <c r="B151" s="337">
        <v>0</v>
      </c>
      <c r="C151" s="337">
        <v>0</v>
      </c>
      <c r="D151" s="336">
        <v>0</v>
      </c>
      <c r="E151" s="336">
        <v>0</v>
      </c>
      <c r="G151" s="336">
        <v>0</v>
      </c>
      <c r="H151" s="336">
        <v>0</v>
      </c>
    </row>
    <row r="152" spans="1:8" x14ac:dyDescent="0.3">
      <c r="A152" s="109" t="s">
        <v>929</v>
      </c>
      <c r="B152" s="337">
        <v>0</v>
      </c>
      <c r="C152" s="337">
        <v>0</v>
      </c>
      <c r="D152" s="336">
        <v>0</v>
      </c>
      <c r="E152" s="336">
        <v>0</v>
      </c>
      <c r="G152" s="336">
        <v>54</v>
      </c>
      <c r="H152" s="336">
        <v>180</v>
      </c>
    </row>
    <row r="153" spans="1:8" x14ac:dyDescent="0.3">
      <c r="A153" s="109" t="s">
        <v>915</v>
      </c>
      <c r="B153" s="337">
        <v>0</v>
      </c>
      <c r="C153" s="337">
        <v>0</v>
      </c>
      <c r="D153" s="336">
        <v>147</v>
      </c>
      <c r="E153" s="336">
        <v>0</v>
      </c>
      <c r="G153" s="336">
        <v>0</v>
      </c>
      <c r="H153" s="336">
        <v>368</v>
      </c>
    </row>
    <row r="154" spans="1:8" x14ac:dyDescent="0.3">
      <c r="A154" s="109" t="s">
        <v>1031</v>
      </c>
      <c r="B154" s="337">
        <v>0</v>
      </c>
      <c r="C154" s="337">
        <v>0</v>
      </c>
      <c r="D154" s="336">
        <v>2</v>
      </c>
      <c r="E154" s="336">
        <v>0</v>
      </c>
      <c r="G154" s="336">
        <v>0</v>
      </c>
      <c r="H154" s="336">
        <v>3</v>
      </c>
    </row>
    <row r="155" spans="1:8" x14ac:dyDescent="0.3">
      <c r="A155" s="109" t="s">
        <v>815</v>
      </c>
      <c r="B155" s="337">
        <v>0</v>
      </c>
      <c r="C155" s="337">
        <v>0</v>
      </c>
      <c r="D155" s="336">
        <v>0</v>
      </c>
      <c r="E155" s="336">
        <v>0</v>
      </c>
      <c r="G155" s="336">
        <v>0</v>
      </c>
      <c r="H155" s="336">
        <v>0</v>
      </c>
    </row>
    <row r="156" spans="1:8" x14ac:dyDescent="0.3">
      <c r="A156" s="109" t="s">
        <v>1164</v>
      </c>
      <c r="B156" s="337">
        <v>0</v>
      </c>
      <c r="C156" s="337">
        <v>0</v>
      </c>
      <c r="D156" s="336">
        <v>0</v>
      </c>
      <c r="E156" s="336">
        <v>0</v>
      </c>
      <c r="G156" s="336">
        <v>0</v>
      </c>
      <c r="H156" s="336">
        <v>0</v>
      </c>
    </row>
    <row r="157" spans="1:8" x14ac:dyDescent="0.3">
      <c r="A157" s="109" t="s">
        <v>859</v>
      </c>
      <c r="B157" s="337">
        <v>83</v>
      </c>
      <c r="C157" s="337">
        <v>0</v>
      </c>
      <c r="D157" s="336">
        <v>49</v>
      </c>
      <c r="E157" s="336">
        <v>0</v>
      </c>
      <c r="G157" s="336">
        <v>14</v>
      </c>
      <c r="H157" s="336">
        <v>563</v>
      </c>
    </row>
    <row r="158" spans="1:8" x14ac:dyDescent="0.3">
      <c r="A158" s="109" t="s">
        <v>990</v>
      </c>
      <c r="B158" s="337">
        <v>0</v>
      </c>
      <c r="C158" s="337">
        <v>0</v>
      </c>
      <c r="D158" s="336">
        <v>0</v>
      </c>
      <c r="E158" s="336">
        <v>0</v>
      </c>
      <c r="G158" s="336">
        <v>0</v>
      </c>
      <c r="H158" s="336">
        <v>6</v>
      </c>
    </row>
    <row r="159" spans="1:8" x14ac:dyDescent="0.3">
      <c r="A159" s="109" t="s">
        <v>1182</v>
      </c>
      <c r="B159" s="337">
        <v>0</v>
      </c>
      <c r="C159" s="337">
        <v>0</v>
      </c>
      <c r="D159" s="336">
        <v>0</v>
      </c>
      <c r="E159" s="336">
        <v>0</v>
      </c>
      <c r="G159" s="336">
        <v>0</v>
      </c>
      <c r="H159" s="336">
        <v>0</v>
      </c>
    </row>
    <row r="160" spans="1:8" x14ac:dyDescent="0.3">
      <c r="A160" s="109" t="s">
        <v>1233</v>
      </c>
      <c r="B160" s="337">
        <v>64</v>
      </c>
      <c r="C160" s="337">
        <v>0</v>
      </c>
      <c r="D160" s="336">
        <v>0</v>
      </c>
      <c r="E160" s="336">
        <v>0</v>
      </c>
      <c r="G160" s="336">
        <v>0</v>
      </c>
      <c r="H160" s="336">
        <v>383</v>
      </c>
    </row>
    <row r="161" spans="1:8" x14ac:dyDescent="0.3">
      <c r="A161" s="109" t="s">
        <v>1173</v>
      </c>
      <c r="B161" s="337">
        <v>290</v>
      </c>
      <c r="C161" s="337">
        <v>0</v>
      </c>
      <c r="D161" s="336">
        <v>268</v>
      </c>
      <c r="E161" s="336">
        <v>0</v>
      </c>
      <c r="G161" s="336">
        <v>384</v>
      </c>
      <c r="H161" s="336">
        <v>2328</v>
      </c>
    </row>
    <row r="162" spans="1:8" x14ac:dyDescent="0.3">
      <c r="A162" s="109" t="s">
        <v>663</v>
      </c>
      <c r="B162" s="337">
        <v>0</v>
      </c>
      <c r="C162" s="337">
        <v>0</v>
      </c>
      <c r="D162" s="336">
        <v>0</v>
      </c>
      <c r="E162" s="336">
        <v>0</v>
      </c>
      <c r="G162" s="336">
        <v>102</v>
      </c>
      <c r="H162" s="336">
        <v>162</v>
      </c>
    </row>
    <row r="163" spans="1:8" x14ac:dyDescent="0.3">
      <c r="A163" s="109" t="s">
        <v>989</v>
      </c>
      <c r="B163" s="337">
        <v>0</v>
      </c>
      <c r="C163" s="337">
        <v>0</v>
      </c>
      <c r="D163" s="336">
        <v>0</v>
      </c>
      <c r="E163" s="336">
        <v>0</v>
      </c>
      <c r="G163" s="336">
        <v>0</v>
      </c>
      <c r="H163" s="336">
        <v>131</v>
      </c>
    </row>
    <row r="164" spans="1:8" x14ac:dyDescent="0.3">
      <c r="A164" s="109" t="s">
        <v>928</v>
      </c>
      <c r="B164" s="337">
        <v>0</v>
      </c>
      <c r="C164" s="337">
        <v>0</v>
      </c>
      <c r="D164" s="336">
        <v>0</v>
      </c>
      <c r="E164" s="336">
        <v>0</v>
      </c>
      <c r="G164" s="336">
        <v>0</v>
      </c>
      <c r="H164" s="336">
        <v>45</v>
      </c>
    </row>
    <row r="165" spans="1:8" x14ac:dyDescent="0.3">
      <c r="A165" s="109" t="s">
        <v>988</v>
      </c>
      <c r="B165" s="337">
        <v>0</v>
      </c>
      <c r="C165" s="337">
        <v>0</v>
      </c>
      <c r="D165" s="336">
        <v>0</v>
      </c>
      <c r="E165" s="336">
        <v>0</v>
      </c>
      <c r="G165" s="336">
        <v>7</v>
      </c>
      <c r="H165" s="336">
        <v>46</v>
      </c>
    </row>
    <row r="166" spans="1:8" x14ac:dyDescent="0.3">
      <c r="A166" s="109" t="s">
        <v>1101</v>
      </c>
      <c r="B166" s="337">
        <v>0</v>
      </c>
      <c r="C166" s="337">
        <v>0</v>
      </c>
      <c r="D166" s="336">
        <v>0</v>
      </c>
      <c r="E166" s="336">
        <v>0</v>
      </c>
      <c r="G166" s="336">
        <v>14</v>
      </c>
      <c r="H166" s="336">
        <v>42</v>
      </c>
    </row>
    <row r="167" spans="1:8" x14ac:dyDescent="0.3">
      <c r="A167" s="109" t="s">
        <v>839</v>
      </c>
      <c r="B167" s="337">
        <v>26</v>
      </c>
      <c r="C167" s="337">
        <v>0</v>
      </c>
      <c r="D167" s="336">
        <v>247</v>
      </c>
      <c r="E167" s="336">
        <v>0</v>
      </c>
      <c r="G167" s="336">
        <v>14</v>
      </c>
      <c r="H167" s="336">
        <v>406</v>
      </c>
    </row>
    <row r="168" spans="1:8" x14ac:dyDescent="0.3">
      <c r="A168" s="109" t="s">
        <v>1100</v>
      </c>
      <c r="B168" s="337">
        <v>0</v>
      </c>
      <c r="C168" s="337">
        <v>0</v>
      </c>
      <c r="D168" s="336">
        <v>0</v>
      </c>
      <c r="E168" s="336">
        <v>0</v>
      </c>
      <c r="G168" s="336">
        <v>1</v>
      </c>
      <c r="H168" s="336">
        <v>776</v>
      </c>
    </row>
    <row r="169" spans="1:8" x14ac:dyDescent="0.3">
      <c r="A169" s="109" t="s">
        <v>1099</v>
      </c>
      <c r="B169" s="337">
        <v>0</v>
      </c>
      <c r="C169" s="337">
        <v>0</v>
      </c>
      <c r="D169" s="336">
        <v>0</v>
      </c>
      <c r="E169" s="336">
        <v>0</v>
      </c>
      <c r="G169" s="336">
        <v>0</v>
      </c>
      <c r="H169" s="336">
        <v>22</v>
      </c>
    </row>
    <row r="170" spans="1:8" x14ac:dyDescent="0.3">
      <c r="A170" s="109" t="s">
        <v>651</v>
      </c>
      <c r="B170" s="337">
        <v>4</v>
      </c>
      <c r="C170" s="337">
        <v>0</v>
      </c>
      <c r="D170" s="336">
        <v>0</v>
      </c>
      <c r="E170" s="336">
        <v>1</v>
      </c>
      <c r="G170" s="336">
        <v>1</v>
      </c>
      <c r="H170" s="336">
        <v>6</v>
      </c>
    </row>
    <row r="171" spans="1:8" x14ac:dyDescent="0.3">
      <c r="A171" s="109" t="s">
        <v>847</v>
      </c>
      <c r="B171" s="337">
        <v>0</v>
      </c>
      <c r="C171" s="337">
        <v>0</v>
      </c>
      <c r="D171" s="336">
        <v>0</v>
      </c>
      <c r="E171" s="336">
        <v>0</v>
      </c>
      <c r="G171" s="336">
        <v>5</v>
      </c>
      <c r="H171" s="336">
        <v>197</v>
      </c>
    </row>
    <row r="172" spans="1:8" x14ac:dyDescent="0.3">
      <c r="A172" s="109" t="s">
        <v>1015</v>
      </c>
      <c r="B172" s="337">
        <v>0</v>
      </c>
      <c r="C172" s="337">
        <v>0</v>
      </c>
      <c r="D172" s="336">
        <v>0</v>
      </c>
      <c r="E172" s="336">
        <v>0</v>
      </c>
      <c r="G172" s="336">
        <v>0</v>
      </c>
      <c r="H172" s="336">
        <v>0</v>
      </c>
    </row>
    <row r="173" spans="1:8" x14ac:dyDescent="0.3">
      <c r="A173" s="109" t="s">
        <v>914</v>
      </c>
      <c r="B173" s="337">
        <v>0</v>
      </c>
      <c r="C173" s="337">
        <v>0</v>
      </c>
      <c r="D173" s="336">
        <v>0</v>
      </c>
      <c r="E173" s="336">
        <v>0</v>
      </c>
      <c r="G173" s="336">
        <v>10</v>
      </c>
      <c r="H173" s="336">
        <v>0</v>
      </c>
    </row>
    <row r="174" spans="1:8" x14ac:dyDescent="0.3">
      <c r="A174" s="109" t="s">
        <v>1001</v>
      </c>
      <c r="B174" s="337">
        <v>2</v>
      </c>
      <c r="C174" s="337">
        <v>0</v>
      </c>
      <c r="D174" s="336">
        <v>0</v>
      </c>
      <c r="E174" s="336">
        <v>0</v>
      </c>
      <c r="G174" s="336">
        <v>0</v>
      </c>
      <c r="H174" s="336">
        <v>5</v>
      </c>
    </row>
    <row r="175" spans="1:8" x14ac:dyDescent="0.3">
      <c r="A175" s="109" t="s">
        <v>1014</v>
      </c>
      <c r="B175" s="337">
        <v>0</v>
      </c>
      <c r="C175" s="337">
        <v>0</v>
      </c>
      <c r="D175" s="336">
        <v>0</v>
      </c>
      <c r="E175" s="336">
        <v>0</v>
      </c>
      <c r="G175" s="336">
        <v>0</v>
      </c>
      <c r="H175" s="336">
        <v>0</v>
      </c>
    </row>
    <row r="176" spans="1:8" x14ac:dyDescent="0.3">
      <c r="A176" s="109" t="s">
        <v>1215</v>
      </c>
      <c r="B176" s="337">
        <v>0</v>
      </c>
      <c r="C176" s="337">
        <v>0</v>
      </c>
      <c r="D176" s="336">
        <v>0</v>
      </c>
      <c r="E176" s="336">
        <v>0</v>
      </c>
      <c r="G176" s="336">
        <v>0</v>
      </c>
      <c r="H176" s="336">
        <v>3</v>
      </c>
    </row>
    <row r="177" spans="1:8" x14ac:dyDescent="0.3">
      <c r="A177" s="109" t="s">
        <v>869</v>
      </c>
      <c r="B177" s="337">
        <v>0</v>
      </c>
      <c r="C177" s="337">
        <v>0</v>
      </c>
      <c r="D177" s="336">
        <v>2</v>
      </c>
      <c r="E177" s="336">
        <v>0</v>
      </c>
      <c r="G177" s="336">
        <v>0</v>
      </c>
      <c r="H177" s="336">
        <v>30</v>
      </c>
    </row>
    <row r="178" spans="1:8" x14ac:dyDescent="0.3">
      <c r="A178" s="109" t="s">
        <v>846</v>
      </c>
      <c r="B178" s="337">
        <v>0</v>
      </c>
      <c r="C178" s="337">
        <v>0</v>
      </c>
      <c r="D178" s="336">
        <v>0</v>
      </c>
      <c r="E178" s="336">
        <v>0</v>
      </c>
      <c r="G178" s="336">
        <v>0</v>
      </c>
      <c r="H178" s="336">
        <v>0</v>
      </c>
    </row>
    <row r="179" spans="1:8" x14ac:dyDescent="0.3">
      <c r="A179" s="109" t="s">
        <v>1024</v>
      </c>
      <c r="B179" s="337">
        <v>0</v>
      </c>
      <c r="C179" s="337">
        <v>0</v>
      </c>
      <c r="D179" s="336">
        <v>0</v>
      </c>
      <c r="E179" s="336">
        <v>0</v>
      </c>
      <c r="G179" s="336">
        <v>0</v>
      </c>
      <c r="H179" s="336">
        <v>0</v>
      </c>
    </row>
    <row r="180" spans="1:8" x14ac:dyDescent="0.3">
      <c r="A180" s="109" t="s">
        <v>858</v>
      </c>
      <c r="B180" s="337">
        <v>0</v>
      </c>
      <c r="C180" s="337">
        <v>0</v>
      </c>
      <c r="D180" s="336">
        <v>0</v>
      </c>
      <c r="E180" s="336">
        <v>0</v>
      </c>
      <c r="G180" s="336">
        <v>0</v>
      </c>
      <c r="H180" s="336">
        <v>9</v>
      </c>
    </row>
    <row r="181" spans="1:8" x14ac:dyDescent="0.3">
      <c r="A181" s="109" t="s">
        <v>1136</v>
      </c>
      <c r="B181" s="337">
        <v>0</v>
      </c>
      <c r="C181" s="337">
        <v>0</v>
      </c>
      <c r="D181" s="336">
        <v>0</v>
      </c>
      <c r="E181" s="336">
        <v>0</v>
      </c>
      <c r="G181" s="336">
        <v>0</v>
      </c>
      <c r="H181" s="336">
        <v>0</v>
      </c>
    </row>
    <row r="182" spans="1:8" x14ac:dyDescent="0.3">
      <c r="A182" s="109" t="s">
        <v>1098</v>
      </c>
      <c r="B182" s="337">
        <v>0</v>
      </c>
      <c r="C182" s="337">
        <v>0</v>
      </c>
      <c r="D182" s="336">
        <v>0</v>
      </c>
      <c r="E182" s="336">
        <v>0</v>
      </c>
      <c r="G182" s="336">
        <v>0</v>
      </c>
      <c r="H182" s="336">
        <v>0</v>
      </c>
    </row>
    <row r="183" spans="1:8" x14ac:dyDescent="0.3">
      <c r="A183" s="109" t="s">
        <v>1097</v>
      </c>
      <c r="B183" s="337">
        <v>0</v>
      </c>
      <c r="C183" s="337">
        <v>0</v>
      </c>
      <c r="D183" s="336">
        <v>127</v>
      </c>
      <c r="E183" s="336">
        <v>0</v>
      </c>
      <c r="G183" s="336">
        <v>0</v>
      </c>
      <c r="H183" s="336">
        <v>0</v>
      </c>
    </row>
    <row r="184" spans="1:8" x14ac:dyDescent="0.3">
      <c r="A184" s="109" t="s">
        <v>1232</v>
      </c>
      <c r="B184" s="337">
        <v>0</v>
      </c>
      <c r="C184" s="337">
        <v>0</v>
      </c>
      <c r="D184" s="336">
        <v>0</v>
      </c>
      <c r="E184" s="336">
        <v>0</v>
      </c>
      <c r="G184" s="336">
        <v>0</v>
      </c>
      <c r="H184" s="336">
        <v>108</v>
      </c>
    </row>
    <row r="185" spans="1:8" x14ac:dyDescent="0.3">
      <c r="A185" s="109" t="s">
        <v>798</v>
      </c>
      <c r="B185" s="337">
        <v>1</v>
      </c>
      <c r="C185" s="337">
        <v>0</v>
      </c>
      <c r="D185" s="336">
        <v>2</v>
      </c>
      <c r="E185" s="336">
        <v>0</v>
      </c>
      <c r="G185" s="336">
        <v>12</v>
      </c>
      <c r="H185" s="336">
        <v>44</v>
      </c>
    </row>
    <row r="186" spans="1:8" x14ac:dyDescent="0.3">
      <c r="A186" s="109" t="s">
        <v>947</v>
      </c>
      <c r="B186" s="337">
        <v>0</v>
      </c>
      <c r="C186" s="337">
        <v>0</v>
      </c>
      <c r="D186" s="336">
        <v>12</v>
      </c>
      <c r="E186" s="336">
        <v>2</v>
      </c>
      <c r="G186" s="336">
        <v>76</v>
      </c>
      <c r="H186" s="336">
        <v>17</v>
      </c>
    </row>
    <row r="187" spans="1:8" x14ac:dyDescent="0.3">
      <c r="A187" s="109" t="s">
        <v>1204</v>
      </c>
      <c r="B187" s="337">
        <v>0</v>
      </c>
      <c r="C187" s="337">
        <v>0</v>
      </c>
      <c r="D187" s="336">
        <v>0</v>
      </c>
      <c r="E187" s="336">
        <v>0</v>
      </c>
      <c r="G187" s="336">
        <v>0</v>
      </c>
      <c r="H187" s="336">
        <v>190</v>
      </c>
    </row>
    <row r="188" spans="1:8" x14ac:dyDescent="0.3">
      <c r="A188" s="109" t="s">
        <v>1096</v>
      </c>
      <c r="B188" s="337">
        <v>0</v>
      </c>
      <c r="C188" s="337">
        <v>0</v>
      </c>
      <c r="D188" s="336">
        <v>0</v>
      </c>
      <c r="E188" s="336">
        <v>0</v>
      </c>
      <c r="G188" s="336">
        <v>0</v>
      </c>
      <c r="H188" s="336">
        <v>0</v>
      </c>
    </row>
    <row r="189" spans="1:8" x14ac:dyDescent="0.3">
      <c r="A189" s="109" t="s">
        <v>913</v>
      </c>
      <c r="B189" s="337">
        <v>0</v>
      </c>
      <c r="C189" s="337">
        <v>0</v>
      </c>
      <c r="D189" s="336">
        <v>0</v>
      </c>
      <c r="E189" s="336">
        <v>0</v>
      </c>
      <c r="G189" s="336">
        <v>0</v>
      </c>
      <c r="H189" s="336">
        <v>98</v>
      </c>
    </row>
    <row r="190" spans="1:8" x14ac:dyDescent="0.3">
      <c r="A190" s="109" t="s">
        <v>1095</v>
      </c>
      <c r="B190" s="337">
        <v>0</v>
      </c>
      <c r="C190" s="337">
        <v>0</v>
      </c>
      <c r="D190" s="336">
        <v>0</v>
      </c>
      <c r="E190" s="336">
        <v>0</v>
      </c>
      <c r="G190" s="336">
        <v>0</v>
      </c>
      <c r="H190" s="336">
        <v>0</v>
      </c>
    </row>
    <row r="191" spans="1:8" x14ac:dyDescent="0.3">
      <c r="A191" s="109" t="s">
        <v>912</v>
      </c>
      <c r="B191" s="337">
        <v>0</v>
      </c>
      <c r="C191" s="337">
        <v>0</v>
      </c>
      <c r="D191" s="336">
        <v>0</v>
      </c>
      <c r="E191" s="336">
        <v>0</v>
      </c>
      <c r="G191" s="336">
        <v>0</v>
      </c>
      <c r="H191" s="336">
        <v>6</v>
      </c>
    </row>
    <row r="192" spans="1:8" x14ac:dyDescent="0.3">
      <c r="A192" s="109" t="s">
        <v>1328</v>
      </c>
      <c r="B192" s="337">
        <v>0</v>
      </c>
      <c r="C192" s="337">
        <v>16</v>
      </c>
      <c r="D192" s="336">
        <v>0</v>
      </c>
      <c r="E192" s="336">
        <v>8</v>
      </c>
      <c r="G192" s="336">
        <v>10</v>
      </c>
      <c r="H192" s="336">
        <v>5</v>
      </c>
    </row>
    <row r="193" spans="1:8" x14ac:dyDescent="0.3">
      <c r="A193" s="109" t="s">
        <v>924</v>
      </c>
      <c r="B193" s="337">
        <v>0</v>
      </c>
      <c r="C193" s="337">
        <v>0</v>
      </c>
      <c r="D193" s="336">
        <v>0</v>
      </c>
      <c r="E193" s="336">
        <v>0</v>
      </c>
      <c r="G193" s="336">
        <v>0</v>
      </c>
      <c r="H193" s="336">
        <v>68</v>
      </c>
    </row>
    <row r="194" spans="1:8" x14ac:dyDescent="0.3">
      <c r="A194" s="109" t="s">
        <v>1156</v>
      </c>
      <c r="B194" s="337">
        <v>0</v>
      </c>
      <c r="C194" s="337">
        <v>0</v>
      </c>
      <c r="D194" s="336">
        <v>0</v>
      </c>
      <c r="E194" s="336">
        <v>0</v>
      </c>
      <c r="G194" s="336">
        <v>0</v>
      </c>
      <c r="H194" s="336">
        <v>0</v>
      </c>
    </row>
    <row r="195" spans="1:8" x14ac:dyDescent="0.3">
      <c r="A195" s="109" t="s">
        <v>791</v>
      </c>
      <c r="B195" s="337">
        <v>0</v>
      </c>
      <c r="C195" s="337">
        <v>0</v>
      </c>
      <c r="D195" s="336">
        <v>0</v>
      </c>
      <c r="E195" s="336">
        <v>0</v>
      </c>
      <c r="G195" s="336">
        <v>0</v>
      </c>
      <c r="H195" s="336">
        <v>32</v>
      </c>
    </row>
    <row r="196" spans="1:8" x14ac:dyDescent="0.3">
      <c r="A196" s="109" t="s">
        <v>642</v>
      </c>
      <c r="B196" s="337">
        <v>0</v>
      </c>
      <c r="C196" s="337">
        <v>5</v>
      </c>
      <c r="D196" s="336">
        <v>0</v>
      </c>
      <c r="E196" s="336">
        <v>4</v>
      </c>
      <c r="G196" s="336">
        <v>53</v>
      </c>
      <c r="H196" s="336">
        <v>39</v>
      </c>
    </row>
    <row r="197" spans="1:8" x14ac:dyDescent="0.3">
      <c r="A197" s="109" t="s">
        <v>987</v>
      </c>
      <c r="B197" s="337">
        <v>0</v>
      </c>
      <c r="C197" s="337">
        <v>0</v>
      </c>
      <c r="D197" s="336">
        <v>0</v>
      </c>
      <c r="E197" s="336">
        <v>0</v>
      </c>
      <c r="G197" s="336">
        <v>0</v>
      </c>
      <c r="H197" s="336">
        <v>0</v>
      </c>
    </row>
    <row r="198" spans="1:8" x14ac:dyDescent="0.3">
      <c r="A198" s="109" t="s">
        <v>1094</v>
      </c>
      <c r="B198" s="337">
        <v>0</v>
      </c>
      <c r="C198" s="337">
        <v>0</v>
      </c>
      <c r="D198" s="336">
        <v>0</v>
      </c>
      <c r="E198" s="336">
        <v>0</v>
      </c>
      <c r="G198" s="336">
        <v>0</v>
      </c>
      <c r="H198" s="336">
        <v>0</v>
      </c>
    </row>
    <row r="199" spans="1:8" x14ac:dyDescent="0.3">
      <c r="A199" s="109" t="s">
        <v>1181</v>
      </c>
      <c r="B199" s="337">
        <v>0</v>
      </c>
      <c r="C199" s="337">
        <v>0</v>
      </c>
      <c r="D199" s="336">
        <v>0</v>
      </c>
      <c r="E199" s="336">
        <v>0</v>
      </c>
      <c r="G199" s="336">
        <v>0</v>
      </c>
      <c r="H199" s="336">
        <v>0</v>
      </c>
    </row>
    <row r="200" spans="1:8" x14ac:dyDescent="0.3">
      <c r="A200" s="109" t="s">
        <v>1155</v>
      </c>
      <c r="B200" s="337">
        <v>0</v>
      </c>
      <c r="C200" s="337">
        <v>0</v>
      </c>
      <c r="D200" s="336">
        <v>10</v>
      </c>
      <c r="E200" s="336">
        <v>0</v>
      </c>
      <c r="G200" s="336">
        <v>77</v>
      </c>
      <c r="H200" s="336">
        <v>19</v>
      </c>
    </row>
    <row r="201" spans="1:8" x14ac:dyDescent="0.3">
      <c r="A201" s="109" t="s">
        <v>891</v>
      </c>
      <c r="B201" s="337">
        <v>0</v>
      </c>
      <c r="C201" s="337">
        <v>0</v>
      </c>
      <c r="D201" s="336">
        <v>0</v>
      </c>
      <c r="E201" s="336">
        <v>0</v>
      </c>
      <c r="G201" s="336">
        <v>0</v>
      </c>
      <c r="H201" s="336">
        <v>20</v>
      </c>
    </row>
    <row r="202" spans="1:8" x14ac:dyDescent="0.3">
      <c r="A202" s="109" t="s">
        <v>632</v>
      </c>
      <c r="B202" s="337">
        <v>0</v>
      </c>
      <c r="C202" s="337">
        <v>0</v>
      </c>
      <c r="D202" s="336">
        <v>0</v>
      </c>
      <c r="E202" s="336">
        <v>0</v>
      </c>
      <c r="G202" s="336">
        <v>0</v>
      </c>
      <c r="H202" s="336">
        <v>0</v>
      </c>
    </row>
    <row r="203" spans="1:8" x14ac:dyDescent="0.3">
      <c r="A203" s="109" t="s">
        <v>946</v>
      </c>
      <c r="B203" s="337">
        <v>0</v>
      </c>
      <c r="C203" s="337">
        <v>0</v>
      </c>
      <c r="D203" s="336">
        <v>0</v>
      </c>
      <c r="E203" s="336">
        <v>0</v>
      </c>
      <c r="G203" s="336">
        <v>0</v>
      </c>
      <c r="H203" s="336">
        <v>43</v>
      </c>
    </row>
    <row r="204" spans="1:8" x14ac:dyDescent="0.3">
      <c r="A204" s="109" t="s">
        <v>945</v>
      </c>
      <c r="B204" s="337">
        <v>0</v>
      </c>
      <c r="C204" s="337">
        <v>0</v>
      </c>
      <c r="D204" s="336">
        <v>0</v>
      </c>
      <c r="E204" s="336">
        <v>0</v>
      </c>
      <c r="G204" s="336">
        <v>0</v>
      </c>
      <c r="H204" s="336">
        <v>319</v>
      </c>
    </row>
    <row r="205" spans="1:8" x14ac:dyDescent="0.3">
      <c r="A205" s="109" t="s">
        <v>1093</v>
      </c>
      <c r="B205" s="339">
        <v>0</v>
      </c>
      <c r="C205" s="337">
        <v>0</v>
      </c>
      <c r="D205" s="336">
        <v>0</v>
      </c>
      <c r="E205" s="336">
        <v>0</v>
      </c>
      <c r="G205" s="336">
        <v>0</v>
      </c>
      <c r="H205" s="336">
        <v>0</v>
      </c>
    </row>
    <row r="206" spans="1:8" x14ac:dyDescent="0.3">
      <c r="A206" s="109" t="s">
        <v>1092</v>
      </c>
      <c r="B206" s="343">
        <v>0</v>
      </c>
      <c r="C206" s="337">
        <v>0</v>
      </c>
      <c r="D206" s="336">
        <v>0</v>
      </c>
      <c r="E206" s="336">
        <v>0</v>
      </c>
      <c r="G206" s="336">
        <v>0</v>
      </c>
      <c r="H206" s="336">
        <v>5</v>
      </c>
    </row>
    <row r="207" spans="1:8" x14ac:dyDescent="0.3">
      <c r="A207" s="109" t="s">
        <v>1151</v>
      </c>
      <c r="B207" s="343">
        <v>0</v>
      </c>
      <c r="C207" s="337">
        <v>0</v>
      </c>
      <c r="D207" s="336">
        <v>0</v>
      </c>
      <c r="E207" s="336">
        <v>0</v>
      </c>
      <c r="G207" s="336">
        <v>0</v>
      </c>
      <c r="H207" s="336">
        <v>2</v>
      </c>
    </row>
    <row r="208" spans="1:8" x14ac:dyDescent="0.3">
      <c r="A208" s="109" t="s">
        <v>1222</v>
      </c>
      <c r="B208" s="343">
        <v>0</v>
      </c>
      <c r="C208" s="337">
        <v>0</v>
      </c>
      <c r="D208" s="336">
        <v>0</v>
      </c>
      <c r="E208" s="336">
        <v>0</v>
      </c>
      <c r="G208" s="336">
        <v>0</v>
      </c>
      <c r="H208" s="336">
        <v>0</v>
      </c>
    </row>
    <row r="209" spans="1:8" x14ac:dyDescent="0.3">
      <c r="A209" s="109" t="s">
        <v>986</v>
      </c>
      <c r="B209" s="343">
        <v>22</v>
      </c>
      <c r="C209" s="337">
        <v>0</v>
      </c>
      <c r="D209" s="336">
        <v>1</v>
      </c>
      <c r="E209" s="336">
        <v>0</v>
      </c>
      <c r="G209" s="336">
        <v>4531</v>
      </c>
      <c r="H209" s="336">
        <v>1645</v>
      </c>
    </row>
    <row r="210" spans="1:8" x14ac:dyDescent="0.3">
      <c r="A210" s="109" t="s">
        <v>1091</v>
      </c>
      <c r="B210" s="339">
        <v>0</v>
      </c>
      <c r="C210" s="337">
        <v>0</v>
      </c>
      <c r="D210" s="336">
        <v>0</v>
      </c>
      <c r="E210" s="336">
        <v>0</v>
      </c>
      <c r="G210" s="336">
        <v>0</v>
      </c>
      <c r="H210" s="336">
        <v>0</v>
      </c>
    </row>
    <row r="211" spans="1:8" x14ac:dyDescent="0.3">
      <c r="A211" s="109" t="s">
        <v>927</v>
      </c>
      <c r="B211" s="343">
        <v>0</v>
      </c>
      <c r="C211" s="337">
        <v>0</v>
      </c>
      <c r="D211" s="336">
        <v>0</v>
      </c>
      <c r="E211" s="336">
        <v>0</v>
      </c>
      <c r="G211" s="336">
        <v>0</v>
      </c>
      <c r="H211" s="336">
        <v>0</v>
      </c>
    </row>
    <row r="212" spans="1:8" x14ac:dyDescent="0.3">
      <c r="A212" s="109" t="s">
        <v>1221</v>
      </c>
      <c r="B212" s="343">
        <v>0</v>
      </c>
      <c r="C212" s="337">
        <v>0</v>
      </c>
      <c r="D212" s="336">
        <v>0</v>
      </c>
      <c r="E212" s="336">
        <v>0</v>
      </c>
      <c r="G212" s="336">
        <v>11</v>
      </c>
      <c r="H212" s="336">
        <v>0</v>
      </c>
    </row>
    <row r="213" spans="1:8" x14ac:dyDescent="0.3">
      <c r="A213" s="109" t="s">
        <v>1345</v>
      </c>
      <c r="B213" s="343">
        <v>0</v>
      </c>
      <c r="C213" s="337">
        <v>0</v>
      </c>
      <c r="D213" s="336">
        <v>0</v>
      </c>
      <c r="E213" s="336">
        <v>0</v>
      </c>
      <c r="G213" s="336">
        <v>0</v>
      </c>
      <c r="H213" s="336">
        <v>0</v>
      </c>
    </row>
    <row r="214" spans="1:8" x14ac:dyDescent="0.3">
      <c r="A214" s="109" t="s">
        <v>1180</v>
      </c>
      <c r="B214" s="343">
        <v>0</v>
      </c>
      <c r="C214" s="337">
        <v>0</v>
      </c>
      <c r="D214" s="336">
        <v>0</v>
      </c>
      <c r="E214" s="336">
        <v>0</v>
      </c>
      <c r="G214" s="336">
        <v>0</v>
      </c>
      <c r="H214" s="336">
        <v>0</v>
      </c>
    </row>
    <row r="215" spans="1:8" x14ac:dyDescent="0.3">
      <c r="A215" s="109" t="s">
        <v>623</v>
      </c>
      <c r="B215" s="339">
        <v>0</v>
      </c>
      <c r="C215" s="337">
        <v>0</v>
      </c>
      <c r="D215" s="336">
        <v>0</v>
      </c>
      <c r="E215" s="336">
        <v>0</v>
      </c>
      <c r="G215" s="336">
        <v>0</v>
      </c>
      <c r="H215" s="336">
        <v>0</v>
      </c>
    </row>
    <row r="216" spans="1:8" x14ac:dyDescent="0.3">
      <c r="A216" s="109" t="s">
        <v>1013</v>
      </c>
      <c r="B216" s="343">
        <v>0</v>
      </c>
      <c r="C216" s="337">
        <v>0</v>
      </c>
      <c r="D216" s="336">
        <v>0</v>
      </c>
      <c r="E216" s="336">
        <v>0</v>
      </c>
      <c r="G216" s="336">
        <v>0</v>
      </c>
      <c r="H216" s="336">
        <v>25</v>
      </c>
    </row>
    <row r="217" spans="1:8" x14ac:dyDescent="0.3">
      <c r="A217" s="109" t="s">
        <v>610</v>
      </c>
      <c r="B217" s="343">
        <v>0</v>
      </c>
      <c r="C217" s="337">
        <v>0</v>
      </c>
      <c r="D217" s="336">
        <v>0</v>
      </c>
      <c r="E217" s="336">
        <v>0</v>
      </c>
      <c r="G217" s="336">
        <v>0</v>
      </c>
      <c r="H217" s="336">
        <v>0</v>
      </c>
    </row>
    <row r="218" spans="1:8" x14ac:dyDescent="0.3">
      <c r="A218" s="109" t="s">
        <v>1179</v>
      </c>
      <c r="B218" s="343">
        <v>0</v>
      </c>
      <c r="C218" s="337">
        <v>0</v>
      </c>
      <c r="D218" s="336">
        <v>0</v>
      </c>
      <c r="E218" s="336">
        <v>0</v>
      </c>
      <c r="G218" s="336">
        <v>0</v>
      </c>
      <c r="H218" s="336">
        <v>0</v>
      </c>
    </row>
    <row r="219" spans="1:8" x14ac:dyDescent="0.3">
      <c r="A219" s="109" t="s">
        <v>1090</v>
      </c>
      <c r="B219" s="343">
        <v>0</v>
      </c>
      <c r="C219" s="337">
        <v>0</v>
      </c>
      <c r="D219" s="336">
        <v>0</v>
      </c>
      <c r="E219" s="336">
        <v>0</v>
      </c>
      <c r="G219" s="336">
        <v>0</v>
      </c>
      <c r="H219" s="336">
        <v>18</v>
      </c>
    </row>
    <row r="220" spans="1:8" x14ac:dyDescent="0.3">
      <c r="A220" s="109" t="s">
        <v>985</v>
      </c>
      <c r="B220" s="337">
        <v>0</v>
      </c>
      <c r="C220" s="337">
        <v>0</v>
      </c>
      <c r="D220" s="336">
        <v>3</v>
      </c>
      <c r="E220" s="336">
        <v>0</v>
      </c>
      <c r="G220" s="336">
        <v>4</v>
      </c>
      <c r="H220" s="336">
        <v>22</v>
      </c>
    </row>
    <row r="221" spans="1:8" x14ac:dyDescent="0.3">
      <c r="A221" s="109" t="s">
        <v>1089</v>
      </c>
      <c r="B221" s="337">
        <v>0</v>
      </c>
      <c r="C221" s="337">
        <v>0</v>
      </c>
      <c r="D221" s="336">
        <v>0</v>
      </c>
      <c r="E221" s="336">
        <v>0</v>
      </c>
      <c r="G221" s="336">
        <v>0</v>
      </c>
      <c r="H221" s="336">
        <v>0</v>
      </c>
    </row>
    <row r="222" spans="1:8" x14ac:dyDescent="0.3">
      <c r="A222" s="109" t="s">
        <v>890</v>
      </c>
      <c r="B222" s="337">
        <v>0</v>
      </c>
      <c r="C222" s="337">
        <v>0</v>
      </c>
      <c r="D222" s="336">
        <v>0</v>
      </c>
      <c r="E222" s="336">
        <v>1</v>
      </c>
      <c r="G222" s="336">
        <v>0</v>
      </c>
      <c r="H222" s="336">
        <v>28</v>
      </c>
    </row>
    <row r="223" spans="1:8" x14ac:dyDescent="0.3">
      <c r="A223" s="109" t="s">
        <v>1088</v>
      </c>
      <c r="B223" s="337">
        <v>0</v>
      </c>
      <c r="C223" s="337">
        <v>0</v>
      </c>
      <c r="D223" s="336">
        <v>0</v>
      </c>
      <c r="E223" s="336">
        <v>0</v>
      </c>
      <c r="G223" s="336">
        <v>0</v>
      </c>
      <c r="H223" s="336">
        <v>0</v>
      </c>
    </row>
    <row r="224" spans="1:8" x14ac:dyDescent="0.3">
      <c r="A224" s="109" t="s">
        <v>984</v>
      </c>
      <c r="B224" s="337">
        <v>0</v>
      </c>
      <c r="C224" s="337">
        <v>0</v>
      </c>
      <c r="D224" s="336">
        <v>0</v>
      </c>
      <c r="E224" s="336">
        <v>0</v>
      </c>
      <c r="G224" s="336">
        <v>0</v>
      </c>
      <c r="H224" s="336">
        <v>0</v>
      </c>
    </row>
    <row r="225" spans="1:8" x14ac:dyDescent="0.3">
      <c r="A225" s="109" t="s">
        <v>1087</v>
      </c>
      <c r="B225" s="337">
        <v>0</v>
      </c>
      <c r="C225" s="337">
        <v>0</v>
      </c>
      <c r="D225" s="336">
        <v>0</v>
      </c>
      <c r="E225" s="336">
        <v>0</v>
      </c>
      <c r="G225" s="336">
        <v>0</v>
      </c>
      <c r="H225" s="336">
        <v>0</v>
      </c>
    </row>
    <row r="226" spans="1:8" x14ac:dyDescent="0.3">
      <c r="A226" s="109" t="s">
        <v>944</v>
      </c>
      <c r="B226" s="337">
        <v>0</v>
      </c>
      <c r="C226" s="337">
        <v>0</v>
      </c>
      <c r="D226" s="336">
        <v>0</v>
      </c>
      <c r="E226" s="336">
        <v>0</v>
      </c>
      <c r="G226" s="336">
        <v>0</v>
      </c>
      <c r="H226" s="336">
        <v>0</v>
      </c>
    </row>
    <row r="227" spans="1:8" x14ac:dyDescent="0.3">
      <c r="A227" s="109" t="s">
        <v>1086</v>
      </c>
      <c r="B227" s="337">
        <v>0</v>
      </c>
      <c r="C227" s="337">
        <v>0</v>
      </c>
      <c r="D227" s="336">
        <v>0</v>
      </c>
      <c r="E227" s="336">
        <v>1</v>
      </c>
      <c r="G227" s="336">
        <v>0</v>
      </c>
      <c r="H227" s="336">
        <v>4</v>
      </c>
    </row>
    <row r="228" spans="1:8" x14ac:dyDescent="0.3">
      <c r="A228" s="109" t="s">
        <v>1203</v>
      </c>
      <c r="B228" s="337">
        <v>0</v>
      </c>
      <c r="C228" s="337">
        <v>0</v>
      </c>
      <c r="D228" s="336">
        <v>0</v>
      </c>
      <c r="E228" s="336">
        <v>0</v>
      </c>
      <c r="G228" s="336">
        <v>3</v>
      </c>
      <c r="H228" s="336">
        <v>13</v>
      </c>
    </row>
    <row r="229" spans="1:8" x14ac:dyDescent="0.3">
      <c r="A229" s="109" t="s">
        <v>983</v>
      </c>
      <c r="B229" s="337">
        <v>0</v>
      </c>
      <c r="C229" s="337">
        <v>0</v>
      </c>
      <c r="D229" s="336">
        <v>0</v>
      </c>
      <c r="E229" s="336">
        <v>0</v>
      </c>
      <c r="G229" s="336">
        <v>0</v>
      </c>
      <c r="H229" s="336">
        <v>15</v>
      </c>
    </row>
    <row r="230" spans="1:8" x14ac:dyDescent="0.3">
      <c r="A230" s="109" t="s">
        <v>982</v>
      </c>
      <c r="B230" s="337">
        <v>0</v>
      </c>
      <c r="C230" s="337">
        <v>0</v>
      </c>
      <c r="D230" s="336">
        <v>0</v>
      </c>
      <c r="E230" s="336">
        <v>0</v>
      </c>
      <c r="G230" s="336">
        <v>0</v>
      </c>
      <c r="H230" s="336">
        <v>0</v>
      </c>
    </row>
    <row r="231" spans="1:8" x14ac:dyDescent="0.3">
      <c r="A231" s="109" t="s">
        <v>981</v>
      </c>
      <c r="B231" s="337">
        <v>0</v>
      </c>
      <c r="C231" s="337">
        <v>0</v>
      </c>
      <c r="D231" s="336">
        <v>0</v>
      </c>
      <c r="E231" s="336">
        <v>0</v>
      </c>
      <c r="G231" s="336">
        <v>2</v>
      </c>
      <c r="H231" s="336">
        <v>4</v>
      </c>
    </row>
    <row r="232" spans="1:8" x14ac:dyDescent="0.3">
      <c r="A232" s="109" t="s">
        <v>980</v>
      </c>
      <c r="B232" s="337">
        <v>0</v>
      </c>
      <c r="C232" s="337">
        <v>0</v>
      </c>
      <c r="D232" s="336">
        <v>0</v>
      </c>
      <c r="E232" s="336">
        <v>0</v>
      </c>
      <c r="G232" s="336">
        <v>0</v>
      </c>
      <c r="H232" s="336">
        <v>0</v>
      </c>
    </row>
    <row r="233" spans="1:8" x14ac:dyDescent="0.3">
      <c r="A233" s="109" t="s">
        <v>606</v>
      </c>
      <c r="B233" s="337">
        <v>0</v>
      </c>
      <c r="C233" s="337">
        <v>0</v>
      </c>
      <c r="D233" s="336">
        <v>0</v>
      </c>
      <c r="E233" s="336">
        <v>0</v>
      </c>
      <c r="G233" s="336">
        <v>0</v>
      </c>
      <c r="H233" s="336">
        <v>0</v>
      </c>
    </row>
    <row r="234" spans="1:8" x14ac:dyDescent="0.3">
      <c r="A234" s="109" t="s">
        <v>943</v>
      </c>
      <c r="B234" s="337">
        <v>0</v>
      </c>
      <c r="C234" s="337">
        <v>0</v>
      </c>
      <c r="D234" s="336">
        <v>0</v>
      </c>
      <c r="E234" s="336">
        <v>0</v>
      </c>
      <c r="G234" s="336">
        <v>341</v>
      </c>
      <c r="H234" s="336">
        <v>2</v>
      </c>
    </row>
    <row r="235" spans="1:8" x14ac:dyDescent="0.3">
      <c r="A235" s="109" t="s">
        <v>979</v>
      </c>
      <c r="B235" s="337">
        <v>0</v>
      </c>
      <c r="C235" s="337">
        <v>0</v>
      </c>
      <c r="D235" s="336">
        <v>0</v>
      </c>
      <c r="E235" s="336">
        <v>0</v>
      </c>
      <c r="G235" s="336">
        <v>48</v>
      </c>
      <c r="H235" s="336">
        <v>461</v>
      </c>
    </row>
    <row r="236" spans="1:8" x14ac:dyDescent="0.3">
      <c r="A236" s="109" t="s">
        <v>1131</v>
      </c>
      <c r="B236" s="337">
        <v>0</v>
      </c>
      <c r="C236" s="337">
        <v>0</v>
      </c>
      <c r="D236" s="336">
        <v>0</v>
      </c>
      <c r="E236" s="336">
        <v>0</v>
      </c>
      <c r="G236" s="336">
        <v>0</v>
      </c>
      <c r="H236" s="336">
        <v>0</v>
      </c>
    </row>
    <row r="237" spans="1:8" x14ac:dyDescent="0.3">
      <c r="A237" s="109" t="s">
        <v>1085</v>
      </c>
      <c r="B237" s="337">
        <v>0</v>
      </c>
      <c r="C237" s="337">
        <v>0</v>
      </c>
      <c r="D237" s="336">
        <v>0</v>
      </c>
      <c r="E237" s="336">
        <v>0</v>
      </c>
      <c r="G237" s="336">
        <v>0</v>
      </c>
      <c r="H237" s="336">
        <v>52</v>
      </c>
    </row>
    <row r="238" spans="1:8" x14ac:dyDescent="0.3">
      <c r="A238" s="109" t="s">
        <v>1084</v>
      </c>
      <c r="B238" s="337">
        <v>0</v>
      </c>
      <c r="C238" s="337">
        <v>0</v>
      </c>
      <c r="D238" s="336">
        <v>0</v>
      </c>
      <c r="E238" s="336">
        <v>0</v>
      </c>
      <c r="G238" s="336">
        <v>0</v>
      </c>
      <c r="H238" s="336">
        <v>0</v>
      </c>
    </row>
    <row r="239" spans="1:8" x14ac:dyDescent="0.3">
      <c r="A239" s="109" t="s">
        <v>1037</v>
      </c>
      <c r="B239" s="337">
        <v>0</v>
      </c>
      <c r="C239" s="337">
        <v>0</v>
      </c>
      <c r="D239" s="336">
        <v>0</v>
      </c>
      <c r="E239" s="336">
        <v>0</v>
      </c>
      <c r="G239" s="336">
        <v>0</v>
      </c>
      <c r="H239" s="336">
        <v>7</v>
      </c>
    </row>
    <row r="240" spans="1:8" x14ac:dyDescent="0.3">
      <c r="A240" s="109" t="s">
        <v>603</v>
      </c>
      <c r="B240" s="337">
        <v>0</v>
      </c>
      <c r="C240" s="337">
        <v>0</v>
      </c>
      <c r="D240" s="336">
        <v>0</v>
      </c>
      <c r="E240" s="336">
        <v>0</v>
      </c>
      <c r="G240" s="336">
        <v>0</v>
      </c>
      <c r="H240" s="336">
        <v>0</v>
      </c>
    </row>
    <row r="241" spans="1:8" x14ac:dyDescent="0.3">
      <c r="A241" s="109" t="s">
        <v>879</v>
      </c>
      <c r="B241" s="337">
        <v>0</v>
      </c>
      <c r="C241" s="337">
        <v>0</v>
      </c>
      <c r="D241" s="336">
        <v>0</v>
      </c>
      <c r="E241" s="336">
        <v>0</v>
      </c>
      <c r="G241" s="336">
        <v>0</v>
      </c>
      <c r="H241" s="336">
        <v>0</v>
      </c>
    </row>
    <row r="242" spans="1:8" x14ac:dyDescent="0.3">
      <c r="A242" s="109" t="s">
        <v>1083</v>
      </c>
      <c r="B242" s="337">
        <v>0</v>
      </c>
      <c r="C242" s="337">
        <v>0</v>
      </c>
      <c r="D242" s="336">
        <v>0</v>
      </c>
      <c r="E242" s="336">
        <v>0</v>
      </c>
      <c r="G242" s="336">
        <v>0</v>
      </c>
      <c r="H242" s="336">
        <v>0</v>
      </c>
    </row>
    <row r="243" spans="1:8" x14ac:dyDescent="0.3">
      <c r="A243" s="109" t="s">
        <v>889</v>
      </c>
      <c r="B243" s="337">
        <v>0</v>
      </c>
      <c r="C243" s="337">
        <v>0</v>
      </c>
      <c r="D243" s="336">
        <v>5</v>
      </c>
      <c r="E243" s="336">
        <v>0</v>
      </c>
      <c r="G243" s="336">
        <v>0</v>
      </c>
      <c r="H243" s="336">
        <v>72</v>
      </c>
    </row>
    <row r="244" spans="1:8" x14ac:dyDescent="0.3">
      <c r="A244" s="109" t="s">
        <v>1134</v>
      </c>
      <c r="B244" s="337">
        <v>0</v>
      </c>
      <c r="C244" s="337">
        <v>0</v>
      </c>
      <c r="D244" s="336">
        <v>0</v>
      </c>
      <c r="E244" s="336">
        <v>0</v>
      </c>
      <c r="G244" s="336">
        <v>0</v>
      </c>
      <c r="H244" s="336">
        <v>0</v>
      </c>
    </row>
    <row r="245" spans="1:8" x14ac:dyDescent="0.3">
      <c r="A245" s="109" t="s">
        <v>961</v>
      </c>
      <c r="B245" s="337">
        <v>0</v>
      </c>
      <c r="C245" s="337">
        <v>0</v>
      </c>
      <c r="D245" s="336">
        <v>0</v>
      </c>
      <c r="E245" s="336">
        <v>0</v>
      </c>
      <c r="G245" s="336">
        <v>0</v>
      </c>
      <c r="H245" s="336">
        <v>234</v>
      </c>
    </row>
    <row r="246" spans="1:8" x14ac:dyDescent="0.3">
      <c r="A246" s="109" t="s">
        <v>773</v>
      </c>
      <c r="B246" s="337">
        <v>4</v>
      </c>
      <c r="C246" s="337">
        <v>0</v>
      </c>
      <c r="D246" s="336">
        <v>27</v>
      </c>
      <c r="E246" s="336">
        <v>1</v>
      </c>
      <c r="G246" s="336">
        <v>7</v>
      </c>
      <c r="H246" s="336">
        <v>9</v>
      </c>
    </row>
    <row r="247" spans="1:8" x14ac:dyDescent="0.3">
      <c r="A247" s="109" t="s">
        <v>782</v>
      </c>
      <c r="B247" s="337">
        <v>46</v>
      </c>
      <c r="C247" s="337">
        <v>0</v>
      </c>
      <c r="D247" s="336">
        <v>37</v>
      </c>
      <c r="E247" s="336">
        <v>0</v>
      </c>
      <c r="G247" s="336">
        <v>2</v>
      </c>
      <c r="H247" s="336">
        <v>2</v>
      </c>
    </row>
    <row r="248" spans="1:8" x14ac:dyDescent="0.3">
      <c r="A248" s="109" t="s">
        <v>1231</v>
      </c>
      <c r="B248" s="337">
        <v>0</v>
      </c>
      <c r="C248" s="337">
        <v>0</v>
      </c>
      <c r="D248" s="336">
        <v>2</v>
      </c>
      <c r="E248" s="336">
        <v>0</v>
      </c>
      <c r="G248" s="336">
        <v>14</v>
      </c>
      <c r="H248" s="336">
        <v>420</v>
      </c>
    </row>
    <row r="249" spans="1:8" x14ac:dyDescent="0.3">
      <c r="A249" s="109" t="s">
        <v>1023</v>
      </c>
      <c r="B249" s="337">
        <v>0</v>
      </c>
      <c r="C249" s="337">
        <v>0</v>
      </c>
      <c r="D249" s="336">
        <v>0</v>
      </c>
      <c r="E249" s="336">
        <v>0</v>
      </c>
      <c r="G249" s="336">
        <v>0</v>
      </c>
      <c r="H249" s="336">
        <v>0</v>
      </c>
    </row>
    <row r="250" spans="1:8" x14ac:dyDescent="0.3">
      <c r="A250" s="109" t="s">
        <v>878</v>
      </c>
      <c r="B250" s="337">
        <v>0</v>
      </c>
      <c r="C250" s="337">
        <v>0</v>
      </c>
      <c r="D250" s="336">
        <v>0</v>
      </c>
      <c r="E250" s="336">
        <v>0</v>
      </c>
      <c r="G250" s="336">
        <v>0</v>
      </c>
      <c r="H250" s="336">
        <v>0</v>
      </c>
    </row>
    <row r="251" spans="1:8" x14ac:dyDescent="0.3">
      <c r="A251" s="109" t="s">
        <v>911</v>
      </c>
      <c r="B251" s="337">
        <v>0</v>
      </c>
      <c r="C251" s="337">
        <v>0</v>
      </c>
      <c r="D251" s="336">
        <v>0</v>
      </c>
      <c r="E251" s="336">
        <v>0</v>
      </c>
      <c r="G251" s="336">
        <v>0</v>
      </c>
      <c r="H251" s="336">
        <v>0</v>
      </c>
    </row>
    <row r="252" spans="1:8" x14ac:dyDescent="0.3">
      <c r="A252" s="109" t="s">
        <v>1082</v>
      </c>
      <c r="B252" s="337">
        <v>0</v>
      </c>
      <c r="C252" s="337">
        <v>0</v>
      </c>
      <c r="D252" s="336">
        <v>0</v>
      </c>
      <c r="E252" s="336">
        <v>2</v>
      </c>
      <c r="G252" s="336">
        <v>0</v>
      </c>
      <c r="H252" s="336">
        <v>0</v>
      </c>
    </row>
    <row r="253" spans="1:8" x14ac:dyDescent="0.3">
      <c r="A253" s="109" t="s">
        <v>845</v>
      </c>
      <c r="B253" s="337">
        <v>0</v>
      </c>
      <c r="C253" s="337">
        <v>0</v>
      </c>
      <c r="D253" s="336">
        <v>0</v>
      </c>
      <c r="E253" s="336">
        <v>0</v>
      </c>
      <c r="G253" s="336">
        <v>44</v>
      </c>
      <c r="H253" s="336">
        <v>0</v>
      </c>
    </row>
    <row r="254" spans="1:8" x14ac:dyDescent="0.3">
      <c r="A254" s="109" t="s">
        <v>1081</v>
      </c>
      <c r="B254" s="337">
        <v>111</v>
      </c>
      <c r="C254" s="337">
        <v>0</v>
      </c>
      <c r="D254" s="336">
        <v>8</v>
      </c>
      <c r="E254" s="336">
        <v>0</v>
      </c>
      <c r="G254" s="336">
        <v>0</v>
      </c>
      <c r="H254" s="336">
        <v>31</v>
      </c>
    </row>
    <row r="255" spans="1:8" x14ac:dyDescent="0.3">
      <c r="A255" s="109" t="s">
        <v>1321</v>
      </c>
      <c r="B255" s="337">
        <v>0</v>
      </c>
      <c r="C255" s="337">
        <v>0</v>
      </c>
      <c r="D255" s="336">
        <v>0</v>
      </c>
      <c r="E255" s="336">
        <v>0</v>
      </c>
      <c r="G255" s="336">
        <v>0</v>
      </c>
      <c r="H255" s="336">
        <v>0</v>
      </c>
    </row>
    <row r="256" spans="1:8" x14ac:dyDescent="0.3">
      <c r="A256" s="109" t="s">
        <v>978</v>
      </c>
      <c r="B256" s="337">
        <v>0</v>
      </c>
      <c r="C256" s="337">
        <v>0</v>
      </c>
      <c r="D256" s="336">
        <v>0</v>
      </c>
      <c r="E256" s="336">
        <v>0</v>
      </c>
      <c r="G256" s="336">
        <v>0</v>
      </c>
      <c r="H256" s="336">
        <v>0</v>
      </c>
    </row>
    <row r="257" spans="1:8" x14ac:dyDescent="0.3">
      <c r="A257" s="109" t="s">
        <v>838</v>
      </c>
      <c r="B257" s="337">
        <v>1</v>
      </c>
      <c r="C257" s="337">
        <v>0</v>
      </c>
      <c r="D257" s="336">
        <v>17</v>
      </c>
      <c r="E257" s="336">
        <v>0</v>
      </c>
      <c r="G257" s="336">
        <v>1</v>
      </c>
      <c r="H257" s="336">
        <v>267</v>
      </c>
    </row>
    <row r="258" spans="1:8" x14ac:dyDescent="0.3">
      <c r="A258" s="109" t="s">
        <v>1331</v>
      </c>
      <c r="B258" s="337">
        <v>0</v>
      </c>
      <c r="C258" s="337">
        <v>0</v>
      </c>
      <c r="D258" s="336">
        <v>0</v>
      </c>
      <c r="E258" s="336">
        <v>0</v>
      </c>
      <c r="G258" s="336">
        <v>0</v>
      </c>
      <c r="H258" s="336">
        <v>0</v>
      </c>
    </row>
    <row r="259" spans="1:8" x14ac:dyDescent="0.3">
      <c r="A259" s="109" t="s">
        <v>1042</v>
      </c>
      <c r="B259" s="337">
        <v>893</v>
      </c>
      <c r="C259" s="337">
        <v>0</v>
      </c>
      <c r="D259" s="336">
        <v>536</v>
      </c>
      <c r="E259" s="336">
        <v>0</v>
      </c>
      <c r="G259" s="336">
        <v>45</v>
      </c>
      <c r="H259" s="336">
        <v>15833</v>
      </c>
    </row>
    <row r="260" spans="1:8" x14ac:dyDescent="0.3">
      <c r="A260" s="109" t="s">
        <v>551</v>
      </c>
      <c r="B260" s="337">
        <v>32</v>
      </c>
      <c r="C260" s="337">
        <v>0</v>
      </c>
      <c r="D260" s="336">
        <v>0</v>
      </c>
      <c r="E260" s="336">
        <v>0</v>
      </c>
      <c r="G260" s="336">
        <v>0</v>
      </c>
      <c r="H260" s="336">
        <v>1790</v>
      </c>
    </row>
    <row r="261" spans="1:8" x14ac:dyDescent="0.3">
      <c r="A261" s="109" t="s">
        <v>1022</v>
      </c>
      <c r="B261" s="337">
        <v>0</v>
      </c>
      <c r="C261" s="337">
        <v>0</v>
      </c>
      <c r="D261" s="336">
        <v>0</v>
      </c>
      <c r="E261" s="336">
        <v>0</v>
      </c>
      <c r="G261" s="336">
        <v>0</v>
      </c>
      <c r="H261" s="336">
        <v>0</v>
      </c>
    </row>
    <row r="262" spans="1:8" x14ac:dyDescent="0.3">
      <c r="A262" s="109" t="s">
        <v>1332</v>
      </c>
      <c r="B262" s="337">
        <v>0</v>
      </c>
      <c r="C262" s="337">
        <v>0</v>
      </c>
      <c r="D262" s="336">
        <v>0</v>
      </c>
      <c r="E262" s="336">
        <v>0</v>
      </c>
      <c r="G262" s="336">
        <v>2</v>
      </c>
      <c r="H262" s="336">
        <v>13</v>
      </c>
    </row>
    <row r="263" spans="1:8" x14ac:dyDescent="0.3">
      <c r="A263" s="109" t="s">
        <v>819</v>
      </c>
      <c r="B263" s="337">
        <v>0</v>
      </c>
      <c r="C263" s="337">
        <v>0</v>
      </c>
      <c r="D263" s="336">
        <v>0</v>
      </c>
      <c r="E263" s="336">
        <v>0</v>
      </c>
      <c r="G263" s="336">
        <v>0</v>
      </c>
      <c r="H263" s="336">
        <v>0</v>
      </c>
    </row>
    <row r="264" spans="1:8" x14ac:dyDescent="0.3">
      <c r="A264" s="109" t="s">
        <v>1080</v>
      </c>
      <c r="B264" s="337">
        <v>0</v>
      </c>
      <c r="C264" s="337">
        <v>0</v>
      </c>
      <c r="D264" s="336">
        <v>0</v>
      </c>
      <c r="E264" s="336">
        <v>0</v>
      </c>
      <c r="G264" s="336">
        <v>0</v>
      </c>
      <c r="H264" s="336">
        <v>0</v>
      </c>
    </row>
    <row r="265" spans="1:8" x14ac:dyDescent="0.3">
      <c r="A265" s="109" t="s">
        <v>1039</v>
      </c>
      <c r="B265" s="337">
        <v>2</v>
      </c>
      <c r="C265" s="337">
        <v>0</v>
      </c>
      <c r="D265" s="336">
        <v>140</v>
      </c>
      <c r="E265" s="336">
        <v>0</v>
      </c>
      <c r="G265" s="336">
        <v>17</v>
      </c>
      <c r="H265" s="336">
        <v>1</v>
      </c>
    </row>
    <row r="266" spans="1:8" x14ac:dyDescent="0.3">
      <c r="A266" s="109" t="s">
        <v>508</v>
      </c>
      <c r="B266" s="337">
        <v>0</v>
      </c>
      <c r="C266" s="337">
        <v>0</v>
      </c>
      <c r="D266" s="336">
        <v>0</v>
      </c>
      <c r="E266" s="336">
        <v>0</v>
      </c>
      <c r="G266" s="336">
        <v>0</v>
      </c>
      <c r="H266" s="336">
        <v>0</v>
      </c>
    </row>
    <row r="267" spans="1:8" x14ac:dyDescent="0.3">
      <c r="A267" s="109" t="s">
        <v>1079</v>
      </c>
      <c r="B267" s="337">
        <v>0</v>
      </c>
      <c r="C267" s="337">
        <v>0</v>
      </c>
      <c r="D267" s="336">
        <v>0</v>
      </c>
      <c r="E267" s="336">
        <v>0</v>
      </c>
      <c r="G267" s="336">
        <v>0</v>
      </c>
      <c r="H267" s="336">
        <v>16</v>
      </c>
    </row>
    <row r="268" spans="1:8" x14ac:dyDescent="0.3">
      <c r="A268" s="109" t="s">
        <v>1319</v>
      </c>
      <c r="B268" s="337">
        <v>0</v>
      </c>
      <c r="C268" s="337">
        <v>0</v>
      </c>
      <c r="D268" s="336">
        <v>0</v>
      </c>
      <c r="E268" s="336">
        <v>0</v>
      </c>
      <c r="G268" s="336">
        <v>0</v>
      </c>
      <c r="H268" s="336">
        <v>22</v>
      </c>
    </row>
    <row r="269" spans="1:8" x14ac:dyDescent="0.3">
      <c r="A269" s="109" t="s">
        <v>1078</v>
      </c>
      <c r="B269" s="337">
        <v>0</v>
      </c>
      <c r="C269" s="337">
        <v>0</v>
      </c>
      <c r="D269" s="336">
        <v>0</v>
      </c>
      <c r="E269" s="336">
        <v>0</v>
      </c>
      <c r="G269" s="336">
        <v>0</v>
      </c>
      <c r="H269" s="336">
        <v>86</v>
      </c>
    </row>
    <row r="270" spans="1:8" x14ac:dyDescent="0.3">
      <c r="A270" s="109" t="s">
        <v>877</v>
      </c>
      <c r="B270" s="337">
        <v>0</v>
      </c>
      <c r="C270" s="337">
        <v>0</v>
      </c>
      <c r="D270" s="336">
        <v>0</v>
      </c>
      <c r="E270" s="336">
        <v>0</v>
      </c>
      <c r="G270" s="336">
        <v>0</v>
      </c>
      <c r="H270" s="336">
        <v>0</v>
      </c>
    </row>
    <row r="271" spans="1:8" x14ac:dyDescent="0.3">
      <c r="A271" s="109" t="s">
        <v>1146</v>
      </c>
      <c r="B271" s="337">
        <v>0</v>
      </c>
      <c r="C271" s="337">
        <v>0</v>
      </c>
      <c r="D271" s="336">
        <v>0</v>
      </c>
      <c r="E271" s="336">
        <v>0</v>
      </c>
      <c r="G271" s="336">
        <v>0</v>
      </c>
      <c r="H271" s="336">
        <v>0</v>
      </c>
    </row>
    <row r="272" spans="1:8" x14ac:dyDescent="0.3">
      <c r="A272" s="109" t="s">
        <v>502</v>
      </c>
      <c r="B272" s="337">
        <v>6</v>
      </c>
      <c r="C272" s="337">
        <v>1</v>
      </c>
      <c r="D272" s="336">
        <v>3</v>
      </c>
      <c r="E272" s="336">
        <v>3</v>
      </c>
      <c r="G272" s="336">
        <v>3</v>
      </c>
      <c r="H272" s="336">
        <v>23</v>
      </c>
    </row>
    <row r="273" spans="1:8" x14ac:dyDescent="0.3">
      <c r="A273" s="109" t="s">
        <v>1012</v>
      </c>
      <c r="B273" s="337">
        <v>0</v>
      </c>
      <c r="C273" s="337">
        <v>0</v>
      </c>
      <c r="D273" s="336">
        <v>0</v>
      </c>
      <c r="E273" s="336">
        <v>0</v>
      </c>
      <c r="G273" s="336">
        <v>0</v>
      </c>
      <c r="H273" s="336">
        <v>61</v>
      </c>
    </row>
    <row r="274" spans="1:8" x14ac:dyDescent="0.3">
      <c r="A274" s="109" t="s">
        <v>1336</v>
      </c>
      <c r="B274" s="339">
        <v>0</v>
      </c>
      <c r="C274" s="337">
        <v>0</v>
      </c>
      <c r="D274" s="336">
        <v>0</v>
      </c>
      <c r="E274" s="336">
        <v>0</v>
      </c>
      <c r="G274" s="336">
        <v>44</v>
      </c>
      <c r="H274" s="336">
        <v>10</v>
      </c>
    </row>
    <row r="275" spans="1:8" x14ac:dyDescent="0.3">
      <c r="A275" s="109" t="s">
        <v>1202</v>
      </c>
      <c r="B275" s="343">
        <v>0</v>
      </c>
      <c r="C275" s="337">
        <v>0</v>
      </c>
      <c r="D275" s="336">
        <v>0</v>
      </c>
      <c r="E275" s="336">
        <v>0</v>
      </c>
      <c r="G275" s="336">
        <v>0</v>
      </c>
      <c r="H275" s="336">
        <v>0</v>
      </c>
    </row>
    <row r="276" spans="1:8" x14ac:dyDescent="0.3">
      <c r="A276" s="109" t="s">
        <v>750</v>
      </c>
      <c r="B276" s="343">
        <v>0</v>
      </c>
      <c r="C276" s="337">
        <v>0</v>
      </c>
      <c r="D276" s="336">
        <v>0</v>
      </c>
      <c r="E276" s="336">
        <v>0</v>
      </c>
      <c r="G276" s="336">
        <v>0</v>
      </c>
      <c r="H276" s="336">
        <v>0</v>
      </c>
    </row>
    <row r="277" spans="1:8" x14ac:dyDescent="0.3">
      <c r="A277" s="109" t="s">
        <v>1077</v>
      </c>
      <c r="B277" s="343">
        <v>0</v>
      </c>
      <c r="C277" s="337">
        <v>0</v>
      </c>
      <c r="D277" s="336">
        <v>0</v>
      </c>
      <c r="E277" s="336">
        <v>0</v>
      </c>
      <c r="G277" s="336">
        <v>0</v>
      </c>
      <c r="H277" s="336">
        <v>0</v>
      </c>
    </row>
    <row r="278" spans="1:8" x14ac:dyDescent="0.3">
      <c r="A278" s="109" t="s">
        <v>1313</v>
      </c>
      <c r="B278" s="343">
        <v>0</v>
      </c>
      <c r="C278" s="337">
        <v>0</v>
      </c>
      <c r="D278" s="336">
        <v>0</v>
      </c>
      <c r="E278" s="336">
        <v>0</v>
      </c>
      <c r="G278" s="336">
        <v>0</v>
      </c>
      <c r="H278" s="336">
        <v>0</v>
      </c>
    </row>
    <row r="279" spans="1:8" x14ac:dyDescent="0.3">
      <c r="A279" s="109" t="s">
        <v>492</v>
      </c>
      <c r="B279" s="337">
        <v>0</v>
      </c>
      <c r="C279" s="337">
        <v>0</v>
      </c>
      <c r="D279" s="336">
        <v>0</v>
      </c>
      <c r="E279" s="336">
        <v>0</v>
      </c>
      <c r="G279" s="336">
        <v>56</v>
      </c>
      <c r="H279" s="336">
        <v>52</v>
      </c>
    </row>
    <row r="280" spans="1:8" x14ac:dyDescent="0.3">
      <c r="A280" s="109" t="s">
        <v>1178</v>
      </c>
      <c r="B280" s="337">
        <v>0</v>
      </c>
      <c r="C280" s="337">
        <v>0</v>
      </c>
      <c r="D280" s="336">
        <v>0</v>
      </c>
      <c r="E280" s="336">
        <v>0</v>
      </c>
      <c r="G280" s="336">
        <v>0</v>
      </c>
      <c r="H280" s="336">
        <v>0</v>
      </c>
    </row>
    <row r="281" spans="1:8" x14ac:dyDescent="0.3">
      <c r="A281" s="109" t="s">
        <v>942</v>
      </c>
      <c r="B281" s="337">
        <v>0</v>
      </c>
      <c r="C281" s="337">
        <v>4</v>
      </c>
      <c r="D281" s="336">
        <v>0</v>
      </c>
      <c r="E281" s="336">
        <v>0</v>
      </c>
      <c r="G281" s="336">
        <v>193</v>
      </c>
      <c r="H281" s="336">
        <v>215</v>
      </c>
    </row>
    <row r="282" spans="1:8" x14ac:dyDescent="0.3">
      <c r="A282" s="109" t="s">
        <v>857</v>
      </c>
      <c r="B282" s="337">
        <v>84</v>
      </c>
      <c r="C282" s="337">
        <v>1</v>
      </c>
      <c r="D282" s="336">
        <v>20</v>
      </c>
      <c r="E282" s="336">
        <v>2</v>
      </c>
      <c r="G282" s="336">
        <v>0</v>
      </c>
      <c r="H282" s="336">
        <v>712</v>
      </c>
    </row>
    <row r="283" spans="1:8" x14ac:dyDescent="0.3">
      <c r="A283" s="109" t="s">
        <v>1021</v>
      </c>
      <c r="B283" s="337">
        <v>0</v>
      </c>
      <c r="C283" s="337">
        <v>0</v>
      </c>
      <c r="D283" s="336">
        <v>0</v>
      </c>
      <c r="E283" s="336">
        <v>0</v>
      </c>
      <c r="G283" s="336">
        <v>0</v>
      </c>
      <c r="H283" s="336">
        <v>0</v>
      </c>
    </row>
    <row r="284" spans="1:8" x14ac:dyDescent="0.3">
      <c r="A284" s="109" t="s">
        <v>480</v>
      </c>
      <c r="B284" s="337">
        <v>0</v>
      </c>
      <c r="C284" s="337">
        <v>0</v>
      </c>
      <c r="D284" s="336">
        <v>0</v>
      </c>
      <c r="E284" s="336">
        <v>0</v>
      </c>
      <c r="G284" s="336">
        <v>0</v>
      </c>
      <c r="H284" s="336">
        <v>0</v>
      </c>
    </row>
    <row r="285" spans="1:8" x14ac:dyDescent="0.3">
      <c r="A285" s="109" t="s">
        <v>1036</v>
      </c>
      <c r="B285" s="337">
        <v>0</v>
      </c>
      <c r="C285" s="337">
        <v>6</v>
      </c>
      <c r="D285" s="336">
        <v>0</v>
      </c>
      <c r="E285" s="336">
        <v>8</v>
      </c>
      <c r="G285" s="336">
        <v>3</v>
      </c>
      <c r="H285" s="336">
        <v>9</v>
      </c>
    </row>
    <row r="286" spans="1:8" x14ac:dyDescent="0.3">
      <c r="A286" s="109" t="s">
        <v>856</v>
      </c>
      <c r="B286" s="337">
        <v>0</v>
      </c>
      <c r="C286" s="337">
        <v>0</v>
      </c>
      <c r="D286" s="336">
        <v>0</v>
      </c>
      <c r="E286" s="336">
        <v>0</v>
      </c>
      <c r="G286" s="336">
        <v>0</v>
      </c>
      <c r="H286" s="336">
        <v>0</v>
      </c>
    </row>
    <row r="287" spans="1:8" x14ac:dyDescent="0.3">
      <c r="A287" s="109" t="s">
        <v>837</v>
      </c>
      <c r="B287" s="337">
        <v>0</v>
      </c>
      <c r="C287" s="337">
        <v>0</v>
      </c>
      <c r="D287" s="336">
        <v>0</v>
      </c>
      <c r="E287" s="336">
        <v>0</v>
      </c>
      <c r="G287" s="336">
        <v>0</v>
      </c>
      <c r="H287" s="336">
        <v>270</v>
      </c>
    </row>
    <row r="288" spans="1:8" x14ac:dyDescent="0.3">
      <c r="A288" s="109" t="s">
        <v>977</v>
      </c>
      <c r="B288" s="337">
        <v>3</v>
      </c>
      <c r="C288" s="337">
        <v>0</v>
      </c>
      <c r="D288" s="336">
        <v>22</v>
      </c>
      <c r="E288" s="336">
        <v>0</v>
      </c>
      <c r="G288" s="336">
        <v>0</v>
      </c>
      <c r="H288" s="336">
        <v>468</v>
      </c>
    </row>
    <row r="289" spans="1:8" x14ac:dyDescent="0.3">
      <c r="A289" s="109" t="s">
        <v>790</v>
      </c>
      <c r="B289" s="337">
        <v>0</v>
      </c>
      <c r="C289" s="337">
        <v>0</v>
      </c>
      <c r="D289" s="336">
        <v>0</v>
      </c>
      <c r="E289" s="336">
        <v>0</v>
      </c>
      <c r="G289" s="336">
        <v>0</v>
      </c>
      <c r="H289" s="336">
        <v>18</v>
      </c>
    </row>
    <row r="290" spans="1:8" x14ac:dyDescent="0.3">
      <c r="A290" s="109" t="s">
        <v>476</v>
      </c>
      <c r="B290" s="337">
        <v>0</v>
      </c>
      <c r="C290" s="337">
        <v>0</v>
      </c>
      <c r="D290" s="336">
        <v>0</v>
      </c>
      <c r="E290" s="336">
        <v>0</v>
      </c>
      <c r="G290" s="336">
        <v>0</v>
      </c>
      <c r="H290" s="336">
        <v>0</v>
      </c>
    </row>
    <row r="291" spans="1:8" x14ac:dyDescent="0.3">
      <c r="A291" s="109" t="s">
        <v>473</v>
      </c>
      <c r="B291" s="337">
        <v>0</v>
      </c>
      <c r="C291" s="337">
        <v>0</v>
      </c>
      <c r="D291" s="336">
        <v>0</v>
      </c>
      <c r="E291" s="336">
        <v>2</v>
      </c>
      <c r="G291" s="336">
        <v>10</v>
      </c>
      <c r="H291" s="336">
        <v>14</v>
      </c>
    </row>
    <row r="292" spans="1:8" x14ac:dyDescent="0.3">
      <c r="A292" s="109" t="s">
        <v>1076</v>
      </c>
      <c r="B292" s="337">
        <v>0</v>
      </c>
      <c r="C292" s="337">
        <v>0</v>
      </c>
      <c r="D292" s="336">
        <v>0</v>
      </c>
      <c r="E292" s="336">
        <v>0</v>
      </c>
      <c r="G292" s="336">
        <v>0</v>
      </c>
      <c r="H292" s="336">
        <v>9</v>
      </c>
    </row>
    <row r="293" spans="1:8" x14ac:dyDescent="0.3">
      <c r="A293" s="109" t="s">
        <v>814</v>
      </c>
      <c r="B293" s="337">
        <v>0</v>
      </c>
      <c r="C293" s="337">
        <v>0</v>
      </c>
      <c r="D293" s="336">
        <v>0</v>
      </c>
      <c r="E293" s="336">
        <v>0</v>
      </c>
      <c r="G293" s="336">
        <v>0</v>
      </c>
      <c r="H293" s="336">
        <v>0</v>
      </c>
    </row>
    <row r="294" spans="1:8" x14ac:dyDescent="0.3">
      <c r="A294" s="109" t="s">
        <v>910</v>
      </c>
      <c r="B294" s="337">
        <v>0</v>
      </c>
      <c r="C294" s="337">
        <v>0</v>
      </c>
      <c r="D294" s="336">
        <v>0</v>
      </c>
      <c r="E294" s="336">
        <v>0</v>
      </c>
      <c r="G294" s="336">
        <v>0</v>
      </c>
      <c r="H294" s="336">
        <v>20</v>
      </c>
    </row>
    <row r="295" spans="1:8" x14ac:dyDescent="0.3">
      <c r="A295" s="109" t="s">
        <v>836</v>
      </c>
      <c r="B295" s="337">
        <v>0</v>
      </c>
      <c r="C295" s="337">
        <v>4</v>
      </c>
      <c r="D295" s="336">
        <v>0</v>
      </c>
      <c r="E295" s="336">
        <v>0</v>
      </c>
      <c r="G295" s="336">
        <v>1</v>
      </c>
      <c r="H295" s="336">
        <v>2</v>
      </c>
    </row>
    <row r="296" spans="1:8" x14ac:dyDescent="0.3">
      <c r="A296" s="109" t="s">
        <v>1075</v>
      </c>
      <c r="B296" s="337">
        <v>0</v>
      </c>
      <c r="C296" s="337">
        <v>0</v>
      </c>
      <c r="D296" s="336">
        <v>0</v>
      </c>
      <c r="E296" s="336">
        <v>0</v>
      </c>
      <c r="G296" s="336">
        <v>0</v>
      </c>
      <c r="H296" s="336">
        <v>0</v>
      </c>
    </row>
    <row r="297" spans="1:8" x14ac:dyDescent="0.3">
      <c r="A297" s="109" t="s">
        <v>1007</v>
      </c>
      <c r="B297" s="337">
        <v>19</v>
      </c>
      <c r="C297" s="337">
        <v>0</v>
      </c>
      <c r="D297" s="336">
        <v>0</v>
      </c>
      <c r="E297" s="336">
        <v>0</v>
      </c>
      <c r="G297" s="336">
        <v>2</v>
      </c>
      <c r="H297" s="336">
        <v>55</v>
      </c>
    </row>
    <row r="298" spans="1:8" x14ac:dyDescent="0.3">
      <c r="A298" s="109" t="s">
        <v>466</v>
      </c>
      <c r="B298" s="337">
        <v>37</v>
      </c>
      <c r="C298" s="337">
        <v>100</v>
      </c>
      <c r="D298" s="336">
        <v>6</v>
      </c>
      <c r="E298" s="336">
        <v>0</v>
      </c>
      <c r="G298" s="336">
        <v>0</v>
      </c>
      <c r="H298" s="336">
        <v>189</v>
      </c>
    </row>
    <row r="299" spans="1:8" x14ac:dyDescent="0.3">
      <c r="A299" s="109" t="s">
        <v>1074</v>
      </c>
      <c r="B299" s="337">
        <v>0</v>
      </c>
      <c r="C299" s="337">
        <v>0</v>
      </c>
      <c r="D299" s="336">
        <v>0</v>
      </c>
      <c r="E299" s="336">
        <v>0</v>
      </c>
      <c r="G299" s="336">
        <v>0</v>
      </c>
      <c r="H299" s="336">
        <v>0</v>
      </c>
    </row>
    <row r="300" spans="1:8" x14ac:dyDescent="0.3">
      <c r="A300" s="109" t="s">
        <v>764</v>
      </c>
      <c r="B300" s="337">
        <v>5</v>
      </c>
      <c r="C300" s="337">
        <v>0</v>
      </c>
      <c r="D300" s="336">
        <v>15</v>
      </c>
      <c r="E300" s="336">
        <v>0</v>
      </c>
      <c r="G300" s="336">
        <v>9</v>
      </c>
      <c r="H300" s="336">
        <v>144</v>
      </c>
    </row>
    <row r="301" spans="1:8" x14ac:dyDescent="0.3">
      <c r="A301" s="109" t="s">
        <v>1201</v>
      </c>
      <c r="B301" s="337">
        <v>0</v>
      </c>
      <c r="C301" s="337">
        <v>0</v>
      </c>
      <c r="D301" s="336">
        <v>0</v>
      </c>
      <c r="E301" s="336">
        <v>0</v>
      </c>
      <c r="G301" s="336">
        <v>0</v>
      </c>
      <c r="H301" s="336">
        <v>8</v>
      </c>
    </row>
    <row r="302" spans="1:8" x14ac:dyDescent="0.3">
      <c r="A302" s="109" t="s">
        <v>941</v>
      </c>
      <c r="B302" s="339">
        <v>0</v>
      </c>
      <c r="C302" s="337">
        <v>0</v>
      </c>
      <c r="D302" s="336">
        <v>0</v>
      </c>
      <c r="E302" s="336">
        <v>0</v>
      </c>
      <c r="G302" s="336">
        <v>0</v>
      </c>
      <c r="H302" s="336">
        <v>103</v>
      </c>
    </row>
    <row r="303" spans="1:8" x14ac:dyDescent="0.3">
      <c r="A303" s="109" t="s">
        <v>835</v>
      </c>
      <c r="B303" s="343">
        <v>12</v>
      </c>
      <c r="C303" s="337">
        <v>0</v>
      </c>
      <c r="D303" s="336">
        <v>118</v>
      </c>
      <c r="E303" s="336">
        <v>0</v>
      </c>
      <c r="G303" s="336">
        <v>107</v>
      </c>
      <c r="H303" s="336">
        <v>647</v>
      </c>
    </row>
    <row r="304" spans="1:8" x14ac:dyDescent="0.3">
      <c r="A304" s="109" t="s">
        <v>868</v>
      </c>
      <c r="B304" s="343">
        <v>0</v>
      </c>
      <c r="C304" s="337">
        <v>0</v>
      </c>
      <c r="D304" s="336">
        <v>0</v>
      </c>
      <c r="E304" s="336">
        <v>0</v>
      </c>
      <c r="G304" s="336">
        <v>0</v>
      </c>
      <c r="H304" s="336">
        <v>0</v>
      </c>
    </row>
    <row r="305" spans="1:8" x14ac:dyDescent="0.3">
      <c r="A305" s="109" t="s">
        <v>813</v>
      </c>
      <c r="B305" s="343">
        <v>0</v>
      </c>
      <c r="C305" s="337">
        <v>0</v>
      </c>
      <c r="D305" s="336">
        <v>0</v>
      </c>
      <c r="E305" s="336">
        <v>0</v>
      </c>
      <c r="G305" s="336">
        <v>0</v>
      </c>
      <c r="H305" s="336">
        <v>0</v>
      </c>
    </row>
    <row r="306" spans="1:8" x14ac:dyDescent="0.3">
      <c r="A306" s="109" t="s">
        <v>834</v>
      </c>
      <c r="B306" s="343">
        <v>0</v>
      </c>
      <c r="C306" s="337">
        <v>0</v>
      </c>
      <c r="D306" s="336">
        <v>9</v>
      </c>
      <c r="E306" s="336">
        <v>0</v>
      </c>
      <c r="G306" s="336">
        <v>0</v>
      </c>
      <c r="H306" s="336">
        <v>278</v>
      </c>
    </row>
    <row r="307" spans="1:8" x14ac:dyDescent="0.3">
      <c r="A307" s="109" t="s">
        <v>940</v>
      </c>
      <c r="B307" s="337">
        <v>0</v>
      </c>
      <c r="C307" s="337">
        <v>0</v>
      </c>
      <c r="D307" s="336">
        <v>0</v>
      </c>
      <c r="E307" s="336">
        <v>0</v>
      </c>
      <c r="G307" s="336">
        <v>0</v>
      </c>
      <c r="H307" s="336">
        <v>0</v>
      </c>
    </row>
    <row r="308" spans="1:8" x14ac:dyDescent="0.3">
      <c r="A308" s="109" t="s">
        <v>1002</v>
      </c>
      <c r="B308" s="337">
        <v>0</v>
      </c>
      <c r="C308" s="337">
        <v>0</v>
      </c>
      <c r="D308" s="336">
        <v>0</v>
      </c>
      <c r="E308" s="336">
        <v>0</v>
      </c>
      <c r="G308" s="336">
        <v>0</v>
      </c>
      <c r="H308" s="336">
        <v>0</v>
      </c>
    </row>
    <row r="309" spans="1:8" x14ac:dyDescent="0.3">
      <c r="A309" s="109" t="s">
        <v>456</v>
      </c>
      <c r="B309" s="337">
        <v>0</v>
      </c>
      <c r="C309" s="337">
        <v>0</v>
      </c>
      <c r="D309" s="336">
        <v>0</v>
      </c>
      <c r="E309" s="336">
        <v>0</v>
      </c>
      <c r="G309" s="336">
        <v>8</v>
      </c>
      <c r="H309" s="336">
        <v>11</v>
      </c>
    </row>
    <row r="310" spans="1:8" x14ac:dyDescent="0.3">
      <c r="A310" s="109" t="s">
        <v>888</v>
      </c>
      <c r="B310" s="337">
        <v>0</v>
      </c>
      <c r="C310" s="337">
        <v>0</v>
      </c>
      <c r="D310" s="336">
        <v>0</v>
      </c>
      <c r="E310" s="336">
        <v>0</v>
      </c>
      <c r="G310" s="336">
        <v>0</v>
      </c>
      <c r="H310" s="336">
        <v>143</v>
      </c>
    </row>
    <row r="311" spans="1:8" x14ac:dyDescent="0.3">
      <c r="A311" s="109" t="s">
        <v>909</v>
      </c>
      <c r="B311" s="337">
        <v>0</v>
      </c>
      <c r="C311" s="337">
        <v>0</v>
      </c>
      <c r="D311" s="336">
        <v>0</v>
      </c>
      <c r="E311" s="336">
        <v>0</v>
      </c>
      <c r="G311" s="336">
        <v>0</v>
      </c>
      <c r="H311" s="336">
        <v>6</v>
      </c>
    </row>
    <row r="312" spans="1:8" x14ac:dyDescent="0.3">
      <c r="A312" s="109" t="s">
        <v>1000</v>
      </c>
      <c r="B312" s="337">
        <v>0</v>
      </c>
      <c r="C312" s="337">
        <v>0</v>
      </c>
      <c r="D312" s="336">
        <v>0</v>
      </c>
      <c r="E312" s="336">
        <v>0</v>
      </c>
      <c r="G312" s="336">
        <v>0</v>
      </c>
      <c r="H312" s="336">
        <v>0</v>
      </c>
    </row>
    <row r="313" spans="1:8" x14ac:dyDescent="0.3">
      <c r="A313" s="109" t="s">
        <v>451</v>
      </c>
      <c r="B313" s="337">
        <v>0</v>
      </c>
      <c r="C313" s="337">
        <v>27</v>
      </c>
      <c r="D313" s="336">
        <v>20</v>
      </c>
      <c r="E313" s="336">
        <v>0</v>
      </c>
      <c r="G313" s="336">
        <v>29</v>
      </c>
      <c r="H313" s="336">
        <v>70</v>
      </c>
    </row>
    <row r="314" spans="1:8" x14ac:dyDescent="0.3">
      <c r="A314" s="109" t="s">
        <v>1230</v>
      </c>
      <c r="B314" s="337">
        <v>0</v>
      </c>
      <c r="C314" s="337">
        <v>0</v>
      </c>
      <c r="D314" s="336">
        <v>0</v>
      </c>
      <c r="E314" s="336">
        <v>0</v>
      </c>
      <c r="G314" s="336">
        <v>36</v>
      </c>
      <c r="H314" s="336">
        <v>40</v>
      </c>
    </row>
    <row r="315" spans="1:8" x14ac:dyDescent="0.3">
      <c r="A315" s="109" t="s">
        <v>789</v>
      </c>
      <c r="B315" s="339">
        <v>0</v>
      </c>
      <c r="C315" s="337">
        <v>0</v>
      </c>
      <c r="D315" s="336">
        <v>0</v>
      </c>
      <c r="E315" s="336">
        <v>0</v>
      </c>
      <c r="G315" s="336">
        <v>0</v>
      </c>
      <c r="H315" s="336">
        <v>0</v>
      </c>
    </row>
    <row r="316" spans="1:8" x14ac:dyDescent="0.3">
      <c r="A316" s="109" t="s">
        <v>976</v>
      </c>
      <c r="B316" s="343">
        <v>0</v>
      </c>
      <c r="C316" s="337">
        <v>0</v>
      </c>
      <c r="D316" s="336">
        <v>0</v>
      </c>
      <c r="E316" s="336">
        <v>0</v>
      </c>
      <c r="G316" s="336">
        <v>0</v>
      </c>
      <c r="H316" s="336">
        <v>197</v>
      </c>
    </row>
    <row r="317" spans="1:8" x14ac:dyDescent="0.3">
      <c r="A317" s="109" t="s">
        <v>939</v>
      </c>
      <c r="B317" s="343">
        <v>0</v>
      </c>
      <c r="C317" s="337">
        <v>0</v>
      </c>
      <c r="D317" s="336">
        <v>0</v>
      </c>
      <c r="E317" s="336">
        <v>0</v>
      </c>
      <c r="G317" s="336">
        <v>0</v>
      </c>
      <c r="H317" s="336">
        <v>0</v>
      </c>
    </row>
    <row r="318" spans="1:8" x14ac:dyDescent="0.3">
      <c r="A318" s="109" t="s">
        <v>1073</v>
      </c>
      <c r="B318" s="343">
        <v>0</v>
      </c>
      <c r="C318" s="337">
        <v>0</v>
      </c>
      <c r="D318" s="336">
        <v>0</v>
      </c>
      <c r="E318" s="336">
        <v>0</v>
      </c>
      <c r="G318" s="336">
        <v>0</v>
      </c>
      <c r="H318" s="336">
        <v>4</v>
      </c>
    </row>
    <row r="319" spans="1:8" x14ac:dyDescent="0.3">
      <c r="A319" s="109" t="s">
        <v>1035</v>
      </c>
      <c r="B319" s="337">
        <v>16</v>
      </c>
      <c r="C319" s="337">
        <v>0</v>
      </c>
      <c r="D319" s="336">
        <v>0</v>
      </c>
      <c r="E319" s="336">
        <v>0</v>
      </c>
      <c r="G319" s="336">
        <v>1</v>
      </c>
      <c r="H319" s="336">
        <v>15</v>
      </c>
    </row>
    <row r="320" spans="1:8" x14ac:dyDescent="0.3">
      <c r="A320" s="109" t="s">
        <v>788</v>
      </c>
      <c r="B320" s="337">
        <v>0</v>
      </c>
      <c r="C320" s="337">
        <v>0</v>
      </c>
      <c r="D320" s="336">
        <v>0</v>
      </c>
      <c r="E320" s="336">
        <v>0</v>
      </c>
      <c r="G320" s="336">
        <v>0</v>
      </c>
      <c r="H320" s="336">
        <v>0</v>
      </c>
    </row>
    <row r="321" spans="1:8" x14ac:dyDescent="0.3">
      <c r="A321" s="109" t="s">
        <v>1229</v>
      </c>
      <c r="B321" s="337">
        <v>98</v>
      </c>
      <c r="C321" s="337">
        <v>0</v>
      </c>
      <c r="D321" s="336">
        <v>30</v>
      </c>
      <c r="E321" s="336">
        <v>0</v>
      </c>
      <c r="G321" s="336">
        <v>0</v>
      </c>
      <c r="H321" s="336">
        <v>643</v>
      </c>
    </row>
    <row r="322" spans="1:8" x14ac:dyDescent="0.3">
      <c r="A322" s="109" t="s">
        <v>1200</v>
      </c>
      <c r="B322" s="337">
        <v>0</v>
      </c>
      <c r="C322" s="337">
        <v>0</v>
      </c>
      <c r="D322" s="336">
        <v>0</v>
      </c>
      <c r="E322" s="336">
        <v>0</v>
      </c>
      <c r="G322" s="336">
        <v>70</v>
      </c>
      <c r="H322" s="336">
        <v>164</v>
      </c>
    </row>
    <row r="323" spans="1:8" x14ac:dyDescent="0.3">
      <c r="A323" s="109" t="s">
        <v>887</v>
      </c>
      <c r="B323" s="337">
        <v>0</v>
      </c>
      <c r="C323" s="337">
        <v>0</v>
      </c>
      <c r="D323" s="336">
        <v>0</v>
      </c>
      <c r="E323" s="336">
        <v>0</v>
      </c>
      <c r="G323" s="336">
        <v>27</v>
      </c>
      <c r="H323" s="336">
        <v>73</v>
      </c>
    </row>
    <row r="324" spans="1:8" x14ac:dyDescent="0.3">
      <c r="A324" s="109" t="s">
        <v>763</v>
      </c>
      <c r="B324" s="337">
        <v>0</v>
      </c>
      <c r="C324" s="337">
        <v>0</v>
      </c>
      <c r="D324" s="336">
        <v>0</v>
      </c>
      <c r="E324" s="336">
        <v>0</v>
      </c>
      <c r="G324" s="336">
        <v>3</v>
      </c>
      <c r="H324" s="336">
        <v>1</v>
      </c>
    </row>
    <row r="325" spans="1:8" x14ac:dyDescent="0.3">
      <c r="A325" s="109" t="s">
        <v>908</v>
      </c>
      <c r="B325" s="337">
        <v>0</v>
      </c>
      <c r="C325" s="337">
        <v>0</v>
      </c>
      <c r="D325" s="336">
        <v>0</v>
      </c>
      <c r="E325" s="336">
        <v>0</v>
      </c>
      <c r="G325" s="336">
        <v>138</v>
      </c>
      <c r="H325" s="336">
        <v>420</v>
      </c>
    </row>
    <row r="326" spans="1:8" x14ac:dyDescent="0.3">
      <c r="A326" s="109" t="s">
        <v>965</v>
      </c>
      <c r="B326" s="337">
        <v>0</v>
      </c>
      <c r="C326" s="337">
        <v>0</v>
      </c>
      <c r="D326" s="336">
        <v>1</v>
      </c>
      <c r="E326" s="336">
        <v>0</v>
      </c>
      <c r="G326" s="336">
        <v>7</v>
      </c>
      <c r="H326" s="336">
        <v>1</v>
      </c>
    </row>
    <row r="327" spans="1:8" x14ac:dyDescent="0.3">
      <c r="A327" s="109" t="s">
        <v>425</v>
      </c>
      <c r="B327" s="337">
        <v>0</v>
      </c>
      <c r="C327" s="337">
        <v>0</v>
      </c>
      <c r="D327" s="336">
        <v>0</v>
      </c>
      <c r="E327" s="336">
        <v>0</v>
      </c>
      <c r="G327" s="336">
        <v>0</v>
      </c>
      <c r="H327" s="336">
        <v>513</v>
      </c>
    </row>
    <row r="328" spans="1:8" x14ac:dyDescent="0.3">
      <c r="A328" s="109" t="s">
        <v>1177</v>
      </c>
      <c r="B328" s="337">
        <v>0</v>
      </c>
      <c r="C328" s="337">
        <v>0</v>
      </c>
      <c r="D328" s="336">
        <v>0</v>
      </c>
      <c r="E328" s="336">
        <v>0</v>
      </c>
      <c r="G328" s="336">
        <v>0</v>
      </c>
      <c r="H328" s="336">
        <v>0</v>
      </c>
    </row>
    <row r="329" spans="1:8" x14ac:dyDescent="0.3">
      <c r="A329" s="109" t="s">
        <v>1199</v>
      </c>
      <c r="B329" s="337">
        <v>0</v>
      </c>
      <c r="C329" s="337">
        <v>0</v>
      </c>
      <c r="D329" s="336">
        <v>0</v>
      </c>
      <c r="E329" s="336">
        <v>0</v>
      </c>
      <c r="G329" s="336">
        <v>0</v>
      </c>
      <c r="H329" s="336">
        <v>44</v>
      </c>
    </row>
    <row r="330" spans="1:8" x14ac:dyDescent="0.3">
      <c r="A330" s="109" t="s">
        <v>1171</v>
      </c>
      <c r="B330" s="337">
        <v>0</v>
      </c>
      <c r="C330" s="337">
        <v>0</v>
      </c>
      <c r="D330" s="336">
        <v>0</v>
      </c>
      <c r="E330" s="336">
        <v>0</v>
      </c>
      <c r="G330" s="336">
        <v>10</v>
      </c>
      <c r="H330" s="336">
        <v>0</v>
      </c>
    </row>
    <row r="331" spans="1:8" x14ac:dyDescent="0.3">
      <c r="A331" s="109" t="s">
        <v>1214</v>
      </c>
      <c r="B331" s="337">
        <v>0</v>
      </c>
      <c r="C331" s="337">
        <v>2</v>
      </c>
      <c r="D331" s="336">
        <v>0</v>
      </c>
      <c r="E331" s="336">
        <v>4</v>
      </c>
      <c r="G331" s="336">
        <v>0</v>
      </c>
      <c r="H331" s="336">
        <v>11</v>
      </c>
    </row>
    <row r="332" spans="1:8" x14ac:dyDescent="0.3">
      <c r="A332" s="109" t="s">
        <v>762</v>
      </c>
      <c r="B332" s="337">
        <v>0</v>
      </c>
      <c r="C332" s="337">
        <v>0</v>
      </c>
      <c r="D332" s="336">
        <v>0</v>
      </c>
      <c r="E332" s="336">
        <v>0</v>
      </c>
      <c r="G332" s="336">
        <v>0</v>
      </c>
      <c r="H332" s="336">
        <v>5</v>
      </c>
    </row>
    <row r="333" spans="1:8" x14ac:dyDescent="0.3">
      <c r="A333" s="109" t="s">
        <v>1011</v>
      </c>
      <c r="B333" s="337">
        <v>0</v>
      </c>
      <c r="C333" s="337">
        <v>0</v>
      </c>
      <c r="D333" s="336">
        <v>0</v>
      </c>
      <c r="E333" s="336">
        <v>0</v>
      </c>
      <c r="G333" s="336">
        <v>0</v>
      </c>
      <c r="H333" s="336">
        <v>0</v>
      </c>
    </row>
    <row r="334" spans="1:8" x14ac:dyDescent="0.3">
      <c r="A334" s="109" t="s">
        <v>855</v>
      </c>
      <c r="B334" s="337">
        <v>0</v>
      </c>
      <c r="C334" s="337">
        <v>0</v>
      </c>
      <c r="D334" s="336">
        <v>0</v>
      </c>
      <c r="E334" s="336">
        <v>0</v>
      </c>
      <c r="G334" s="336">
        <v>1</v>
      </c>
      <c r="H334" s="336">
        <v>7</v>
      </c>
    </row>
    <row r="335" spans="1:8" x14ac:dyDescent="0.3">
      <c r="A335" s="109" t="s">
        <v>938</v>
      </c>
      <c r="B335" s="337">
        <v>38</v>
      </c>
      <c r="C335" s="337">
        <v>0</v>
      </c>
      <c r="D335" s="336">
        <v>36</v>
      </c>
      <c r="E335" s="336">
        <v>0</v>
      </c>
      <c r="G335" s="336">
        <v>0</v>
      </c>
      <c r="H335" s="336">
        <v>0</v>
      </c>
    </row>
    <row r="336" spans="1:8" x14ac:dyDescent="0.3">
      <c r="A336" s="109" t="s">
        <v>937</v>
      </c>
      <c r="B336" s="337">
        <v>0</v>
      </c>
      <c r="C336" s="337">
        <v>0</v>
      </c>
      <c r="D336" s="336">
        <v>0</v>
      </c>
      <c r="E336" s="336">
        <v>0</v>
      </c>
      <c r="G336" s="336">
        <v>0</v>
      </c>
      <c r="H336" s="336">
        <v>188</v>
      </c>
    </row>
    <row r="337" spans="1:8" x14ac:dyDescent="0.3">
      <c r="A337" s="109" t="s">
        <v>1072</v>
      </c>
      <c r="B337" s="337">
        <v>0</v>
      </c>
      <c r="C337" s="337">
        <v>0</v>
      </c>
      <c r="D337" s="336">
        <v>0</v>
      </c>
      <c r="E337" s="336">
        <v>0</v>
      </c>
      <c r="G337" s="336">
        <v>0</v>
      </c>
      <c r="H337" s="336">
        <v>95</v>
      </c>
    </row>
    <row r="338" spans="1:8" x14ac:dyDescent="0.3">
      <c r="A338" s="109" t="s">
        <v>833</v>
      </c>
      <c r="B338" s="337">
        <v>43</v>
      </c>
      <c r="C338" s="337">
        <v>0</v>
      </c>
      <c r="D338" s="336">
        <v>58</v>
      </c>
      <c r="E338" s="336">
        <v>0</v>
      </c>
      <c r="G338" s="336">
        <v>11</v>
      </c>
      <c r="H338" s="336">
        <v>174</v>
      </c>
    </row>
    <row r="339" spans="1:8" x14ac:dyDescent="0.3">
      <c r="A339" s="109" t="s">
        <v>1071</v>
      </c>
      <c r="B339" s="337">
        <v>0</v>
      </c>
      <c r="C339" s="337">
        <v>0</v>
      </c>
      <c r="D339" s="336">
        <v>0</v>
      </c>
      <c r="E339" s="336">
        <v>0</v>
      </c>
      <c r="G339" s="336">
        <v>0</v>
      </c>
      <c r="H339" s="336">
        <v>0</v>
      </c>
    </row>
    <row r="340" spans="1:8" x14ac:dyDescent="0.3">
      <c r="A340" s="109" t="s">
        <v>1311</v>
      </c>
      <c r="B340" s="337">
        <v>0</v>
      </c>
      <c r="C340" s="337">
        <v>0</v>
      </c>
      <c r="D340" s="336">
        <v>0</v>
      </c>
      <c r="E340" s="336">
        <v>0</v>
      </c>
      <c r="G340" s="336">
        <v>0</v>
      </c>
      <c r="H340" s="336">
        <v>0</v>
      </c>
    </row>
    <row r="341" spans="1:8" x14ac:dyDescent="0.3">
      <c r="A341" s="109" t="s">
        <v>1070</v>
      </c>
      <c r="B341" s="337">
        <v>0</v>
      </c>
      <c r="C341" s="337">
        <v>0</v>
      </c>
      <c r="D341" s="336">
        <v>0</v>
      </c>
      <c r="E341" s="336">
        <v>0</v>
      </c>
      <c r="G341" s="336">
        <v>0</v>
      </c>
      <c r="H341" s="336">
        <v>4</v>
      </c>
    </row>
    <row r="342" spans="1:8" x14ac:dyDescent="0.3">
      <c r="A342" s="109" t="s">
        <v>1176</v>
      </c>
      <c r="B342" s="337">
        <v>43</v>
      </c>
      <c r="C342" s="337">
        <v>10</v>
      </c>
      <c r="D342" s="336">
        <v>0</v>
      </c>
      <c r="E342" s="336">
        <v>2</v>
      </c>
      <c r="G342" s="336">
        <v>0</v>
      </c>
      <c r="H342" s="336">
        <v>0</v>
      </c>
    </row>
    <row r="343" spans="1:8" x14ac:dyDescent="0.3">
      <c r="A343" s="109" t="s">
        <v>1069</v>
      </c>
      <c r="B343" s="337">
        <v>104</v>
      </c>
      <c r="C343" s="337">
        <v>0</v>
      </c>
      <c r="D343" s="336">
        <v>0</v>
      </c>
      <c r="E343" s="336">
        <v>0</v>
      </c>
      <c r="G343" s="336">
        <v>10</v>
      </c>
      <c r="H343" s="336">
        <v>508</v>
      </c>
    </row>
    <row r="344" spans="1:8" x14ac:dyDescent="0.3">
      <c r="A344" s="109" t="s">
        <v>867</v>
      </c>
      <c r="B344" s="337">
        <v>49</v>
      </c>
      <c r="C344" s="337">
        <v>0</v>
      </c>
      <c r="D344" s="336">
        <v>20</v>
      </c>
      <c r="E344" s="336">
        <v>0</v>
      </c>
      <c r="G344" s="336">
        <v>23</v>
      </c>
      <c r="H344" s="336">
        <v>61</v>
      </c>
    </row>
    <row r="345" spans="1:8" x14ac:dyDescent="0.3">
      <c r="A345" s="109" t="s">
        <v>787</v>
      </c>
      <c r="B345" s="337">
        <v>0</v>
      </c>
      <c r="C345" s="337">
        <v>0</v>
      </c>
      <c r="D345" s="336">
        <v>0</v>
      </c>
      <c r="E345" s="336">
        <v>0</v>
      </c>
      <c r="G345" s="336">
        <v>0</v>
      </c>
      <c r="H345" s="336">
        <v>0</v>
      </c>
    </row>
    <row r="346" spans="1:8" x14ac:dyDescent="0.3">
      <c r="A346" s="109" t="s">
        <v>936</v>
      </c>
      <c r="B346" s="337">
        <v>0</v>
      </c>
      <c r="C346" s="337">
        <v>0</v>
      </c>
      <c r="D346" s="336">
        <v>0</v>
      </c>
      <c r="E346" s="336">
        <v>0</v>
      </c>
      <c r="G346" s="336">
        <v>0</v>
      </c>
      <c r="H346" s="336">
        <v>222</v>
      </c>
    </row>
    <row r="347" spans="1:8" x14ac:dyDescent="0.3">
      <c r="A347" s="109" t="s">
        <v>797</v>
      </c>
      <c r="B347" s="337">
        <v>0</v>
      </c>
      <c r="C347" s="337">
        <v>0</v>
      </c>
      <c r="D347" s="336">
        <v>0</v>
      </c>
      <c r="E347" s="336">
        <v>0</v>
      </c>
      <c r="G347" s="336">
        <v>7</v>
      </c>
      <c r="H347" s="336">
        <v>235</v>
      </c>
    </row>
    <row r="348" spans="1:8" x14ac:dyDescent="0.3">
      <c r="A348" s="109" t="s">
        <v>1068</v>
      </c>
      <c r="B348" s="337">
        <v>0</v>
      </c>
      <c r="C348" s="337">
        <v>0</v>
      </c>
      <c r="D348" s="336">
        <v>0</v>
      </c>
      <c r="E348" s="336">
        <v>0</v>
      </c>
      <c r="G348" s="336">
        <v>0</v>
      </c>
      <c r="H348" s="336">
        <v>0</v>
      </c>
    </row>
    <row r="349" spans="1:8" x14ac:dyDescent="0.3">
      <c r="A349" s="109" t="s">
        <v>1228</v>
      </c>
      <c r="B349" s="337">
        <v>0</v>
      </c>
      <c r="C349" s="337">
        <v>0</v>
      </c>
      <c r="D349" s="336">
        <v>0</v>
      </c>
      <c r="E349" s="336">
        <v>0</v>
      </c>
      <c r="G349" s="336">
        <v>0</v>
      </c>
      <c r="H349" s="336">
        <v>0</v>
      </c>
    </row>
    <row r="350" spans="1:8" x14ac:dyDescent="0.3">
      <c r="A350" s="109" t="s">
        <v>1198</v>
      </c>
      <c r="B350" s="337">
        <v>0</v>
      </c>
      <c r="C350" s="337">
        <v>0</v>
      </c>
      <c r="D350" s="336">
        <v>0</v>
      </c>
      <c r="E350" s="336">
        <v>0</v>
      </c>
      <c r="G350" s="336">
        <v>0</v>
      </c>
      <c r="H350" s="336">
        <v>0</v>
      </c>
    </row>
    <row r="351" spans="1:8" x14ac:dyDescent="0.3">
      <c r="A351" s="109" t="s">
        <v>866</v>
      </c>
      <c r="B351" s="337">
        <v>0</v>
      </c>
      <c r="C351" s="337">
        <v>0</v>
      </c>
      <c r="D351" s="336">
        <v>0</v>
      </c>
      <c r="E351" s="336">
        <v>0</v>
      </c>
      <c r="G351" s="336">
        <v>0</v>
      </c>
      <c r="H351" s="336">
        <v>55</v>
      </c>
    </row>
    <row r="352" spans="1:8" x14ac:dyDescent="0.3">
      <c r="A352" s="109" t="s">
        <v>1197</v>
      </c>
      <c r="B352" s="337">
        <v>0</v>
      </c>
      <c r="C352" s="337">
        <v>0</v>
      </c>
      <c r="D352" s="336">
        <v>2</v>
      </c>
      <c r="E352" s="336">
        <v>0</v>
      </c>
      <c r="G352" s="336">
        <v>150</v>
      </c>
      <c r="H352" s="336">
        <v>252</v>
      </c>
    </row>
    <row r="353" spans="1:8" x14ac:dyDescent="0.3">
      <c r="A353" s="109" t="s">
        <v>975</v>
      </c>
      <c r="B353" s="337">
        <v>0</v>
      </c>
      <c r="C353" s="337">
        <v>0</v>
      </c>
      <c r="D353" s="336">
        <v>0</v>
      </c>
      <c r="E353" s="336">
        <v>0</v>
      </c>
      <c r="G353" s="336">
        <v>10</v>
      </c>
      <c r="H353" s="336">
        <v>45</v>
      </c>
    </row>
    <row r="354" spans="1:8" x14ac:dyDescent="0.3">
      <c r="A354" s="109" t="s">
        <v>409</v>
      </c>
      <c r="B354" s="337">
        <v>0</v>
      </c>
      <c r="C354" s="337">
        <v>0</v>
      </c>
      <c r="D354" s="336">
        <v>1</v>
      </c>
      <c r="E354" s="336">
        <v>15</v>
      </c>
      <c r="G354" s="336">
        <v>0</v>
      </c>
      <c r="H354" s="336">
        <v>282</v>
      </c>
    </row>
    <row r="355" spans="1:8" x14ac:dyDescent="0.3">
      <c r="A355" s="109" t="s">
        <v>1188</v>
      </c>
      <c r="B355" s="337">
        <v>0</v>
      </c>
      <c r="C355" s="337">
        <v>0</v>
      </c>
      <c r="D355" s="336">
        <v>0</v>
      </c>
      <c r="E355" s="336">
        <v>0</v>
      </c>
      <c r="G355" s="336">
        <v>4</v>
      </c>
      <c r="H355" s="336">
        <v>20</v>
      </c>
    </row>
    <row r="356" spans="1:8" x14ac:dyDescent="0.3">
      <c r="A356" s="109" t="s">
        <v>1196</v>
      </c>
      <c r="B356" s="339">
        <v>0</v>
      </c>
      <c r="C356" s="337">
        <v>0</v>
      </c>
      <c r="D356" s="336">
        <v>0</v>
      </c>
      <c r="E356" s="336">
        <v>0</v>
      </c>
      <c r="G356" s="336">
        <v>2</v>
      </c>
      <c r="H356" s="336">
        <v>6</v>
      </c>
    </row>
    <row r="357" spans="1:8" x14ac:dyDescent="0.3">
      <c r="A357" s="109" t="s">
        <v>1227</v>
      </c>
      <c r="B357" s="343">
        <v>54</v>
      </c>
      <c r="C357" s="337">
        <v>0</v>
      </c>
      <c r="D357" s="336">
        <v>16</v>
      </c>
      <c r="E357" s="336">
        <v>0</v>
      </c>
      <c r="G357" s="336">
        <v>2</v>
      </c>
      <c r="H357" s="336">
        <v>819</v>
      </c>
    </row>
    <row r="358" spans="1:8" x14ac:dyDescent="0.3">
      <c r="A358" s="109" t="s">
        <v>405</v>
      </c>
      <c r="B358" s="343">
        <v>0</v>
      </c>
      <c r="C358" s="337">
        <v>0</v>
      </c>
      <c r="D358" s="336">
        <v>0</v>
      </c>
      <c r="E358" s="336">
        <v>0</v>
      </c>
      <c r="G358" s="336">
        <v>0</v>
      </c>
      <c r="H358" s="336">
        <v>0</v>
      </c>
    </row>
    <row r="359" spans="1:8" x14ac:dyDescent="0.3">
      <c r="A359" s="109" t="s">
        <v>1220</v>
      </c>
      <c r="B359" s="343">
        <v>0</v>
      </c>
      <c r="C359" s="337">
        <v>0</v>
      </c>
      <c r="D359" s="336">
        <v>0</v>
      </c>
      <c r="E359" s="336">
        <v>0</v>
      </c>
      <c r="G359" s="336">
        <v>0</v>
      </c>
      <c r="H359" s="336">
        <v>0</v>
      </c>
    </row>
    <row r="360" spans="1:8" x14ac:dyDescent="0.3">
      <c r="A360" s="109" t="s">
        <v>1030</v>
      </c>
      <c r="B360" s="337">
        <v>0</v>
      </c>
      <c r="C360" s="337">
        <v>0</v>
      </c>
      <c r="D360" s="336">
        <v>0</v>
      </c>
      <c r="E360" s="336">
        <v>0</v>
      </c>
      <c r="G360" s="336">
        <v>1</v>
      </c>
      <c r="H360" s="336">
        <v>0</v>
      </c>
    </row>
    <row r="361" spans="1:8" x14ac:dyDescent="0.3">
      <c r="A361" s="109" t="s">
        <v>1067</v>
      </c>
      <c r="B361" s="337">
        <v>0</v>
      </c>
      <c r="C361" s="337">
        <v>0</v>
      </c>
      <c r="D361" s="336">
        <v>0</v>
      </c>
      <c r="E361" s="336">
        <v>0</v>
      </c>
      <c r="G361" s="336">
        <v>0</v>
      </c>
      <c r="H361" s="336">
        <v>0</v>
      </c>
    </row>
    <row r="362" spans="1:8" x14ac:dyDescent="0.3">
      <c r="A362" s="109" t="s">
        <v>761</v>
      </c>
      <c r="B362" s="337">
        <v>0</v>
      </c>
      <c r="C362" s="337">
        <v>0</v>
      </c>
      <c r="D362" s="336">
        <v>0</v>
      </c>
      <c r="E362" s="336">
        <v>0</v>
      </c>
      <c r="G362" s="336">
        <v>0</v>
      </c>
      <c r="H362" s="336">
        <v>0</v>
      </c>
    </row>
    <row r="363" spans="1:8" x14ac:dyDescent="0.3">
      <c r="A363" s="109" t="s">
        <v>772</v>
      </c>
      <c r="B363" s="337">
        <v>0</v>
      </c>
      <c r="C363" s="337">
        <v>0</v>
      </c>
      <c r="D363" s="336">
        <v>3</v>
      </c>
      <c r="E363" s="336">
        <v>0</v>
      </c>
      <c r="G363" s="336">
        <v>97</v>
      </c>
      <c r="H363" s="336">
        <v>8</v>
      </c>
    </row>
    <row r="364" spans="1:8" x14ac:dyDescent="0.3">
      <c r="A364" s="109" t="s">
        <v>956</v>
      </c>
      <c r="B364" s="337">
        <v>0</v>
      </c>
      <c r="C364" s="337">
        <v>0</v>
      </c>
      <c r="D364" s="336">
        <v>0</v>
      </c>
      <c r="E364" s="336">
        <v>0</v>
      </c>
      <c r="G364" s="336">
        <v>0</v>
      </c>
      <c r="H364" s="336">
        <v>0</v>
      </c>
    </row>
    <row r="365" spans="1:8" x14ac:dyDescent="0.3">
      <c r="A365" s="109" t="s">
        <v>1329</v>
      </c>
      <c r="B365" s="337">
        <v>0</v>
      </c>
      <c r="C365" s="337">
        <v>0</v>
      </c>
      <c r="D365" s="336">
        <v>0</v>
      </c>
      <c r="E365" s="336">
        <v>0</v>
      </c>
      <c r="G365" s="336">
        <v>0</v>
      </c>
      <c r="H365" s="336">
        <v>8</v>
      </c>
    </row>
    <row r="366" spans="1:8" x14ac:dyDescent="0.3">
      <c r="A366" s="109" t="s">
        <v>886</v>
      </c>
      <c r="B366" s="337">
        <v>0</v>
      </c>
      <c r="C366" s="337">
        <v>0</v>
      </c>
      <c r="D366" s="336">
        <v>0</v>
      </c>
      <c r="E366" s="336">
        <v>0</v>
      </c>
      <c r="G366" s="336">
        <v>0</v>
      </c>
      <c r="H366" s="336">
        <v>11</v>
      </c>
    </row>
    <row r="367" spans="1:8" x14ac:dyDescent="0.3">
      <c r="A367" s="109" t="s">
        <v>926</v>
      </c>
      <c r="B367" s="337">
        <v>50</v>
      </c>
      <c r="C367" s="337">
        <v>0</v>
      </c>
      <c r="D367" s="336">
        <v>0</v>
      </c>
      <c r="E367" s="336">
        <v>0</v>
      </c>
      <c r="G367" s="336">
        <v>0</v>
      </c>
      <c r="H367" s="336">
        <v>402</v>
      </c>
    </row>
    <row r="368" spans="1:8" x14ac:dyDescent="0.3">
      <c r="A368" s="109" t="s">
        <v>907</v>
      </c>
      <c r="B368" s="337">
        <v>0</v>
      </c>
      <c r="C368" s="337">
        <v>0</v>
      </c>
      <c r="D368" s="336">
        <v>0</v>
      </c>
      <c r="E368" s="336">
        <v>0</v>
      </c>
      <c r="G368" s="336">
        <v>0</v>
      </c>
      <c r="H368" s="336">
        <v>425</v>
      </c>
    </row>
    <row r="369" spans="1:8" x14ac:dyDescent="0.3">
      <c r="A369" s="109" t="s">
        <v>935</v>
      </c>
      <c r="B369" s="337">
        <v>0</v>
      </c>
      <c r="C369" s="337">
        <v>0</v>
      </c>
      <c r="D369" s="336">
        <v>0</v>
      </c>
      <c r="E369" s="336">
        <v>0</v>
      </c>
      <c r="G369" s="336">
        <v>0</v>
      </c>
      <c r="H369" s="336">
        <v>0</v>
      </c>
    </row>
    <row r="370" spans="1:8" x14ac:dyDescent="0.3">
      <c r="A370" s="109" t="s">
        <v>1066</v>
      </c>
      <c r="B370" s="337">
        <v>0</v>
      </c>
      <c r="C370" s="337">
        <v>0</v>
      </c>
      <c r="D370" s="336">
        <v>0</v>
      </c>
      <c r="E370" s="336">
        <v>0</v>
      </c>
      <c r="G370" s="336">
        <v>0</v>
      </c>
      <c r="H370" s="336">
        <v>4</v>
      </c>
    </row>
    <row r="371" spans="1:8" x14ac:dyDescent="0.3">
      <c r="A371" s="109" t="s">
        <v>974</v>
      </c>
      <c r="B371" s="337">
        <v>0</v>
      </c>
      <c r="C371" s="337">
        <v>0</v>
      </c>
      <c r="D371" s="336">
        <v>0</v>
      </c>
      <c r="E371" s="336">
        <v>0</v>
      </c>
      <c r="G371" s="336">
        <v>0</v>
      </c>
      <c r="H371" s="336">
        <v>0</v>
      </c>
    </row>
    <row r="372" spans="1:8" x14ac:dyDescent="0.3">
      <c r="A372" s="109" t="s">
        <v>778</v>
      </c>
      <c r="B372" s="337">
        <v>0</v>
      </c>
      <c r="C372" s="337">
        <v>0</v>
      </c>
      <c r="D372" s="336">
        <v>0</v>
      </c>
      <c r="E372" s="336">
        <v>0</v>
      </c>
      <c r="G372" s="336">
        <v>1</v>
      </c>
      <c r="H372" s="336">
        <v>0</v>
      </c>
    </row>
    <row r="373" spans="1:8" x14ac:dyDescent="0.3">
      <c r="A373" s="109" t="s">
        <v>823</v>
      </c>
      <c r="B373" s="337">
        <v>35</v>
      </c>
      <c r="C373" s="337">
        <v>0</v>
      </c>
      <c r="D373" s="336">
        <v>48</v>
      </c>
      <c r="E373" s="336">
        <v>0</v>
      </c>
      <c r="G373" s="336">
        <v>63</v>
      </c>
      <c r="H373" s="336">
        <v>174</v>
      </c>
    </row>
    <row r="374" spans="1:8" x14ac:dyDescent="0.3">
      <c r="A374" s="109" t="s">
        <v>906</v>
      </c>
      <c r="B374" s="337">
        <v>0</v>
      </c>
      <c r="C374" s="337">
        <v>0</v>
      </c>
      <c r="D374" s="336">
        <v>0</v>
      </c>
      <c r="E374" s="336">
        <v>0</v>
      </c>
      <c r="G374" s="336">
        <v>2</v>
      </c>
      <c r="H374" s="336">
        <v>68</v>
      </c>
    </row>
    <row r="375" spans="1:8" x14ac:dyDescent="0.3">
      <c r="A375" s="109" t="s">
        <v>1065</v>
      </c>
      <c r="B375" s="337">
        <v>0</v>
      </c>
      <c r="C375" s="337">
        <v>0</v>
      </c>
      <c r="D375" s="336">
        <v>0</v>
      </c>
      <c r="E375" s="336">
        <v>0</v>
      </c>
      <c r="G375" s="336">
        <v>0</v>
      </c>
      <c r="H375" s="336">
        <v>68</v>
      </c>
    </row>
    <row r="376" spans="1:8" x14ac:dyDescent="0.3">
      <c r="A376" s="109" t="s">
        <v>854</v>
      </c>
      <c r="B376" s="337">
        <v>0</v>
      </c>
      <c r="C376" s="337">
        <v>0</v>
      </c>
      <c r="D376" s="336">
        <v>0</v>
      </c>
      <c r="E376" s="336">
        <v>2</v>
      </c>
      <c r="G376" s="336">
        <v>0</v>
      </c>
      <c r="H376" s="336">
        <v>1126</v>
      </c>
    </row>
    <row r="377" spans="1:8" x14ac:dyDescent="0.3">
      <c r="A377" s="109" t="s">
        <v>1175</v>
      </c>
      <c r="B377" s="337">
        <v>55</v>
      </c>
      <c r="C377" s="337">
        <v>0</v>
      </c>
      <c r="D377" s="336">
        <v>0</v>
      </c>
      <c r="E377" s="336">
        <v>0</v>
      </c>
      <c r="G377" s="336">
        <v>3</v>
      </c>
      <c r="H377" s="336">
        <v>5</v>
      </c>
    </row>
    <row r="378" spans="1:8" x14ac:dyDescent="0.3">
      <c r="A378" s="109" t="s">
        <v>905</v>
      </c>
      <c r="B378" s="337">
        <v>0</v>
      </c>
      <c r="C378" s="337">
        <v>0</v>
      </c>
      <c r="D378" s="336">
        <v>0</v>
      </c>
      <c r="E378" s="336">
        <v>0</v>
      </c>
      <c r="G378" s="336">
        <v>0</v>
      </c>
      <c r="H378" s="336">
        <v>8</v>
      </c>
    </row>
    <row r="379" spans="1:8" x14ac:dyDescent="0.3">
      <c r="A379" s="109" t="s">
        <v>1195</v>
      </c>
      <c r="B379" s="337">
        <v>0</v>
      </c>
      <c r="C379" s="337">
        <v>0</v>
      </c>
      <c r="D379" s="336">
        <v>79</v>
      </c>
      <c r="E379" s="336">
        <v>0</v>
      </c>
      <c r="G379" s="336">
        <v>0</v>
      </c>
      <c r="H379" s="336">
        <v>112</v>
      </c>
    </row>
    <row r="380" spans="1:8" x14ac:dyDescent="0.3">
      <c r="A380" s="109" t="s">
        <v>1144</v>
      </c>
      <c r="B380" s="337">
        <v>0</v>
      </c>
      <c r="C380" s="337">
        <v>0</v>
      </c>
      <c r="D380" s="336">
        <v>0</v>
      </c>
      <c r="E380" s="336">
        <v>0</v>
      </c>
      <c r="G380" s="336">
        <v>0</v>
      </c>
      <c r="H380" s="336">
        <v>0</v>
      </c>
    </row>
    <row r="381" spans="1:8" x14ac:dyDescent="0.3">
      <c r="A381" s="109" t="s">
        <v>1163</v>
      </c>
      <c r="B381" s="337">
        <v>0</v>
      </c>
      <c r="C381" s="337">
        <v>0</v>
      </c>
      <c r="D381" s="336">
        <v>0</v>
      </c>
      <c r="E381" s="336">
        <v>0</v>
      </c>
      <c r="G381" s="336">
        <v>0</v>
      </c>
      <c r="H381" s="336">
        <v>0</v>
      </c>
    </row>
    <row r="382" spans="1:8" x14ac:dyDescent="0.3">
      <c r="A382" s="109" t="s">
        <v>805</v>
      </c>
      <c r="B382" s="337">
        <v>0</v>
      </c>
      <c r="C382" s="337">
        <v>0</v>
      </c>
      <c r="D382" s="336">
        <v>0</v>
      </c>
      <c r="E382" s="336">
        <v>0</v>
      </c>
      <c r="G382" s="336">
        <v>67</v>
      </c>
      <c r="H382" s="336">
        <v>80</v>
      </c>
    </row>
    <row r="383" spans="1:8" x14ac:dyDescent="0.3">
      <c r="A383" s="109" t="s">
        <v>876</v>
      </c>
      <c r="B383" s="337">
        <v>0</v>
      </c>
      <c r="C383" s="337">
        <v>0</v>
      </c>
      <c r="D383" s="336">
        <v>0</v>
      </c>
      <c r="E383" s="336">
        <v>0</v>
      </c>
      <c r="G383" s="336">
        <v>0</v>
      </c>
      <c r="H383" s="336">
        <v>0</v>
      </c>
    </row>
    <row r="384" spans="1:8" x14ac:dyDescent="0.3">
      <c r="A384" s="109" t="s">
        <v>786</v>
      </c>
      <c r="B384" s="337">
        <v>0</v>
      </c>
      <c r="C384" s="337">
        <v>0</v>
      </c>
      <c r="D384" s="336">
        <v>0</v>
      </c>
      <c r="E384" s="336">
        <v>0</v>
      </c>
      <c r="G384" s="336">
        <v>0</v>
      </c>
      <c r="H384" s="336">
        <v>52</v>
      </c>
    </row>
    <row r="385" spans="1:8" x14ac:dyDescent="0.3">
      <c r="A385" s="109" t="s">
        <v>932</v>
      </c>
      <c r="B385" s="337">
        <v>0</v>
      </c>
      <c r="C385" s="337">
        <v>0</v>
      </c>
      <c r="D385" s="336">
        <v>0</v>
      </c>
      <c r="E385" s="336">
        <v>0</v>
      </c>
      <c r="G385" s="336">
        <v>0</v>
      </c>
      <c r="H385" s="336">
        <v>0</v>
      </c>
    </row>
    <row r="386" spans="1:8" x14ac:dyDescent="0.3">
      <c r="A386" s="109" t="s">
        <v>377</v>
      </c>
      <c r="B386" s="337">
        <v>3</v>
      </c>
      <c r="C386" s="337">
        <v>9</v>
      </c>
      <c r="D386" s="336">
        <v>8</v>
      </c>
      <c r="E386" s="336">
        <v>0</v>
      </c>
      <c r="G386" s="336">
        <v>98</v>
      </c>
      <c r="H386" s="336">
        <v>914</v>
      </c>
    </row>
    <row r="387" spans="1:8" x14ac:dyDescent="0.3">
      <c r="A387" s="109" t="s">
        <v>960</v>
      </c>
      <c r="B387" s="337">
        <v>0</v>
      </c>
      <c r="C387" s="337">
        <v>0</v>
      </c>
      <c r="D387" s="336">
        <v>0</v>
      </c>
      <c r="E387" s="336">
        <v>0</v>
      </c>
      <c r="G387" s="336">
        <v>385</v>
      </c>
      <c r="H387" s="336">
        <v>312</v>
      </c>
    </row>
    <row r="388" spans="1:8" x14ac:dyDescent="0.3">
      <c r="A388" s="109" t="s">
        <v>796</v>
      </c>
      <c r="B388" s="337">
        <v>0</v>
      </c>
      <c r="C388" s="337">
        <v>0</v>
      </c>
      <c r="D388" s="336">
        <v>0</v>
      </c>
      <c r="E388" s="336">
        <v>0</v>
      </c>
      <c r="G388" s="336">
        <v>0</v>
      </c>
      <c r="H388" s="336">
        <v>244</v>
      </c>
    </row>
    <row r="389" spans="1:8" x14ac:dyDescent="0.3">
      <c r="A389" s="109" t="s">
        <v>1064</v>
      </c>
      <c r="B389" s="337">
        <v>0</v>
      </c>
      <c r="C389" s="337">
        <v>0</v>
      </c>
      <c r="D389" s="336">
        <v>0</v>
      </c>
      <c r="E389" s="336">
        <v>0</v>
      </c>
      <c r="G389" s="336">
        <v>0</v>
      </c>
      <c r="H389" s="336">
        <v>0</v>
      </c>
    </row>
    <row r="390" spans="1:8" x14ac:dyDescent="0.3">
      <c r="A390" s="109" t="s">
        <v>1063</v>
      </c>
      <c r="B390" s="337">
        <v>0</v>
      </c>
      <c r="C390" s="337">
        <v>0</v>
      </c>
      <c r="D390" s="336">
        <v>0</v>
      </c>
      <c r="E390" s="336">
        <v>0</v>
      </c>
      <c r="G390" s="336">
        <v>0</v>
      </c>
      <c r="H390" s="336">
        <v>0</v>
      </c>
    </row>
    <row r="391" spans="1:8" x14ac:dyDescent="0.3">
      <c r="A391" s="109" t="s">
        <v>1062</v>
      </c>
      <c r="B391" s="337">
        <v>0</v>
      </c>
      <c r="C391" s="337">
        <v>0</v>
      </c>
      <c r="D391" s="336">
        <v>0</v>
      </c>
      <c r="E391" s="336">
        <v>0</v>
      </c>
      <c r="G391" s="336">
        <v>0</v>
      </c>
      <c r="H391" s="336">
        <v>0</v>
      </c>
    </row>
    <row r="392" spans="1:8" x14ac:dyDescent="0.3">
      <c r="A392" s="109" t="s">
        <v>958</v>
      </c>
      <c r="B392" s="337">
        <v>0</v>
      </c>
      <c r="C392" s="337">
        <v>0</v>
      </c>
      <c r="D392" s="336">
        <v>0</v>
      </c>
      <c r="E392" s="336">
        <v>0</v>
      </c>
      <c r="G392" s="336">
        <v>378</v>
      </c>
      <c r="H392" s="336">
        <v>544</v>
      </c>
    </row>
    <row r="393" spans="1:8" x14ac:dyDescent="0.3">
      <c r="A393" s="109" t="s">
        <v>1316</v>
      </c>
      <c r="B393" s="337">
        <v>1</v>
      </c>
      <c r="C393" s="337">
        <v>0</v>
      </c>
      <c r="D393" s="336">
        <v>0</v>
      </c>
      <c r="E393" s="336">
        <v>0</v>
      </c>
      <c r="G393" s="336">
        <v>1</v>
      </c>
      <c r="H393" s="336">
        <v>0</v>
      </c>
    </row>
    <row r="394" spans="1:8" x14ac:dyDescent="0.3">
      <c r="A394" s="109" t="s">
        <v>925</v>
      </c>
      <c r="B394" s="337">
        <v>0</v>
      </c>
      <c r="C394" s="337">
        <v>0</v>
      </c>
      <c r="D394" s="336">
        <v>0</v>
      </c>
      <c r="E394" s="336">
        <v>68</v>
      </c>
      <c r="G394" s="336">
        <v>851</v>
      </c>
      <c r="H394" s="336">
        <v>104</v>
      </c>
    </row>
    <row r="395" spans="1:8" x14ac:dyDescent="0.3">
      <c r="A395" s="109" t="s">
        <v>364</v>
      </c>
      <c r="B395" s="337">
        <v>30</v>
      </c>
      <c r="C395" s="337">
        <v>0</v>
      </c>
      <c r="D395" s="336">
        <v>117</v>
      </c>
      <c r="E395" s="336">
        <v>0</v>
      </c>
      <c r="G395" s="336">
        <v>135</v>
      </c>
      <c r="H395" s="336">
        <v>264</v>
      </c>
    </row>
    <row r="396" spans="1:8" x14ac:dyDescent="0.3">
      <c r="A396" s="109" t="s">
        <v>1010</v>
      </c>
      <c r="B396" s="337">
        <v>0</v>
      </c>
      <c r="C396" s="337">
        <v>0</v>
      </c>
      <c r="D396" s="336">
        <v>0</v>
      </c>
      <c r="E396" s="336">
        <v>0</v>
      </c>
      <c r="G396" s="336">
        <v>0</v>
      </c>
      <c r="H396" s="336">
        <v>53</v>
      </c>
    </row>
    <row r="397" spans="1:8" x14ac:dyDescent="0.3">
      <c r="A397" s="109" t="s">
        <v>1317</v>
      </c>
      <c r="B397" s="337">
        <v>0</v>
      </c>
      <c r="C397" s="337">
        <v>2</v>
      </c>
      <c r="D397" s="336">
        <v>0</v>
      </c>
      <c r="E397" s="336">
        <v>0</v>
      </c>
      <c r="G397" s="336">
        <v>2</v>
      </c>
      <c r="H397" s="336">
        <v>1</v>
      </c>
    </row>
    <row r="398" spans="1:8" x14ac:dyDescent="0.3">
      <c r="A398" s="109" t="s">
        <v>362</v>
      </c>
      <c r="B398" s="337">
        <v>0</v>
      </c>
      <c r="C398" s="337">
        <v>0</v>
      </c>
      <c r="D398" s="336">
        <v>0</v>
      </c>
      <c r="E398" s="336">
        <v>0</v>
      </c>
      <c r="G398" s="336">
        <v>2</v>
      </c>
      <c r="H398" s="336">
        <v>17</v>
      </c>
    </row>
    <row r="399" spans="1:8" x14ac:dyDescent="0.3">
      <c r="A399" s="109" t="s">
        <v>900</v>
      </c>
      <c r="B399" s="337">
        <v>0</v>
      </c>
      <c r="C399" s="337">
        <v>0</v>
      </c>
      <c r="D399" s="336">
        <v>0</v>
      </c>
      <c r="E399" s="336">
        <v>0</v>
      </c>
      <c r="G399" s="336">
        <v>0</v>
      </c>
      <c r="H399" s="336">
        <v>0</v>
      </c>
    </row>
    <row r="400" spans="1:8" x14ac:dyDescent="0.3">
      <c r="A400" s="109" t="s">
        <v>340</v>
      </c>
      <c r="B400" s="337">
        <v>0</v>
      </c>
      <c r="C400" s="337">
        <v>16</v>
      </c>
      <c r="D400" s="336">
        <v>0</v>
      </c>
      <c r="E400" s="336">
        <v>236</v>
      </c>
      <c r="G400" s="336">
        <v>86</v>
      </c>
      <c r="H400" s="336">
        <v>126</v>
      </c>
    </row>
    <row r="401" spans="1:8" x14ac:dyDescent="0.3">
      <c r="A401" s="109" t="s">
        <v>853</v>
      </c>
      <c r="B401" s="337">
        <v>0</v>
      </c>
      <c r="C401" s="337">
        <v>0</v>
      </c>
      <c r="D401" s="336">
        <v>0</v>
      </c>
      <c r="E401" s="336">
        <v>0</v>
      </c>
      <c r="G401" s="336">
        <v>1</v>
      </c>
      <c r="H401" s="336">
        <v>9</v>
      </c>
    </row>
    <row r="402" spans="1:8" x14ac:dyDescent="0.3">
      <c r="A402" s="109" t="s">
        <v>760</v>
      </c>
      <c r="B402" s="337">
        <v>49</v>
      </c>
      <c r="C402" s="337">
        <v>0</v>
      </c>
      <c r="D402" s="336">
        <v>0</v>
      </c>
      <c r="E402" s="336">
        <v>0</v>
      </c>
      <c r="G402" s="336">
        <v>41</v>
      </c>
      <c r="H402" s="336">
        <v>55</v>
      </c>
    </row>
    <row r="403" spans="1:8" x14ac:dyDescent="0.3">
      <c r="A403" s="109" t="s">
        <v>852</v>
      </c>
      <c r="B403" s="337">
        <v>0</v>
      </c>
      <c r="C403" s="337">
        <v>0</v>
      </c>
      <c r="D403" s="336">
        <v>0</v>
      </c>
      <c r="E403" s="336">
        <v>0</v>
      </c>
      <c r="G403" s="336">
        <v>0</v>
      </c>
      <c r="H403" s="336">
        <v>0</v>
      </c>
    </row>
    <row r="404" spans="1:8" x14ac:dyDescent="0.3">
      <c r="A404" s="109" t="s">
        <v>973</v>
      </c>
      <c r="B404" s="337">
        <v>0</v>
      </c>
      <c r="C404" s="337">
        <v>0</v>
      </c>
      <c r="D404" s="336">
        <v>0</v>
      </c>
      <c r="E404" s="336">
        <v>0</v>
      </c>
      <c r="G404" s="336">
        <v>1</v>
      </c>
      <c r="H404" s="336">
        <v>129</v>
      </c>
    </row>
    <row r="405" spans="1:8" x14ac:dyDescent="0.3">
      <c r="A405" s="109" t="s">
        <v>882</v>
      </c>
      <c r="B405" s="337">
        <v>265</v>
      </c>
      <c r="C405" s="337">
        <v>0</v>
      </c>
      <c r="D405" s="336">
        <v>446</v>
      </c>
      <c r="E405" s="336">
        <v>0</v>
      </c>
      <c r="G405" s="336">
        <v>0</v>
      </c>
      <c r="H405" s="336">
        <v>4221</v>
      </c>
    </row>
    <row r="406" spans="1:8" x14ac:dyDescent="0.3">
      <c r="A406" s="109" t="s">
        <v>319</v>
      </c>
      <c r="B406" s="337">
        <v>2</v>
      </c>
      <c r="C406" s="337">
        <v>0</v>
      </c>
      <c r="D406" s="336">
        <v>24</v>
      </c>
      <c r="E406" s="336">
        <v>0</v>
      </c>
      <c r="G406" s="336">
        <v>228</v>
      </c>
      <c r="H406" s="336">
        <v>613</v>
      </c>
    </row>
    <row r="407" spans="1:8" x14ac:dyDescent="0.3">
      <c r="A407" s="109" t="s">
        <v>1061</v>
      </c>
      <c r="B407" s="337">
        <v>0</v>
      </c>
      <c r="C407" s="337">
        <v>0</v>
      </c>
      <c r="D407" s="336">
        <v>0</v>
      </c>
      <c r="E407" s="336">
        <v>0</v>
      </c>
      <c r="G407" s="336">
        <v>0</v>
      </c>
      <c r="H407" s="336">
        <v>7</v>
      </c>
    </row>
    <row r="408" spans="1:8" x14ac:dyDescent="0.3">
      <c r="A408" s="109" t="s">
        <v>1060</v>
      </c>
      <c r="B408" s="337">
        <v>0</v>
      </c>
      <c r="C408" s="337">
        <v>0</v>
      </c>
      <c r="D408" s="336">
        <v>0</v>
      </c>
      <c r="E408" s="336">
        <v>5</v>
      </c>
      <c r="G408" s="336">
        <v>0</v>
      </c>
      <c r="H408" s="336">
        <v>0</v>
      </c>
    </row>
    <row r="409" spans="1:8" x14ac:dyDescent="0.3">
      <c r="A409" s="109" t="s">
        <v>746</v>
      </c>
      <c r="B409" s="337">
        <v>429</v>
      </c>
      <c r="C409" s="337">
        <v>0</v>
      </c>
      <c r="D409" s="336">
        <v>179</v>
      </c>
      <c r="E409" s="336">
        <v>0</v>
      </c>
      <c r="G409" s="336">
        <v>113</v>
      </c>
      <c r="H409" s="336">
        <v>2874</v>
      </c>
    </row>
    <row r="410" spans="1:8" x14ac:dyDescent="0.3">
      <c r="A410" s="109" t="s">
        <v>1059</v>
      </c>
      <c r="B410" s="337">
        <v>0</v>
      </c>
      <c r="C410" s="337">
        <v>1</v>
      </c>
      <c r="D410" s="336">
        <v>0</v>
      </c>
      <c r="E410" s="336">
        <v>0</v>
      </c>
      <c r="G410" s="336">
        <v>54</v>
      </c>
      <c r="H410" s="336">
        <v>63</v>
      </c>
    </row>
    <row r="411" spans="1:8" x14ac:dyDescent="0.3">
      <c r="A411" s="109" t="s">
        <v>934</v>
      </c>
      <c r="B411" s="337">
        <v>0</v>
      </c>
      <c r="C411" s="337">
        <v>0</v>
      </c>
      <c r="D411" s="336">
        <v>0</v>
      </c>
      <c r="E411" s="336">
        <v>0</v>
      </c>
      <c r="G411" s="336">
        <v>0</v>
      </c>
      <c r="H411" s="336">
        <v>0</v>
      </c>
    </row>
    <row r="412" spans="1:8" x14ac:dyDescent="0.3">
      <c r="A412" s="109" t="s">
        <v>874</v>
      </c>
      <c r="B412" s="337">
        <v>0</v>
      </c>
      <c r="C412" s="337">
        <v>0</v>
      </c>
      <c r="D412" s="336">
        <v>0</v>
      </c>
      <c r="E412" s="336">
        <v>0</v>
      </c>
      <c r="G412" s="336">
        <v>0</v>
      </c>
      <c r="H412" s="336">
        <v>0</v>
      </c>
    </row>
    <row r="413" spans="1:8" x14ac:dyDescent="0.3">
      <c r="A413" s="109" t="s">
        <v>872</v>
      </c>
      <c r="B413" s="337">
        <v>0</v>
      </c>
      <c r="C413" s="337">
        <v>10</v>
      </c>
      <c r="D413" s="336">
        <v>10</v>
      </c>
      <c r="E413" s="336">
        <v>46</v>
      </c>
      <c r="G413" s="336">
        <v>90</v>
      </c>
      <c r="H413" s="336">
        <v>183</v>
      </c>
    </row>
    <row r="414" spans="1:8" x14ac:dyDescent="0.3">
      <c r="A414" s="109" t="s">
        <v>832</v>
      </c>
      <c r="B414" s="337">
        <v>70</v>
      </c>
      <c r="C414" s="337">
        <v>0</v>
      </c>
      <c r="D414" s="336">
        <v>0</v>
      </c>
      <c r="E414" s="336">
        <v>0</v>
      </c>
      <c r="G414" s="336">
        <v>0</v>
      </c>
      <c r="H414" s="336">
        <v>1951</v>
      </c>
    </row>
    <row r="415" spans="1:8" x14ac:dyDescent="0.3">
      <c r="A415" s="109" t="s">
        <v>922</v>
      </c>
      <c r="B415" s="337">
        <v>0</v>
      </c>
      <c r="C415" s="337">
        <v>0</v>
      </c>
      <c r="D415" s="336">
        <v>0</v>
      </c>
      <c r="E415" s="336">
        <v>0</v>
      </c>
      <c r="G415" s="336">
        <v>0</v>
      </c>
      <c r="H415" s="336">
        <v>0</v>
      </c>
    </row>
    <row r="416" spans="1:8" x14ac:dyDescent="0.3">
      <c r="A416" s="109" t="s">
        <v>972</v>
      </c>
      <c r="B416" s="339">
        <v>0</v>
      </c>
      <c r="C416" s="337">
        <v>0</v>
      </c>
      <c r="D416" s="336">
        <v>0</v>
      </c>
      <c r="E416" s="336">
        <v>0</v>
      </c>
      <c r="G416" s="336">
        <v>0</v>
      </c>
      <c r="H416" s="336">
        <v>96</v>
      </c>
    </row>
    <row r="417" spans="1:8" x14ac:dyDescent="0.3">
      <c r="A417" s="109" t="s">
        <v>1226</v>
      </c>
      <c r="B417" s="343">
        <v>82</v>
      </c>
      <c r="C417" s="337">
        <v>0</v>
      </c>
      <c r="D417" s="336">
        <v>31</v>
      </c>
      <c r="E417" s="336">
        <v>0</v>
      </c>
      <c r="G417" s="336">
        <v>0</v>
      </c>
      <c r="H417" s="336">
        <v>5</v>
      </c>
    </row>
    <row r="418" spans="1:8" x14ac:dyDescent="0.3">
      <c r="A418" s="109" t="s">
        <v>865</v>
      </c>
      <c r="B418" s="343">
        <v>1</v>
      </c>
      <c r="C418" s="337">
        <v>0</v>
      </c>
      <c r="D418" s="336">
        <v>1</v>
      </c>
      <c r="E418" s="336">
        <v>0</v>
      </c>
      <c r="G418" s="336">
        <v>2</v>
      </c>
      <c r="H418" s="336">
        <v>168</v>
      </c>
    </row>
    <row r="419" spans="1:8" x14ac:dyDescent="0.3">
      <c r="A419" s="109" t="s">
        <v>293</v>
      </c>
      <c r="B419" s="343">
        <v>0</v>
      </c>
      <c r="C419" s="337">
        <v>0</v>
      </c>
      <c r="D419" s="336">
        <v>0</v>
      </c>
      <c r="E419" s="336">
        <v>0</v>
      </c>
      <c r="G419" s="336">
        <v>0</v>
      </c>
      <c r="H419" s="336">
        <v>0</v>
      </c>
    </row>
    <row r="420" spans="1:8" x14ac:dyDescent="0.3">
      <c r="A420" s="109" t="s">
        <v>885</v>
      </c>
      <c r="B420" s="337">
        <v>51</v>
      </c>
      <c r="C420" s="337">
        <v>0</v>
      </c>
      <c r="D420" s="336">
        <v>54</v>
      </c>
      <c r="E420" s="336">
        <v>0</v>
      </c>
      <c r="G420" s="336">
        <v>1</v>
      </c>
      <c r="H420" s="336">
        <v>487</v>
      </c>
    </row>
    <row r="421" spans="1:8" x14ac:dyDescent="0.3">
      <c r="A421" s="109" t="s">
        <v>1058</v>
      </c>
      <c r="B421" s="337">
        <v>0</v>
      </c>
      <c r="C421" s="337">
        <v>0</v>
      </c>
      <c r="D421" s="336">
        <v>0</v>
      </c>
      <c r="E421" s="336">
        <v>0</v>
      </c>
      <c r="G421" s="336">
        <v>0</v>
      </c>
      <c r="H421" s="336">
        <v>9</v>
      </c>
    </row>
    <row r="422" spans="1:8" x14ac:dyDescent="0.3">
      <c r="A422" s="109" t="s">
        <v>850</v>
      </c>
      <c r="B422" s="337">
        <v>0</v>
      </c>
      <c r="C422" s="337">
        <v>0</v>
      </c>
      <c r="D422" s="336">
        <v>23</v>
      </c>
      <c r="E422" s="336">
        <v>0</v>
      </c>
      <c r="G422" s="336">
        <v>88</v>
      </c>
      <c r="H422" s="336">
        <v>480</v>
      </c>
    </row>
    <row r="423" spans="1:8" x14ac:dyDescent="0.3">
      <c r="A423" s="109" t="s">
        <v>274</v>
      </c>
      <c r="B423" s="337">
        <v>0</v>
      </c>
      <c r="C423" s="337">
        <v>0</v>
      </c>
      <c r="D423" s="336">
        <v>0</v>
      </c>
      <c r="E423" s="336">
        <v>1</v>
      </c>
      <c r="G423" s="336">
        <v>6</v>
      </c>
      <c r="H423" s="336">
        <v>53</v>
      </c>
    </row>
    <row r="424" spans="1:8" x14ac:dyDescent="0.3">
      <c r="A424" s="109" t="s">
        <v>1194</v>
      </c>
      <c r="B424" s="337">
        <v>0</v>
      </c>
      <c r="C424" s="337">
        <v>0</v>
      </c>
      <c r="D424" s="336">
        <v>0</v>
      </c>
      <c r="E424" s="336">
        <v>0</v>
      </c>
      <c r="G424" s="336">
        <v>1</v>
      </c>
      <c r="H424" s="336">
        <v>29</v>
      </c>
    </row>
    <row r="425" spans="1:8" x14ac:dyDescent="0.3">
      <c r="A425" s="109" t="s">
        <v>1034</v>
      </c>
      <c r="B425" s="339">
        <v>2</v>
      </c>
      <c r="C425" s="337">
        <v>0</v>
      </c>
      <c r="D425" s="336">
        <v>10</v>
      </c>
      <c r="E425" s="336">
        <v>4</v>
      </c>
      <c r="G425" s="336">
        <v>10</v>
      </c>
      <c r="H425" s="336">
        <v>94</v>
      </c>
    </row>
    <row r="426" spans="1:8" x14ac:dyDescent="0.3">
      <c r="A426" s="109" t="s">
        <v>1193</v>
      </c>
      <c r="B426" s="343">
        <v>0</v>
      </c>
      <c r="C426" s="337">
        <v>0</v>
      </c>
      <c r="D426" s="336">
        <v>0</v>
      </c>
      <c r="E426" s="336">
        <v>0</v>
      </c>
      <c r="G426" s="336">
        <v>2</v>
      </c>
      <c r="H426" s="336">
        <v>386</v>
      </c>
    </row>
    <row r="427" spans="1:8" x14ac:dyDescent="0.3">
      <c r="A427" s="109" t="s">
        <v>1009</v>
      </c>
      <c r="B427" s="343">
        <v>0</v>
      </c>
      <c r="C427" s="337">
        <v>0</v>
      </c>
      <c r="D427" s="336">
        <v>0</v>
      </c>
      <c r="E427" s="336">
        <v>0</v>
      </c>
      <c r="G427" s="336">
        <v>0</v>
      </c>
      <c r="H427" s="336">
        <v>0</v>
      </c>
    </row>
    <row r="428" spans="1:8" x14ac:dyDescent="0.3">
      <c r="A428" s="109" t="s">
        <v>1174</v>
      </c>
      <c r="B428" s="343">
        <v>0</v>
      </c>
      <c r="C428" s="337">
        <v>0</v>
      </c>
      <c r="D428" s="336">
        <v>0</v>
      </c>
      <c r="E428" s="336">
        <v>0</v>
      </c>
      <c r="G428" s="336">
        <v>0</v>
      </c>
      <c r="H428" s="336">
        <v>0</v>
      </c>
    </row>
    <row r="429" spans="1:8" x14ac:dyDescent="0.3">
      <c r="A429" s="109" t="s">
        <v>971</v>
      </c>
      <c r="B429" s="343">
        <v>0</v>
      </c>
      <c r="C429" s="337">
        <v>0</v>
      </c>
      <c r="D429" s="336">
        <v>0</v>
      </c>
      <c r="E429" s="336">
        <v>0</v>
      </c>
      <c r="G429" s="336">
        <v>11</v>
      </c>
      <c r="H429" s="336">
        <v>127</v>
      </c>
    </row>
    <row r="430" spans="1:8" x14ac:dyDescent="0.3">
      <c r="A430" s="109" t="s">
        <v>843</v>
      </c>
      <c r="B430" s="339">
        <v>0</v>
      </c>
      <c r="C430" s="337">
        <v>0</v>
      </c>
      <c r="D430" s="336">
        <v>0</v>
      </c>
      <c r="E430" s="336">
        <v>0</v>
      </c>
      <c r="G430" s="336">
        <v>4</v>
      </c>
      <c r="H430" s="336">
        <v>290</v>
      </c>
    </row>
    <row r="431" spans="1:8" x14ac:dyDescent="0.3">
      <c r="A431" s="109" t="s">
        <v>264</v>
      </c>
      <c r="B431" s="343">
        <v>49</v>
      </c>
      <c r="C431" s="337">
        <v>0</v>
      </c>
      <c r="D431" s="336">
        <v>36</v>
      </c>
      <c r="E431" s="336">
        <v>5</v>
      </c>
      <c r="G431" s="336">
        <v>44</v>
      </c>
      <c r="H431" s="336">
        <v>94</v>
      </c>
    </row>
    <row r="432" spans="1:8" x14ac:dyDescent="0.3">
      <c r="A432" s="109" t="s">
        <v>830</v>
      </c>
      <c r="B432" s="343">
        <v>0</v>
      </c>
      <c r="C432" s="337">
        <v>0</v>
      </c>
      <c r="D432" s="336">
        <v>0</v>
      </c>
      <c r="E432" s="336">
        <v>0</v>
      </c>
      <c r="G432" s="336">
        <v>19</v>
      </c>
      <c r="H432" s="336">
        <v>212</v>
      </c>
    </row>
    <row r="433" spans="1:8" x14ac:dyDescent="0.3">
      <c r="A433" s="109" t="s">
        <v>245</v>
      </c>
      <c r="B433" s="343">
        <v>5</v>
      </c>
      <c r="C433" s="337">
        <v>0</v>
      </c>
      <c r="D433" s="336">
        <v>0</v>
      </c>
      <c r="E433" s="336">
        <v>0</v>
      </c>
      <c r="G433" s="336">
        <v>0</v>
      </c>
      <c r="H433" s="336">
        <v>60</v>
      </c>
    </row>
    <row r="434" spans="1:8" x14ac:dyDescent="0.3">
      <c r="A434" s="109" t="s">
        <v>1057</v>
      </c>
      <c r="B434" s="337">
        <v>0</v>
      </c>
      <c r="C434" s="337">
        <v>0</v>
      </c>
      <c r="D434" s="336">
        <v>73</v>
      </c>
      <c r="E434" s="336">
        <v>0</v>
      </c>
      <c r="G434" s="336">
        <v>11</v>
      </c>
      <c r="H434" s="336">
        <v>306</v>
      </c>
    </row>
    <row r="435" spans="1:8" x14ac:dyDescent="0.3">
      <c r="A435" s="109" t="s">
        <v>826</v>
      </c>
      <c r="B435" s="337">
        <v>5</v>
      </c>
      <c r="C435" s="337">
        <v>0</v>
      </c>
      <c r="D435" s="336">
        <v>7</v>
      </c>
      <c r="E435" s="336">
        <v>0</v>
      </c>
      <c r="G435" s="336">
        <v>39</v>
      </c>
      <c r="H435" s="336">
        <v>94</v>
      </c>
    </row>
    <row r="436" spans="1:8" x14ac:dyDescent="0.3">
      <c r="A436" s="109" t="s">
        <v>239</v>
      </c>
      <c r="B436" s="337">
        <v>1</v>
      </c>
      <c r="C436" s="337">
        <v>0</v>
      </c>
      <c r="D436" s="336">
        <v>2</v>
      </c>
      <c r="E436" s="336">
        <v>0</v>
      </c>
      <c r="G436" s="336">
        <v>84</v>
      </c>
      <c r="H436" s="336">
        <v>33</v>
      </c>
    </row>
    <row r="437" spans="1:8" x14ac:dyDescent="0.3">
      <c r="A437" s="109" t="s">
        <v>1056</v>
      </c>
      <c r="B437" s="337">
        <v>0</v>
      </c>
      <c r="C437" s="337">
        <v>0</v>
      </c>
      <c r="D437" s="336">
        <v>0</v>
      </c>
      <c r="E437" s="336">
        <v>0</v>
      </c>
      <c r="G437" s="336">
        <v>0</v>
      </c>
      <c r="H437" s="336">
        <v>51</v>
      </c>
    </row>
    <row r="438" spans="1:8" x14ac:dyDescent="0.3">
      <c r="A438" s="109" t="s">
        <v>844</v>
      </c>
      <c r="B438" s="337">
        <v>0</v>
      </c>
      <c r="C438" s="337">
        <v>0</v>
      </c>
      <c r="D438" s="336">
        <v>0</v>
      </c>
      <c r="E438" s="336">
        <v>0</v>
      </c>
      <c r="G438" s="336">
        <v>286</v>
      </c>
      <c r="H438" s="336">
        <v>150</v>
      </c>
    </row>
    <row r="439" spans="1:8" x14ac:dyDescent="0.3">
      <c r="A439" s="109" t="s">
        <v>1055</v>
      </c>
      <c r="B439" s="337">
        <v>37</v>
      </c>
      <c r="C439" s="337">
        <v>0</v>
      </c>
      <c r="D439" s="336">
        <v>0</v>
      </c>
      <c r="E439" s="336">
        <v>0</v>
      </c>
      <c r="G439" s="336">
        <v>1</v>
      </c>
      <c r="H439" s="336">
        <v>108</v>
      </c>
    </row>
    <row r="440" spans="1:8" x14ac:dyDescent="0.3">
      <c r="A440" s="109" t="s">
        <v>759</v>
      </c>
      <c r="B440" s="337">
        <v>0</v>
      </c>
      <c r="C440" s="337">
        <v>0</v>
      </c>
      <c r="D440" s="336">
        <v>0</v>
      </c>
      <c r="E440" s="336">
        <v>0</v>
      </c>
      <c r="G440" s="336">
        <v>0</v>
      </c>
      <c r="H440" s="336">
        <v>0</v>
      </c>
    </row>
    <row r="441" spans="1:8" x14ac:dyDescent="0.3">
      <c r="A441" s="109" t="s">
        <v>795</v>
      </c>
      <c r="B441" s="337">
        <v>0</v>
      </c>
      <c r="C441" s="337">
        <v>0</v>
      </c>
      <c r="D441" s="336">
        <v>24</v>
      </c>
      <c r="E441" s="336">
        <v>0</v>
      </c>
      <c r="G441" s="336">
        <v>8</v>
      </c>
      <c r="H441" s="336">
        <v>94</v>
      </c>
    </row>
    <row r="442" spans="1:8" x14ac:dyDescent="0.3">
      <c r="A442" s="109" t="s">
        <v>884</v>
      </c>
      <c r="B442" s="339">
        <v>0</v>
      </c>
      <c r="C442" s="337">
        <v>0</v>
      </c>
      <c r="D442" s="336">
        <v>0</v>
      </c>
      <c r="E442" s="336">
        <v>0</v>
      </c>
      <c r="G442" s="336">
        <v>0</v>
      </c>
      <c r="H442" s="336">
        <v>5</v>
      </c>
    </row>
    <row r="443" spans="1:8" x14ac:dyDescent="0.3">
      <c r="A443" s="109" t="s">
        <v>831</v>
      </c>
      <c r="B443" s="343">
        <v>0</v>
      </c>
      <c r="C443" s="337">
        <v>0</v>
      </c>
      <c r="D443" s="336">
        <v>7</v>
      </c>
      <c r="E443" s="336">
        <v>0</v>
      </c>
      <c r="G443" s="336">
        <v>1</v>
      </c>
      <c r="H443" s="336">
        <v>6</v>
      </c>
    </row>
    <row r="444" spans="1:8" x14ac:dyDescent="0.3">
      <c r="A444" s="109" t="s">
        <v>1033</v>
      </c>
      <c r="B444" s="343">
        <v>0</v>
      </c>
      <c r="C444" s="337">
        <v>2</v>
      </c>
      <c r="D444" s="336">
        <v>0</v>
      </c>
      <c r="E444" s="336">
        <v>3</v>
      </c>
      <c r="G444" s="336">
        <v>0</v>
      </c>
      <c r="H444" s="336">
        <v>0</v>
      </c>
    </row>
    <row r="445" spans="1:8" x14ac:dyDescent="0.3">
      <c r="A445" s="109" t="s">
        <v>827</v>
      </c>
      <c r="B445" s="343">
        <v>0</v>
      </c>
      <c r="C445" s="337">
        <v>0</v>
      </c>
      <c r="D445" s="336">
        <v>0</v>
      </c>
      <c r="E445" s="336">
        <v>0</v>
      </c>
      <c r="G445" s="336">
        <v>0</v>
      </c>
      <c r="H445" s="336">
        <v>5</v>
      </c>
    </row>
    <row r="446" spans="1:8" x14ac:dyDescent="0.3">
      <c r="A446" s="109" t="s">
        <v>970</v>
      </c>
      <c r="B446" s="339">
        <v>0</v>
      </c>
      <c r="C446" s="337">
        <v>0</v>
      </c>
      <c r="D446" s="336">
        <v>0</v>
      </c>
      <c r="E446" s="336">
        <v>0</v>
      </c>
      <c r="G446" s="336">
        <v>0</v>
      </c>
      <c r="H446" s="336">
        <v>0</v>
      </c>
    </row>
    <row r="447" spans="1:8" x14ac:dyDescent="0.3">
      <c r="A447" s="109" t="s">
        <v>1008</v>
      </c>
      <c r="B447" s="343">
        <v>0</v>
      </c>
      <c r="C447" s="337">
        <v>0</v>
      </c>
      <c r="D447" s="336">
        <v>0</v>
      </c>
      <c r="E447" s="336">
        <v>0</v>
      </c>
      <c r="G447" s="336">
        <v>1</v>
      </c>
      <c r="H447" s="336">
        <v>0</v>
      </c>
    </row>
    <row r="448" spans="1:8" x14ac:dyDescent="0.3">
      <c r="A448" s="109" t="s">
        <v>794</v>
      </c>
      <c r="B448" s="343">
        <v>0</v>
      </c>
      <c r="C448" s="337">
        <v>0</v>
      </c>
      <c r="D448" s="336">
        <v>1</v>
      </c>
      <c r="E448" s="336">
        <v>0</v>
      </c>
      <c r="G448" s="336">
        <v>2</v>
      </c>
      <c r="H448" s="336">
        <v>9</v>
      </c>
    </row>
    <row r="449" spans="1:8" x14ac:dyDescent="0.3">
      <c r="A449" s="109" t="s">
        <v>1172</v>
      </c>
      <c r="B449" s="343">
        <v>37</v>
      </c>
      <c r="C449" s="337">
        <v>0</v>
      </c>
      <c r="D449" s="336">
        <v>10</v>
      </c>
      <c r="E449" s="336">
        <v>0</v>
      </c>
      <c r="G449" s="336">
        <v>22</v>
      </c>
      <c r="H449" s="336">
        <v>0</v>
      </c>
    </row>
    <row r="450" spans="1:8" x14ac:dyDescent="0.3">
      <c r="A450" s="109" t="s">
        <v>1143</v>
      </c>
      <c r="B450" s="343">
        <v>0</v>
      </c>
      <c r="C450" s="337">
        <v>0</v>
      </c>
      <c r="D450" s="336">
        <v>0</v>
      </c>
      <c r="E450" s="336">
        <v>0</v>
      </c>
      <c r="G450" s="336">
        <v>0</v>
      </c>
      <c r="H450" s="336">
        <v>0</v>
      </c>
    </row>
    <row r="451" spans="1:8" x14ac:dyDescent="0.3">
      <c r="A451" s="109" t="s">
        <v>232</v>
      </c>
      <c r="B451" s="337">
        <v>0</v>
      </c>
      <c r="C451" s="337">
        <v>0</v>
      </c>
      <c r="D451" s="336">
        <v>0</v>
      </c>
      <c r="E451" s="336">
        <v>0</v>
      </c>
      <c r="G451" s="336">
        <v>0</v>
      </c>
      <c r="H451" s="336">
        <v>0</v>
      </c>
    </row>
    <row r="452" spans="1:8" x14ac:dyDescent="0.3">
      <c r="A452" s="109" t="s">
        <v>821</v>
      </c>
      <c r="B452" s="337">
        <v>7</v>
      </c>
      <c r="C452" s="337">
        <v>0</v>
      </c>
      <c r="D452" s="336">
        <v>13</v>
      </c>
      <c r="E452" s="336">
        <v>0</v>
      </c>
      <c r="G452" s="336">
        <v>0</v>
      </c>
      <c r="H452" s="336">
        <v>0</v>
      </c>
    </row>
    <row r="453" spans="1:8" x14ac:dyDescent="0.3">
      <c r="A453" s="109" t="s">
        <v>227</v>
      </c>
      <c r="B453" s="337">
        <v>0</v>
      </c>
      <c r="C453" s="337">
        <v>0</v>
      </c>
      <c r="D453" s="336">
        <v>0</v>
      </c>
      <c r="E453" s="336">
        <v>0</v>
      </c>
      <c r="G453" s="336">
        <v>0</v>
      </c>
      <c r="H453" s="336">
        <v>0</v>
      </c>
    </row>
    <row r="454" spans="1:8" x14ac:dyDescent="0.3">
      <c r="A454" s="109" t="s">
        <v>1054</v>
      </c>
      <c r="B454" s="337">
        <v>0</v>
      </c>
      <c r="C454" s="337">
        <v>0</v>
      </c>
      <c r="D454" s="336">
        <v>0</v>
      </c>
      <c r="E454" s="336">
        <v>0</v>
      </c>
      <c r="G454" s="336">
        <v>0</v>
      </c>
      <c r="H454" s="336">
        <v>77</v>
      </c>
    </row>
    <row r="455" spans="1:8" x14ac:dyDescent="0.3">
      <c r="A455" s="109" t="s">
        <v>1053</v>
      </c>
      <c r="B455" s="337">
        <v>44</v>
      </c>
      <c r="C455" s="337">
        <v>0</v>
      </c>
      <c r="D455" s="336">
        <v>27</v>
      </c>
      <c r="E455" s="336">
        <v>0</v>
      </c>
      <c r="G455" s="336">
        <v>2</v>
      </c>
      <c r="H455" s="336">
        <v>0</v>
      </c>
    </row>
    <row r="456" spans="1:8" x14ac:dyDescent="0.3">
      <c r="A456" s="109" t="s">
        <v>758</v>
      </c>
      <c r="B456" s="337">
        <v>0</v>
      </c>
      <c r="C456" s="337">
        <v>0</v>
      </c>
      <c r="D456" s="336">
        <v>0</v>
      </c>
      <c r="E456" s="336">
        <v>0</v>
      </c>
      <c r="G456" s="336">
        <v>15</v>
      </c>
      <c r="H456" s="336">
        <v>11</v>
      </c>
    </row>
    <row r="457" spans="1:8" x14ac:dyDescent="0.3">
      <c r="A457" s="109" t="s">
        <v>220</v>
      </c>
      <c r="B457" s="337">
        <v>0</v>
      </c>
      <c r="C457" s="337">
        <v>0</v>
      </c>
      <c r="D457" s="336">
        <v>0</v>
      </c>
      <c r="E457" s="336">
        <v>0</v>
      </c>
      <c r="G457" s="336">
        <v>0</v>
      </c>
      <c r="H457" s="336">
        <v>0</v>
      </c>
    </row>
    <row r="458" spans="1:8" x14ac:dyDescent="0.3">
      <c r="A458" s="109" t="s">
        <v>883</v>
      </c>
      <c r="B458" s="337">
        <v>0</v>
      </c>
      <c r="C458" s="337">
        <v>0</v>
      </c>
      <c r="D458" s="336">
        <v>1</v>
      </c>
      <c r="E458" s="336">
        <v>0</v>
      </c>
      <c r="G458" s="336">
        <v>0</v>
      </c>
      <c r="H458" s="336">
        <v>3</v>
      </c>
    </row>
    <row r="459" spans="1:8" x14ac:dyDescent="0.3">
      <c r="A459" s="109" t="s">
        <v>211</v>
      </c>
      <c r="B459" s="337">
        <v>0</v>
      </c>
      <c r="C459" s="337">
        <v>0</v>
      </c>
      <c r="D459" s="336">
        <v>0</v>
      </c>
      <c r="E459" s="336">
        <v>11</v>
      </c>
      <c r="G459" s="336">
        <v>7</v>
      </c>
      <c r="H459" s="336">
        <v>14</v>
      </c>
    </row>
    <row r="460" spans="1:8" x14ac:dyDescent="0.3">
      <c r="A460" s="109" t="s">
        <v>1006</v>
      </c>
      <c r="B460" s="337">
        <v>0</v>
      </c>
      <c r="C460" s="337">
        <v>0</v>
      </c>
      <c r="D460" s="336">
        <v>0</v>
      </c>
      <c r="E460" s="336">
        <v>0</v>
      </c>
      <c r="G460" s="336">
        <v>0</v>
      </c>
      <c r="H460" s="336">
        <v>3</v>
      </c>
    </row>
    <row r="461" spans="1:8" x14ac:dyDescent="0.3">
      <c r="A461" s="109" t="s">
        <v>842</v>
      </c>
      <c r="B461" s="337">
        <v>0</v>
      </c>
      <c r="C461" s="337">
        <v>0</v>
      </c>
      <c r="D461" s="336">
        <v>0</v>
      </c>
      <c r="E461" s="336">
        <v>0</v>
      </c>
      <c r="G461" s="336">
        <v>0</v>
      </c>
      <c r="H461" s="336">
        <v>35</v>
      </c>
    </row>
    <row r="462" spans="1:8" x14ac:dyDescent="0.3">
      <c r="A462" s="109" t="s">
        <v>793</v>
      </c>
      <c r="B462" s="337">
        <v>0</v>
      </c>
      <c r="C462" s="337">
        <v>0</v>
      </c>
      <c r="D462" s="336">
        <v>0</v>
      </c>
      <c r="E462" s="336">
        <v>0</v>
      </c>
      <c r="G462" s="336">
        <v>0</v>
      </c>
      <c r="H462" s="336">
        <v>0</v>
      </c>
    </row>
    <row r="463" spans="1:8" x14ac:dyDescent="0.3">
      <c r="A463" s="109" t="s">
        <v>198</v>
      </c>
      <c r="B463" s="337">
        <v>24</v>
      </c>
      <c r="C463" s="337">
        <v>0</v>
      </c>
      <c r="D463" s="336">
        <v>46</v>
      </c>
      <c r="E463" s="336">
        <v>0</v>
      </c>
      <c r="G463" s="336">
        <v>44</v>
      </c>
      <c r="H463" s="336">
        <v>79</v>
      </c>
    </row>
    <row r="464" spans="1:8" x14ac:dyDescent="0.3">
      <c r="A464" s="109" t="s">
        <v>767</v>
      </c>
      <c r="B464" s="337">
        <v>0</v>
      </c>
      <c r="C464" s="337">
        <v>0</v>
      </c>
      <c r="D464" s="336">
        <v>0</v>
      </c>
      <c r="E464" s="336">
        <v>1</v>
      </c>
      <c r="G464" s="336">
        <v>2</v>
      </c>
      <c r="H464" s="336">
        <v>0</v>
      </c>
    </row>
    <row r="465" spans="1:8" x14ac:dyDescent="0.3">
      <c r="A465" s="109" t="s">
        <v>1052</v>
      </c>
      <c r="B465" s="337">
        <v>0</v>
      </c>
      <c r="C465" s="337">
        <v>0</v>
      </c>
      <c r="D465" s="336">
        <v>0</v>
      </c>
      <c r="E465" s="336">
        <v>2</v>
      </c>
      <c r="G465" s="336">
        <v>0</v>
      </c>
      <c r="H465" s="336">
        <v>33</v>
      </c>
    </row>
    <row r="466" spans="1:8" x14ac:dyDescent="0.3">
      <c r="A466" s="109" t="s">
        <v>1051</v>
      </c>
      <c r="B466" s="337">
        <v>0</v>
      </c>
      <c r="C466" s="337">
        <v>0</v>
      </c>
      <c r="D466" s="336">
        <v>0</v>
      </c>
      <c r="E466" s="336">
        <v>0</v>
      </c>
      <c r="G466" s="336">
        <v>12</v>
      </c>
      <c r="H466" s="336">
        <v>3</v>
      </c>
    </row>
    <row r="467" spans="1:8" x14ac:dyDescent="0.3">
      <c r="A467" s="109" t="s">
        <v>1186</v>
      </c>
      <c r="B467" s="337">
        <v>0</v>
      </c>
      <c r="C467" s="337">
        <v>0</v>
      </c>
      <c r="D467" s="336">
        <v>0</v>
      </c>
      <c r="E467" s="336">
        <v>0</v>
      </c>
      <c r="G467" s="336">
        <v>0</v>
      </c>
      <c r="H467" s="336">
        <v>0</v>
      </c>
    </row>
    <row r="468" spans="1:8" x14ac:dyDescent="0.3">
      <c r="A468" s="109" t="s">
        <v>1050</v>
      </c>
      <c r="B468" s="337">
        <v>0</v>
      </c>
      <c r="C468" s="337">
        <v>0</v>
      </c>
      <c r="D468" s="336">
        <v>0</v>
      </c>
      <c r="E468" s="336">
        <v>0</v>
      </c>
      <c r="G468" s="336">
        <v>0</v>
      </c>
      <c r="H468" s="336">
        <v>6</v>
      </c>
    </row>
    <row r="469" spans="1:8" x14ac:dyDescent="0.3">
      <c r="A469" s="109" t="s">
        <v>851</v>
      </c>
      <c r="B469" s="337">
        <v>0</v>
      </c>
      <c r="C469" s="337">
        <v>0</v>
      </c>
      <c r="D469" s="336">
        <v>3</v>
      </c>
      <c r="E469" s="336">
        <v>0</v>
      </c>
      <c r="G469" s="336">
        <v>10</v>
      </c>
      <c r="H469" s="336">
        <v>28</v>
      </c>
    </row>
    <row r="470" spans="1:8" x14ac:dyDescent="0.3">
      <c r="A470" s="109" t="s">
        <v>1003</v>
      </c>
      <c r="B470" s="337">
        <v>0</v>
      </c>
      <c r="C470" s="337">
        <v>0</v>
      </c>
      <c r="D470" s="336">
        <v>0</v>
      </c>
      <c r="E470" s="336">
        <v>0</v>
      </c>
      <c r="G470" s="336">
        <v>0</v>
      </c>
      <c r="H470" s="336">
        <v>0</v>
      </c>
    </row>
    <row r="471" spans="1:8" x14ac:dyDescent="0.3">
      <c r="A471" s="109" t="s">
        <v>186</v>
      </c>
      <c r="B471" s="337">
        <v>0</v>
      </c>
      <c r="C471" s="337">
        <v>0</v>
      </c>
      <c r="D471" s="336">
        <v>0</v>
      </c>
      <c r="E471" s="336">
        <v>0</v>
      </c>
      <c r="G471" s="336">
        <v>30</v>
      </c>
      <c r="H471" s="336">
        <v>76</v>
      </c>
    </row>
    <row r="472" spans="1:8" x14ac:dyDescent="0.3">
      <c r="A472" s="109" t="s">
        <v>969</v>
      </c>
      <c r="B472" s="337">
        <v>0</v>
      </c>
      <c r="C472" s="337">
        <v>0</v>
      </c>
      <c r="D472" s="336">
        <v>0</v>
      </c>
      <c r="E472" s="336">
        <v>0</v>
      </c>
      <c r="G472" s="336">
        <v>0</v>
      </c>
      <c r="H472" s="336">
        <v>37</v>
      </c>
    </row>
    <row r="473" spans="1:8" x14ac:dyDescent="0.3">
      <c r="A473" s="109" t="s">
        <v>875</v>
      </c>
      <c r="B473" s="337">
        <v>0</v>
      </c>
      <c r="C473" s="337">
        <v>0</v>
      </c>
      <c r="D473" s="336">
        <v>0</v>
      </c>
      <c r="E473" s="336">
        <v>0</v>
      </c>
      <c r="G473" s="336">
        <v>0</v>
      </c>
      <c r="H473" s="336">
        <v>0</v>
      </c>
    </row>
    <row r="474" spans="1:8" x14ac:dyDescent="0.3">
      <c r="A474" s="109" t="s">
        <v>804</v>
      </c>
      <c r="B474" s="339">
        <v>0</v>
      </c>
      <c r="C474" s="337">
        <v>0</v>
      </c>
      <c r="D474" s="336">
        <v>0</v>
      </c>
      <c r="E474" s="336">
        <v>0</v>
      </c>
      <c r="G474" s="336">
        <v>0</v>
      </c>
      <c r="H474" s="336">
        <v>8</v>
      </c>
    </row>
    <row r="475" spans="1:8" x14ac:dyDescent="0.3">
      <c r="A475" s="109" t="s">
        <v>829</v>
      </c>
      <c r="B475" s="343">
        <v>43</v>
      </c>
      <c r="C475" s="337">
        <v>0</v>
      </c>
      <c r="D475" s="336">
        <v>0</v>
      </c>
      <c r="E475" s="336">
        <v>0</v>
      </c>
      <c r="G475" s="336">
        <v>26</v>
      </c>
      <c r="H475" s="336">
        <v>796</v>
      </c>
    </row>
    <row r="476" spans="1:8" x14ac:dyDescent="0.3">
      <c r="A476" s="109" t="s">
        <v>1129</v>
      </c>
      <c r="B476" s="343">
        <v>0</v>
      </c>
      <c r="C476" s="337">
        <v>0</v>
      </c>
      <c r="D476" s="336">
        <v>0</v>
      </c>
      <c r="E476" s="336">
        <v>0</v>
      </c>
      <c r="G476" s="336">
        <v>0</v>
      </c>
      <c r="H476" s="336">
        <v>0</v>
      </c>
    </row>
    <row r="477" spans="1:8" x14ac:dyDescent="0.3">
      <c r="A477" s="109" t="s">
        <v>181</v>
      </c>
      <c r="B477" s="343">
        <v>0</v>
      </c>
      <c r="C477" s="337">
        <v>0</v>
      </c>
      <c r="D477" s="336">
        <v>0</v>
      </c>
      <c r="E477" s="336">
        <v>0</v>
      </c>
      <c r="G477" s="336">
        <v>7</v>
      </c>
      <c r="H477" s="336">
        <v>19</v>
      </c>
    </row>
    <row r="478" spans="1:8" x14ac:dyDescent="0.3">
      <c r="A478" s="109" t="s">
        <v>1218</v>
      </c>
      <c r="B478" s="339">
        <v>0</v>
      </c>
      <c r="C478" s="337">
        <v>0</v>
      </c>
      <c r="D478" s="336">
        <v>0</v>
      </c>
      <c r="E478" s="336">
        <v>0</v>
      </c>
      <c r="G478" s="336">
        <v>1</v>
      </c>
      <c r="H478" s="336">
        <v>0</v>
      </c>
    </row>
    <row r="479" spans="1:8" x14ac:dyDescent="0.3">
      <c r="A479" s="109" t="s">
        <v>1142</v>
      </c>
      <c r="B479" s="343">
        <v>0</v>
      </c>
      <c r="C479" s="337">
        <v>0</v>
      </c>
      <c r="D479" s="336">
        <v>0</v>
      </c>
      <c r="E479" s="336">
        <v>0</v>
      </c>
      <c r="G479" s="336">
        <v>0</v>
      </c>
      <c r="H479" s="336">
        <v>11</v>
      </c>
    </row>
    <row r="480" spans="1:8" x14ac:dyDescent="0.3">
      <c r="A480" s="109" t="s">
        <v>1141</v>
      </c>
      <c r="B480" s="343">
        <v>0</v>
      </c>
      <c r="C480" s="337">
        <v>0</v>
      </c>
      <c r="D480" s="336">
        <v>0</v>
      </c>
      <c r="E480" s="336">
        <v>0</v>
      </c>
      <c r="G480" s="336">
        <v>0</v>
      </c>
      <c r="H480" s="336">
        <v>0</v>
      </c>
    </row>
    <row r="481" spans="1:8" x14ac:dyDescent="0.3">
      <c r="A481" s="109" t="s">
        <v>777</v>
      </c>
      <c r="B481" s="343">
        <v>0</v>
      </c>
      <c r="C481" s="337">
        <v>0</v>
      </c>
      <c r="D481" s="336">
        <v>0</v>
      </c>
      <c r="E481" s="336">
        <v>0</v>
      </c>
      <c r="G481" s="336">
        <v>0</v>
      </c>
      <c r="H481" s="336">
        <v>0</v>
      </c>
    </row>
    <row r="482" spans="1:8" x14ac:dyDescent="0.3">
      <c r="A482" s="109" t="s">
        <v>174</v>
      </c>
      <c r="B482" s="343">
        <v>0</v>
      </c>
      <c r="C482" s="337">
        <v>0</v>
      </c>
      <c r="D482" s="336">
        <v>0</v>
      </c>
      <c r="E482" s="336">
        <v>0</v>
      </c>
      <c r="G482" s="336">
        <v>0</v>
      </c>
      <c r="H482" s="336">
        <v>0</v>
      </c>
    </row>
    <row r="483" spans="1:8" x14ac:dyDescent="0.3">
      <c r="A483" s="109" t="s">
        <v>933</v>
      </c>
      <c r="B483" s="337">
        <v>0</v>
      </c>
      <c r="C483" s="337">
        <v>0</v>
      </c>
      <c r="D483" s="336">
        <v>0</v>
      </c>
      <c r="E483" s="336">
        <v>0</v>
      </c>
      <c r="G483" s="336">
        <v>0</v>
      </c>
      <c r="H483" s="336">
        <v>223</v>
      </c>
    </row>
    <row r="484" spans="1:8" x14ac:dyDescent="0.3">
      <c r="A484" s="109" t="s">
        <v>1049</v>
      </c>
      <c r="B484" s="337">
        <v>0</v>
      </c>
      <c r="C484" s="337">
        <v>0</v>
      </c>
      <c r="D484" s="336">
        <v>0</v>
      </c>
      <c r="E484" s="336">
        <v>0</v>
      </c>
      <c r="G484" s="336">
        <v>0</v>
      </c>
      <c r="H484" s="336">
        <v>0</v>
      </c>
    </row>
    <row r="485" spans="1:8" x14ac:dyDescent="0.3">
      <c r="A485" s="109" t="s">
        <v>756</v>
      </c>
      <c r="B485" s="337">
        <v>0</v>
      </c>
      <c r="C485" s="337">
        <v>0</v>
      </c>
      <c r="D485" s="336">
        <v>0</v>
      </c>
      <c r="E485" s="336">
        <v>0</v>
      </c>
      <c r="G485" s="336">
        <v>0</v>
      </c>
      <c r="H485" s="336">
        <v>115</v>
      </c>
    </row>
    <row r="486" spans="1:8" x14ac:dyDescent="0.3">
      <c r="A486" s="109" t="s">
        <v>1318</v>
      </c>
      <c r="B486" s="337">
        <v>0</v>
      </c>
      <c r="C486" s="337">
        <v>0</v>
      </c>
      <c r="D486" s="336">
        <v>0</v>
      </c>
      <c r="E486" s="336">
        <v>0</v>
      </c>
      <c r="G486" s="336">
        <v>0</v>
      </c>
      <c r="H486" s="336">
        <v>0</v>
      </c>
    </row>
    <row r="487" spans="1:8" x14ac:dyDescent="0.3">
      <c r="A487" s="109" t="s">
        <v>1048</v>
      </c>
      <c r="B487" s="337">
        <v>0</v>
      </c>
      <c r="C487" s="337">
        <v>0</v>
      </c>
      <c r="D487" s="336">
        <v>0</v>
      </c>
      <c r="E487" s="336">
        <v>0</v>
      </c>
      <c r="G487" s="336">
        <v>0</v>
      </c>
      <c r="H487" s="336">
        <v>21</v>
      </c>
    </row>
    <row r="488" spans="1:8" x14ac:dyDescent="0.3">
      <c r="A488" s="109" t="s">
        <v>873</v>
      </c>
      <c r="B488" s="337">
        <v>0</v>
      </c>
      <c r="C488" s="337">
        <v>0</v>
      </c>
      <c r="D488" s="336">
        <v>0</v>
      </c>
      <c r="E488" s="336">
        <v>0</v>
      </c>
      <c r="G488" s="336">
        <v>0</v>
      </c>
      <c r="H488" s="336">
        <v>0</v>
      </c>
    </row>
    <row r="489" spans="1:8" x14ac:dyDescent="0.3">
      <c r="A489" s="109" t="s">
        <v>1161</v>
      </c>
      <c r="B489" s="337">
        <v>0</v>
      </c>
      <c r="C489" s="337">
        <v>0</v>
      </c>
      <c r="D489" s="336">
        <v>0</v>
      </c>
      <c r="E489" s="336">
        <v>0</v>
      </c>
      <c r="G489" s="336">
        <v>0</v>
      </c>
      <c r="H489" s="336">
        <v>0</v>
      </c>
    </row>
    <row r="490" spans="1:8" x14ac:dyDescent="0.3">
      <c r="A490" s="109" t="s">
        <v>1353</v>
      </c>
      <c r="B490" s="337">
        <v>0</v>
      </c>
      <c r="C490" s="337">
        <v>0</v>
      </c>
      <c r="D490" s="336">
        <v>0</v>
      </c>
      <c r="E490" s="336">
        <v>0</v>
      </c>
      <c r="G490" s="336">
        <v>0</v>
      </c>
      <c r="H490" s="336">
        <v>0</v>
      </c>
    </row>
    <row r="491" spans="1:8" x14ac:dyDescent="0.3">
      <c r="A491" s="109" t="s">
        <v>998</v>
      </c>
      <c r="B491" s="337">
        <v>0</v>
      </c>
      <c r="C491" s="337">
        <v>0</v>
      </c>
      <c r="D491" s="336">
        <v>0</v>
      </c>
      <c r="E491" s="336">
        <v>0</v>
      </c>
      <c r="G491" s="336">
        <v>0</v>
      </c>
      <c r="H491" s="336">
        <v>87</v>
      </c>
    </row>
    <row r="492" spans="1:8" x14ac:dyDescent="0.3">
      <c r="A492" s="109" t="s">
        <v>770</v>
      </c>
      <c r="B492" s="337">
        <v>0</v>
      </c>
      <c r="C492" s="337">
        <v>0</v>
      </c>
      <c r="D492" s="336">
        <v>0</v>
      </c>
      <c r="E492" s="336">
        <v>0</v>
      </c>
      <c r="G492" s="336">
        <v>0</v>
      </c>
      <c r="H492" s="336">
        <v>485</v>
      </c>
    </row>
    <row r="493" spans="1:8" x14ac:dyDescent="0.3">
      <c r="A493" s="109" t="s">
        <v>168</v>
      </c>
      <c r="B493" s="337">
        <v>0</v>
      </c>
      <c r="C493" s="337">
        <v>55</v>
      </c>
      <c r="D493" s="336">
        <v>0</v>
      </c>
      <c r="E493" s="336">
        <v>63</v>
      </c>
      <c r="G493" s="336">
        <v>25</v>
      </c>
      <c r="H493" s="336">
        <v>23</v>
      </c>
    </row>
    <row r="494" spans="1:8" x14ac:dyDescent="0.3">
      <c r="A494" s="109" t="s">
        <v>812</v>
      </c>
      <c r="B494" s="337">
        <v>0</v>
      </c>
      <c r="C494" s="337">
        <v>0</v>
      </c>
      <c r="D494" s="336">
        <v>0</v>
      </c>
      <c r="E494" s="336">
        <v>0</v>
      </c>
      <c r="G494" s="336">
        <v>0</v>
      </c>
      <c r="H494" s="336">
        <v>0</v>
      </c>
    </row>
    <row r="495" spans="1:8" x14ac:dyDescent="0.3">
      <c r="A495" s="109" t="s">
        <v>160</v>
      </c>
      <c r="B495" s="337">
        <v>0</v>
      </c>
      <c r="C495" s="337">
        <v>0</v>
      </c>
      <c r="D495" s="336">
        <v>0</v>
      </c>
      <c r="E495" s="336">
        <v>0</v>
      </c>
      <c r="G495" s="336">
        <v>0</v>
      </c>
      <c r="H495" s="336">
        <v>33</v>
      </c>
    </row>
    <row r="496" spans="1:8" x14ac:dyDescent="0.3">
      <c r="A496" s="109" t="s">
        <v>785</v>
      </c>
      <c r="B496" s="337">
        <v>1</v>
      </c>
      <c r="C496" s="337">
        <v>0</v>
      </c>
      <c r="D496" s="336">
        <v>3</v>
      </c>
      <c r="E496" s="336">
        <v>0</v>
      </c>
      <c r="G496" s="336">
        <v>41</v>
      </c>
      <c r="H496" s="336">
        <v>15</v>
      </c>
    </row>
    <row r="497" spans="1:8" x14ac:dyDescent="0.3">
      <c r="A497" s="109" t="s">
        <v>968</v>
      </c>
      <c r="B497" s="337">
        <v>0</v>
      </c>
      <c r="C497" s="337">
        <v>0</v>
      </c>
      <c r="D497" s="336">
        <v>0</v>
      </c>
      <c r="E497" s="336">
        <v>0</v>
      </c>
      <c r="G497" s="336">
        <v>0</v>
      </c>
      <c r="H497" s="336">
        <v>240</v>
      </c>
    </row>
    <row r="498" spans="1:8" x14ac:dyDescent="0.3">
      <c r="A498" s="109" t="s">
        <v>904</v>
      </c>
      <c r="B498" s="337">
        <v>0</v>
      </c>
      <c r="C498" s="337">
        <v>0</v>
      </c>
      <c r="D498" s="336">
        <v>0</v>
      </c>
      <c r="E498" s="336">
        <v>0</v>
      </c>
      <c r="G498" s="336">
        <v>5</v>
      </c>
      <c r="H498" s="336">
        <v>0</v>
      </c>
    </row>
    <row r="499" spans="1:8" x14ac:dyDescent="0.3">
      <c r="A499" s="109" t="s">
        <v>1029</v>
      </c>
      <c r="B499" s="337">
        <v>31</v>
      </c>
      <c r="C499" s="337">
        <v>0</v>
      </c>
      <c r="D499" s="336">
        <v>10</v>
      </c>
      <c r="E499" s="336">
        <v>0</v>
      </c>
      <c r="G499" s="336">
        <v>0</v>
      </c>
      <c r="H499" s="336">
        <v>5</v>
      </c>
    </row>
    <row r="500" spans="1:8" x14ac:dyDescent="0.3">
      <c r="A500" s="109" t="s">
        <v>1224</v>
      </c>
      <c r="B500" s="337">
        <v>0</v>
      </c>
      <c r="C500" s="337">
        <v>0</v>
      </c>
      <c r="D500" s="336">
        <v>0</v>
      </c>
      <c r="E500" s="336">
        <v>0</v>
      </c>
      <c r="G500" s="336">
        <v>2</v>
      </c>
      <c r="H500" s="336">
        <v>288</v>
      </c>
    </row>
    <row r="501" spans="1:8" x14ac:dyDescent="0.3">
      <c r="A501" s="109" t="s">
        <v>903</v>
      </c>
      <c r="B501" s="337">
        <v>0</v>
      </c>
      <c r="C501" s="337">
        <v>0</v>
      </c>
      <c r="D501" s="336">
        <v>0</v>
      </c>
      <c r="E501" s="336">
        <v>0</v>
      </c>
      <c r="G501" s="336">
        <v>0</v>
      </c>
      <c r="H501" s="336">
        <v>100</v>
      </c>
    </row>
    <row r="502" spans="1:8" x14ac:dyDescent="0.3">
      <c r="A502" s="109" t="s">
        <v>803</v>
      </c>
      <c r="B502" s="337">
        <v>20</v>
      </c>
      <c r="C502" s="337">
        <v>0</v>
      </c>
      <c r="D502" s="336">
        <v>46</v>
      </c>
      <c r="E502" s="336">
        <v>0</v>
      </c>
      <c r="G502" s="336">
        <v>158</v>
      </c>
      <c r="H502" s="336">
        <v>212</v>
      </c>
    </row>
    <row r="503" spans="1:8" x14ac:dyDescent="0.3">
      <c r="A503" s="109" t="s">
        <v>801</v>
      </c>
      <c r="B503" s="337">
        <v>0</v>
      </c>
      <c r="C503" s="337">
        <v>0</v>
      </c>
      <c r="D503" s="336">
        <v>0</v>
      </c>
      <c r="E503" s="336">
        <v>0</v>
      </c>
      <c r="G503" s="336">
        <v>0</v>
      </c>
      <c r="H503" s="336">
        <v>0</v>
      </c>
    </row>
    <row r="504" spans="1:8" x14ac:dyDescent="0.3">
      <c r="A504" s="109" t="s">
        <v>146</v>
      </c>
      <c r="B504" s="337">
        <v>0</v>
      </c>
      <c r="C504" s="337">
        <v>8</v>
      </c>
      <c r="D504" s="336">
        <v>0</v>
      </c>
      <c r="E504" s="336">
        <v>12</v>
      </c>
      <c r="G504" s="336">
        <v>13</v>
      </c>
      <c r="H504" s="336">
        <v>46</v>
      </c>
    </row>
    <row r="505" spans="1:8" x14ac:dyDescent="0.3">
      <c r="A505" s="109" t="s">
        <v>1047</v>
      </c>
      <c r="B505" s="337">
        <v>0</v>
      </c>
      <c r="C505" s="337">
        <v>0</v>
      </c>
      <c r="D505" s="336">
        <v>0</v>
      </c>
      <c r="E505" s="336">
        <v>0</v>
      </c>
      <c r="G505" s="336">
        <v>0</v>
      </c>
      <c r="H505" s="336">
        <v>0</v>
      </c>
    </row>
    <row r="506" spans="1:8" x14ac:dyDescent="0.3">
      <c r="A506" s="109" t="s">
        <v>902</v>
      </c>
      <c r="B506" s="337">
        <v>0</v>
      </c>
      <c r="C506" s="337">
        <v>0</v>
      </c>
      <c r="D506" s="336">
        <v>0</v>
      </c>
      <c r="E506" s="336">
        <v>0</v>
      </c>
      <c r="G506" s="336">
        <v>0</v>
      </c>
      <c r="H506" s="336">
        <v>0</v>
      </c>
    </row>
    <row r="507" spans="1:8" x14ac:dyDescent="0.3">
      <c r="A507" s="109" t="s">
        <v>967</v>
      </c>
      <c r="B507" s="337">
        <v>0</v>
      </c>
      <c r="C507" s="337">
        <v>0</v>
      </c>
      <c r="D507" s="336">
        <v>0</v>
      </c>
      <c r="E507" s="336">
        <v>0</v>
      </c>
      <c r="G507" s="336">
        <v>0</v>
      </c>
      <c r="H507" s="336">
        <v>0</v>
      </c>
    </row>
    <row r="508" spans="1:8" x14ac:dyDescent="0.3">
      <c r="A508" s="109" t="s">
        <v>771</v>
      </c>
      <c r="B508" s="337">
        <v>9</v>
      </c>
      <c r="C508" s="337">
        <v>0</v>
      </c>
      <c r="D508" s="336">
        <v>106</v>
      </c>
      <c r="E508" s="336">
        <v>0</v>
      </c>
      <c r="G508" s="336">
        <v>132</v>
      </c>
      <c r="H508" s="336">
        <v>367</v>
      </c>
    </row>
    <row r="509" spans="1:8" x14ac:dyDescent="0.3">
      <c r="A509" s="109" t="s">
        <v>881</v>
      </c>
      <c r="B509" s="337">
        <v>0</v>
      </c>
      <c r="C509" s="337">
        <v>0</v>
      </c>
      <c r="D509" s="336">
        <v>0</v>
      </c>
      <c r="E509" s="336">
        <v>0</v>
      </c>
      <c r="G509" s="336">
        <v>0</v>
      </c>
      <c r="H509" s="336">
        <v>415</v>
      </c>
    </row>
    <row r="510" spans="1:8" x14ac:dyDescent="0.3">
      <c r="A510" s="109" t="s">
        <v>1046</v>
      </c>
      <c r="B510" s="337">
        <v>0</v>
      </c>
      <c r="C510" s="337">
        <v>0</v>
      </c>
      <c r="D510" s="336">
        <v>0</v>
      </c>
      <c r="E510" s="336">
        <v>0</v>
      </c>
      <c r="G510" s="336">
        <v>0</v>
      </c>
      <c r="H510" s="336">
        <v>0</v>
      </c>
    </row>
    <row r="511" spans="1:8" x14ac:dyDescent="0.3">
      <c r="A511" s="109" t="s">
        <v>1191</v>
      </c>
      <c r="B511" s="337">
        <v>0</v>
      </c>
      <c r="C511" s="337">
        <v>0</v>
      </c>
      <c r="D511" s="336">
        <v>0</v>
      </c>
      <c r="E511" s="336">
        <v>0</v>
      </c>
      <c r="G511" s="336">
        <v>0</v>
      </c>
      <c r="H511" s="336">
        <v>0</v>
      </c>
    </row>
    <row r="512" spans="1:8" x14ac:dyDescent="0.3">
      <c r="A512" s="109" t="s">
        <v>1139</v>
      </c>
      <c r="B512" s="337">
        <v>0</v>
      </c>
      <c r="C512" s="337">
        <v>0</v>
      </c>
      <c r="D512" s="336">
        <v>0</v>
      </c>
      <c r="E512" s="336">
        <v>8</v>
      </c>
      <c r="G512" s="336">
        <v>0</v>
      </c>
      <c r="H512" s="336">
        <v>37</v>
      </c>
    </row>
    <row r="513" spans="1:8" x14ac:dyDescent="0.3">
      <c r="A513" s="109" t="s">
        <v>783</v>
      </c>
      <c r="B513" s="337">
        <v>0</v>
      </c>
      <c r="C513" s="337">
        <v>0</v>
      </c>
      <c r="D513" s="336">
        <v>0</v>
      </c>
      <c r="E513" s="336">
        <v>0</v>
      </c>
      <c r="G513" s="336">
        <v>0</v>
      </c>
      <c r="H513" s="336">
        <v>0</v>
      </c>
    </row>
    <row r="514" spans="1:8" x14ac:dyDescent="0.3">
      <c r="A514" s="109" t="s">
        <v>825</v>
      </c>
      <c r="B514" s="337">
        <v>0</v>
      </c>
      <c r="C514" s="337">
        <v>0</v>
      </c>
      <c r="D514" s="336">
        <v>0</v>
      </c>
      <c r="E514" s="336">
        <v>0</v>
      </c>
      <c r="G514" s="336">
        <v>0</v>
      </c>
      <c r="H514" s="336">
        <v>0</v>
      </c>
    </row>
    <row r="515" spans="1:8" x14ac:dyDescent="0.3">
      <c r="A515" s="109" t="s">
        <v>811</v>
      </c>
      <c r="B515" s="337">
        <v>0</v>
      </c>
      <c r="C515" s="337">
        <v>0</v>
      </c>
      <c r="D515" s="336">
        <v>0</v>
      </c>
      <c r="E515" s="336">
        <v>0</v>
      </c>
      <c r="G515" s="336">
        <v>0</v>
      </c>
      <c r="H515" s="336">
        <v>0</v>
      </c>
    </row>
    <row r="516" spans="1:8" x14ac:dyDescent="0.3">
      <c r="A516" s="109" t="s">
        <v>1045</v>
      </c>
      <c r="B516" s="337">
        <v>0</v>
      </c>
      <c r="C516" s="337">
        <v>0</v>
      </c>
      <c r="D516" s="336">
        <v>0</v>
      </c>
      <c r="E516" s="336">
        <v>0</v>
      </c>
      <c r="G516" s="336">
        <v>0</v>
      </c>
      <c r="H516" s="336">
        <v>140</v>
      </c>
    </row>
    <row r="517" spans="1:8" x14ac:dyDescent="0.3">
      <c r="A517" s="109" t="s">
        <v>1044</v>
      </c>
      <c r="B517" s="337">
        <v>42</v>
      </c>
      <c r="C517" s="337">
        <v>0</v>
      </c>
      <c r="D517" s="336">
        <v>43</v>
      </c>
      <c r="E517" s="336">
        <v>0</v>
      </c>
      <c r="G517" s="336">
        <v>0</v>
      </c>
      <c r="H517" s="336">
        <v>390</v>
      </c>
    </row>
    <row r="518" spans="1:8" x14ac:dyDescent="0.3">
      <c r="A518" s="109" t="s">
        <v>754</v>
      </c>
      <c r="B518" s="337">
        <v>58</v>
      </c>
      <c r="C518" s="337">
        <v>0</v>
      </c>
      <c r="D518" s="336">
        <v>18</v>
      </c>
      <c r="E518" s="336">
        <v>0</v>
      </c>
      <c r="G518" s="336">
        <v>42</v>
      </c>
      <c r="H518" s="336">
        <v>19</v>
      </c>
    </row>
    <row r="519" spans="1:8" x14ac:dyDescent="0.3">
      <c r="A519" s="109" t="s">
        <v>1043</v>
      </c>
      <c r="B519" s="337">
        <v>0</v>
      </c>
      <c r="C519" s="337">
        <v>0</v>
      </c>
      <c r="D519" s="336">
        <v>0</v>
      </c>
      <c r="E519" s="336">
        <v>0</v>
      </c>
      <c r="G519" s="336">
        <v>0</v>
      </c>
      <c r="H519" s="336">
        <v>0</v>
      </c>
    </row>
    <row r="520" spans="1:8" x14ac:dyDescent="0.3">
      <c r="A520" s="109" t="s">
        <v>966</v>
      </c>
      <c r="B520" s="337">
        <v>0</v>
      </c>
      <c r="C520" s="337">
        <v>0</v>
      </c>
      <c r="D520" s="336">
        <v>0</v>
      </c>
      <c r="E520" s="336">
        <v>0</v>
      </c>
      <c r="G520" s="336">
        <v>0</v>
      </c>
      <c r="H520" s="336">
        <v>81</v>
      </c>
    </row>
    <row r="521" spans="1:8" x14ac:dyDescent="0.3">
      <c r="A521" s="109" t="s">
        <v>1154</v>
      </c>
      <c r="B521" s="337">
        <v>0</v>
      </c>
      <c r="C521" s="337">
        <v>0</v>
      </c>
      <c r="D521" s="336">
        <v>0</v>
      </c>
      <c r="E521" s="336">
        <v>0</v>
      </c>
      <c r="G521" s="336">
        <v>0</v>
      </c>
      <c r="H521" s="336">
        <v>0</v>
      </c>
    </row>
    <row r="522" spans="1:8" x14ac:dyDescent="0.3">
      <c r="A522" s="109" t="s">
        <v>748</v>
      </c>
      <c r="B522" s="337">
        <v>0</v>
      </c>
      <c r="C522" s="337">
        <v>0</v>
      </c>
      <c r="D522" s="336">
        <v>0</v>
      </c>
      <c r="E522" s="336">
        <v>0</v>
      </c>
      <c r="G522" s="336">
        <v>0</v>
      </c>
      <c r="H522" s="336">
        <v>0</v>
      </c>
    </row>
    <row r="523" spans="1:8" x14ac:dyDescent="0.3">
      <c r="A523" s="109" t="s">
        <v>1041</v>
      </c>
      <c r="B523" s="337">
        <v>0</v>
      </c>
      <c r="C523" s="337">
        <v>0</v>
      </c>
      <c r="D523" s="336">
        <v>0</v>
      </c>
      <c r="E523" s="336">
        <v>0</v>
      </c>
      <c r="G523" s="336">
        <v>78</v>
      </c>
      <c r="H523" s="336">
        <v>0</v>
      </c>
    </row>
    <row r="524" spans="1:8" x14ac:dyDescent="0.3">
      <c r="A524" s="109" t="s">
        <v>1324</v>
      </c>
      <c r="B524" s="337">
        <v>0</v>
      </c>
      <c r="C524" s="337">
        <v>0</v>
      </c>
      <c r="D524" s="336">
        <v>0</v>
      </c>
      <c r="E524" s="336">
        <v>0</v>
      </c>
      <c r="G524" s="336">
        <v>2</v>
      </c>
      <c r="H524" s="336">
        <v>12</v>
      </c>
    </row>
    <row r="525" spans="1:8" x14ac:dyDescent="0.3">
      <c r="A525" s="109" t="s">
        <v>1210</v>
      </c>
      <c r="B525" s="337">
        <v>0</v>
      </c>
      <c r="C525" s="337">
        <v>0</v>
      </c>
      <c r="D525" s="336">
        <v>0</v>
      </c>
      <c r="E525" s="336">
        <v>0</v>
      </c>
      <c r="G525" s="336">
        <v>0</v>
      </c>
      <c r="H525" s="336">
        <v>0</v>
      </c>
    </row>
    <row r="526" spans="1:8" x14ac:dyDescent="0.3">
      <c r="A526" s="109" t="s">
        <v>1027</v>
      </c>
      <c r="B526" s="337">
        <v>0</v>
      </c>
      <c r="C526" s="337">
        <v>0</v>
      </c>
      <c r="D526" s="336">
        <v>0</v>
      </c>
      <c r="E526" s="336">
        <v>0</v>
      </c>
      <c r="G526" s="336">
        <v>0</v>
      </c>
      <c r="H526" s="336">
        <v>0</v>
      </c>
    </row>
    <row r="527" spans="1:8" x14ac:dyDescent="0.3">
      <c r="A527" s="109" t="s">
        <v>1169</v>
      </c>
      <c r="B527" s="337">
        <v>49</v>
      </c>
      <c r="C527" s="337">
        <v>0</v>
      </c>
      <c r="D527" s="336">
        <v>0</v>
      </c>
      <c r="E527" s="336">
        <v>0</v>
      </c>
      <c r="G527" s="336">
        <v>0</v>
      </c>
      <c r="H527" s="336">
        <v>0</v>
      </c>
    </row>
    <row r="528" spans="1:8" x14ac:dyDescent="0.3">
      <c r="A528" s="109" t="s">
        <v>1333</v>
      </c>
      <c r="B528" s="339">
        <v>0</v>
      </c>
      <c r="C528" s="337">
        <v>0</v>
      </c>
      <c r="D528" s="336">
        <v>0</v>
      </c>
      <c r="E528" s="336">
        <v>0</v>
      </c>
      <c r="G528" s="336">
        <v>0</v>
      </c>
      <c r="H528" s="336">
        <v>55</v>
      </c>
    </row>
    <row r="529" spans="1:8" x14ac:dyDescent="0.3">
      <c r="A529" s="109" t="s">
        <v>753</v>
      </c>
      <c r="B529" s="343">
        <v>0</v>
      </c>
      <c r="C529" s="337">
        <v>0</v>
      </c>
      <c r="D529" s="336">
        <v>0</v>
      </c>
      <c r="E529" s="336">
        <v>0</v>
      </c>
      <c r="G529" s="336">
        <v>0</v>
      </c>
      <c r="H529" s="336">
        <v>32</v>
      </c>
    </row>
    <row r="530" spans="1:8" x14ac:dyDescent="0.3">
      <c r="A530" s="109" t="s">
        <v>769</v>
      </c>
      <c r="B530" s="343">
        <v>0</v>
      </c>
      <c r="C530" s="337">
        <v>0</v>
      </c>
      <c r="D530" s="336">
        <v>0</v>
      </c>
      <c r="E530" s="336">
        <v>0</v>
      </c>
      <c r="G530" s="336">
        <v>6</v>
      </c>
      <c r="H530" s="336">
        <v>0</v>
      </c>
    </row>
    <row r="531" spans="1:8" x14ac:dyDescent="0.3">
      <c r="A531" s="109" t="s">
        <v>751</v>
      </c>
      <c r="B531" s="343">
        <v>0</v>
      </c>
      <c r="C531" s="337">
        <v>0</v>
      </c>
      <c r="D531" s="336">
        <v>1</v>
      </c>
      <c r="E531" s="336">
        <v>0</v>
      </c>
      <c r="G531" s="336">
        <v>37</v>
      </c>
      <c r="H531" s="336">
        <v>114</v>
      </c>
    </row>
    <row r="532" spans="1:8" x14ac:dyDescent="0.3">
      <c r="A532" s="109" t="s">
        <v>1330</v>
      </c>
      <c r="B532" s="343">
        <v>0</v>
      </c>
      <c r="C532" s="337">
        <v>1</v>
      </c>
      <c r="D532" s="336">
        <v>0</v>
      </c>
      <c r="E532" s="336">
        <v>0</v>
      </c>
      <c r="G532" s="336">
        <v>0</v>
      </c>
      <c r="H532" s="336">
        <v>4</v>
      </c>
    </row>
    <row r="533" spans="1:8" x14ac:dyDescent="0.3">
      <c r="A533" s="109" t="s">
        <v>138</v>
      </c>
      <c r="B533" s="343">
        <v>0</v>
      </c>
      <c r="C533" s="337">
        <v>0</v>
      </c>
      <c r="D533" s="336">
        <v>0</v>
      </c>
      <c r="E533" s="336">
        <v>1</v>
      </c>
      <c r="G533" s="336">
        <v>2</v>
      </c>
      <c r="H533" s="336">
        <v>8</v>
      </c>
    </row>
    <row r="534" spans="1:8" x14ac:dyDescent="0.3">
      <c r="A534" s="109" t="s">
        <v>964</v>
      </c>
      <c r="B534" s="337">
        <v>54</v>
      </c>
      <c r="C534" s="337">
        <v>3</v>
      </c>
      <c r="D534" s="336">
        <v>14</v>
      </c>
      <c r="E534" s="336">
        <v>0</v>
      </c>
      <c r="G534" s="336">
        <v>14</v>
      </c>
      <c r="H534" s="336">
        <v>285</v>
      </c>
    </row>
    <row r="535" spans="1:8" x14ac:dyDescent="0.3">
      <c r="A535" s="109" t="s">
        <v>1320</v>
      </c>
      <c r="B535" s="337">
        <v>1</v>
      </c>
      <c r="C535" s="337">
        <v>0</v>
      </c>
      <c r="D535" s="336">
        <v>1</v>
      </c>
      <c r="E535" s="336">
        <v>0</v>
      </c>
      <c r="G535" s="336">
        <v>6</v>
      </c>
      <c r="H535" s="336">
        <v>11</v>
      </c>
    </row>
    <row r="536" spans="1:8" x14ac:dyDescent="0.3">
      <c r="A536" s="109" t="s">
        <v>809</v>
      </c>
      <c r="B536" s="337">
        <v>0</v>
      </c>
      <c r="C536" s="337">
        <v>0</v>
      </c>
      <c r="D536" s="336">
        <v>0</v>
      </c>
      <c r="E536" s="336">
        <v>0</v>
      </c>
      <c r="G536" s="336">
        <v>2</v>
      </c>
      <c r="H536" s="336">
        <v>0</v>
      </c>
    </row>
    <row r="537" spans="1:8" x14ac:dyDescent="0.3">
      <c r="A537" s="109" t="s">
        <v>780</v>
      </c>
      <c r="B537" s="337">
        <v>0</v>
      </c>
      <c r="C537" s="337">
        <v>0</v>
      </c>
      <c r="D537" s="336">
        <v>2</v>
      </c>
      <c r="E537" s="336">
        <v>0</v>
      </c>
      <c r="G537" s="336">
        <v>45</v>
      </c>
      <c r="H537" s="336">
        <v>0</v>
      </c>
    </row>
    <row r="538" spans="1:8" x14ac:dyDescent="0.3">
      <c r="A538" s="109" t="s">
        <v>747</v>
      </c>
      <c r="B538" s="337">
        <v>0</v>
      </c>
      <c r="C538" s="337">
        <v>0</v>
      </c>
      <c r="D538" s="336">
        <v>0</v>
      </c>
      <c r="E538" s="336">
        <v>0</v>
      </c>
      <c r="G538" s="336">
        <v>0</v>
      </c>
      <c r="H538" s="336">
        <v>0</v>
      </c>
    </row>
    <row r="539" spans="1:8" x14ac:dyDescent="0.3">
      <c r="A539" s="109" t="s">
        <v>901</v>
      </c>
      <c r="B539" s="337">
        <v>42</v>
      </c>
      <c r="C539" s="337">
        <v>0</v>
      </c>
      <c r="D539" s="336">
        <v>7</v>
      </c>
      <c r="E539" s="336">
        <v>31</v>
      </c>
      <c r="G539" s="336">
        <v>0</v>
      </c>
      <c r="H539" s="336">
        <v>111</v>
      </c>
    </row>
    <row r="540" spans="1:8" x14ac:dyDescent="0.3">
      <c r="A540" s="109" t="s">
        <v>899</v>
      </c>
      <c r="B540" s="337">
        <v>0</v>
      </c>
      <c r="C540" s="337">
        <v>0</v>
      </c>
      <c r="D540" s="336">
        <v>0</v>
      </c>
      <c r="E540" s="336">
        <v>0</v>
      </c>
      <c r="G540" s="336">
        <v>0</v>
      </c>
      <c r="H540" s="336">
        <v>17</v>
      </c>
    </row>
    <row r="541" spans="1:8" x14ac:dyDescent="0.3">
      <c r="A541" s="109"/>
      <c r="B541" s="337"/>
      <c r="C541" s="337" t="s">
        <v>1538</v>
      </c>
      <c r="D541" t="s">
        <v>1538</v>
      </c>
      <c r="E541" s="336" t="s">
        <v>1538</v>
      </c>
      <c r="G541" s="336" t="s">
        <v>1538</v>
      </c>
      <c r="H541" s="336" t="s">
        <v>1538</v>
      </c>
    </row>
    <row r="542" spans="1:8" x14ac:dyDescent="0.3">
      <c r="A542" s="109"/>
      <c r="B542" s="337"/>
      <c r="C542" s="337" t="s">
        <v>1538</v>
      </c>
      <c r="D542" t="s">
        <v>1538</v>
      </c>
      <c r="E542" s="336" t="s">
        <v>1538</v>
      </c>
      <c r="G542" s="336" t="s">
        <v>1538</v>
      </c>
      <c r="H542" s="336" t="s">
        <v>1538</v>
      </c>
    </row>
    <row r="543" spans="1:8" x14ac:dyDescent="0.3">
      <c r="A543" s="109"/>
      <c r="B543" s="337"/>
      <c r="C543" s="337" t="s">
        <v>1538</v>
      </c>
      <c r="D543" t="s">
        <v>1538</v>
      </c>
      <c r="E543" s="336" t="s">
        <v>1538</v>
      </c>
      <c r="G543" s="336" t="s">
        <v>1538</v>
      </c>
      <c r="H543" s="336" t="s">
        <v>1538</v>
      </c>
    </row>
    <row r="544" spans="1:8" x14ac:dyDescent="0.3">
      <c r="A544" s="109"/>
      <c r="B544" s="337"/>
      <c r="C544" s="337" t="s">
        <v>1538</v>
      </c>
      <c r="D544" t="s">
        <v>1538</v>
      </c>
      <c r="E544" s="336" t="s">
        <v>1538</v>
      </c>
      <c r="G544" s="336" t="s">
        <v>1538</v>
      </c>
      <c r="H544" s="336" t="s">
        <v>1538</v>
      </c>
    </row>
    <row r="545" spans="1:8" x14ac:dyDescent="0.3">
      <c r="A545" s="109"/>
      <c r="B545" s="337"/>
      <c r="C545" s="337" t="s">
        <v>1538</v>
      </c>
      <c r="D545" t="s">
        <v>1538</v>
      </c>
      <c r="E545" s="336" t="s">
        <v>1538</v>
      </c>
      <c r="G545" s="336" t="s">
        <v>1538</v>
      </c>
      <c r="H545" s="336" t="s">
        <v>1538</v>
      </c>
    </row>
    <row r="546" spans="1:8" x14ac:dyDescent="0.3">
      <c r="A546" s="109"/>
      <c r="B546" s="337"/>
      <c r="C546" s="337" t="s">
        <v>1538</v>
      </c>
      <c r="D546" t="s">
        <v>1538</v>
      </c>
      <c r="E546" s="336" t="s">
        <v>1538</v>
      </c>
      <c r="G546" s="336" t="s">
        <v>1538</v>
      </c>
      <c r="H546" s="336" t="s">
        <v>1538</v>
      </c>
    </row>
    <row r="547" spans="1:8" x14ac:dyDescent="0.3">
      <c r="A547" s="109"/>
      <c r="B547" s="337"/>
      <c r="C547" s="337" t="s">
        <v>1538</v>
      </c>
      <c r="D547" t="s">
        <v>1538</v>
      </c>
      <c r="E547" s="336" t="s">
        <v>1538</v>
      </c>
      <c r="G547" s="336" t="s">
        <v>1538</v>
      </c>
      <c r="H547" s="336" t="s">
        <v>1538</v>
      </c>
    </row>
    <row r="548" spans="1:8" x14ac:dyDescent="0.3">
      <c r="A548" s="109"/>
      <c r="B548" s="337"/>
      <c r="C548" s="337" t="s">
        <v>1538</v>
      </c>
      <c r="D548" t="s">
        <v>1538</v>
      </c>
      <c r="E548" s="336" t="s">
        <v>1538</v>
      </c>
      <c r="G548" s="336" t="s">
        <v>1538</v>
      </c>
      <c r="H548" s="336" t="s">
        <v>1538</v>
      </c>
    </row>
    <row r="549" spans="1:8" x14ac:dyDescent="0.3">
      <c r="A549" s="109"/>
      <c r="B549" s="337"/>
      <c r="C549" s="337" t="s">
        <v>1538</v>
      </c>
      <c r="D549" t="s">
        <v>1538</v>
      </c>
      <c r="E549" s="336" t="s">
        <v>1538</v>
      </c>
      <c r="G549" s="336" t="s">
        <v>1538</v>
      </c>
      <c r="H549" s="336" t="s">
        <v>1538</v>
      </c>
    </row>
    <row r="550" spans="1:8" x14ac:dyDescent="0.3">
      <c r="A550" s="109"/>
      <c r="B550" s="337"/>
      <c r="C550" s="337" t="s">
        <v>1538</v>
      </c>
      <c r="D550" t="s">
        <v>1538</v>
      </c>
      <c r="E550" s="336" t="s">
        <v>1538</v>
      </c>
      <c r="G550" s="336" t="s">
        <v>1538</v>
      </c>
      <c r="H550" s="336" t="s">
        <v>1538</v>
      </c>
    </row>
    <row r="551" spans="1:8" x14ac:dyDescent="0.3">
      <c r="A551" s="109"/>
      <c r="B551" s="337"/>
      <c r="C551" s="337" t="s">
        <v>1538</v>
      </c>
      <c r="D551" t="s">
        <v>1538</v>
      </c>
      <c r="E551" s="336" t="s">
        <v>1538</v>
      </c>
      <c r="G551" s="336" t="s">
        <v>1538</v>
      </c>
      <c r="H551" s="336" t="s">
        <v>1538</v>
      </c>
    </row>
    <row r="552" spans="1:8" x14ac:dyDescent="0.3">
      <c r="A552" s="109"/>
      <c r="B552" s="337"/>
      <c r="C552" s="337" t="s">
        <v>1538</v>
      </c>
      <c r="D552" t="s">
        <v>1538</v>
      </c>
      <c r="E552" s="336" t="s">
        <v>1538</v>
      </c>
      <c r="G552" s="336" t="s">
        <v>1538</v>
      </c>
      <c r="H552" s="336" t="s">
        <v>1538</v>
      </c>
    </row>
    <row r="553" spans="1:8" x14ac:dyDescent="0.3">
      <c r="A553" s="109"/>
      <c r="B553" s="337"/>
      <c r="C553" s="337" t="s">
        <v>1538</v>
      </c>
      <c r="D553" t="s">
        <v>1538</v>
      </c>
      <c r="E553" s="336" t="s">
        <v>1538</v>
      </c>
      <c r="G553" s="336" t="s">
        <v>1538</v>
      </c>
      <c r="H553" s="336" t="s">
        <v>1538</v>
      </c>
    </row>
    <row r="554" spans="1:8" x14ac:dyDescent="0.3">
      <c r="A554" s="109"/>
      <c r="B554" s="337"/>
      <c r="C554" s="337" t="s">
        <v>1538</v>
      </c>
      <c r="D554" t="s">
        <v>1538</v>
      </c>
      <c r="E554" s="336" t="s">
        <v>1538</v>
      </c>
      <c r="G554" s="336" t="s">
        <v>1538</v>
      </c>
      <c r="H554" s="336" t="s">
        <v>1538</v>
      </c>
    </row>
    <row r="555" spans="1:8" x14ac:dyDescent="0.3">
      <c r="A555" s="109"/>
      <c r="B555" s="337"/>
      <c r="C555" s="337" t="s">
        <v>1538</v>
      </c>
      <c r="D555" t="s">
        <v>1538</v>
      </c>
      <c r="E555" s="336" t="s">
        <v>1538</v>
      </c>
      <c r="G555" s="336" t="s">
        <v>1538</v>
      </c>
      <c r="H555" s="336" t="s">
        <v>1538</v>
      </c>
    </row>
    <row r="556" spans="1:8" x14ac:dyDescent="0.3">
      <c r="A556" s="109"/>
      <c r="B556" s="337"/>
      <c r="C556" s="337" t="s">
        <v>1538</v>
      </c>
      <c r="D556" t="s">
        <v>1538</v>
      </c>
      <c r="E556" s="336" t="s">
        <v>1538</v>
      </c>
      <c r="G556" s="336" t="s">
        <v>1538</v>
      </c>
      <c r="H556" s="336" t="s">
        <v>1538</v>
      </c>
    </row>
    <row r="557" spans="1:8" x14ac:dyDescent="0.3">
      <c r="A557" s="109"/>
      <c r="B557" s="337"/>
      <c r="C557" s="337" t="s">
        <v>1538</v>
      </c>
      <c r="D557" t="s">
        <v>1538</v>
      </c>
      <c r="E557" s="336" t="s">
        <v>1538</v>
      </c>
      <c r="G557" s="336" t="s">
        <v>1538</v>
      </c>
      <c r="H557" s="336" t="s">
        <v>1538</v>
      </c>
    </row>
    <row r="558" spans="1:8" x14ac:dyDescent="0.3">
      <c r="A558" s="109"/>
      <c r="B558" s="337"/>
      <c r="C558" s="337" t="s">
        <v>1538</v>
      </c>
      <c r="D558" t="s">
        <v>1538</v>
      </c>
      <c r="E558" s="336" t="s">
        <v>1538</v>
      </c>
      <c r="G558" s="336" t="s">
        <v>1538</v>
      </c>
      <c r="H558" s="336" t="s">
        <v>1538</v>
      </c>
    </row>
    <row r="559" spans="1:8" x14ac:dyDescent="0.3">
      <c r="A559" s="109"/>
      <c r="B559" s="339"/>
      <c r="C559" s="337" t="s">
        <v>1538</v>
      </c>
      <c r="D559" t="s">
        <v>1538</v>
      </c>
      <c r="E559" s="336" t="s">
        <v>1538</v>
      </c>
      <c r="G559" s="336" t="s">
        <v>1538</v>
      </c>
      <c r="H559" s="336" t="s">
        <v>1538</v>
      </c>
    </row>
    <row r="560" spans="1:8" x14ac:dyDescent="0.3">
      <c r="A560" s="109"/>
      <c r="C560" s="337" t="s">
        <v>1538</v>
      </c>
      <c r="D560" t="s">
        <v>1538</v>
      </c>
      <c r="E560" s="336" t="s">
        <v>1538</v>
      </c>
      <c r="G560" s="336" t="s">
        <v>1538</v>
      </c>
      <c r="H560" s="336" t="s">
        <v>1538</v>
      </c>
    </row>
    <row r="561" spans="1:8" x14ac:dyDescent="0.3">
      <c r="A561" s="109"/>
      <c r="C561" s="337" t="s">
        <v>1538</v>
      </c>
      <c r="D561" t="s">
        <v>1538</v>
      </c>
      <c r="E561" s="336" t="s">
        <v>1538</v>
      </c>
      <c r="G561" s="336" t="s">
        <v>1538</v>
      </c>
      <c r="H561" s="336" t="s">
        <v>1538</v>
      </c>
    </row>
    <row r="562" spans="1:8" x14ac:dyDescent="0.3">
      <c r="A562" s="109"/>
      <c r="C562" s="337" t="s">
        <v>1538</v>
      </c>
      <c r="D562" t="s">
        <v>1538</v>
      </c>
      <c r="E562" s="336" t="s">
        <v>1538</v>
      </c>
      <c r="G562" s="336" t="s">
        <v>1538</v>
      </c>
      <c r="H562" s="336" t="s">
        <v>1538</v>
      </c>
    </row>
    <row r="563" spans="1:8" x14ac:dyDescent="0.3">
      <c r="A563" s="109"/>
      <c r="C563" s="337" t="s">
        <v>1538</v>
      </c>
      <c r="D563" t="s">
        <v>1538</v>
      </c>
      <c r="E563" s="336" t="s">
        <v>1538</v>
      </c>
      <c r="G563" s="336" t="s">
        <v>1538</v>
      </c>
      <c r="H563" s="336" t="s">
        <v>1538</v>
      </c>
    </row>
    <row r="564" spans="1:8" x14ac:dyDescent="0.3">
      <c r="A564" s="109"/>
      <c r="B564" s="337"/>
      <c r="C564" s="337" t="s">
        <v>1538</v>
      </c>
      <c r="D564" t="s">
        <v>1538</v>
      </c>
      <c r="E564" s="336" t="s">
        <v>1538</v>
      </c>
      <c r="G564" s="336" t="s">
        <v>1538</v>
      </c>
      <c r="H564" s="336" t="s">
        <v>1538</v>
      </c>
    </row>
    <row r="565" spans="1:8" x14ac:dyDescent="0.3">
      <c r="A565" s="109"/>
      <c r="B565" s="337"/>
      <c r="C565" s="337" t="s">
        <v>1538</v>
      </c>
      <c r="D565" t="s">
        <v>1538</v>
      </c>
      <c r="E565" s="336" t="s">
        <v>1538</v>
      </c>
      <c r="G565" s="336" t="s">
        <v>1538</v>
      </c>
      <c r="H565" s="336" t="s">
        <v>1538</v>
      </c>
    </row>
    <row r="566" spans="1:8" x14ac:dyDescent="0.3">
      <c r="A566" s="109"/>
      <c r="B566" s="337"/>
      <c r="C566" s="337" t="s">
        <v>1538</v>
      </c>
      <c r="D566" t="s">
        <v>1538</v>
      </c>
      <c r="E566" s="336" t="s">
        <v>1538</v>
      </c>
      <c r="G566" s="336" t="s">
        <v>1538</v>
      </c>
      <c r="H566" s="336" t="s">
        <v>1538</v>
      </c>
    </row>
    <row r="567" spans="1:8" x14ac:dyDescent="0.3">
      <c r="A567" s="109"/>
      <c r="B567" s="337"/>
      <c r="C567" s="337" t="s">
        <v>1538</v>
      </c>
      <c r="D567" t="s">
        <v>1538</v>
      </c>
      <c r="E567" s="336" t="s">
        <v>1538</v>
      </c>
      <c r="G567" s="336" t="s">
        <v>1538</v>
      </c>
      <c r="H567" s="336" t="s">
        <v>1538</v>
      </c>
    </row>
    <row r="568" spans="1:8" x14ac:dyDescent="0.3">
      <c r="A568" s="109"/>
      <c r="B568" s="337"/>
      <c r="C568" s="337" t="s">
        <v>1538</v>
      </c>
      <c r="D568" t="s">
        <v>1538</v>
      </c>
      <c r="E568" s="336" t="s">
        <v>1538</v>
      </c>
      <c r="G568" s="336" t="s">
        <v>1538</v>
      </c>
      <c r="H568" s="336" t="s">
        <v>1538</v>
      </c>
    </row>
    <row r="569" spans="1:8" x14ac:dyDescent="0.3">
      <c r="A569" s="109"/>
      <c r="B569" s="337"/>
      <c r="C569" s="337" t="s">
        <v>1538</v>
      </c>
      <c r="D569" t="s">
        <v>1538</v>
      </c>
      <c r="E569" s="336" t="s">
        <v>1538</v>
      </c>
      <c r="G569" s="336" t="s">
        <v>1538</v>
      </c>
      <c r="H569" s="336" t="s">
        <v>1538</v>
      </c>
    </row>
    <row r="570" spans="1:8" x14ac:dyDescent="0.3">
      <c r="A570" s="109"/>
      <c r="B570" s="337"/>
      <c r="C570" s="337" t="s">
        <v>1538</v>
      </c>
      <c r="D570" t="s">
        <v>1538</v>
      </c>
      <c r="E570" s="336" t="s">
        <v>1538</v>
      </c>
      <c r="G570" s="336" t="s">
        <v>1538</v>
      </c>
      <c r="H570" s="336" t="s">
        <v>1538</v>
      </c>
    </row>
    <row r="571" spans="1:8" x14ac:dyDescent="0.3">
      <c r="A571" s="109"/>
      <c r="B571" s="337"/>
      <c r="C571" s="337" t="s">
        <v>1538</v>
      </c>
      <c r="D571" t="s">
        <v>1538</v>
      </c>
      <c r="E571" s="336" t="s">
        <v>1538</v>
      </c>
      <c r="G571" s="336" t="s">
        <v>1538</v>
      </c>
      <c r="H571" s="336" t="s">
        <v>1538</v>
      </c>
    </row>
    <row r="572" spans="1:8" x14ac:dyDescent="0.3">
      <c r="A572" s="109"/>
      <c r="B572" s="337"/>
      <c r="C572" s="337" t="s">
        <v>1538</v>
      </c>
      <c r="D572" t="s">
        <v>1538</v>
      </c>
      <c r="E572" s="336" t="s">
        <v>1538</v>
      </c>
      <c r="G572" s="336" t="s">
        <v>1538</v>
      </c>
      <c r="H572" s="336" t="s">
        <v>1538</v>
      </c>
    </row>
    <row r="573" spans="1:8" x14ac:dyDescent="0.3">
      <c r="A573" s="109"/>
      <c r="B573" s="337"/>
      <c r="C573" s="337" t="s">
        <v>1538</v>
      </c>
      <c r="D573" t="s">
        <v>1538</v>
      </c>
      <c r="E573" s="336" t="s">
        <v>1538</v>
      </c>
      <c r="G573" s="336" t="s">
        <v>1538</v>
      </c>
      <c r="H573" s="336" t="s">
        <v>1538</v>
      </c>
    </row>
    <row r="574" spans="1:8" x14ac:dyDescent="0.3">
      <c r="A574" s="109"/>
      <c r="B574" s="337"/>
      <c r="C574" s="337" t="s">
        <v>1538</v>
      </c>
      <c r="D574" t="s">
        <v>1538</v>
      </c>
      <c r="E574" s="336" t="s">
        <v>1538</v>
      </c>
      <c r="G574" s="336" t="s">
        <v>1538</v>
      </c>
      <c r="H574" s="336" t="s">
        <v>1538</v>
      </c>
    </row>
    <row r="575" spans="1:8" x14ac:dyDescent="0.3">
      <c r="A575" s="109"/>
      <c r="B575" s="337"/>
      <c r="C575" s="337" t="s">
        <v>1538</v>
      </c>
      <c r="D575" t="s">
        <v>1538</v>
      </c>
      <c r="E575" s="336" t="s">
        <v>1538</v>
      </c>
      <c r="G575" s="336" t="s">
        <v>1538</v>
      </c>
      <c r="H575" s="336" t="s">
        <v>1538</v>
      </c>
    </row>
    <row r="576" spans="1:8" x14ac:dyDescent="0.3">
      <c r="A576" s="109"/>
      <c r="B576" s="337"/>
      <c r="C576" s="337" t="s">
        <v>1538</v>
      </c>
      <c r="D576" t="s">
        <v>1538</v>
      </c>
      <c r="E576" s="336" t="s">
        <v>1538</v>
      </c>
      <c r="G576" s="336" t="s">
        <v>1538</v>
      </c>
      <c r="H576" s="336" t="s">
        <v>1538</v>
      </c>
    </row>
    <row r="577" spans="1:8" x14ac:dyDescent="0.3">
      <c r="A577" s="109"/>
      <c r="B577" s="339"/>
      <c r="C577" s="337" t="s">
        <v>1538</v>
      </c>
      <c r="D577" t="s">
        <v>1538</v>
      </c>
      <c r="E577" s="336" t="s">
        <v>1538</v>
      </c>
      <c r="G577" s="336" t="s">
        <v>1538</v>
      </c>
      <c r="H577" s="336" t="s">
        <v>1538</v>
      </c>
    </row>
    <row r="578" spans="1:8" x14ac:dyDescent="0.3">
      <c r="A578" s="109"/>
      <c r="C578" s="337" t="s">
        <v>1538</v>
      </c>
      <c r="D578" t="s">
        <v>1538</v>
      </c>
      <c r="E578" s="336" t="s">
        <v>1538</v>
      </c>
      <c r="G578" s="336" t="s">
        <v>1538</v>
      </c>
      <c r="H578" s="336" t="s">
        <v>1538</v>
      </c>
    </row>
    <row r="579" spans="1:8" x14ac:dyDescent="0.3">
      <c r="A579" s="109"/>
      <c r="C579" s="337" t="s">
        <v>1538</v>
      </c>
      <c r="D579" t="s">
        <v>1538</v>
      </c>
      <c r="E579" s="336" t="s">
        <v>1538</v>
      </c>
      <c r="G579" s="336" t="s">
        <v>1538</v>
      </c>
      <c r="H579" s="336" t="s">
        <v>1538</v>
      </c>
    </row>
    <row r="580" spans="1:8" x14ac:dyDescent="0.3">
      <c r="A580" s="109"/>
      <c r="C580" s="337" t="s">
        <v>1538</v>
      </c>
      <c r="D580" t="s">
        <v>1538</v>
      </c>
      <c r="E580" s="336" t="s">
        <v>1538</v>
      </c>
      <c r="G580" s="336" t="s">
        <v>1538</v>
      </c>
      <c r="H580" s="336" t="s">
        <v>1538</v>
      </c>
    </row>
    <row r="581" spans="1:8" x14ac:dyDescent="0.3">
      <c r="A581" s="109"/>
      <c r="C581" s="337" t="s">
        <v>1538</v>
      </c>
      <c r="D581" t="s">
        <v>1538</v>
      </c>
      <c r="E581" s="336" t="s">
        <v>1538</v>
      </c>
      <c r="G581" s="336" t="s">
        <v>1538</v>
      </c>
      <c r="H581" s="336" t="s">
        <v>1538</v>
      </c>
    </row>
    <row r="582" spans="1:8" x14ac:dyDescent="0.3">
      <c r="A582" s="109"/>
      <c r="B582" s="337"/>
      <c r="C582" s="337" t="s">
        <v>1538</v>
      </c>
      <c r="D582" t="s">
        <v>1538</v>
      </c>
      <c r="E582" s="336" t="s">
        <v>1538</v>
      </c>
      <c r="G582" s="336" t="s">
        <v>1538</v>
      </c>
      <c r="H582" s="336" t="s">
        <v>1538</v>
      </c>
    </row>
    <row r="583" spans="1:8" x14ac:dyDescent="0.3">
      <c r="A583" s="109"/>
      <c r="B583" s="337"/>
      <c r="C583" s="337" t="s">
        <v>1538</v>
      </c>
      <c r="D583" t="s">
        <v>1538</v>
      </c>
      <c r="E583" s="336" t="s">
        <v>1538</v>
      </c>
      <c r="G583" s="336" t="s">
        <v>1538</v>
      </c>
      <c r="H583" s="336" t="s">
        <v>1538</v>
      </c>
    </row>
    <row r="584" spans="1:8" x14ac:dyDescent="0.3">
      <c r="A584" s="109"/>
      <c r="B584" s="337"/>
      <c r="C584" s="337" t="s">
        <v>1538</v>
      </c>
      <c r="D584" t="s">
        <v>1538</v>
      </c>
      <c r="E584" s="336" t="s">
        <v>1538</v>
      </c>
      <c r="G584" s="336" t="s">
        <v>1538</v>
      </c>
      <c r="H584" s="336" t="s">
        <v>1538</v>
      </c>
    </row>
    <row r="585" spans="1:8" x14ac:dyDescent="0.3">
      <c r="A585" s="109"/>
      <c r="B585" s="337"/>
      <c r="C585" s="337" t="s">
        <v>1538</v>
      </c>
      <c r="D585" t="s">
        <v>1538</v>
      </c>
      <c r="E585" s="336" t="s">
        <v>1538</v>
      </c>
      <c r="G585" s="336" t="s">
        <v>1538</v>
      </c>
      <c r="H585" s="336" t="s">
        <v>1538</v>
      </c>
    </row>
    <row r="586" spans="1:8" x14ac:dyDescent="0.3">
      <c r="A586" s="109"/>
      <c r="B586" s="337"/>
      <c r="C586" s="337" t="s">
        <v>1538</v>
      </c>
      <c r="D586" t="s">
        <v>1538</v>
      </c>
      <c r="E586" s="336" t="s">
        <v>1538</v>
      </c>
      <c r="G586" s="336" t="s">
        <v>1538</v>
      </c>
      <c r="H586" s="336" t="s">
        <v>1538</v>
      </c>
    </row>
    <row r="587" spans="1:8" x14ac:dyDescent="0.3">
      <c r="A587" s="109"/>
      <c r="B587" s="337"/>
      <c r="C587" s="337" t="s">
        <v>1538</v>
      </c>
      <c r="D587" t="s">
        <v>1538</v>
      </c>
      <c r="E587" s="336" t="s">
        <v>1538</v>
      </c>
      <c r="G587" s="336" t="s">
        <v>1538</v>
      </c>
      <c r="H587" s="336" t="s">
        <v>1538</v>
      </c>
    </row>
    <row r="588" spans="1:8" x14ac:dyDescent="0.3">
      <c r="A588" s="109"/>
      <c r="B588" s="337"/>
      <c r="C588" s="337" t="s">
        <v>1538</v>
      </c>
      <c r="D588" t="s">
        <v>1538</v>
      </c>
      <c r="E588" s="336" t="s">
        <v>1538</v>
      </c>
      <c r="G588" s="336" t="s">
        <v>1538</v>
      </c>
      <c r="H588" s="336" t="s">
        <v>1538</v>
      </c>
    </row>
    <row r="589" spans="1:8" x14ac:dyDescent="0.3">
      <c r="A589" s="109"/>
      <c r="B589" s="337"/>
      <c r="C589" s="337" t="s">
        <v>1538</v>
      </c>
      <c r="D589" t="s">
        <v>1538</v>
      </c>
      <c r="E589" s="336" t="s">
        <v>1538</v>
      </c>
      <c r="G589" s="336" t="s">
        <v>1538</v>
      </c>
      <c r="H589" s="336" t="s">
        <v>1538</v>
      </c>
    </row>
    <row r="590" spans="1:8" x14ac:dyDescent="0.3">
      <c r="A590" s="109"/>
      <c r="B590" s="337"/>
      <c r="C590" s="337" t="s">
        <v>1538</v>
      </c>
      <c r="D590" t="s">
        <v>1538</v>
      </c>
      <c r="E590" s="336" t="s">
        <v>1538</v>
      </c>
      <c r="G590" s="336" t="s">
        <v>1538</v>
      </c>
      <c r="H590" s="336" t="s">
        <v>1538</v>
      </c>
    </row>
    <row r="591" spans="1:8" x14ac:dyDescent="0.3">
      <c r="A591" s="109"/>
      <c r="B591" s="337"/>
      <c r="C591" s="337" t="s">
        <v>1538</v>
      </c>
      <c r="D591" t="s">
        <v>1538</v>
      </c>
      <c r="E591" s="336" t="s">
        <v>1538</v>
      </c>
      <c r="G591" s="336" t="s">
        <v>1538</v>
      </c>
      <c r="H591" s="336" t="s">
        <v>1538</v>
      </c>
    </row>
    <row r="592" spans="1:8" x14ac:dyDescent="0.3">
      <c r="A592" s="109"/>
      <c r="B592" s="337"/>
      <c r="C592" s="337" t="s">
        <v>1538</v>
      </c>
      <c r="D592" t="s">
        <v>1538</v>
      </c>
      <c r="E592" s="336" t="s">
        <v>1538</v>
      </c>
      <c r="G592" s="336" t="s">
        <v>1538</v>
      </c>
      <c r="H592" s="336" t="s">
        <v>1538</v>
      </c>
    </row>
    <row r="593" spans="1:8" x14ac:dyDescent="0.3">
      <c r="A593" s="109"/>
      <c r="B593" s="337"/>
      <c r="C593" s="337" t="s">
        <v>1538</v>
      </c>
      <c r="D593" t="s">
        <v>1538</v>
      </c>
      <c r="E593" s="336" t="s">
        <v>1538</v>
      </c>
      <c r="G593" s="336" t="s">
        <v>1538</v>
      </c>
      <c r="H593" s="336" t="s">
        <v>1538</v>
      </c>
    </row>
    <row r="594" spans="1:8" x14ac:dyDescent="0.3">
      <c r="A594" s="109"/>
      <c r="B594" s="337"/>
      <c r="C594" s="337" t="s">
        <v>1538</v>
      </c>
      <c r="D594" t="s">
        <v>1538</v>
      </c>
      <c r="E594" s="336" t="s">
        <v>1538</v>
      </c>
      <c r="G594" s="336" t="s">
        <v>1538</v>
      </c>
      <c r="H594" s="336" t="s">
        <v>1538</v>
      </c>
    </row>
    <row r="595" spans="1:8" x14ac:dyDescent="0.3">
      <c r="A595" s="109"/>
      <c r="B595" s="337"/>
      <c r="C595" s="337" t="s">
        <v>1538</v>
      </c>
      <c r="D595" t="s">
        <v>1538</v>
      </c>
      <c r="E595" s="336" t="s">
        <v>1538</v>
      </c>
      <c r="G595" s="336" t="s">
        <v>1538</v>
      </c>
      <c r="H595" s="336" t="s">
        <v>1538</v>
      </c>
    </row>
    <row r="596" spans="1:8" x14ac:dyDescent="0.3">
      <c r="A596" s="109"/>
      <c r="B596" s="337"/>
      <c r="C596" s="337" t="s">
        <v>1538</v>
      </c>
      <c r="D596" t="s">
        <v>1538</v>
      </c>
      <c r="E596" s="336" t="s">
        <v>1538</v>
      </c>
      <c r="G596" s="336" t="s">
        <v>1538</v>
      </c>
      <c r="H596" s="336" t="s">
        <v>1538</v>
      </c>
    </row>
    <row r="597" spans="1:8" x14ac:dyDescent="0.3">
      <c r="A597" s="109"/>
      <c r="B597" s="337"/>
      <c r="C597" s="337" t="s">
        <v>1538</v>
      </c>
      <c r="D597" t="s">
        <v>1538</v>
      </c>
      <c r="E597" s="336" t="s">
        <v>1538</v>
      </c>
      <c r="G597" s="336" t="s">
        <v>1538</v>
      </c>
      <c r="H597" s="336" t="s">
        <v>1538</v>
      </c>
    </row>
    <row r="598" spans="1:8" x14ac:dyDescent="0.3">
      <c r="A598" s="109"/>
      <c r="B598" s="337"/>
      <c r="C598" s="337" t="s">
        <v>1538</v>
      </c>
      <c r="D598" t="s">
        <v>1538</v>
      </c>
      <c r="E598" s="336" t="s">
        <v>1538</v>
      </c>
      <c r="G598" s="336" t="s">
        <v>1538</v>
      </c>
      <c r="H598" s="336" t="s">
        <v>1538</v>
      </c>
    </row>
    <row r="599" spans="1:8" x14ac:dyDescent="0.3">
      <c r="A599" s="109"/>
      <c r="B599" s="337"/>
      <c r="C599" s="337" t="s">
        <v>1538</v>
      </c>
      <c r="D599" t="s">
        <v>1538</v>
      </c>
      <c r="E599" s="336" t="s">
        <v>1538</v>
      </c>
      <c r="G599" s="336" t="s">
        <v>1538</v>
      </c>
      <c r="H599" s="336" t="s">
        <v>1538</v>
      </c>
    </row>
    <row r="600" spans="1:8" x14ac:dyDescent="0.3">
      <c r="A600" s="109"/>
      <c r="B600" s="337"/>
      <c r="C600" s="337" t="s">
        <v>1538</v>
      </c>
      <c r="D600" t="s">
        <v>1538</v>
      </c>
      <c r="E600" s="336" t="s">
        <v>1538</v>
      </c>
      <c r="G600" s="336" t="s">
        <v>1538</v>
      </c>
      <c r="H600" s="336" t="s">
        <v>1538</v>
      </c>
    </row>
    <row r="601" spans="1:8" x14ac:dyDescent="0.3">
      <c r="A601" s="109"/>
      <c r="B601" s="337"/>
      <c r="C601" s="337" t="s">
        <v>1538</v>
      </c>
      <c r="D601" t="s">
        <v>1538</v>
      </c>
      <c r="E601" s="336" t="s">
        <v>1538</v>
      </c>
      <c r="G601" s="336" t="s">
        <v>1538</v>
      </c>
      <c r="H601" s="336" t="s">
        <v>1538</v>
      </c>
    </row>
    <row r="602" spans="1:8" x14ac:dyDescent="0.3">
      <c r="A602" s="109"/>
      <c r="B602" s="337"/>
      <c r="C602" s="337" t="s">
        <v>1538</v>
      </c>
      <c r="D602" t="s">
        <v>1538</v>
      </c>
      <c r="E602" s="336" t="s">
        <v>1538</v>
      </c>
      <c r="G602" s="336" t="s">
        <v>1538</v>
      </c>
      <c r="H602" s="336" t="s">
        <v>1538</v>
      </c>
    </row>
    <row r="603" spans="1:8" x14ac:dyDescent="0.3">
      <c r="A603" s="109"/>
      <c r="B603" s="337"/>
      <c r="C603" s="337" t="s">
        <v>1538</v>
      </c>
      <c r="D603" t="s">
        <v>1538</v>
      </c>
      <c r="E603" s="336" t="s">
        <v>1538</v>
      </c>
      <c r="G603" s="336" t="s">
        <v>1538</v>
      </c>
      <c r="H603" s="336" t="s">
        <v>1538</v>
      </c>
    </row>
    <row r="604" spans="1:8" x14ac:dyDescent="0.3">
      <c r="A604" s="109"/>
      <c r="B604" s="337"/>
      <c r="C604" s="337" t="s">
        <v>1538</v>
      </c>
      <c r="D604" t="s">
        <v>1538</v>
      </c>
      <c r="E604" s="336" t="s">
        <v>1538</v>
      </c>
      <c r="G604" s="336" t="s">
        <v>1538</v>
      </c>
      <c r="H604" s="336" t="s">
        <v>1538</v>
      </c>
    </row>
    <row r="605" spans="1:8" x14ac:dyDescent="0.3">
      <c r="A605" s="109"/>
      <c r="B605" s="337"/>
      <c r="C605" s="337" t="s">
        <v>1538</v>
      </c>
      <c r="D605" t="s">
        <v>1538</v>
      </c>
      <c r="E605" s="336" t="s">
        <v>1538</v>
      </c>
      <c r="G605" s="336" t="s">
        <v>1538</v>
      </c>
      <c r="H605" s="336" t="s">
        <v>1538</v>
      </c>
    </row>
    <row r="606" spans="1:8" x14ac:dyDescent="0.3">
      <c r="A606" s="109"/>
      <c r="B606" s="337"/>
      <c r="C606" s="337" t="s">
        <v>1538</v>
      </c>
      <c r="D606" t="s">
        <v>1538</v>
      </c>
      <c r="E606" s="336" t="s">
        <v>1538</v>
      </c>
      <c r="G606" s="336" t="s">
        <v>1538</v>
      </c>
      <c r="H606" s="336" t="s">
        <v>1538</v>
      </c>
    </row>
    <row r="607" spans="1:8" x14ac:dyDescent="0.3">
      <c r="A607" s="109"/>
      <c r="B607" s="337"/>
      <c r="C607" s="337" t="s">
        <v>1538</v>
      </c>
      <c r="D607" t="s">
        <v>1538</v>
      </c>
      <c r="E607" s="336" t="s">
        <v>1538</v>
      </c>
      <c r="G607" s="336" t="s">
        <v>1538</v>
      </c>
      <c r="H607" s="336" t="s">
        <v>1538</v>
      </c>
    </row>
    <row r="608" spans="1:8" x14ac:dyDescent="0.3">
      <c r="A608" s="109"/>
      <c r="B608" s="337"/>
      <c r="C608" s="337" t="s">
        <v>1538</v>
      </c>
      <c r="D608" t="s">
        <v>1538</v>
      </c>
      <c r="E608" s="336" t="s">
        <v>1538</v>
      </c>
      <c r="G608" s="336" t="s">
        <v>1538</v>
      </c>
      <c r="H608" s="336" t="s">
        <v>1538</v>
      </c>
    </row>
    <row r="609" spans="1:8" x14ac:dyDescent="0.3">
      <c r="A609" s="109"/>
      <c r="B609" s="337"/>
      <c r="C609" s="337" t="s">
        <v>1538</v>
      </c>
      <c r="D609" t="s">
        <v>1538</v>
      </c>
      <c r="E609" s="336" t="s">
        <v>1538</v>
      </c>
      <c r="G609" s="336" t="s">
        <v>1538</v>
      </c>
      <c r="H609" s="336" t="s">
        <v>1538</v>
      </c>
    </row>
    <row r="610" spans="1:8" x14ac:dyDescent="0.3">
      <c r="A610" s="109"/>
      <c r="B610" s="337"/>
      <c r="C610" s="337" t="s">
        <v>1538</v>
      </c>
      <c r="D610" t="s">
        <v>1538</v>
      </c>
      <c r="E610" s="336" t="s">
        <v>1538</v>
      </c>
      <c r="G610" s="336" t="s">
        <v>1538</v>
      </c>
      <c r="H610" s="336" t="s">
        <v>1538</v>
      </c>
    </row>
    <row r="611" spans="1:8" x14ac:dyDescent="0.3">
      <c r="A611" s="109"/>
      <c r="B611" s="337"/>
      <c r="C611" s="337" t="s">
        <v>1538</v>
      </c>
      <c r="D611" t="s">
        <v>1538</v>
      </c>
      <c r="E611" s="336" t="s">
        <v>1538</v>
      </c>
      <c r="G611" s="336" t="s">
        <v>1538</v>
      </c>
      <c r="H611" s="336" t="s">
        <v>1538</v>
      </c>
    </row>
    <row r="612" spans="1:8" x14ac:dyDescent="0.3">
      <c r="A612" s="109"/>
      <c r="B612" s="337"/>
      <c r="C612" s="337" t="s">
        <v>1538</v>
      </c>
      <c r="D612" t="s">
        <v>1538</v>
      </c>
      <c r="E612" s="336" t="s">
        <v>1538</v>
      </c>
      <c r="G612" s="336" t="s">
        <v>1538</v>
      </c>
      <c r="H612" s="336" t="s">
        <v>1538</v>
      </c>
    </row>
    <row r="613" spans="1:8" x14ac:dyDescent="0.3">
      <c r="A613" s="109"/>
      <c r="B613" s="337"/>
      <c r="C613" s="337" t="s">
        <v>1538</v>
      </c>
      <c r="D613" t="s">
        <v>1538</v>
      </c>
      <c r="E613" s="336" t="s">
        <v>1538</v>
      </c>
      <c r="G613" s="336" t="s">
        <v>1538</v>
      </c>
      <c r="H613" s="336" t="s">
        <v>1538</v>
      </c>
    </row>
    <row r="614" spans="1:8" x14ac:dyDescent="0.3">
      <c r="A614" s="109"/>
      <c r="B614" s="337"/>
      <c r="C614" s="337" t="s">
        <v>1538</v>
      </c>
      <c r="D614" t="s">
        <v>1538</v>
      </c>
      <c r="E614" s="336" t="s">
        <v>1538</v>
      </c>
      <c r="G614" s="336" t="s">
        <v>1538</v>
      </c>
      <c r="H614" s="336" t="s">
        <v>1538</v>
      </c>
    </row>
    <row r="615" spans="1:8" x14ac:dyDescent="0.3">
      <c r="A615" s="109"/>
      <c r="B615" s="339"/>
      <c r="C615" s="337" t="s">
        <v>1538</v>
      </c>
      <c r="D615" t="s">
        <v>1538</v>
      </c>
      <c r="E615" s="336" t="s">
        <v>1538</v>
      </c>
      <c r="G615" s="336" t="s">
        <v>1538</v>
      </c>
      <c r="H615" s="336" t="s">
        <v>1538</v>
      </c>
    </row>
    <row r="616" spans="1:8" x14ac:dyDescent="0.3">
      <c r="A616" s="109"/>
      <c r="C616" s="337" t="s">
        <v>1538</v>
      </c>
      <c r="D616" t="s">
        <v>1538</v>
      </c>
      <c r="E616" s="336" t="s">
        <v>1538</v>
      </c>
      <c r="G616" s="336" t="s">
        <v>1538</v>
      </c>
      <c r="H616" s="336" t="s">
        <v>1538</v>
      </c>
    </row>
    <row r="617" spans="1:8" x14ac:dyDescent="0.3">
      <c r="A617" s="109"/>
      <c r="C617" s="337" t="s">
        <v>1538</v>
      </c>
      <c r="D617" t="s">
        <v>1538</v>
      </c>
      <c r="E617" s="336" t="s">
        <v>1538</v>
      </c>
      <c r="G617" s="336" t="s">
        <v>1538</v>
      </c>
      <c r="H617" s="336" t="s">
        <v>1538</v>
      </c>
    </row>
    <row r="618" spans="1:8" x14ac:dyDescent="0.3">
      <c r="A618" s="109"/>
      <c r="C618" s="337" t="s">
        <v>1538</v>
      </c>
      <c r="D618" t="s">
        <v>1538</v>
      </c>
      <c r="E618" s="336" t="s">
        <v>1538</v>
      </c>
      <c r="G618" s="336" t="s">
        <v>1538</v>
      </c>
      <c r="H618" s="336" t="s">
        <v>1538</v>
      </c>
    </row>
    <row r="619" spans="1:8" x14ac:dyDescent="0.3">
      <c r="A619" s="109"/>
      <c r="B619" s="337"/>
      <c r="C619" s="337" t="s">
        <v>1538</v>
      </c>
      <c r="D619" t="s">
        <v>1538</v>
      </c>
      <c r="E619" s="336" t="s">
        <v>1538</v>
      </c>
      <c r="G619" s="336" t="s">
        <v>1538</v>
      </c>
      <c r="H619" s="336" t="s">
        <v>1538</v>
      </c>
    </row>
    <row r="620" spans="1:8" x14ac:dyDescent="0.3">
      <c r="A620" s="109"/>
      <c r="B620" s="337"/>
      <c r="C620" s="337" t="s">
        <v>1538</v>
      </c>
      <c r="D620" t="s">
        <v>1538</v>
      </c>
      <c r="E620" s="336" t="s">
        <v>1538</v>
      </c>
      <c r="G620" s="336" t="s">
        <v>1538</v>
      </c>
      <c r="H620" s="336" t="s">
        <v>1538</v>
      </c>
    </row>
    <row r="621" spans="1:8" x14ac:dyDescent="0.3">
      <c r="A621" s="109"/>
      <c r="B621" s="337"/>
      <c r="C621" s="337" t="s">
        <v>1538</v>
      </c>
      <c r="D621" t="s">
        <v>1538</v>
      </c>
      <c r="E621" s="336" t="s">
        <v>1538</v>
      </c>
      <c r="G621" s="336" t="s">
        <v>1538</v>
      </c>
      <c r="H621" s="336" t="s">
        <v>1538</v>
      </c>
    </row>
    <row r="622" spans="1:8" x14ac:dyDescent="0.3">
      <c r="A622" s="109"/>
      <c r="B622" s="337"/>
      <c r="C622" s="337" t="s">
        <v>1538</v>
      </c>
      <c r="D622" t="s">
        <v>1538</v>
      </c>
      <c r="E622" s="336" t="s">
        <v>1538</v>
      </c>
      <c r="G622" s="336" t="s">
        <v>1538</v>
      </c>
      <c r="H622" s="336" t="s">
        <v>1538</v>
      </c>
    </row>
    <row r="623" spans="1:8" x14ac:dyDescent="0.3">
      <c r="A623" s="109"/>
      <c r="B623" s="337"/>
      <c r="C623" s="337" t="s">
        <v>1538</v>
      </c>
      <c r="D623" t="s">
        <v>1538</v>
      </c>
      <c r="E623" s="336" t="s">
        <v>1538</v>
      </c>
      <c r="G623" s="336" t="s">
        <v>1538</v>
      </c>
      <c r="H623" s="336" t="s">
        <v>1538</v>
      </c>
    </row>
    <row r="624" spans="1:8" x14ac:dyDescent="0.3">
      <c r="A624" s="109"/>
      <c r="B624" s="337"/>
      <c r="C624" s="337" t="s">
        <v>1538</v>
      </c>
      <c r="D624" t="s">
        <v>1538</v>
      </c>
      <c r="E624" s="336" t="s">
        <v>1538</v>
      </c>
      <c r="G624" s="336" t="s">
        <v>1538</v>
      </c>
      <c r="H624" s="336" t="s">
        <v>1538</v>
      </c>
    </row>
    <row r="625" spans="1:8" x14ac:dyDescent="0.3">
      <c r="A625" s="109"/>
      <c r="B625" s="337"/>
      <c r="C625" s="337" t="s">
        <v>1538</v>
      </c>
      <c r="D625" t="s">
        <v>1538</v>
      </c>
      <c r="E625" s="336" t="s">
        <v>1538</v>
      </c>
      <c r="G625" s="336" t="s">
        <v>1538</v>
      </c>
      <c r="H625" s="336" t="s">
        <v>1538</v>
      </c>
    </row>
    <row r="626" spans="1:8" x14ac:dyDescent="0.3">
      <c r="A626" s="109"/>
      <c r="B626" s="337"/>
      <c r="C626" s="337" t="s">
        <v>1538</v>
      </c>
      <c r="D626" t="s">
        <v>1538</v>
      </c>
      <c r="E626" s="336" t="s">
        <v>1538</v>
      </c>
      <c r="G626" s="336" t="s">
        <v>1538</v>
      </c>
      <c r="H626" s="336" t="s">
        <v>1538</v>
      </c>
    </row>
    <row r="627" spans="1:8" x14ac:dyDescent="0.3">
      <c r="A627" s="109"/>
      <c r="B627" s="337"/>
      <c r="C627" s="337" t="s">
        <v>1538</v>
      </c>
      <c r="D627" t="s">
        <v>1538</v>
      </c>
      <c r="E627" s="336" t="s">
        <v>1538</v>
      </c>
      <c r="G627" s="336" t="s">
        <v>1538</v>
      </c>
      <c r="H627" s="336" t="s">
        <v>1538</v>
      </c>
    </row>
    <row r="628" spans="1:8" x14ac:dyDescent="0.3">
      <c r="A628" s="109"/>
      <c r="B628" s="337"/>
      <c r="C628" s="337" t="s">
        <v>1538</v>
      </c>
      <c r="D628" t="s">
        <v>1538</v>
      </c>
      <c r="E628" s="336" t="s">
        <v>1538</v>
      </c>
      <c r="G628" s="336" t="s">
        <v>1538</v>
      </c>
      <c r="H628" s="336" t="s">
        <v>1538</v>
      </c>
    </row>
    <row r="629" spans="1:8" x14ac:dyDescent="0.3">
      <c r="A629" s="109"/>
      <c r="B629" s="337"/>
      <c r="C629" s="337" t="s">
        <v>1538</v>
      </c>
      <c r="D629" t="s">
        <v>1538</v>
      </c>
      <c r="E629" s="336" t="s">
        <v>1538</v>
      </c>
      <c r="G629" s="336" t="s">
        <v>1538</v>
      </c>
      <c r="H629" s="336" t="s">
        <v>1538</v>
      </c>
    </row>
    <row r="630" spans="1:8" x14ac:dyDescent="0.3">
      <c r="A630" s="109"/>
      <c r="B630" s="337"/>
      <c r="C630" s="337" t="s">
        <v>1538</v>
      </c>
      <c r="D630" t="s">
        <v>1538</v>
      </c>
      <c r="E630" s="336" t="s">
        <v>1538</v>
      </c>
      <c r="G630" s="336" t="s">
        <v>1538</v>
      </c>
      <c r="H630" s="336" t="s">
        <v>1538</v>
      </c>
    </row>
    <row r="631" spans="1:8" x14ac:dyDescent="0.3">
      <c r="A631" s="109"/>
      <c r="B631" s="337"/>
      <c r="C631" s="337" t="s">
        <v>1538</v>
      </c>
      <c r="D631" t="s">
        <v>1538</v>
      </c>
      <c r="E631" s="336" t="s">
        <v>1538</v>
      </c>
      <c r="G631" s="336" t="s">
        <v>1538</v>
      </c>
      <c r="H631" s="336" t="s">
        <v>1538</v>
      </c>
    </row>
    <row r="632" spans="1:8" x14ac:dyDescent="0.3">
      <c r="A632" s="109"/>
      <c r="B632" s="337"/>
      <c r="C632" s="337" t="s">
        <v>1538</v>
      </c>
      <c r="D632" t="s">
        <v>1538</v>
      </c>
      <c r="E632" s="336" t="s">
        <v>1538</v>
      </c>
      <c r="G632" s="336" t="s">
        <v>1538</v>
      </c>
      <c r="H632" s="336" t="s">
        <v>1538</v>
      </c>
    </row>
    <row r="633" spans="1:8" x14ac:dyDescent="0.3">
      <c r="A633" s="109"/>
      <c r="B633" s="339"/>
      <c r="C633" s="337" t="s">
        <v>1538</v>
      </c>
      <c r="D633" t="s">
        <v>1538</v>
      </c>
      <c r="E633" s="336" t="s">
        <v>1538</v>
      </c>
      <c r="G633" s="336" t="s">
        <v>1538</v>
      </c>
      <c r="H633" s="336" t="s">
        <v>1538</v>
      </c>
    </row>
    <row r="634" spans="1:8" x14ac:dyDescent="0.3">
      <c r="A634" s="109"/>
      <c r="C634" s="337" t="s">
        <v>1538</v>
      </c>
      <c r="D634" t="s">
        <v>1538</v>
      </c>
      <c r="E634" s="336" t="s">
        <v>1538</v>
      </c>
      <c r="G634" s="336" t="s">
        <v>1538</v>
      </c>
      <c r="H634" s="336" t="s">
        <v>1538</v>
      </c>
    </row>
    <row r="635" spans="1:8" x14ac:dyDescent="0.3">
      <c r="A635" s="109"/>
      <c r="C635" s="337" t="s">
        <v>1538</v>
      </c>
      <c r="D635" t="s">
        <v>1538</v>
      </c>
      <c r="E635" s="336" t="s">
        <v>1538</v>
      </c>
      <c r="G635" s="336" t="s">
        <v>1538</v>
      </c>
      <c r="H635" s="336" t="s">
        <v>1538</v>
      </c>
    </row>
    <row r="636" spans="1:8" x14ac:dyDescent="0.3">
      <c r="A636" s="109"/>
      <c r="C636" s="337" t="s">
        <v>1538</v>
      </c>
      <c r="D636" t="s">
        <v>1538</v>
      </c>
      <c r="E636" s="336" t="s">
        <v>1538</v>
      </c>
      <c r="G636" s="336" t="s">
        <v>1538</v>
      </c>
      <c r="H636" s="336" t="s">
        <v>1538</v>
      </c>
    </row>
    <row r="637" spans="1:8" x14ac:dyDescent="0.3">
      <c r="A637" s="109"/>
      <c r="B637" s="337"/>
      <c r="C637" s="337" t="s">
        <v>1538</v>
      </c>
      <c r="D637" t="s">
        <v>1538</v>
      </c>
      <c r="E637" s="336" t="s">
        <v>1538</v>
      </c>
      <c r="G637" s="336" t="s">
        <v>1538</v>
      </c>
      <c r="H637" s="336" t="s">
        <v>1538</v>
      </c>
    </row>
    <row r="638" spans="1:8" x14ac:dyDescent="0.3">
      <c r="A638" s="109"/>
      <c r="B638" s="337"/>
      <c r="C638" s="337" t="s">
        <v>1538</v>
      </c>
      <c r="D638" t="s">
        <v>1538</v>
      </c>
      <c r="E638" s="336" t="s">
        <v>1538</v>
      </c>
      <c r="G638" s="336" t="s">
        <v>1538</v>
      </c>
      <c r="H638" s="336" t="s">
        <v>1538</v>
      </c>
    </row>
    <row r="639" spans="1:8" x14ac:dyDescent="0.3">
      <c r="A639" s="109"/>
      <c r="B639" s="337"/>
      <c r="C639" s="337" t="s">
        <v>1538</v>
      </c>
      <c r="D639" t="s">
        <v>1538</v>
      </c>
      <c r="E639" s="336" t="s">
        <v>1538</v>
      </c>
      <c r="G639" s="336" t="s">
        <v>1538</v>
      </c>
      <c r="H639" s="336" t="s">
        <v>1538</v>
      </c>
    </row>
    <row r="640" spans="1:8" x14ac:dyDescent="0.3">
      <c r="A640" s="109"/>
      <c r="B640" s="337"/>
      <c r="C640" s="337" t="s">
        <v>1538</v>
      </c>
      <c r="D640" t="s">
        <v>1538</v>
      </c>
      <c r="E640" s="336" t="s">
        <v>1538</v>
      </c>
      <c r="G640" s="336" t="s">
        <v>1538</v>
      </c>
      <c r="H640" s="336" t="s">
        <v>1538</v>
      </c>
    </row>
    <row r="641" spans="1:8" x14ac:dyDescent="0.3">
      <c r="A641" s="109"/>
      <c r="B641" s="337"/>
      <c r="C641" s="337" t="s">
        <v>1538</v>
      </c>
      <c r="D641" t="s">
        <v>1538</v>
      </c>
      <c r="E641" s="336" t="s">
        <v>1538</v>
      </c>
      <c r="G641" s="336" t="s">
        <v>1538</v>
      </c>
      <c r="H641" s="336" t="s">
        <v>1538</v>
      </c>
    </row>
    <row r="642" spans="1:8" x14ac:dyDescent="0.3">
      <c r="A642" s="109"/>
      <c r="B642" s="337"/>
      <c r="C642" s="337" t="s">
        <v>1538</v>
      </c>
      <c r="D642" t="s">
        <v>1538</v>
      </c>
      <c r="E642" s="336" t="s">
        <v>1538</v>
      </c>
      <c r="G642" s="336" t="s">
        <v>1538</v>
      </c>
      <c r="H642" s="336" t="s">
        <v>1538</v>
      </c>
    </row>
    <row r="643" spans="1:8" x14ac:dyDescent="0.3">
      <c r="A643" s="109"/>
      <c r="B643" s="337"/>
      <c r="C643" s="337" t="s">
        <v>1538</v>
      </c>
      <c r="D643" t="s">
        <v>1538</v>
      </c>
      <c r="E643" s="336" t="s">
        <v>1538</v>
      </c>
      <c r="G643" s="336" t="s">
        <v>1538</v>
      </c>
      <c r="H643" s="336" t="s">
        <v>1538</v>
      </c>
    </row>
    <row r="644" spans="1:8" x14ac:dyDescent="0.3">
      <c r="A644" s="109"/>
      <c r="B644" s="337"/>
      <c r="C644" s="337" t="s">
        <v>1538</v>
      </c>
      <c r="D644" t="s">
        <v>1538</v>
      </c>
      <c r="E644" s="336" t="s">
        <v>1538</v>
      </c>
      <c r="G644" s="336" t="s">
        <v>1538</v>
      </c>
      <c r="H644" s="336" t="s">
        <v>1538</v>
      </c>
    </row>
    <row r="645" spans="1:8" x14ac:dyDescent="0.3">
      <c r="A645" s="109"/>
      <c r="B645" s="337"/>
      <c r="C645" s="337" t="s">
        <v>1538</v>
      </c>
      <c r="D645" t="s">
        <v>1538</v>
      </c>
      <c r="E645" s="336" t="s">
        <v>1538</v>
      </c>
      <c r="G645" s="336" t="s">
        <v>1538</v>
      </c>
      <c r="H645" s="336" t="s">
        <v>1538</v>
      </c>
    </row>
    <row r="646" spans="1:8" x14ac:dyDescent="0.3">
      <c r="A646" s="109"/>
      <c r="B646" s="337"/>
      <c r="C646" s="337" t="s">
        <v>1538</v>
      </c>
      <c r="D646" t="s">
        <v>1538</v>
      </c>
      <c r="E646" s="336" t="s">
        <v>1538</v>
      </c>
      <c r="G646" s="336" t="s">
        <v>1538</v>
      </c>
      <c r="H646" s="336" t="s">
        <v>1538</v>
      </c>
    </row>
    <row r="647" spans="1:8" x14ac:dyDescent="0.3">
      <c r="A647" s="109"/>
      <c r="B647" s="337"/>
      <c r="C647" s="337" t="s">
        <v>1538</v>
      </c>
      <c r="D647" t="s">
        <v>1538</v>
      </c>
      <c r="E647" s="336" t="s">
        <v>1538</v>
      </c>
      <c r="G647" s="336" t="s">
        <v>1538</v>
      </c>
      <c r="H647" s="336" t="s">
        <v>1538</v>
      </c>
    </row>
    <row r="648" spans="1:8" x14ac:dyDescent="0.3">
      <c r="A648" s="109"/>
      <c r="B648" s="337"/>
      <c r="C648" s="337" t="s">
        <v>1538</v>
      </c>
      <c r="D648" t="s">
        <v>1538</v>
      </c>
      <c r="E648" s="336" t="s">
        <v>1538</v>
      </c>
      <c r="G648" s="336" t="s">
        <v>1538</v>
      </c>
      <c r="H648" s="336" t="s">
        <v>1538</v>
      </c>
    </row>
    <row r="649" spans="1:8" x14ac:dyDescent="0.3">
      <c r="A649" s="109"/>
      <c r="B649" s="337"/>
      <c r="C649" s="337" t="s">
        <v>1538</v>
      </c>
      <c r="D649" t="s">
        <v>1538</v>
      </c>
      <c r="E649" s="336" t="s">
        <v>1538</v>
      </c>
      <c r="G649" s="336" t="s">
        <v>1538</v>
      </c>
      <c r="H649" s="336" t="s">
        <v>1538</v>
      </c>
    </row>
    <row r="650" spans="1:8" x14ac:dyDescent="0.3">
      <c r="A650" s="109"/>
      <c r="B650" s="337"/>
      <c r="C650" s="337" t="s">
        <v>1538</v>
      </c>
      <c r="D650" t="s">
        <v>1538</v>
      </c>
      <c r="E650" s="336" t="s">
        <v>1538</v>
      </c>
      <c r="G650" s="336" t="s">
        <v>1538</v>
      </c>
      <c r="H650" s="336" t="s">
        <v>1538</v>
      </c>
    </row>
    <row r="651" spans="1:8" x14ac:dyDescent="0.3">
      <c r="A651" s="109"/>
      <c r="B651" s="337"/>
      <c r="C651" s="337" t="s">
        <v>1538</v>
      </c>
      <c r="D651" t="s">
        <v>1538</v>
      </c>
      <c r="E651" s="336" t="s">
        <v>1538</v>
      </c>
      <c r="G651" s="336" t="s">
        <v>1538</v>
      </c>
      <c r="H651" s="336" t="s">
        <v>1538</v>
      </c>
    </row>
    <row r="652" spans="1:8" x14ac:dyDescent="0.3">
      <c r="A652" s="109"/>
      <c r="B652" s="337"/>
      <c r="C652" s="337" t="s">
        <v>1538</v>
      </c>
      <c r="D652" t="s">
        <v>1538</v>
      </c>
      <c r="E652" s="336" t="s">
        <v>1538</v>
      </c>
      <c r="G652" s="336" t="s">
        <v>1538</v>
      </c>
      <c r="H652" s="336" t="s">
        <v>1538</v>
      </c>
    </row>
    <row r="653" spans="1:8" x14ac:dyDescent="0.3">
      <c r="A653" s="109"/>
      <c r="B653" s="337"/>
      <c r="C653" s="337" t="s">
        <v>1538</v>
      </c>
      <c r="D653" t="s">
        <v>1538</v>
      </c>
      <c r="E653" s="336" t="s">
        <v>1538</v>
      </c>
      <c r="G653" s="336" t="s">
        <v>1538</v>
      </c>
      <c r="H653" s="336" t="s">
        <v>1538</v>
      </c>
    </row>
    <row r="654" spans="1:8" x14ac:dyDescent="0.3">
      <c r="A654" s="109"/>
      <c r="B654" s="337"/>
      <c r="C654" s="337" t="s">
        <v>1538</v>
      </c>
      <c r="D654" t="s">
        <v>1538</v>
      </c>
      <c r="E654" s="336" t="s">
        <v>1538</v>
      </c>
      <c r="G654" s="336" t="s">
        <v>1538</v>
      </c>
      <c r="H654" s="336" t="s">
        <v>1538</v>
      </c>
    </row>
    <row r="655" spans="1:8" x14ac:dyDescent="0.3">
      <c r="A655" s="109"/>
      <c r="B655" s="337"/>
      <c r="C655" s="337" t="s">
        <v>1538</v>
      </c>
      <c r="D655" t="s">
        <v>1538</v>
      </c>
      <c r="E655" s="336" t="s">
        <v>1538</v>
      </c>
      <c r="G655" s="336" t="s">
        <v>1538</v>
      </c>
      <c r="H655" s="336" t="s">
        <v>1538</v>
      </c>
    </row>
    <row r="656" spans="1:8" x14ac:dyDescent="0.3">
      <c r="A656" s="109"/>
      <c r="B656" s="337"/>
      <c r="C656" s="337" t="s">
        <v>1538</v>
      </c>
      <c r="D656" t="s">
        <v>1538</v>
      </c>
      <c r="E656" s="336" t="s">
        <v>1538</v>
      </c>
      <c r="G656" s="336" t="s">
        <v>1538</v>
      </c>
      <c r="H656" s="336" t="s">
        <v>1538</v>
      </c>
    </row>
    <row r="657" spans="1:8" x14ac:dyDescent="0.3">
      <c r="A657" s="109"/>
      <c r="B657" s="337"/>
      <c r="C657" s="337" t="s">
        <v>1538</v>
      </c>
      <c r="D657" t="s">
        <v>1538</v>
      </c>
      <c r="E657" s="336" t="s">
        <v>1538</v>
      </c>
      <c r="G657" s="336" t="s">
        <v>1538</v>
      </c>
      <c r="H657" s="336" t="s">
        <v>1538</v>
      </c>
    </row>
    <row r="658" spans="1:8" x14ac:dyDescent="0.3">
      <c r="A658" s="109"/>
      <c r="B658" s="337"/>
      <c r="C658" s="337" t="s">
        <v>1538</v>
      </c>
      <c r="D658" t="s">
        <v>1538</v>
      </c>
      <c r="E658" s="336" t="s">
        <v>1538</v>
      </c>
      <c r="G658" s="336" t="s">
        <v>1538</v>
      </c>
      <c r="H658" s="336" t="s">
        <v>1538</v>
      </c>
    </row>
    <row r="659" spans="1:8" x14ac:dyDescent="0.3">
      <c r="A659" s="109"/>
      <c r="B659" s="337"/>
      <c r="C659" s="337" t="s">
        <v>1538</v>
      </c>
      <c r="D659" t="s">
        <v>1538</v>
      </c>
      <c r="E659" s="336" t="s">
        <v>1538</v>
      </c>
      <c r="G659" s="336" t="s">
        <v>1538</v>
      </c>
      <c r="H659" s="336" t="s">
        <v>1538</v>
      </c>
    </row>
    <row r="660" spans="1:8" x14ac:dyDescent="0.3">
      <c r="A660" s="109"/>
      <c r="B660" s="337"/>
      <c r="C660" s="337" t="s">
        <v>1538</v>
      </c>
      <c r="D660" t="s">
        <v>1538</v>
      </c>
      <c r="E660" s="336" t="s">
        <v>1538</v>
      </c>
      <c r="G660" s="336" t="s">
        <v>1538</v>
      </c>
      <c r="H660" s="336" t="s">
        <v>1538</v>
      </c>
    </row>
    <row r="661" spans="1:8" x14ac:dyDescent="0.3">
      <c r="A661" s="109"/>
      <c r="B661" s="337"/>
      <c r="C661" s="337" t="s">
        <v>1538</v>
      </c>
      <c r="D661" t="s">
        <v>1538</v>
      </c>
      <c r="E661" s="336" t="s">
        <v>1538</v>
      </c>
      <c r="G661" s="336" t="s">
        <v>1538</v>
      </c>
      <c r="H661" s="336" t="s">
        <v>1538</v>
      </c>
    </row>
    <row r="662" spans="1:8" x14ac:dyDescent="0.3">
      <c r="A662" s="109"/>
      <c r="B662" s="337"/>
      <c r="C662" s="337" t="s">
        <v>1538</v>
      </c>
      <c r="D662" t="s">
        <v>1538</v>
      </c>
      <c r="E662" s="336" t="s">
        <v>1538</v>
      </c>
      <c r="G662" s="336" t="s">
        <v>1538</v>
      </c>
      <c r="H662" s="336" t="s">
        <v>1538</v>
      </c>
    </row>
    <row r="663" spans="1:8" x14ac:dyDescent="0.3">
      <c r="A663" s="109"/>
      <c r="B663" s="337"/>
      <c r="C663" s="337" t="s">
        <v>1538</v>
      </c>
      <c r="D663" t="s">
        <v>1538</v>
      </c>
      <c r="E663" s="336" t="s">
        <v>1538</v>
      </c>
      <c r="G663" s="336" t="s">
        <v>1538</v>
      </c>
      <c r="H663" s="336" t="s">
        <v>1538</v>
      </c>
    </row>
    <row r="664" spans="1:8" x14ac:dyDescent="0.3">
      <c r="A664" s="109"/>
      <c r="B664" s="337"/>
      <c r="C664" s="337" t="s">
        <v>1538</v>
      </c>
      <c r="D664" t="s">
        <v>1538</v>
      </c>
      <c r="E664" s="336" t="s">
        <v>1538</v>
      </c>
      <c r="G664" s="336" t="s">
        <v>1538</v>
      </c>
      <c r="H664" s="336" t="s">
        <v>1538</v>
      </c>
    </row>
    <row r="665" spans="1:8" x14ac:dyDescent="0.3">
      <c r="A665" s="109"/>
      <c r="B665" s="337"/>
      <c r="C665" s="337" t="s">
        <v>1538</v>
      </c>
      <c r="D665" t="s">
        <v>1538</v>
      </c>
      <c r="E665" s="336" t="s">
        <v>1538</v>
      </c>
      <c r="G665" s="336" t="s">
        <v>1538</v>
      </c>
      <c r="H665" s="336" t="s">
        <v>1538</v>
      </c>
    </row>
    <row r="666" spans="1:8" x14ac:dyDescent="0.3">
      <c r="A666" s="109"/>
      <c r="B666" s="339"/>
      <c r="C666" s="337" t="s">
        <v>1538</v>
      </c>
      <c r="D666" t="s">
        <v>1538</v>
      </c>
      <c r="E666" s="336" t="s">
        <v>1538</v>
      </c>
      <c r="G666" s="336" t="s">
        <v>1538</v>
      </c>
      <c r="H666" s="336" t="s">
        <v>1538</v>
      </c>
    </row>
    <row r="667" spans="1:8" x14ac:dyDescent="0.3">
      <c r="A667" s="109"/>
      <c r="C667" s="337" t="s">
        <v>1538</v>
      </c>
      <c r="D667" t="s">
        <v>1538</v>
      </c>
      <c r="E667" s="336" t="s">
        <v>1538</v>
      </c>
      <c r="G667" s="336" t="s">
        <v>1538</v>
      </c>
      <c r="H667" s="336" t="s">
        <v>1538</v>
      </c>
    </row>
    <row r="668" spans="1:8" x14ac:dyDescent="0.3">
      <c r="A668" s="109"/>
      <c r="C668" s="337" t="s">
        <v>1538</v>
      </c>
      <c r="D668" t="s">
        <v>1538</v>
      </c>
      <c r="E668" s="336" t="s">
        <v>1538</v>
      </c>
      <c r="G668" s="336" t="s">
        <v>1538</v>
      </c>
      <c r="H668" s="336" t="s">
        <v>1538</v>
      </c>
    </row>
    <row r="669" spans="1:8" x14ac:dyDescent="0.3">
      <c r="A669" s="109"/>
      <c r="C669" s="337" t="s">
        <v>1538</v>
      </c>
      <c r="D669" t="s">
        <v>1538</v>
      </c>
      <c r="E669" s="336" t="s">
        <v>1538</v>
      </c>
      <c r="G669" s="336" t="s">
        <v>1538</v>
      </c>
      <c r="H669" s="336" t="s">
        <v>1538</v>
      </c>
    </row>
    <row r="670" spans="1:8" x14ac:dyDescent="0.3">
      <c r="A670" s="109"/>
      <c r="C670" s="337" t="s">
        <v>1538</v>
      </c>
      <c r="D670" t="s">
        <v>1538</v>
      </c>
      <c r="E670" s="336" t="s">
        <v>1538</v>
      </c>
      <c r="G670" s="336" t="s">
        <v>1538</v>
      </c>
      <c r="H670" s="336" t="s">
        <v>1538</v>
      </c>
    </row>
    <row r="671" spans="1:8" x14ac:dyDescent="0.3">
      <c r="A671" s="109"/>
      <c r="B671" s="339"/>
      <c r="C671" s="337" t="s">
        <v>1538</v>
      </c>
      <c r="D671" t="s">
        <v>1538</v>
      </c>
      <c r="E671" s="336" t="s">
        <v>1538</v>
      </c>
      <c r="G671" s="336" t="s">
        <v>1538</v>
      </c>
      <c r="H671" s="336" t="s">
        <v>1538</v>
      </c>
    </row>
    <row r="672" spans="1:8" x14ac:dyDescent="0.3">
      <c r="A672" s="109"/>
      <c r="C672" s="337" t="s">
        <v>1538</v>
      </c>
      <c r="D672" t="s">
        <v>1538</v>
      </c>
      <c r="E672" s="336" t="s">
        <v>1538</v>
      </c>
      <c r="G672" s="336" t="s">
        <v>1538</v>
      </c>
      <c r="H672" s="336" t="s">
        <v>1538</v>
      </c>
    </row>
    <row r="673" spans="1:8" x14ac:dyDescent="0.3">
      <c r="A673" s="109"/>
      <c r="C673" s="337" t="s">
        <v>1538</v>
      </c>
      <c r="D673" t="s">
        <v>1538</v>
      </c>
      <c r="E673" s="336" t="s">
        <v>1538</v>
      </c>
      <c r="G673" s="336" t="s">
        <v>1538</v>
      </c>
      <c r="H673" s="336" t="s">
        <v>1538</v>
      </c>
    </row>
    <row r="674" spans="1:8" x14ac:dyDescent="0.3">
      <c r="A674" s="109"/>
      <c r="C674" s="337" t="s">
        <v>1538</v>
      </c>
      <c r="D674" t="s">
        <v>1538</v>
      </c>
      <c r="E674" s="336" t="s">
        <v>1538</v>
      </c>
      <c r="G674" s="336" t="s">
        <v>1538</v>
      </c>
      <c r="H674" s="336" t="s">
        <v>1538</v>
      </c>
    </row>
    <row r="675" spans="1:8" x14ac:dyDescent="0.3">
      <c r="A675" s="109"/>
      <c r="C675" s="337" t="s">
        <v>1538</v>
      </c>
      <c r="D675" t="s">
        <v>1538</v>
      </c>
      <c r="E675" s="336" t="s">
        <v>1538</v>
      </c>
      <c r="G675" s="336" t="s">
        <v>1538</v>
      </c>
      <c r="H675" s="336" t="s">
        <v>1538</v>
      </c>
    </row>
    <row r="676" spans="1:8" x14ac:dyDescent="0.3">
      <c r="A676" s="109"/>
      <c r="C676" s="337" t="s">
        <v>1538</v>
      </c>
      <c r="D676" t="s">
        <v>1538</v>
      </c>
      <c r="E676" s="336" t="s">
        <v>1538</v>
      </c>
      <c r="G676" s="336" t="s">
        <v>1538</v>
      </c>
      <c r="H676" s="336" t="s">
        <v>1538</v>
      </c>
    </row>
    <row r="677" spans="1:8" x14ac:dyDescent="0.3">
      <c r="A677" s="109"/>
      <c r="C677" s="337" t="s">
        <v>1538</v>
      </c>
      <c r="D677" t="s">
        <v>1538</v>
      </c>
      <c r="E677" s="336" t="s">
        <v>1538</v>
      </c>
      <c r="G677" s="336" t="s">
        <v>1538</v>
      </c>
      <c r="H677" s="336" t="s">
        <v>1538</v>
      </c>
    </row>
    <row r="678" spans="1:8" x14ac:dyDescent="0.3">
      <c r="A678" s="109"/>
      <c r="B678" s="337"/>
      <c r="C678" s="337" t="s">
        <v>1538</v>
      </c>
      <c r="D678" t="s">
        <v>1538</v>
      </c>
      <c r="E678" s="336" t="s">
        <v>1538</v>
      </c>
      <c r="G678" s="336" t="s">
        <v>1538</v>
      </c>
      <c r="H678" s="336" t="s">
        <v>1538</v>
      </c>
    </row>
    <row r="679" spans="1:8" x14ac:dyDescent="0.3">
      <c r="A679" s="109"/>
      <c r="B679" s="337"/>
      <c r="C679" s="337" t="s">
        <v>1538</v>
      </c>
      <c r="D679" t="s">
        <v>1538</v>
      </c>
      <c r="E679" s="336" t="s">
        <v>1538</v>
      </c>
      <c r="G679" s="336" t="s">
        <v>1538</v>
      </c>
      <c r="H679" s="336" t="s">
        <v>1538</v>
      </c>
    </row>
    <row r="680" spans="1:8" x14ac:dyDescent="0.3">
      <c r="A680" s="109"/>
      <c r="B680" s="337"/>
      <c r="C680" s="337" t="s">
        <v>1538</v>
      </c>
      <c r="D680" t="s">
        <v>1538</v>
      </c>
      <c r="E680" s="336" t="s">
        <v>1538</v>
      </c>
      <c r="G680" s="336" t="s">
        <v>1538</v>
      </c>
      <c r="H680" s="336" t="s">
        <v>1538</v>
      </c>
    </row>
    <row r="681" spans="1:8" x14ac:dyDescent="0.3">
      <c r="A681" s="109"/>
      <c r="B681" s="337"/>
      <c r="C681" s="337" t="s">
        <v>1538</v>
      </c>
      <c r="D681" t="s">
        <v>1538</v>
      </c>
      <c r="E681" s="336" t="s">
        <v>1538</v>
      </c>
      <c r="G681" s="336" t="s">
        <v>1538</v>
      </c>
      <c r="H681" s="336" t="s">
        <v>1538</v>
      </c>
    </row>
    <row r="682" spans="1:8" x14ac:dyDescent="0.3">
      <c r="A682" s="109"/>
      <c r="B682" s="337"/>
      <c r="C682" s="337" t="s">
        <v>1538</v>
      </c>
      <c r="D682" t="s">
        <v>1538</v>
      </c>
      <c r="E682" s="336" t="s">
        <v>1538</v>
      </c>
      <c r="G682" s="336" t="s">
        <v>1538</v>
      </c>
      <c r="H682" s="336" t="s">
        <v>1538</v>
      </c>
    </row>
    <row r="683" spans="1:8" x14ac:dyDescent="0.3">
      <c r="A683" s="109"/>
      <c r="B683" s="337"/>
      <c r="C683" s="337" t="s">
        <v>1538</v>
      </c>
      <c r="D683" t="s">
        <v>1538</v>
      </c>
      <c r="E683" s="336" t="s">
        <v>1538</v>
      </c>
      <c r="G683" s="336" t="s">
        <v>1538</v>
      </c>
      <c r="H683" s="336" t="s">
        <v>1538</v>
      </c>
    </row>
    <row r="684" spans="1:8" x14ac:dyDescent="0.3">
      <c r="A684" s="109"/>
      <c r="B684" s="337"/>
      <c r="C684" s="337" t="s">
        <v>1538</v>
      </c>
      <c r="D684" t="s">
        <v>1538</v>
      </c>
      <c r="E684" s="336" t="s">
        <v>1538</v>
      </c>
      <c r="G684" s="336" t="s">
        <v>1538</v>
      </c>
      <c r="H684" s="336" t="s">
        <v>1538</v>
      </c>
    </row>
    <row r="685" spans="1:8" x14ac:dyDescent="0.3">
      <c r="A685" s="109"/>
      <c r="B685" s="337"/>
      <c r="C685" s="337" t="s">
        <v>1538</v>
      </c>
      <c r="D685" t="s">
        <v>1538</v>
      </c>
      <c r="E685" s="336" t="s">
        <v>1538</v>
      </c>
      <c r="G685" s="336" t="s">
        <v>1538</v>
      </c>
      <c r="H685" s="336" t="s">
        <v>1538</v>
      </c>
    </row>
    <row r="686" spans="1:8" x14ac:dyDescent="0.3">
      <c r="A686" s="109"/>
      <c r="B686" s="337"/>
      <c r="C686" s="337" t="s">
        <v>1538</v>
      </c>
      <c r="D686" t="s">
        <v>1538</v>
      </c>
      <c r="E686" s="336" t="s">
        <v>1538</v>
      </c>
      <c r="G686" s="336" t="s">
        <v>1538</v>
      </c>
      <c r="H686" s="336" t="s">
        <v>1538</v>
      </c>
    </row>
    <row r="687" spans="1:8" x14ac:dyDescent="0.3">
      <c r="A687" s="109"/>
      <c r="B687" s="337"/>
      <c r="C687" s="337" t="s">
        <v>1538</v>
      </c>
      <c r="D687" t="s">
        <v>1538</v>
      </c>
      <c r="E687" s="336" t="s">
        <v>1538</v>
      </c>
      <c r="G687" s="336" t="s">
        <v>1538</v>
      </c>
      <c r="H687" s="336" t="s">
        <v>1538</v>
      </c>
    </row>
    <row r="688" spans="1:8" x14ac:dyDescent="0.3">
      <c r="A688" s="109"/>
      <c r="B688" s="337"/>
      <c r="C688" s="337" t="s">
        <v>1538</v>
      </c>
      <c r="D688" t="s">
        <v>1538</v>
      </c>
      <c r="E688" s="336" t="s">
        <v>1538</v>
      </c>
      <c r="G688" s="336" t="s">
        <v>1538</v>
      </c>
      <c r="H688" s="336" t="s">
        <v>1538</v>
      </c>
    </row>
    <row r="689" spans="1:8" x14ac:dyDescent="0.3">
      <c r="A689" s="109"/>
      <c r="B689" s="337"/>
      <c r="C689" s="337" t="s">
        <v>1538</v>
      </c>
      <c r="D689" t="s">
        <v>1538</v>
      </c>
      <c r="E689" s="336" t="s">
        <v>1538</v>
      </c>
      <c r="G689" s="336" t="s">
        <v>1538</v>
      </c>
      <c r="H689" s="336" t="s">
        <v>1538</v>
      </c>
    </row>
    <row r="690" spans="1:8" x14ac:dyDescent="0.3">
      <c r="A690" s="109"/>
      <c r="B690" s="337"/>
      <c r="C690" s="337" t="s">
        <v>1538</v>
      </c>
      <c r="D690" t="s">
        <v>1538</v>
      </c>
      <c r="E690" s="336" t="s">
        <v>1538</v>
      </c>
      <c r="G690" s="336" t="s">
        <v>1538</v>
      </c>
      <c r="H690" s="336" t="s">
        <v>1538</v>
      </c>
    </row>
    <row r="691" spans="1:8" x14ac:dyDescent="0.3">
      <c r="A691" s="109"/>
      <c r="B691" s="337"/>
      <c r="C691" s="337" t="s">
        <v>1538</v>
      </c>
      <c r="D691" t="s">
        <v>1538</v>
      </c>
      <c r="E691" s="336" t="s">
        <v>1538</v>
      </c>
      <c r="G691" s="336" t="s">
        <v>1538</v>
      </c>
      <c r="H691" s="336" t="s">
        <v>1538</v>
      </c>
    </row>
    <row r="692" spans="1:8" x14ac:dyDescent="0.3">
      <c r="A692" s="109"/>
      <c r="B692" s="337"/>
      <c r="C692" s="337" t="s">
        <v>1538</v>
      </c>
      <c r="D692" t="s">
        <v>1538</v>
      </c>
      <c r="E692" s="336" t="s">
        <v>1538</v>
      </c>
      <c r="G692" s="336" t="s">
        <v>1538</v>
      </c>
      <c r="H692" s="336" t="s">
        <v>1538</v>
      </c>
    </row>
    <row r="693" spans="1:8" x14ac:dyDescent="0.3">
      <c r="A693" s="109"/>
      <c r="B693" s="337"/>
      <c r="C693" s="337" t="s">
        <v>1538</v>
      </c>
      <c r="D693" t="s">
        <v>1538</v>
      </c>
      <c r="E693" s="336" t="s">
        <v>1538</v>
      </c>
      <c r="G693" s="336" t="s">
        <v>1538</v>
      </c>
      <c r="H693" s="336" t="s">
        <v>1538</v>
      </c>
    </row>
    <row r="694" spans="1:8" x14ac:dyDescent="0.3">
      <c r="A694" s="109"/>
      <c r="B694" s="339"/>
      <c r="C694" s="337" t="s">
        <v>1538</v>
      </c>
      <c r="D694" t="s">
        <v>1538</v>
      </c>
      <c r="E694" s="336" t="s">
        <v>1538</v>
      </c>
      <c r="G694" s="336" t="s">
        <v>1538</v>
      </c>
      <c r="H694" s="336" t="s">
        <v>1538</v>
      </c>
    </row>
    <row r="695" spans="1:8" x14ac:dyDescent="0.3">
      <c r="A695" s="109"/>
      <c r="C695" s="337" t="s">
        <v>1538</v>
      </c>
      <c r="D695" t="s">
        <v>1538</v>
      </c>
      <c r="E695" s="336" t="s">
        <v>1538</v>
      </c>
      <c r="G695" s="336" t="s">
        <v>1538</v>
      </c>
      <c r="H695" s="336" t="s">
        <v>1538</v>
      </c>
    </row>
    <row r="696" spans="1:8" x14ac:dyDescent="0.3">
      <c r="A696" s="109"/>
      <c r="C696" s="337" t="s">
        <v>1538</v>
      </c>
      <c r="D696" t="s">
        <v>1538</v>
      </c>
      <c r="E696" s="336" t="s">
        <v>1538</v>
      </c>
      <c r="G696" s="336" t="s">
        <v>1538</v>
      </c>
      <c r="H696" s="336" t="s">
        <v>1538</v>
      </c>
    </row>
    <row r="697" spans="1:8" x14ac:dyDescent="0.3">
      <c r="A697" s="109"/>
      <c r="C697" s="337" t="s">
        <v>1538</v>
      </c>
      <c r="D697" t="s">
        <v>1538</v>
      </c>
      <c r="E697" s="336" t="s">
        <v>1538</v>
      </c>
      <c r="G697" s="336" t="s">
        <v>1538</v>
      </c>
      <c r="H697" s="336" t="s">
        <v>1538</v>
      </c>
    </row>
    <row r="698" spans="1:8" x14ac:dyDescent="0.3">
      <c r="A698" s="109"/>
      <c r="B698" s="337"/>
      <c r="C698" s="337" t="s">
        <v>1538</v>
      </c>
      <c r="D698" t="s">
        <v>1538</v>
      </c>
      <c r="E698" s="336" t="s">
        <v>1538</v>
      </c>
      <c r="G698" s="336" t="s">
        <v>1538</v>
      </c>
      <c r="H698" s="336" t="s">
        <v>1538</v>
      </c>
    </row>
    <row r="699" spans="1:8" x14ac:dyDescent="0.3">
      <c r="A699" s="109"/>
      <c r="B699" s="337"/>
      <c r="C699" s="337" t="s">
        <v>1538</v>
      </c>
      <c r="D699" t="s">
        <v>1538</v>
      </c>
      <c r="E699" s="336" t="s">
        <v>1538</v>
      </c>
      <c r="G699" s="336" t="s">
        <v>1538</v>
      </c>
      <c r="H699" s="336" t="s">
        <v>1538</v>
      </c>
    </row>
    <row r="700" spans="1:8" x14ac:dyDescent="0.3">
      <c r="A700" s="109"/>
      <c r="B700" s="337"/>
      <c r="C700" s="337" t="s">
        <v>1538</v>
      </c>
      <c r="D700" t="s">
        <v>1538</v>
      </c>
      <c r="E700" s="336" t="s">
        <v>1538</v>
      </c>
      <c r="G700" s="336" t="s">
        <v>1538</v>
      </c>
      <c r="H700" s="336" t="s">
        <v>1538</v>
      </c>
    </row>
    <row r="701" spans="1:8" x14ac:dyDescent="0.3">
      <c r="A701" s="109"/>
      <c r="B701" s="337"/>
      <c r="C701" s="337" t="s">
        <v>1538</v>
      </c>
      <c r="D701" t="s">
        <v>1538</v>
      </c>
      <c r="E701" s="336" t="s">
        <v>1538</v>
      </c>
      <c r="G701" s="336" t="s">
        <v>1538</v>
      </c>
      <c r="H701" s="336" t="s">
        <v>1538</v>
      </c>
    </row>
    <row r="702" spans="1:8" x14ac:dyDescent="0.3">
      <c r="A702" s="109"/>
      <c r="B702" s="337"/>
      <c r="C702" s="337" t="s">
        <v>1538</v>
      </c>
      <c r="D702" t="s">
        <v>1538</v>
      </c>
      <c r="E702" s="336" t="s">
        <v>1538</v>
      </c>
      <c r="G702" s="336" t="s">
        <v>1538</v>
      </c>
      <c r="H702" s="336" t="s">
        <v>1538</v>
      </c>
    </row>
    <row r="703" spans="1:8" x14ac:dyDescent="0.3">
      <c r="A703" s="109"/>
      <c r="B703" s="337"/>
      <c r="C703" s="337" t="s">
        <v>1538</v>
      </c>
      <c r="D703" t="s">
        <v>1538</v>
      </c>
      <c r="E703" s="336" t="s">
        <v>1538</v>
      </c>
      <c r="G703" s="336" t="s">
        <v>1538</v>
      </c>
      <c r="H703" s="336" t="s">
        <v>1538</v>
      </c>
    </row>
    <row r="704" spans="1:8" x14ac:dyDescent="0.3">
      <c r="A704" s="109"/>
      <c r="B704" s="337"/>
      <c r="C704" s="337" t="s">
        <v>1538</v>
      </c>
      <c r="D704" t="s">
        <v>1538</v>
      </c>
      <c r="E704" s="336" t="s">
        <v>1538</v>
      </c>
      <c r="G704" s="336" t="s">
        <v>1538</v>
      </c>
      <c r="H704" s="336" t="s">
        <v>1538</v>
      </c>
    </row>
    <row r="705" spans="1:8" x14ac:dyDescent="0.3">
      <c r="A705" s="109"/>
      <c r="B705" s="337"/>
      <c r="C705" s="337" t="s">
        <v>1538</v>
      </c>
      <c r="D705" t="s">
        <v>1538</v>
      </c>
      <c r="E705" s="336" t="s">
        <v>1538</v>
      </c>
      <c r="G705" s="336" t="s">
        <v>1538</v>
      </c>
      <c r="H705" s="336" t="s">
        <v>1538</v>
      </c>
    </row>
    <row r="706" spans="1:8" x14ac:dyDescent="0.3">
      <c r="A706" s="109"/>
      <c r="B706" s="337"/>
      <c r="C706" s="337" t="s">
        <v>1538</v>
      </c>
      <c r="D706" t="s">
        <v>1538</v>
      </c>
      <c r="E706" s="336" t="s">
        <v>1538</v>
      </c>
      <c r="G706" s="336" t="s">
        <v>1538</v>
      </c>
      <c r="H706" s="336" t="s">
        <v>1538</v>
      </c>
    </row>
    <row r="707" spans="1:8" x14ac:dyDescent="0.3">
      <c r="A707" s="109"/>
      <c r="B707" s="337"/>
      <c r="C707" s="337" t="s">
        <v>1538</v>
      </c>
      <c r="D707" t="s">
        <v>1538</v>
      </c>
      <c r="E707" s="336" t="s">
        <v>1538</v>
      </c>
      <c r="G707" s="336" t="s">
        <v>1538</v>
      </c>
      <c r="H707" s="336" t="s">
        <v>1538</v>
      </c>
    </row>
    <row r="708" spans="1:8" x14ac:dyDescent="0.3">
      <c r="A708" s="109"/>
      <c r="B708" s="337"/>
      <c r="C708" s="337" t="s">
        <v>1538</v>
      </c>
      <c r="D708" t="s">
        <v>1538</v>
      </c>
      <c r="E708" s="336" t="s">
        <v>1538</v>
      </c>
      <c r="G708" s="336" t="s">
        <v>1538</v>
      </c>
      <c r="H708" s="336" t="s">
        <v>1538</v>
      </c>
    </row>
    <row r="709" spans="1:8" x14ac:dyDescent="0.3">
      <c r="A709" s="109"/>
      <c r="B709" s="337"/>
      <c r="C709" s="337" t="s">
        <v>1538</v>
      </c>
      <c r="D709" t="s">
        <v>1538</v>
      </c>
      <c r="E709" s="336" t="s">
        <v>1538</v>
      </c>
      <c r="G709" s="336" t="s">
        <v>1538</v>
      </c>
      <c r="H709" s="336" t="s">
        <v>1538</v>
      </c>
    </row>
    <row r="710" spans="1:8" x14ac:dyDescent="0.3">
      <c r="A710" s="109"/>
      <c r="B710" s="337"/>
      <c r="C710" s="337" t="s">
        <v>1538</v>
      </c>
      <c r="D710" t="s">
        <v>1538</v>
      </c>
      <c r="E710" s="336" t="s">
        <v>1538</v>
      </c>
      <c r="G710" s="336" t="s">
        <v>1538</v>
      </c>
      <c r="H710" s="336" t="s">
        <v>1538</v>
      </c>
    </row>
    <row r="711" spans="1:8" x14ac:dyDescent="0.3">
      <c r="A711" s="109"/>
      <c r="B711" s="337"/>
      <c r="C711" s="337" t="s">
        <v>1538</v>
      </c>
      <c r="D711" t="s">
        <v>1538</v>
      </c>
      <c r="E711" s="336" t="s">
        <v>1538</v>
      </c>
      <c r="G711" s="336" t="s">
        <v>1538</v>
      </c>
      <c r="H711" s="336" t="s">
        <v>1538</v>
      </c>
    </row>
    <row r="712" spans="1:8" x14ac:dyDescent="0.3">
      <c r="A712" s="109"/>
      <c r="B712" s="339"/>
      <c r="C712" s="337" t="s">
        <v>1538</v>
      </c>
      <c r="D712" t="s">
        <v>1538</v>
      </c>
      <c r="E712" s="336" t="s">
        <v>1538</v>
      </c>
      <c r="G712" s="336" t="s">
        <v>1538</v>
      </c>
      <c r="H712" s="336" t="s">
        <v>1538</v>
      </c>
    </row>
    <row r="713" spans="1:8" x14ac:dyDescent="0.3">
      <c r="A713" s="109"/>
      <c r="C713" s="337" t="s">
        <v>1538</v>
      </c>
      <c r="D713" t="s">
        <v>1538</v>
      </c>
      <c r="E713" s="336" t="s">
        <v>1538</v>
      </c>
      <c r="G713" s="336" t="s">
        <v>1538</v>
      </c>
      <c r="H713" s="336" t="s">
        <v>1538</v>
      </c>
    </row>
    <row r="714" spans="1:8" x14ac:dyDescent="0.3">
      <c r="A714" s="109"/>
      <c r="C714" s="337" t="s">
        <v>1538</v>
      </c>
      <c r="D714" t="s">
        <v>1538</v>
      </c>
      <c r="E714" s="336" t="s">
        <v>1538</v>
      </c>
      <c r="G714" s="336" t="s">
        <v>1538</v>
      </c>
      <c r="H714" s="336" t="s">
        <v>1538</v>
      </c>
    </row>
    <row r="715" spans="1:8" x14ac:dyDescent="0.3">
      <c r="A715" s="109"/>
      <c r="C715" s="337" t="s">
        <v>1538</v>
      </c>
      <c r="D715" t="s">
        <v>1538</v>
      </c>
      <c r="E715" s="336" t="s">
        <v>1538</v>
      </c>
      <c r="G715" s="336" t="s">
        <v>1538</v>
      </c>
      <c r="H715" s="336" t="s">
        <v>1538</v>
      </c>
    </row>
    <row r="716" spans="1:8" x14ac:dyDescent="0.3">
      <c r="A716" s="109"/>
      <c r="B716" s="337"/>
      <c r="C716" s="337" t="s">
        <v>1538</v>
      </c>
      <c r="D716" t="s">
        <v>1538</v>
      </c>
      <c r="E716" s="336" t="s">
        <v>1538</v>
      </c>
      <c r="G716" s="336" t="s">
        <v>1538</v>
      </c>
      <c r="H716" s="336" t="s">
        <v>1538</v>
      </c>
    </row>
    <row r="717" spans="1:8" x14ac:dyDescent="0.3">
      <c r="A717" s="109"/>
      <c r="B717" s="337"/>
      <c r="C717" s="337" t="s">
        <v>1538</v>
      </c>
      <c r="D717" t="s">
        <v>1538</v>
      </c>
      <c r="E717" s="336" t="s">
        <v>1538</v>
      </c>
      <c r="G717" s="336" t="s">
        <v>1538</v>
      </c>
      <c r="H717" s="336" t="s">
        <v>1538</v>
      </c>
    </row>
    <row r="718" spans="1:8" x14ac:dyDescent="0.3">
      <c r="A718" s="109"/>
      <c r="B718" s="337"/>
      <c r="C718" s="337" t="s">
        <v>1538</v>
      </c>
      <c r="D718" t="s">
        <v>1538</v>
      </c>
      <c r="E718" s="336" t="s">
        <v>1538</v>
      </c>
      <c r="G718" s="336" t="s">
        <v>1538</v>
      </c>
      <c r="H718" s="336" t="s">
        <v>1538</v>
      </c>
    </row>
    <row r="719" spans="1:8" x14ac:dyDescent="0.3">
      <c r="A719" s="109"/>
      <c r="B719" s="337"/>
      <c r="C719" s="337" t="s">
        <v>1538</v>
      </c>
      <c r="D719" t="s">
        <v>1538</v>
      </c>
      <c r="E719" s="336" t="s">
        <v>1538</v>
      </c>
      <c r="G719" s="336" t="s">
        <v>1538</v>
      </c>
      <c r="H719" s="336" t="s">
        <v>1538</v>
      </c>
    </row>
    <row r="720" spans="1:8" x14ac:dyDescent="0.3">
      <c r="A720" s="109"/>
      <c r="B720" s="337"/>
      <c r="C720" s="337" t="s">
        <v>1538</v>
      </c>
      <c r="D720" t="s">
        <v>1538</v>
      </c>
      <c r="E720" s="336" t="s">
        <v>1538</v>
      </c>
      <c r="G720" s="336" t="s">
        <v>1538</v>
      </c>
      <c r="H720" s="336" t="s">
        <v>1538</v>
      </c>
    </row>
    <row r="721" spans="1:8" x14ac:dyDescent="0.3">
      <c r="A721" s="109"/>
      <c r="B721" s="337"/>
      <c r="C721" s="337" t="s">
        <v>1538</v>
      </c>
      <c r="D721" t="s">
        <v>1538</v>
      </c>
      <c r="E721" s="336" t="s">
        <v>1538</v>
      </c>
      <c r="G721" s="336" t="s">
        <v>1538</v>
      </c>
      <c r="H721" s="336" t="s">
        <v>1538</v>
      </c>
    </row>
    <row r="722" spans="1:8" x14ac:dyDescent="0.3">
      <c r="A722" s="109"/>
      <c r="B722" s="337"/>
      <c r="C722" s="337" t="s">
        <v>1538</v>
      </c>
      <c r="D722" t="s">
        <v>1538</v>
      </c>
      <c r="E722" s="336" t="s">
        <v>1538</v>
      </c>
      <c r="G722" s="336" t="s">
        <v>1538</v>
      </c>
      <c r="H722" s="336" t="s">
        <v>1538</v>
      </c>
    </row>
    <row r="723" spans="1:8" x14ac:dyDescent="0.3">
      <c r="A723" s="109"/>
      <c r="B723" s="337"/>
      <c r="C723" s="337" t="s">
        <v>1538</v>
      </c>
      <c r="D723" t="s">
        <v>1538</v>
      </c>
      <c r="E723" s="336" t="s">
        <v>1538</v>
      </c>
      <c r="G723" s="336" t="s">
        <v>1538</v>
      </c>
      <c r="H723" s="336" t="s">
        <v>1538</v>
      </c>
    </row>
    <row r="724" spans="1:8" x14ac:dyDescent="0.3">
      <c r="A724" s="109"/>
      <c r="B724" s="337"/>
      <c r="C724" s="337" t="s">
        <v>1538</v>
      </c>
      <c r="D724" t="s">
        <v>1538</v>
      </c>
      <c r="E724" s="336" t="s">
        <v>1538</v>
      </c>
      <c r="G724" s="336" t="s">
        <v>1538</v>
      </c>
      <c r="H724" s="336" t="s">
        <v>1538</v>
      </c>
    </row>
    <row r="725" spans="1:8" x14ac:dyDescent="0.3">
      <c r="A725" s="109"/>
      <c r="B725" s="337"/>
      <c r="C725" s="337" t="s">
        <v>1538</v>
      </c>
      <c r="D725" t="s">
        <v>1538</v>
      </c>
      <c r="E725" s="336" t="s">
        <v>1538</v>
      </c>
      <c r="G725" s="336" t="s">
        <v>1538</v>
      </c>
      <c r="H725" s="336" t="s">
        <v>1538</v>
      </c>
    </row>
    <row r="726" spans="1:8" x14ac:dyDescent="0.3">
      <c r="A726" s="109"/>
      <c r="B726" s="337"/>
      <c r="C726" s="337" t="s">
        <v>1538</v>
      </c>
      <c r="D726" t="s">
        <v>1538</v>
      </c>
      <c r="E726" s="336" t="s">
        <v>1538</v>
      </c>
      <c r="G726" s="336" t="s">
        <v>1538</v>
      </c>
      <c r="H726" s="336" t="s">
        <v>1538</v>
      </c>
    </row>
    <row r="727" spans="1:8" x14ac:dyDescent="0.3">
      <c r="A727" s="109"/>
      <c r="B727" s="337"/>
      <c r="C727" s="337" t="s">
        <v>1538</v>
      </c>
      <c r="D727" t="s">
        <v>1538</v>
      </c>
      <c r="E727" s="336" t="s">
        <v>1538</v>
      </c>
      <c r="G727" s="336" t="s">
        <v>1538</v>
      </c>
      <c r="H727" s="336" t="s">
        <v>1538</v>
      </c>
    </row>
    <row r="728" spans="1:8" x14ac:dyDescent="0.3">
      <c r="A728" s="109"/>
      <c r="B728" s="337"/>
      <c r="C728" s="337" t="s">
        <v>1538</v>
      </c>
      <c r="D728" t="s">
        <v>1538</v>
      </c>
      <c r="E728" s="336" t="s">
        <v>1538</v>
      </c>
      <c r="G728" s="336" t="s">
        <v>1538</v>
      </c>
      <c r="H728" s="336" t="s">
        <v>1538</v>
      </c>
    </row>
    <row r="729" spans="1:8" x14ac:dyDescent="0.3">
      <c r="A729" s="109"/>
      <c r="B729" s="337"/>
      <c r="C729" s="337" t="s">
        <v>1538</v>
      </c>
      <c r="D729" t="s">
        <v>1538</v>
      </c>
      <c r="E729" s="336" t="s">
        <v>1538</v>
      </c>
      <c r="G729" s="336" t="s">
        <v>1538</v>
      </c>
      <c r="H729" s="336" t="s">
        <v>1538</v>
      </c>
    </row>
    <row r="730" spans="1:8" x14ac:dyDescent="0.3">
      <c r="A730" s="109"/>
      <c r="B730" s="337"/>
      <c r="C730" s="337" t="s">
        <v>1538</v>
      </c>
      <c r="D730" t="s">
        <v>1538</v>
      </c>
      <c r="E730" s="336" t="s">
        <v>1538</v>
      </c>
      <c r="G730" s="336" t="s">
        <v>1538</v>
      </c>
      <c r="H730" s="336" t="s">
        <v>1538</v>
      </c>
    </row>
    <row r="731" spans="1:8" x14ac:dyDescent="0.3">
      <c r="A731" s="109"/>
      <c r="B731" s="337"/>
      <c r="C731" s="337" t="s">
        <v>1538</v>
      </c>
      <c r="D731" t="s">
        <v>1538</v>
      </c>
      <c r="E731" s="336" t="s">
        <v>1538</v>
      </c>
      <c r="G731" s="336" t="s">
        <v>1538</v>
      </c>
      <c r="H731" s="336" t="s">
        <v>1538</v>
      </c>
    </row>
    <row r="732" spans="1:8" x14ac:dyDescent="0.3">
      <c r="A732" s="109"/>
      <c r="B732" s="337"/>
      <c r="C732" s="337" t="s">
        <v>1538</v>
      </c>
      <c r="D732" t="s">
        <v>1538</v>
      </c>
      <c r="E732" s="336" t="s">
        <v>1538</v>
      </c>
      <c r="G732" s="336" t="s">
        <v>1538</v>
      </c>
      <c r="H732" s="336" t="s">
        <v>1538</v>
      </c>
    </row>
    <row r="733" spans="1:8" x14ac:dyDescent="0.3">
      <c r="A733" s="109"/>
      <c r="B733" s="337"/>
      <c r="C733" s="337" t="s">
        <v>1538</v>
      </c>
      <c r="D733" t="s">
        <v>1538</v>
      </c>
      <c r="E733" s="336" t="s">
        <v>1538</v>
      </c>
      <c r="G733" s="336" t="s">
        <v>1538</v>
      </c>
      <c r="H733" s="336" t="s">
        <v>1538</v>
      </c>
    </row>
    <row r="734" spans="1:8" x14ac:dyDescent="0.3">
      <c r="A734" s="109"/>
      <c r="B734" s="337"/>
      <c r="C734" s="337" t="s">
        <v>1538</v>
      </c>
      <c r="D734" t="s">
        <v>1538</v>
      </c>
      <c r="E734" s="336" t="s">
        <v>1538</v>
      </c>
      <c r="G734" s="336" t="s">
        <v>1538</v>
      </c>
      <c r="H734" s="336" t="s">
        <v>1538</v>
      </c>
    </row>
    <row r="735" spans="1:8" x14ac:dyDescent="0.3">
      <c r="A735" s="109"/>
      <c r="B735" s="337"/>
      <c r="C735" s="337" t="s">
        <v>1538</v>
      </c>
      <c r="D735" t="s">
        <v>1538</v>
      </c>
      <c r="E735" s="336" t="s">
        <v>1538</v>
      </c>
      <c r="G735" s="336" t="s">
        <v>1538</v>
      </c>
      <c r="H735" s="336" t="s">
        <v>1538</v>
      </c>
    </row>
    <row r="736" spans="1:8" x14ac:dyDescent="0.3">
      <c r="A736" s="109"/>
      <c r="B736" s="337"/>
      <c r="C736" s="337" t="s">
        <v>1538</v>
      </c>
      <c r="D736" t="s">
        <v>1538</v>
      </c>
      <c r="E736" s="336" t="s">
        <v>1538</v>
      </c>
      <c r="G736" s="336" t="s">
        <v>1538</v>
      </c>
      <c r="H736" s="336" t="s">
        <v>1538</v>
      </c>
    </row>
    <row r="737" spans="1:8" x14ac:dyDescent="0.3">
      <c r="A737" s="109"/>
      <c r="B737" s="337"/>
      <c r="C737" s="337" t="s">
        <v>1538</v>
      </c>
      <c r="D737" t="s">
        <v>1538</v>
      </c>
      <c r="E737" s="336" t="s">
        <v>1538</v>
      </c>
      <c r="G737" s="336" t="s">
        <v>1538</v>
      </c>
      <c r="H737" s="336" t="s">
        <v>1538</v>
      </c>
    </row>
    <row r="738" spans="1:8" x14ac:dyDescent="0.3">
      <c r="A738" s="109"/>
      <c r="B738" s="337"/>
      <c r="C738" s="337" t="s">
        <v>1538</v>
      </c>
      <c r="D738" t="s">
        <v>1538</v>
      </c>
      <c r="E738" s="336" t="s">
        <v>1538</v>
      </c>
      <c r="G738" s="336" t="s">
        <v>1538</v>
      </c>
      <c r="H738" s="336" t="s">
        <v>1538</v>
      </c>
    </row>
    <row r="739" spans="1:8" x14ac:dyDescent="0.3">
      <c r="A739" s="109"/>
      <c r="B739" s="337"/>
      <c r="C739" s="337" t="s">
        <v>1538</v>
      </c>
      <c r="D739" t="s">
        <v>1538</v>
      </c>
      <c r="E739" s="336" t="s">
        <v>1538</v>
      </c>
      <c r="G739" s="336" t="s">
        <v>1538</v>
      </c>
      <c r="H739" s="336" t="s">
        <v>1538</v>
      </c>
    </row>
    <row r="740" spans="1:8" x14ac:dyDescent="0.3">
      <c r="A740" s="109"/>
      <c r="B740" s="337"/>
      <c r="C740" s="337" t="s">
        <v>1538</v>
      </c>
      <c r="D740" t="s">
        <v>1538</v>
      </c>
      <c r="E740" s="336" t="s">
        <v>1538</v>
      </c>
      <c r="G740" s="336" t="s">
        <v>1538</v>
      </c>
      <c r="H740" s="336" t="s">
        <v>1538</v>
      </c>
    </row>
    <row r="741" spans="1:8" x14ac:dyDescent="0.3">
      <c r="A741" s="109"/>
      <c r="B741" s="337"/>
      <c r="C741" s="337" t="s">
        <v>1538</v>
      </c>
      <c r="D741" t="s">
        <v>1538</v>
      </c>
      <c r="E741" s="336" t="s">
        <v>1538</v>
      </c>
      <c r="G741" s="336" t="s">
        <v>1538</v>
      </c>
      <c r="H741" s="336" t="s">
        <v>1538</v>
      </c>
    </row>
    <row r="742" spans="1:8" x14ac:dyDescent="0.3">
      <c r="A742" s="109"/>
      <c r="B742" s="337"/>
      <c r="C742" s="337" t="s">
        <v>1538</v>
      </c>
      <c r="D742" t="s">
        <v>1538</v>
      </c>
      <c r="E742" s="336" t="s">
        <v>1538</v>
      </c>
      <c r="G742" s="336" t="s">
        <v>1538</v>
      </c>
      <c r="H742" s="336" t="s">
        <v>1538</v>
      </c>
    </row>
    <row r="743" spans="1:8" x14ac:dyDescent="0.3">
      <c r="A743" s="109"/>
      <c r="B743" s="337"/>
      <c r="C743" s="337" t="s">
        <v>1538</v>
      </c>
      <c r="D743" t="s">
        <v>1538</v>
      </c>
      <c r="E743" s="336" t="s">
        <v>1538</v>
      </c>
      <c r="G743" s="336" t="s">
        <v>1538</v>
      </c>
      <c r="H743" s="336" t="s">
        <v>1538</v>
      </c>
    </row>
    <row r="744" spans="1:8" x14ac:dyDescent="0.3">
      <c r="A744" s="109"/>
      <c r="B744" s="337"/>
      <c r="C744" s="337" t="s">
        <v>1538</v>
      </c>
      <c r="D744" t="s">
        <v>1538</v>
      </c>
      <c r="E744" s="336" t="s">
        <v>1538</v>
      </c>
      <c r="G744" s="336" t="s">
        <v>1538</v>
      </c>
      <c r="H744" s="336" t="s">
        <v>1538</v>
      </c>
    </row>
    <row r="745" spans="1:8" x14ac:dyDescent="0.3">
      <c r="A745" s="109"/>
      <c r="B745" s="337"/>
      <c r="C745" s="337" t="s">
        <v>1538</v>
      </c>
      <c r="D745" t="s">
        <v>1538</v>
      </c>
      <c r="E745" s="336" t="s">
        <v>1538</v>
      </c>
      <c r="G745" s="336" t="s">
        <v>1538</v>
      </c>
      <c r="H745" s="336" t="s">
        <v>1538</v>
      </c>
    </row>
    <row r="746" spans="1:8" x14ac:dyDescent="0.3">
      <c r="A746" s="109"/>
      <c r="B746" s="337"/>
      <c r="C746" s="337" t="s">
        <v>1538</v>
      </c>
      <c r="D746" t="s">
        <v>1538</v>
      </c>
      <c r="E746" s="336" t="s">
        <v>1538</v>
      </c>
      <c r="G746" s="336" t="s">
        <v>1538</v>
      </c>
      <c r="H746" s="336" t="s">
        <v>1538</v>
      </c>
    </row>
    <row r="747" spans="1:8" x14ac:dyDescent="0.3">
      <c r="A747" s="109"/>
      <c r="B747" s="337"/>
      <c r="C747" s="337" t="s">
        <v>1538</v>
      </c>
      <c r="D747" t="s">
        <v>1538</v>
      </c>
      <c r="E747" s="336" t="s">
        <v>1538</v>
      </c>
      <c r="G747" s="336" t="s">
        <v>1538</v>
      </c>
      <c r="H747" s="336" t="s">
        <v>1538</v>
      </c>
    </row>
    <row r="748" spans="1:8" x14ac:dyDescent="0.3">
      <c r="A748" s="109"/>
      <c r="B748" s="337"/>
      <c r="C748" s="337" t="s">
        <v>1538</v>
      </c>
      <c r="D748" t="s">
        <v>1538</v>
      </c>
      <c r="E748" s="336" t="s">
        <v>1538</v>
      </c>
      <c r="G748" s="336" t="s">
        <v>1538</v>
      </c>
      <c r="H748" s="336" t="s">
        <v>1538</v>
      </c>
    </row>
    <row r="749" spans="1:8" x14ac:dyDescent="0.3">
      <c r="A749" s="109"/>
      <c r="B749" s="337"/>
      <c r="C749" s="337" t="s">
        <v>1538</v>
      </c>
      <c r="D749" t="s">
        <v>1538</v>
      </c>
      <c r="E749" s="336" t="s">
        <v>1538</v>
      </c>
      <c r="G749" s="336" t="s">
        <v>1538</v>
      </c>
      <c r="H749" s="336" t="s">
        <v>1538</v>
      </c>
    </row>
    <row r="750" spans="1:8" x14ac:dyDescent="0.3">
      <c r="A750" s="109"/>
      <c r="B750" s="337"/>
      <c r="C750" s="337" t="s">
        <v>1538</v>
      </c>
      <c r="D750" t="s">
        <v>1538</v>
      </c>
      <c r="E750" s="336" t="s">
        <v>1538</v>
      </c>
      <c r="G750" s="336" t="s">
        <v>1538</v>
      </c>
      <c r="H750" s="336" t="s">
        <v>1538</v>
      </c>
    </row>
    <row r="751" spans="1:8" x14ac:dyDescent="0.3">
      <c r="A751" s="109"/>
      <c r="B751" s="337"/>
      <c r="C751" s="337" t="s">
        <v>1538</v>
      </c>
      <c r="D751" t="s">
        <v>1538</v>
      </c>
      <c r="E751" s="336" t="s">
        <v>1538</v>
      </c>
      <c r="G751" s="336" t="s">
        <v>1538</v>
      </c>
      <c r="H751" s="336" t="s">
        <v>1538</v>
      </c>
    </row>
    <row r="752" spans="1:8" x14ac:dyDescent="0.3">
      <c r="A752" s="109"/>
      <c r="B752" s="337"/>
      <c r="C752" s="337" t="s">
        <v>1538</v>
      </c>
      <c r="D752" t="s">
        <v>1538</v>
      </c>
      <c r="E752" s="336" t="s">
        <v>1538</v>
      </c>
      <c r="G752" s="336" t="s">
        <v>1538</v>
      </c>
      <c r="H752" s="336" t="s">
        <v>1538</v>
      </c>
    </row>
    <row r="753" spans="1:8" x14ac:dyDescent="0.3">
      <c r="A753" s="109"/>
      <c r="B753" s="337"/>
      <c r="C753" s="337" t="s">
        <v>1538</v>
      </c>
      <c r="D753" t="s">
        <v>1538</v>
      </c>
      <c r="E753" s="336" t="s">
        <v>1538</v>
      </c>
      <c r="G753" s="336" t="s">
        <v>1538</v>
      </c>
      <c r="H753" s="336" t="s">
        <v>1538</v>
      </c>
    </row>
    <row r="754" spans="1:8" x14ac:dyDescent="0.3">
      <c r="A754" s="109"/>
      <c r="B754" s="337"/>
      <c r="C754" s="337" t="s">
        <v>1538</v>
      </c>
      <c r="D754" t="s">
        <v>1538</v>
      </c>
      <c r="E754" s="336" t="s">
        <v>1538</v>
      </c>
      <c r="G754" s="336" t="s">
        <v>1538</v>
      </c>
      <c r="H754" s="336" t="s">
        <v>1538</v>
      </c>
    </row>
    <row r="755" spans="1:8" x14ac:dyDescent="0.3">
      <c r="A755" s="109"/>
      <c r="B755" s="337"/>
      <c r="C755" s="337" t="s">
        <v>1538</v>
      </c>
      <c r="D755" t="s">
        <v>1538</v>
      </c>
      <c r="E755" s="336" t="s">
        <v>1538</v>
      </c>
      <c r="G755" s="336" t="s">
        <v>1538</v>
      </c>
      <c r="H755" s="336" t="s">
        <v>1538</v>
      </c>
    </row>
    <row r="756" spans="1:8" x14ac:dyDescent="0.3">
      <c r="A756" s="109"/>
      <c r="B756" s="337"/>
      <c r="C756" s="337" t="s">
        <v>1538</v>
      </c>
      <c r="D756" t="s">
        <v>1538</v>
      </c>
      <c r="E756" s="336" t="s">
        <v>1538</v>
      </c>
      <c r="G756" s="336" t="s">
        <v>1538</v>
      </c>
      <c r="H756" s="336" t="s">
        <v>1538</v>
      </c>
    </row>
    <row r="757" spans="1:8" x14ac:dyDescent="0.3">
      <c r="A757" s="109"/>
      <c r="B757" s="337"/>
      <c r="C757" s="337" t="s">
        <v>1538</v>
      </c>
      <c r="D757" t="s">
        <v>1538</v>
      </c>
      <c r="E757" s="336" t="s">
        <v>1538</v>
      </c>
      <c r="G757" s="336" t="s">
        <v>1538</v>
      </c>
      <c r="H757" s="336" t="s">
        <v>1538</v>
      </c>
    </row>
    <row r="758" spans="1:8" x14ac:dyDescent="0.3">
      <c r="A758" s="109"/>
      <c r="B758" s="337"/>
      <c r="C758" s="337" t="s">
        <v>1538</v>
      </c>
      <c r="D758" t="s">
        <v>1538</v>
      </c>
      <c r="E758" s="336" t="s">
        <v>1538</v>
      </c>
      <c r="G758" s="336" t="s">
        <v>1538</v>
      </c>
      <c r="H758" s="336" t="s">
        <v>1538</v>
      </c>
    </row>
    <row r="759" spans="1:8" x14ac:dyDescent="0.3">
      <c r="A759" s="109"/>
      <c r="B759" s="337"/>
      <c r="C759" s="337" t="s">
        <v>1538</v>
      </c>
      <c r="D759" t="s">
        <v>1538</v>
      </c>
      <c r="E759" s="336" t="s">
        <v>1538</v>
      </c>
      <c r="G759" s="336" t="s">
        <v>1538</v>
      </c>
      <c r="H759" s="336" t="s">
        <v>1538</v>
      </c>
    </row>
    <row r="760" spans="1:8" x14ac:dyDescent="0.3">
      <c r="A760" s="109"/>
      <c r="B760" s="337"/>
      <c r="C760" s="337" t="s">
        <v>1538</v>
      </c>
      <c r="D760" t="s">
        <v>1538</v>
      </c>
      <c r="E760" s="336" t="s">
        <v>1538</v>
      </c>
      <c r="G760" s="336" t="s">
        <v>1538</v>
      </c>
      <c r="H760" s="336" t="s">
        <v>1538</v>
      </c>
    </row>
    <row r="761" spans="1:8" x14ac:dyDescent="0.3">
      <c r="A761" s="109"/>
      <c r="B761" s="337"/>
      <c r="C761" s="337" t="s">
        <v>1538</v>
      </c>
      <c r="D761" t="s">
        <v>1538</v>
      </c>
      <c r="E761" s="336" t="s">
        <v>1538</v>
      </c>
      <c r="G761" s="336" t="s">
        <v>1538</v>
      </c>
      <c r="H761" s="336" t="s">
        <v>1538</v>
      </c>
    </row>
    <row r="762" spans="1:8" x14ac:dyDescent="0.3">
      <c r="A762" s="109"/>
      <c r="B762" s="337"/>
      <c r="C762" s="337" t="s">
        <v>1538</v>
      </c>
      <c r="D762" t="s">
        <v>1538</v>
      </c>
      <c r="E762" s="336" t="s">
        <v>1538</v>
      </c>
      <c r="G762" s="336" t="s">
        <v>1538</v>
      </c>
      <c r="H762" s="336" t="s">
        <v>1538</v>
      </c>
    </row>
    <row r="763" spans="1:8" x14ac:dyDescent="0.3">
      <c r="A763" s="109"/>
      <c r="B763" s="337"/>
      <c r="C763" s="337" t="s">
        <v>1538</v>
      </c>
      <c r="D763" t="s">
        <v>1538</v>
      </c>
      <c r="E763" s="336" t="s">
        <v>1538</v>
      </c>
      <c r="G763" s="336" t="s">
        <v>1538</v>
      </c>
      <c r="H763" s="336" t="s">
        <v>1538</v>
      </c>
    </row>
    <row r="764" spans="1:8" x14ac:dyDescent="0.3">
      <c r="A764" s="109"/>
      <c r="B764" s="337"/>
      <c r="C764" s="337" t="s">
        <v>1538</v>
      </c>
      <c r="D764" t="s">
        <v>1538</v>
      </c>
      <c r="E764" s="336" t="s">
        <v>1538</v>
      </c>
      <c r="G764" s="336" t="s">
        <v>1538</v>
      </c>
      <c r="H764" s="336" t="s">
        <v>1538</v>
      </c>
    </row>
    <row r="765" spans="1:8" x14ac:dyDescent="0.3">
      <c r="A765" s="109"/>
      <c r="B765" s="337"/>
      <c r="C765" s="337" t="s">
        <v>1538</v>
      </c>
      <c r="D765" t="s">
        <v>1538</v>
      </c>
      <c r="E765" s="336" t="s">
        <v>1538</v>
      </c>
      <c r="G765" s="336" t="s">
        <v>1538</v>
      </c>
      <c r="H765" s="336" t="s">
        <v>1538</v>
      </c>
    </row>
    <row r="766" spans="1:8" x14ac:dyDescent="0.3">
      <c r="A766" s="109"/>
      <c r="B766" s="337"/>
      <c r="C766" s="337" t="s">
        <v>1538</v>
      </c>
      <c r="D766" t="s">
        <v>1538</v>
      </c>
      <c r="E766" s="336" t="s">
        <v>1538</v>
      </c>
      <c r="G766" s="336" t="s">
        <v>1538</v>
      </c>
      <c r="H766" s="336" t="s">
        <v>1538</v>
      </c>
    </row>
    <row r="767" spans="1:8" x14ac:dyDescent="0.3">
      <c r="A767" s="109"/>
      <c r="B767" s="337"/>
      <c r="C767" s="337" t="s">
        <v>1538</v>
      </c>
      <c r="D767" t="s">
        <v>1538</v>
      </c>
      <c r="E767" s="336" t="s">
        <v>1538</v>
      </c>
      <c r="G767" s="336" t="s">
        <v>1538</v>
      </c>
      <c r="H767" s="336" t="s">
        <v>1538</v>
      </c>
    </row>
    <row r="768" spans="1:8" x14ac:dyDescent="0.3">
      <c r="A768" s="109"/>
      <c r="B768" s="337"/>
      <c r="C768" s="337" t="s">
        <v>1538</v>
      </c>
      <c r="D768" t="s">
        <v>1538</v>
      </c>
      <c r="E768" s="336" t="s">
        <v>1538</v>
      </c>
      <c r="G768" s="336" t="s">
        <v>1538</v>
      </c>
      <c r="H768" s="336" t="s">
        <v>1538</v>
      </c>
    </row>
    <row r="769" spans="1:8" x14ac:dyDescent="0.3">
      <c r="A769" s="109"/>
      <c r="B769" s="337"/>
      <c r="C769" s="337" t="s">
        <v>1538</v>
      </c>
      <c r="D769" t="s">
        <v>1538</v>
      </c>
      <c r="E769" s="336" t="s">
        <v>1538</v>
      </c>
      <c r="G769" s="336" t="s">
        <v>1538</v>
      </c>
      <c r="H769" s="336" t="s">
        <v>1538</v>
      </c>
    </row>
    <row r="770" spans="1:8" x14ac:dyDescent="0.3">
      <c r="A770" s="109"/>
      <c r="B770" s="337"/>
      <c r="C770" s="337" t="s">
        <v>1538</v>
      </c>
      <c r="D770" t="s">
        <v>1538</v>
      </c>
      <c r="E770" s="336" t="s">
        <v>1538</v>
      </c>
      <c r="G770" s="336" t="s">
        <v>1538</v>
      </c>
      <c r="H770" s="336" t="s">
        <v>1538</v>
      </c>
    </row>
    <row r="771" spans="1:8" x14ac:dyDescent="0.3">
      <c r="A771" s="109"/>
      <c r="B771" s="337"/>
      <c r="C771" s="337" t="s">
        <v>1538</v>
      </c>
      <c r="D771" t="s">
        <v>1538</v>
      </c>
      <c r="E771" s="336" t="s">
        <v>1538</v>
      </c>
      <c r="G771" s="336" t="s">
        <v>1538</v>
      </c>
      <c r="H771" s="336" t="s">
        <v>1538</v>
      </c>
    </row>
    <row r="772" spans="1:8" x14ac:dyDescent="0.3">
      <c r="A772" s="109"/>
      <c r="B772" s="339"/>
      <c r="C772" s="337" t="s">
        <v>1538</v>
      </c>
      <c r="D772" t="s">
        <v>1538</v>
      </c>
      <c r="E772" s="336" t="s">
        <v>1538</v>
      </c>
      <c r="G772" s="336" t="s">
        <v>1538</v>
      </c>
      <c r="H772" s="336" t="s">
        <v>1538</v>
      </c>
    </row>
    <row r="773" spans="1:8" x14ac:dyDescent="0.3">
      <c r="A773" s="109"/>
      <c r="C773" s="337" t="s">
        <v>1538</v>
      </c>
      <c r="D773" t="s">
        <v>1538</v>
      </c>
      <c r="E773" s="336" t="s">
        <v>1538</v>
      </c>
      <c r="G773" s="336" t="s">
        <v>1538</v>
      </c>
      <c r="H773" s="336" t="s">
        <v>1538</v>
      </c>
    </row>
    <row r="774" spans="1:8" x14ac:dyDescent="0.3">
      <c r="A774" s="109"/>
      <c r="C774" s="337" t="s">
        <v>1538</v>
      </c>
      <c r="D774" t="s">
        <v>1538</v>
      </c>
      <c r="E774" s="336" t="s">
        <v>1538</v>
      </c>
      <c r="G774" s="336" t="s">
        <v>1538</v>
      </c>
      <c r="H774" s="336" t="s">
        <v>1538</v>
      </c>
    </row>
    <row r="775" spans="1:8" x14ac:dyDescent="0.3">
      <c r="A775" s="109"/>
      <c r="C775" s="337" t="s">
        <v>1538</v>
      </c>
      <c r="D775" t="s">
        <v>1538</v>
      </c>
      <c r="E775" s="336" t="s">
        <v>1538</v>
      </c>
      <c r="G775" s="336" t="s">
        <v>1538</v>
      </c>
      <c r="H775" s="336" t="s">
        <v>1538</v>
      </c>
    </row>
    <row r="776" spans="1:8" x14ac:dyDescent="0.3">
      <c r="A776" s="109"/>
      <c r="C776" s="337" t="s">
        <v>1538</v>
      </c>
      <c r="D776" t="s">
        <v>1538</v>
      </c>
      <c r="E776" s="336" t="s">
        <v>1538</v>
      </c>
      <c r="G776" s="336" t="s">
        <v>1538</v>
      </c>
      <c r="H776" s="336" t="s">
        <v>1538</v>
      </c>
    </row>
    <row r="777" spans="1:8" x14ac:dyDescent="0.3">
      <c r="A777" s="109"/>
      <c r="B777" s="337"/>
      <c r="C777" s="337" t="s">
        <v>1538</v>
      </c>
      <c r="D777" t="s">
        <v>1538</v>
      </c>
      <c r="E777" s="336" t="s">
        <v>1538</v>
      </c>
      <c r="G777" s="336" t="s">
        <v>1538</v>
      </c>
      <c r="H777" s="336" t="s">
        <v>1538</v>
      </c>
    </row>
    <row r="778" spans="1:8" x14ac:dyDescent="0.3">
      <c r="A778" s="109"/>
      <c r="B778" s="337"/>
      <c r="C778" s="337" t="s">
        <v>1538</v>
      </c>
      <c r="D778" t="s">
        <v>1538</v>
      </c>
      <c r="E778" s="336" t="s">
        <v>1538</v>
      </c>
      <c r="G778" s="336" t="s">
        <v>1538</v>
      </c>
      <c r="H778" s="336" t="s">
        <v>1538</v>
      </c>
    </row>
    <row r="779" spans="1:8" x14ac:dyDescent="0.3">
      <c r="A779" s="109"/>
      <c r="B779" s="337"/>
      <c r="C779" s="337" t="s">
        <v>1538</v>
      </c>
      <c r="D779" t="s">
        <v>1538</v>
      </c>
      <c r="E779" s="336" t="s">
        <v>1538</v>
      </c>
      <c r="G779" s="336" t="s">
        <v>1538</v>
      </c>
      <c r="H779" s="336" t="s">
        <v>1538</v>
      </c>
    </row>
    <row r="780" spans="1:8" x14ac:dyDescent="0.3">
      <c r="A780" s="109"/>
      <c r="B780" s="337"/>
      <c r="C780" s="337" t="s">
        <v>1538</v>
      </c>
      <c r="D780" t="s">
        <v>1538</v>
      </c>
      <c r="E780" s="336" t="s">
        <v>1538</v>
      </c>
      <c r="G780" s="336" t="s">
        <v>1538</v>
      </c>
      <c r="H780" s="336" t="s">
        <v>1538</v>
      </c>
    </row>
    <row r="781" spans="1:8" x14ac:dyDescent="0.3">
      <c r="A781" s="109"/>
      <c r="B781" s="337"/>
      <c r="C781" s="337" t="s">
        <v>1538</v>
      </c>
      <c r="D781" t="s">
        <v>1538</v>
      </c>
      <c r="E781" s="336" t="s">
        <v>1538</v>
      </c>
      <c r="G781" s="336" t="s">
        <v>1538</v>
      </c>
      <c r="H781" s="336" t="s">
        <v>1538</v>
      </c>
    </row>
    <row r="782" spans="1:8" x14ac:dyDescent="0.3">
      <c r="A782" s="109"/>
      <c r="B782" s="337"/>
      <c r="C782" s="337" t="s">
        <v>1538</v>
      </c>
      <c r="D782" t="s">
        <v>1538</v>
      </c>
      <c r="E782" s="336" t="s">
        <v>1538</v>
      </c>
      <c r="G782" s="336" t="s">
        <v>1538</v>
      </c>
      <c r="H782" s="336" t="s">
        <v>1538</v>
      </c>
    </row>
    <row r="783" spans="1:8" x14ac:dyDescent="0.3">
      <c r="A783" s="109"/>
      <c r="B783" s="337"/>
      <c r="C783" s="337" t="s">
        <v>1538</v>
      </c>
      <c r="D783" t="s">
        <v>1538</v>
      </c>
      <c r="E783" s="336" t="s">
        <v>1538</v>
      </c>
      <c r="G783" s="336" t="s">
        <v>1538</v>
      </c>
      <c r="H783" s="336" t="s">
        <v>1538</v>
      </c>
    </row>
    <row r="784" spans="1:8" x14ac:dyDescent="0.3">
      <c r="A784" s="109"/>
      <c r="B784" s="337"/>
      <c r="C784" s="337" t="s">
        <v>1538</v>
      </c>
      <c r="D784" t="s">
        <v>1538</v>
      </c>
      <c r="E784" s="336" t="s">
        <v>1538</v>
      </c>
      <c r="G784" s="336" t="s">
        <v>1538</v>
      </c>
      <c r="H784" s="336" t="s">
        <v>1538</v>
      </c>
    </row>
    <row r="785" spans="1:8" x14ac:dyDescent="0.3">
      <c r="A785" s="109"/>
      <c r="B785" s="339"/>
      <c r="C785" s="337" t="s">
        <v>1538</v>
      </c>
      <c r="D785" t="s">
        <v>1538</v>
      </c>
      <c r="E785" s="336" t="s">
        <v>1538</v>
      </c>
      <c r="G785" s="336" t="s">
        <v>1538</v>
      </c>
      <c r="H785" s="336" t="s">
        <v>1538</v>
      </c>
    </row>
    <row r="786" spans="1:8" x14ac:dyDescent="0.3">
      <c r="A786" s="109"/>
      <c r="C786" s="337" t="s">
        <v>1538</v>
      </c>
      <c r="D786" t="s">
        <v>1538</v>
      </c>
      <c r="E786" s="336" t="s">
        <v>1538</v>
      </c>
      <c r="G786" s="336" t="s">
        <v>1538</v>
      </c>
      <c r="H786" s="336" t="s">
        <v>1538</v>
      </c>
    </row>
    <row r="787" spans="1:8" x14ac:dyDescent="0.3">
      <c r="A787" s="109"/>
      <c r="C787" s="337" t="s">
        <v>1538</v>
      </c>
      <c r="D787" t="s">
        <v>1538</v>
      </c>
      <c r="E787" s="336" t="s">
        <v>1538</v>
      </c>
      <c r="G787" s="336" t="s">
        <v>1538</v>
      </c>
      <c r="H787" s="336" t="s">
        <v>1538</v>
      </c>
    </row>
    <row r="788" spans="1:8" x14ac:dyDescent="0.3">
      <c r="A788" s="109"/>
      <c r="C788" s="337" t="s">
        <v>1538</v>
      </c>
      <c r="D788" t="s">
        <v>1538</v>
      </c>
      <c r="E788" s="336" t="s">
        <v>1538</v>
      </c>
      <c r="G788" s="336" t="s">
        <v>1538</v>
      </c>
      <c r="H788" s="336" t="s">
        <v>1538</v>
      </c>
    </row>
    <row r="789" spans="1:8" x14ac:dyDescent="0.3">
      <c r="A789" s="109"/>
      <c r="B789" s="337"/>
      <c r="C789" s="337" t="s">
        <v>1538</v>
      </c>
      <c r="D789" t="s">
        <v>1538</v>
      </c>
      <c r="E789" s="336" t="s">
        <v>1538</v>
      </c>
      <c r="G789" s="336" t="s">
        <v>1538</v>
      </c>
      <c r="H789" s="336" t="s">
        <v>1538</v>
      </c>
    </row>
    <row r="790" spans="1:8" x14ac:dyDescent="0.3">
      <c r="A790" s="109"/>
      <c r="B790" s="337"/>
      <c r="C790" s="337" t="s">
        <v>1538</v>
      </c>
      <c r="D790" t="s">
        <v>1538</v>
      </c>
      <c r="E790" s="336" t="s">
        <v>1538</v>
      </c>
      <c r="G790" s="336" t="s">
        <v>1538</v>
      </c>
      <c r="H790" s="336" t="s">
        <v>1538</v>
      </c>
    </row>
    <row r="791" spans="1:8" x14ac:dyDescent="0.3">
      <c r="A791" s="109"/>
      <c r="B791" s="337"/>
      <c r="C791" s="337" t="s">
        <v>1538</v>
      </c>
      <c r="D791" t="s">
        <v>1538</v>
      </c>
      <c r="E791" s="336" t="s">
        <v>1538</v>
      </c>
      <c r="G791" s="336" t="s">
        <v>1538</v>
      </c>
      <c r="H791" s="336" t="s">
        <v>1538</v>
      </c>
    </row>
    <row r="792" spans="1:8" x14ac:dyDescent="0.3">
      <c r="A792" s="109"/>
      <c r="B792" s="337"/>
      <c r="C792" s="337" t="s">
        <v>1538</v>
      </c>
      <c r="D792" t="s">
        <v>1538</v>
      </c>
      <c r="E792" s="336" t="s">
        <v>1538</v>
      </c>
      <c r="G792" s="336" t="s">
        <v>1538</v>
      </c>
      <c r="H792" s="336" t="s">
        <v>1538</v>
      </c>
    </row>
    <row r="793" spans="1:8" x14ac:dyDescent="0.3">
      <c r="A793" s="109"/>
      <c r="B793" s="337"/>
      <c r="C793" s="337" t="s">
        <v>1538</v>
      </c>
      <c r="D793" t="s">
        <v>1538</v>
      </c>
      <c r="E793" s="336" t="s">
        <v>1538</v>
      </c>
      <c r="G793" s="336" t="s">
        <v>1538</v>
      </c>
      <c r="H793" s="336" t="s">
        <v>1538</v>
      </c>
    </row>
    <row r="794" spans="1:8" x14ac:dyDescent="0.3">
      <c r="A794" s="109"/>
      <c r="B794" s="337"/>
      <c r="C794" s="337" t="s">
        <v>1538</v>
      </c>
      <c r="D794" t="s">
        <v>1538</v>
      </c>
      <c r="E794" s="336" t="s">
        <v>1538</v>
      </c>
      <c r="G794" s="336" t="s">
        <v>1538</v>
      </c>
      <c r="H794" s="336" t="s">
        <v>1538</v>
      </c>
    </row>
    <row r="795" spans="1:8" x14ac:dyDescent="0.3">
      <c r="A795" s="109"/>
      <c r="B795" s="337"/>
      <c r="C795" s="337" t="s">
        <v>1538</v>
      </c>
      <c r="D795" t="s">
        <v>1538</v>
      </c>
      <c r="E795" s="336" t="s">
        <v>1538</v>
      </c>
      <c r="G795" s="336" t="s">
        <v>1538</v>
      </c>
      <c r="H795" s="336" t="s">
        <v>1538</v>
      </c>
    </row>
    <row r="796" spans="1:8" x14ac:dyDescent="0.3">
      <c r="A796" s="109"/>
      <c r="B796" s="337"/>
      <c r="C796" s="337" t="s">
        <v>1538</v>
      </c>
      <c r="D796" t="s">
        <v>1538</v>
      </c>
      <c r="E796" s="336" t="s">
        <v>1538</v>
      </c>
      <c r="G796" s="336" t="s">
        <v>1538</v>
      </c>
      <c r="H796" s="336" t="s">
        <v>1538</v>
      </c>
    </row>
    <row r="797" spans="1:8" x14ac:dyDescent="0.3">
      <c r="A797" s="109"/>
      <c r="B797" s="339"/>
      <c r="C797" s="337" t="s">
        <v>1538</v>
      </c>
      <c r="D797" t="s">
        <v>1538</v>
      </c>
      <c r="E797" s="336" t="s">
        <v>1538</v>
      </c>
      <c r="G797" s="336" t="s">
        <v>1538</v>
      </c>
      <c r="H797" s="336" t="s">
        <v>1538</v>
      </c>
    </row>
    <row r="798" spans="1:8" x14ac:dyDescent="0.3">
      <c r="A798" s="109"/>
      <c r="C798" s="337" t="s">
        <v>1538</v>
      </c>
      <c r="D798" t="s">
        <v>1538</v>
      </c>
      <c r="E798" s="336" t="s">
        <v>1538</v>
      </c>
      <c r="G798" s="336" t="s">
        <v>1538</v>
      </c>
      <c r="H798" s="336" t="s">
        <v>1538</v>
      </c>
    </row>
    <row r="799" spans="1:8" x14ac:dyDescent="0.3">
      <c r="A799" s="109"/>
      <c r="C799" s="337" t="s">
        <v>1538</v>
      </c>
      <c r="D799" t="s">
        <v>1538</v>
      </c>
      <c r="E799" s="336" t="s">
        <v>1538</v>
      </c>
      <c r="G799" s="336" t="s">
        <v>1538</v>
      </c>
      <c r="H799" s="336" t="s">
        <v>1538</v>
      </c>
    </row>
    <row r="800" spans="1:8" x14ac:dyDescent="0.3">
      <c r="A800" s="109"/>
      <c r="C800" s="337" t="s">
        <v>1538</v>
      </c>
      <c r="D800" t="s">
        <v>1538</v>
      </c>
      <c r="E800" s="336" t="s">
        <v>1538</v>
      </c>
      <c r="G800" s="336" t="s">
        <v>1538</v>
      </c>
      <c r="H800" s="336" t="s">
        <v>1538</v>
      </c>
    </row>
    <row r="801" spans="1:8" x14ac:dyDescent="0.3">
      <c r="A801" s="109"/>
      <c r="B801" s="339"/>
      <c r="C801" s="337" t="s">
        <v>1538</v>
      </c>
      <c r="D801" t="s">
        <v>1538</v>
      </c>
      <c r="E801" s="336" t="s">
        <v>1538</v>
      </c>
      <c r="G801" s="336" t="s">
        <v>1538</v>
      </c>
      <c r="H801" s="336" t="s">
        <v>1538</v>
      </c>
    </row>
    <row r="802" spans="1:8" x14ac:dyDescent="0.3">
      <c r="A802" s="109"/>
      <c r="C802" s="337" t="s">
        <v>1538</v>
      </c>
      <c r="D802" t="s">
        <v>1538</v>
      </c>
      <c r="E802" s="336" t="s">
        <v>1538</v>
      </c>
      <c r="G802" s="336" t="s">
        <v>1538</v>
      </c>
      <c r="H802" s="336" t="s">
        <v>1538</v>
      </c>
    </row>
    <row r="803" spans="1:8" x14ac:dyDescent="0.3">
      <c r="A803" s="109"/>
      <c r="C803" s="337" t="s">
        <v>1538</v>
      </c>
      <c r="D803" t="s">
        <v>1538</v>
      </c>
      <c r="E803" s="336" t="s">
        <v>1538</v>
      </c>
      <c r="G803" s="336" t="s">
        <v>1538</v>
      </c>
      <c r="H803" s="336" t="s">
        <v>1538</v>
      </c>
    </row>
    <row r="804" spans="1:8" x14ac:dyDescent="0.3">
      <c r="A804" s="109"/>
      <c r="C804" s="337" t="s">
        <v>1538</v>
      </c>
      <c r="D804" t="s">
        <v>1538</v>
      </c>
      <c r="E804" s="336" t="s">
        <v>1538</v>
      </c>
      <c r="G804" s="336" t="s">
        <v>1538</v>
      </c>
      <c r="H804" s="336" t="s">
        <v>1538</v>
      </c>
    </row>
    <row r="805" spans="1:8" x14ac:dyDescent="0.3">
      <c r="A805" s="109"/>
      <c r="B805" s="337"/>
      <c r="C805" s="337" t="s">
        <v>1538</v>
      </c>
      <c r="D805" t="s">
        <v>1538</v>
      </c>
      <c r="E805" s="336" t="s">
        <v>1538</v>
      </c>
      <c r="G805" s="336" t="s">
        <v>1538</v>
      </c>
      <c r="H805" s="336" t="s">
        <v>1538</v>
      </c>
    </row>
    <row r="806" spans="1:8" x14ac:dyDescent="0.3">
      <c r="A806" s="109"/>
      <c r="B806" s="337"/>
      <c r="C806" s="337" t="s">
        <v>1538</v>
      </c>
      <c r="D806" t="s">
        <v>1538</v>
      </c>
      <c r="E806" s="336" t="s">
        <v>1538</v>
      </c>
      <c r="G806" s="336" t="s">
        <v>1538</v>
      </c>
      <c r="H806" s="336" t="s">
        <v>1538</v>
      </c>
    </row>
    <row r="807" spans="1:8" x14ac:dyDescent="0.3">
      <c r="A807" s="109"/>
      <c r="B807" s="337"/>
      <c r="C807" s="337" t="s">
        <v>1538</v>
      </c>
      <c r="D807" t="s">
        <v>1538</v>
      </c>
      <c r="E807" s="336" t="s">
        <v>1538</v>
      </c>
      <c r="G807" s="336" t="s">
        <v>1538</v>
      </c>
      <c r="H807" s="336" t="s">
        <v>1538</v>
      </c>
    </row>
    <row r="808" spans="1:8" x14ac:dyDescent="0.3">
      <c r="A808" s="109"/>
      <c r="B808" s="337"/>
      <c r="C808" s="337" t="s">
        <v>1538</v>
      </c>
      <c r="D808" t="s">
        <v>1538</v>
      </c>
      <c r="E808" s="336" t="s">
        <v>1538</v>
      </c>
      <c r="G808" s="336" t="s">
        <v>1538</v>
      </c>
      <c r="H808" s="336" t="s">
        <v>1538</v>
      </c>
    </row>
    <row r="809" spans="1:8" x14ac:dyDescent="0.3">
      <c r="A809" s="109"/>
      <c r="B809" s="339"/>
      <c r="C809" s="337" t="s">
        <v>1538</v>
      </c>
      <c r="D809" t="s">
        <v>1538</v>
      </c>
      <c r="E809" s="336" t="s">
        <v>1538</v>
      </c>
      <c r="G809" s="336" t="s">
        <v>1538</v>
      </c>
      <c r="H809" s="336" t="s">
        <v>1538</v>
      </c>
    </row>
    <row r="810" spans="1:8" x14ac:dyDescent="0.3">
      <c r="A810" s="109"/>
      <c r="C810" s="337" t="s">
        <v>1538</v>
      </c>
      <c r="D810" t="s">
        <v>1538</v>
      </c>
      <c r="E810" s="336" t="s">
        <v>1538</v>
      </c>
      <c r="G810" s="336" t="s">
        <v>1538</v>
      </c>
      <c r="H810" s="336" t="s">
        <v>1538</v>
      </c>
    </row>
    <row r="811" spans="1:8" x14ac:dyDescent="0.3">
      <c r="A811" s="109"/>
      <c r="C811" s="337" t="s">
        <v>1538</v>
      </c>
      <c r="D811" t="s">
        <v>1538</v>
      </c>
      <c r="E811" s="336" t="s">
        <v>1538</v>
      </c>
      <c r="G811" s="336" t="s">
        <v>1538</v>
      </c>
      <c r="H811" s="336" t="s">
        <v>1538</v>
      </c>
    </row>
    <row r="812" spans="1:8" x14ac:dyDescent="0.3">
      <c r="A812" s="109"/>
      <c r="C812" s="337" t="s">
        <v>1538</v>
      </c>
      <c r="D812" t="s">
        <v>1538</v>
      </c>
      <c r="E812" s="336" t="s">
        <v>1538</v>
      </c>
      <c r="G812" s="336" t="s">
        <v>1538</v>
      </c>
      <c r="H812" s="336" t="s">
        <v>1538</v>
      </c>
    </row>
    <row r="813" spans="1:8" x14ac:dyDescent="0.3">
      <c r="A813" s="109"/>
      <c r="C813" s="337" t="s">
        <v>1538</v>
      </c>
      <c r="D813" t="s">
        <v>1538</v>
      </c>
      <c r="E813" s="336" t="s">
        <v>1538</v>
      </c>
      <c r="G813" s="336" t="s">
        <v>1538</v>
      </c>
      <c r="H813" s="336" t="s">
        <v>1538</v>
      </c>
    </row>
    <row r="814" spans="1:8" x14ac:dyDescent="0.3">
      <c r="A814" s="109"/>
      <c r="B814" s="339"/>
      <c r="C814" s="337" t="s">
        <v>1538</v>
      </c>
      <c r="D814" t="s">
        <v>1538</v>
      </c>
      <c r="E814" s="336" t="s">
        <v>1538</v>
      </c>
      <c r="G814" s="336" t="s">
        <v>1538</v>
      </c>
      <c r="H814" s="336" t="s">
        <v>1538</v>
      </c>
    </row>
    <row r="815" spans="1:8" x14ac:dyDescent="0.3">
      <c r="A815" s="109"/>
      <c r="C815" s="337" t="s">
        <v>1538</v>
      </c>
      <c r="D815" t="s">
        <v>1538</v>
      </c>
      <c r="E815" s="336" t="s">
        <v>1538</v>
      </c>
      <c r="G815" s="336" t="s">
        <v>1538</v>
      </c>
      <c r="H815" s="336" t="s">
        <v>1538</v>
      </c>
    </row>
    <row r="816" spans="1:8" x14ac:dyDescent="0.3">
      <c r="A816" s="109"/>
      <c r="C816" s="337" t="s">
        <v>1538</v>
      </c>
      <c r="D816" t="s">
        <v>1538</v>
      </c>
      <c r="E816" s="336" t="s">
        <v>1538</v>
      </c>
      <c r="G816" s="336" t="s">
        <v>1538</v>
      </c>
      <c r="H816" s="336" t="s">
        <v>1538</v>
      </c>
    </row>
    <row r="817" spans="1:8" x14ac:dyDescent="0.3">
      <c r="A817" s="109"/>
      <c r="C817" s="337" t="s">
        <v>1538</v>
      </c>
      <c r="D817" t="s">
        <v>1538</v>
      </c>
      <c r="E817" s="336" t="s">
        <v>1538</v>
      </c>
      <c r="G817" s="336" t="s">
        <v>1538</v>
      </c>
      <c r="H817" s="336" t="s">
        <v>1538</v>
      </c>
    </row>
    <row r="818" spans="1:8" x14ac:dyDescent="0.3">
      <c r="A818" s="109"/>
      <c r="C818" s="337" t="s">
        <v>1538</v>
      </c>
      <c r="D818" t="s">
        <v>1538</v>
      </c>
      <c r="E818" s="336" t="s">
        <v>1538</v>
      </c>
      <c r="G818" s="336" t="s">
        <v>1538</v>
      </c>
      <c r="H818" s="336" t="s">
        <v>1538</v>
      </c>
    </row>
    <row r="819" spans="1:8" x14ac:dyDescent="0.3">
      <c r="A819" s="109"/>
      <c r="B819" s="337"/>
      <c r="C819" s="337" t="s">
        <v>1538</v>
      </c>
      <c r="D819" t="s">
        <v>1538</v>
      </c>
      <c r="E819" s="336" t="s">
        <v>1538</v>
      </c>
      <c r="G819" s="336" t="s">
        <v>1538</v>
      </c>
      <c r="H819" s="336" t="s">
        <v>1538</v>
      </c>
    </row>
    <row r="820" spans="1:8" x14ac:dyDescent="0.3">
      <c r="A820" s="109"/>
      <c r="B820" s="337"/>
      <c r="C820" s="337" t="s">
        <v>1538</v>
      </c>
      <c r="D820" t="s">
        <v>1538</v>
      </c>
      <c r="E820" s="336" t="s">
        <v>1538</v>
      </c>
      <c r="G820" s="336" t="s">
        <v>1538</v>
      </c>
      <c r="H820" s="336" t="s">
        <v>1538</v>
      </c>
    </row>
    <row r="821" spans="1:8" x14ac:dyDescent="0.3">
      <c r="A821" s="109"/>
      <c r="B821" s="337"/>
      <c r="C821" s="337" t="s">
        <v>1538</v>
      </c>
      <c r="D821" t="s">
        <v>1538</v>
      </c>
      <c r="E821" s="336" t="s">
        <v>1538</v>
      </c>
      <c r="G821" s="336" t="s">
        <v>1538</v>
      </c>
      <c r="H821" s="336" t="s">
        <v>1538</v>
      </c>
    </row>
    <row r="822" spans="1:8" x14ac:dyDescent="0.3">
      <c r="A822" s="109"/>
      <c r="B822" s="337"/>
      <c r="C822" s="337" t="s">
        <v>1538</v>
      </c>
      <c r="D822" t="s">
        <v>1538</v>
      </c>
      <c r="E822" s="336" t="s">
        <v>1538</v>
      </c>
      <c r="G822" s="336" t="s">
        <v>1538</v>
      </c>
      <c r="H822" s="336" t="s">
        <v>1538</v>
      </c>
    </row>
    <row r="823" spans="1:8" x14ac:dyDescent="0.3">
      <c r="A823" s="109"/>
      <c r="B823" s="337"/>
      <c r="C823" s="337" t="s">
        <v>1538</v>
      </c>
      <c r="D823" t="s">
        <v>1538</v>
      </c>
      <c r="E823" s="336" t="s">
        <v>1538</v>
      </c>
      <c r="G823" s="336" t="s">
        <v>1538</v>
      </c>
      <c r="H823" s="336" t="s">
        <v>1538</v>
      </c>
    </row>
    <row r="824" spans="1:8" x14ac:dyDescent="0.3">
      <c r="A824" s="109"/>
      <c r="B824" s="337"/>
      <c r="C824" s="337" t="s">
        <v>1538</v>
      </c>
      <c r="D824" t="s">
        <v>1538</v>
      </c>
      <c r="E824" s="336" t="s">
        <v>1538</v>
      </c>
      <c r="G824" s="336" t="s">
        <v>1538</v>
      </c>
      <c r="H824" s="336" t="s">
        <v>1538</v>
      </c>
    </row>
    <row r="825" spans="1:8" x14ac:dyDescent="0.3">
      <c r="A825" s="109"/>
      <c r="B825" s="337"/>
      <c r="C825" s="337" t="s">
        <v>1538</v>
      </c>
      <c r="D825" t="s">
        <v>1538</v>
      </c>
      <c r="E825" s="336" t="s">
        <v>1538</v>
      </c>
      <c r="G825" s="336" t="s">
        <v>1538</v>
      </c>
      <c r="H825" s="336" t="s">
        <v>1538</v>
      </c>
    </row>
    <row r="826" spans="1:8" x14ac:dyDescent="0.3">
      <c r="A826" s="109"/>
      <c r="B826" s="337"/>
      <c r="C826" s="337" t="s">
        <v>1538</v>
      </c>
      <c r="D826" t="s">
        <v>1538</v>
      </c>
      <c r="E826" s="336" t="s">
        <v>1538</v>
      </c>
      <c r="G826" s="336" t="s">
        <v>1538</v>
      </c>
      <c r="H826" s="336" t="s">
        <v>1538</v>
      </c>
    </row>
    <row r="827" spans="1:8" x14ac:dyDescent="0.3">
      <c r="A827" s="109"/>
      <c r="B827" s="337"/>
      <c r="C827" s="337" t="s">
        <v>1538</v>
      </c>
      <c r="D827" t="s">
        <v>1538</v>
      </c>
      <c r="E827" s="336" t="s">
        <v>1538</v>
      </c>
      <c r="G827" s="336" t="s">
        <v>1538</v>
      </c>
      <c r="H827" s="336" t="s">
        <v>1538</v>
      </c>
    </row>
    <row r="828" spans="1:8" x14ac:dyDescent="0.3">
      <c r="A828" s="109"/>
      <c r="B828" s="337"/>
      <c r="C828" s="337" t="s">
        <v>1538</v>
      </c>
      <c r="D828" t="s">
        <v>1538</v>
      </c>
      <c r="E828" s="336" t="s">
        <v>1538</v>
      </c>
      <c r="G828" s="336" t="s">
        <v>1538</v>
      </c>
      <c r="H828" s="336" t="s">
        <v>1538</v>
      </c>
    </row>
    <row r="829" spans="1:8" x14ac:dyDescent="0.3">
      <c r="A829" s="109"/>
      <c r="B829" s="337"/>
      <c r="C829" s="337" t="s">
        <v>1538</v>
      </c>
      <c r="D829" t="s">
        <v>1538</v>
      </c>
      <c r="E829" s="336" t="s">
        <v>1538</v>
      </c>
      <c r="G829" s="336" t="s">
        <v>1538</v>
      </c>
      <c r="H829" s="336" t="s">
        <v>1538</v>
      </c>
    </row>
    <row r="830" spans="1:8" x14ac:dyDescent="0.3">
      <c r="A830" s="109"/>
      <c r="B830" s="337"/>
      <c r="C830" s="337" t="s">
        <v>1538</v>
      </c>
      <c r="D830" t="s">
        <v>1538</v>
      </c>
      <c r="E830" s="336" t="s">
        <v>1538</v>
      </c>
      <c r="G830" s="336" t="s">
        <v>1538</v>
      </c>
      <c r="H830" s="336" t="s">
        <v>1538</v>
      </c>
    </row>
    <row r="831" spans="1:8" x14ac:dyDescent="0.3">
      <c r="A831" s="109"/>
      <c r="B831" s="337"/>
      <c r="C831" s="337" t="s">
        <v>1538</v>
      </c>
      <c r="D831" t="s">
        <v>1538</v>
      </c>
      <c r="E831" s="336" t="s">
        <v>1538</v>
      </c>
      <c r="G831" s="336" t="s">
        <v>1538</v>
      </c>
      <c r="H831" s="336" t="s">
        <v>1538</v>
      </c>
    </row>
    <row r="832" spans="1:8" x14ac:dyDescent="0.3">
      <c r="A832" s="109"/>
      <c r="B832" s="337"/>
      <c r="C832" s="337" t="s">
        <v>1538</v>
      </c>
      <c r="D832" t="s">
        <v>1538</v>
      </c>
      <c r="E832" s="336" t="s">
        <v>1538</v>
      </c>
      <c r="G832" s="336" t="s">
        <v>1538</v>
      </c>
      <c r="H832" s="336" t="s">
        <v>1538</v>
      </c>
    </row>
    <row r="833" spans="1:8" x14ac:dyDescent="0.3">
      <c r="A833" s="109"/>
      <c r="B833" s="337"/>
      <c r="C833" s="337" t="s">
        <v>1538</v>
      </c>
      <c r="D833" t="s">
        <v>1538</v>
      </c>
      <c r="E833" s="336" t="s">
        <v>1538</v>
      </c>
      <c r="G833" s="336" t="s">
        <v>1538</v>
      </c>
      <c r="H833" s="336" t="s">
        <v>1538</v>
      </c>
    </row>
    <row r="834" spans="1:8" x14ac:dyDescent="0.3">
      <c r="A834" s="109"/>
      <c r="B834" s="337"/>
      <c r="C834" s="337" t="s">
        <v>1538</v>
      </c>
      <c r="D834" t="s">
        <v>1538</v>
      </c>
      <c r="E834" s="336" t="s">
        <v>1538</v>
      </c>
      <c r="G834" s="336" t="s">
        <v>1538</v>
      </c>
      <c r="H834" s="336" t="s">
        <v>1538</v>
      </c>
    </row>
    <row r="835" spans="1:8" x14ac:dyDescent="0.3">
      <c r="A835" s="109"/>
      <c r="B835" s="337"/>
      <c r="C835" s="337" t="s">
        <v>1538</v>
      </c>
      <c r="D835" t="s">
        <v>1538</v>
      </c>
      <c r="E835" s="336" t="s">
        <v>1538</v>
      </c>
      <c r="G835" s="336" t="s">
        <v>1538</v>
      </c>
      <c r="H835" s="336" t="s">
        <v>1538</v>
      </c>
    </row>
    <row r="836" spans="1:8" x14ac:dyDescent="0.3">
      <c r="A836" s="109"/>
      <c r="B836" s="337"/>
      <c r="C836" s="337" t="s">
        <v>1538</v>
      </c>
      <c r="D836" t="s">
        <v>1538</v>
      </c>
      <c r="E836" s="336" t="s">
        <v>1538</v>
      </c>
      <c r="G836" s="336" t="s">
        <v>1538</v>
      </c>
      <c r="H836" s="336" t="s">
        <v>1538</v>
      </c>
    </row>
    <row r="837" spans="1:8" x14ac:dyDescent="0.3">
      <c r="A837" s="109"/>
      <c r="B837" s="337"/>
      <c r="C837" s="337" t="s">
        <v>1538</v>
      </c>
      <c r="D837" t="s">
        <v>1538</v>
      </c>
      <c r="E837" s="336" t="s">
        <v>1538</v>
      </c>
      <c r="G837" s="336" t="s">
        <v>1538</v>
      </c>
      <c r="H837" s="336" t="s">
        <v>1538</v>
      </c>
    </row>
    <row r="838" spans="1:8" x14ac:dyDescent="0.3">
      <c r="A838" s="109"/>
      <c r="B838" s="337"/>
      <c r="C838" s="337" t="s">
        <v>1538</v>
      </c>
      <c r="D838" t="s">
        <v>1538</v>
      </c>
      <c r="E838" s="336" t="s">
        <v>1538</v>
      </c>
      <c r="G838" s="336" t="s">
        <v>1538</v>
      </c>
      <c r="H838" s="336" t="s">
        <v>1538</v>
      </c>
    </row>
    <row r="839" spans="1:8" x14ac:dyDescent="0.3">
      <c r="A839" s="109"/>
      <c r="B839" s="337"/>
      <c r="C839" s="337" t="s">
        <v>1538</v>
      </c>
      <c r="D839" t="s">
        <v>1538</v>
      </c>
      <c r="E839" s="336" t="s">
        <v>1538</v>
      </c>
      <c r="G839" s="336" t="s">
        <v>1538</v>
      </c>
      <c r="H839" s="336" t="s">
        <v>1538</v>
      </c>
    </row>
    <row r="840" spans="1:8" x14ac:dyDescent="0.3">
      <c r="A840" s="109"/>
      <c r="B840" s="337"/>
      <c r="C840" s="337" t="s">
        <v>1538</v>
      </c>
      <c r="D840" t="s">
        <v>1538</v>
      </c>
      <c r="E840" s="336" t="s">
        <v>1538</v>
      </c>
      <c r="G840" s="336" t="s">
        <v>1538</v>
      </c>
      <c r="H840" s="336" t="s">
        <v>1538</v>
      </c>
    </row>
    <row r="841" spans="1:8" x14ac:dyDescent="0.3">
      <c r="A841" s="109"/>
      <c r="B841" s="339"/>
      <c r="C841" s="337" t="s">
        <v>1538</v>
      </c>
      <c r="D841" t="s">
        <v>1538</v>
      </c>
      <c r="E841" s="336" t="s">
        <v>1538</v>
      </c>
      <c r="G841" s="336" t="s">
        <v>1538</v>
      </c>
      <c r="H841" s="336" t="s">
        <v>1538</v>
      </c>
    </row>
    <row r="842" spans="1:8" x14ac:dyDescent="0.3">
      <c r="A842" s="109"/>
      <c r="C842" s="337" t="s">
        <v>1538</v>
      </c>
      <c r="D842" t="s">
        <v>1538</v>
      </c>
      <c r="E842" s="336" t="s">
        <v>1538</v>
      </c>
      <c r="G842" s="336" t="s">
        <v>1538</v>
      </c>
      <c r="H842" s="336" t="s">
        <v>1538</v>
      </c>
    </row>
    <row r="843" spans="1:8" x14ac:dyDescent="0.3">
      <c r="A843" s="109"/>
      <c r="C843" s="337" t="s">
        <v>1538</v>
      </c>
      <c r="D843" t="s">
        <v>1538</v>
      </c>
      <c r="E843" s="336" t="s">
        <v>1538</v>
      </c>
      <c r="G843" s="336" t="s">
        <v>1538</v>
      </c>
      <c r="H843" s="336" t="s">
        <v>1538</v>
      </c>
    </row>
    <row r="844" spans="1:8" x14ac:dyDescent="0.3">
      <c r="A844" s="109"/>
      <c r="C844" s="337" t="s">
        <v>1538</v>
      </c>
      <c r="D844" t="s">
        <v>1538</v>
      </c>
      <c r="E844" s="336" t="s">
        <v>1538</v>
      </c>
      <c r="G844" s="336" t="s">
        <v>1538</v>
      </c>
      <c r="H844" s="336" t="s">
        <v>1538</v>
      </c>
    </row>
    <row r="845" spans="1:8" x14ac:dyDescent="0.3">
      <c r="A845" s="109"/>
      <c r="C845" s="337" t="s">
        <v>1538</v>
      </c>
      <c r="D845" t="s">
        <v>1538</v>
      </c>
      <c r="E845" s="336" t="s">
        <v>1538</v>
      </c>
      <c r="G845" s="336" t="s">
        <v>1538</v>
      </c>
      <c r="H845" s="336" t="s">
        <v>1538</v>
      </c>
    </row>
    <row r="846" spans="1:8" x14ac:dyDescent="0.3">
      <c r="A846" s="109"/>
      <c r="B846" s="337"/>
      <c r="C846" s="337" t="s">
        <v>1538</v>
      </c>
      <c r="D846" t="s">
        <v>1538</v>
      </c>
      <c r="E846" s="336" t="s">
        <v>1538</v>
      </c>
      <c r="G846" s="336" t="s">
        <v>1538</v>
      </c>
      <c r="H846" s="336" t="s">
        <v>1538</v>
      </c>
    </row>
    <row r="847" spans="1:8" x14ac:dyDescent="0.3">
      <c r="A847" s="109"/>
      <c r="B847" s="337"/>
      <c r="C847" s="337" t="s">
        <v>1538</v>
      </c>
      <c r="D847" t="s">
        <v>1538</v>
      </c>
      <c r="E847" s="336" t="s">
        <v>1538</v>
      </c>
      <c r="G847" s="336" t="s">
        <v>1538</v>
      </c>
      <c r="H847" s="336" t="s">
        <v>1538</v>
      </c>
    </row>
    <row r="848" spans="1:8" x14ac:dyDescent="0.3">
      <c r="A848" s="109"/>
      <c r="B848" s="337"/>
      <c r="C848" s="337" t="s">
        <v>1538</v>
      </c>
      <c r="D848" t="s">
        <v>1538</v>
      </c>
      <c r="E848" s="336" t="s">
        <v>1538</v>
      </c>
      <c r="G848" s="336" t="s">
        <v>1538</v>
      </c>
      <c r="H848" s="336" t="s">
        <v>1538</v>
      </c>
    </row>
    <row r="849" spans="1:8" x14ac:dyDescent="0.3">
      <c r="A849" s="109"/>
      <c r="B849" s="337"/>
      <c r="C849" s="337" t="s">
        <v>1538</v>
      </c>
      <c r="D849" t="s">
        <v>1538</v>
      </c>
      <c r="E849" s="336" t="s">
        <v>1538</v>
      </c>
      <c r="G849" s="336" t="s">
        <v>1538</v>
      </c>
      <c r="H849" s="336" t="s">
        <v>1538</v>
      </c>
    </row>
    <row r="850" spans="1:8" x14ac:dyDescent="0.3">
      <c r="A850" s="109"/>
      <c r="B850" s="337"/>
      <c r="C850" s="337" t="s">
        <v>1538</v>
      </c>
      <c r="D850" t="s">
        <v>1538</v>
      </c>
      <c r="E850" s="336" t="s">
        <v>1538</v>
      </c>
      <c r="G850" s="336" t="s">
        <v>1538</v>
      </c>
      <c r="H850" s="336" t="s">
        <v>1538</v>
      </c>
    </row>
    <row r="851" spans="1:8" x14ac:dyDescent="0.3">
      <c r="A851" s="109"/>
      <c r="B851" s="339"/>
      <c r="C851" s="337" t="s">
        <v>1538</v>
      </c>
      <c r="D851" t="s">
        <v>1538</v>
      </c>
      <c r="E851" s="336" t="s">
        <v>1538</v>
      </c>
      <c r="G851" s="336" t="s">
        <v>1538</v>
      </c>
      <c r="H851" s="336" t="s">
        <v>1538</v>
      </c>
    </row>
    <row r="852" spans="1:8" x14ac:dyDescent="0.3">
      <c r="A852" s="109"/>
      <c r="C852" s="337" t="s">
        <v>1538</v>
      </c>
      <c r="D852" t="s">
        <v>1538</v>
      </c>
      <c r="E852" s="336" t="s">
        <v>1538</v>
      </c>
      <c r="G852" s="336" t="s">
        <v>1538</v>
      </c>
      <c r="H852" s="336" t="s">
        <v>1538</v>
      </c>
    </row>
    <row r="853" spans="1:8" x14ac:dyDescent="0.3">
      <c r="A853" s="109"/>
      <c r="C853" s="337" t="s">
        <v>1538</v>
      </c>
      <c r="D853" t="s">
        <v>1538</v>
      </c>
      <c r="E853" s="336" t="s">
        <v>1538</v>
      </c>
      <c r="G853" s="336" t="s">
        <v>1538</v>
      </c>
      <c r="H853" s="336" t="s">
        <v>1538</v>
      </c>
    </row>
    <row r="854" spans="1:8" x14ac:dyDescent="0.3">
      <c r="A854" s="109"/>
      <c r="C854" s="337" t="s">
        <v>1538</v>
      </c>
      <c r="D854" t="s">
        <v>1538</v>
      </c>
      <c r="E854" s="336" t="s">
        <v>1538</v>
      </c>
      <c r="G854" s="336" t="s">
        <v>1538</v>
      </c>
      <c r="H854" s="336" t="s">
        <v>1538</v>
      </c>
    </row>
    <row r="855" spans="1:8" x14ac:dyDescent="0.3">
      <c r="A855" s="109"/>
      <c r="C855" s="337" t="s">
        <v>1538</v>
      </c>
      <c r="D855" t="s">
        <v>1538</v>
      </c>
      <c r="E855" s="336" t="s">
        <v>1538</v>
      </c>
      <c r="G855" s="336" t="s">
        <v>1538</v>
      </c>
      <c r="H855" s="336" t="s">
        <v>1538</v>
      </c>
    </row>
    <row r="856" spans="1:8" x14ac:dyDescent="0.3">
      <c r="A856" s="109"/>
      <c r="B856" s="337"/>
      <c r="C856" s="337" t="s">
        <v>1538</v>
      </c>
      <c r="D856" t="s">
        <v>1538</v>
      </c>
      <c r="E856" s="336" t="s">
        <v>1538</v>
      </c>
      <c r="G856" s="336" t="s">
        <v>1538</v>
      </c>
      <c r="H856" s="336" t="s">
        <v>1538</v>
      </c>
    </row>
    <row r="857" spans="1:8" x14ac:dyDescent="0.3">
      <c r="A857" s="109"/>
      <c r="B857" s="337"/>
      <c r="C857" s="337" t="s">
        <v>1538</v>
      </c>
      <c r="D857" t="s">
        <v>1538</v>
      </c>
      <c r="E857" s="336" t="s">
        <v>1538</v>
      </c>
      <c r="G857" s="336" t="s">
        <v>1538</v>
      </c>
      <c r="H857" s="336" t="s">
        <v>1538</v>
      </c>
    </row>
    <row r="858" spans="1:8" x14ac:dyDescent="0.3">
      <c r="A858" s="109"/>
      <c r="B858" s="337"/>
      <c r="C858" s="337" t="s">
        <v>1538</v>
      </c>
      <c r="D858" t="s">
        <v>1538</v>
      </c>
      <c r="E858" s="336" t="s">
        <v>1538</v>
      </c>
      <c r="G858" s="336" t="s">
        <v>1538</v>
      </c>
      <c r="H858" s="336" t="s">
        <v>1538</v>
      </c>
    </row>
    <row r="859" spans="1:8" x14ac:dyDescent="0.3">
      <c r="A859" s="109"/>
      <c r="B859" s="337"/>
      <c r="C859" s="337" t="s">
        <v>1538</v>
      </c>
      <c r="D859" t="s">
        <v>1538</v>
      </c>
      <c r="E859" s="336" t="s">
        <v>1538</v>
      </c>
      <c r="G859" s="336" t="s">
        <v>1538</v>
      </c>
      <c r="H859" s="336" t="s">
        <v>1538</v>
      </c>
    </row>
    <row r="860" spans="1:8" x14ac:dyDescent="0.3">
      <c r="A860" s="109"/>
      <c r="B860" s="337"/>
      <c r="C860" s="337" t="s">
        <v>1538</v>
      </c>
      <c r="D860" t="s">
        <v>1538</v>
      </c>
      <c r="E860" s="336" t="s">
        <v>1538</v>
      </c>
      <c r="G860" s="336" t="s">
        <v>1538</v>
      </c>
      <c r="H860" s="336" t="s">
        <v>1538</v>
      </c>
    </row>
    <row r="861" spans="1:8" x14ac:dyDescent="0.3">
      <c r="A861" s="109"/>
      <c r="B861" s="337"/>
      <c r="C861" s="337" t="s">
        <v>1538</v>
      </c>
      <c r="D861" t="s">
        <v>1538</v>
      </c>
      <c r="E861" s="336" t="s">
        <v>1538</v>
      </c>
      <c r="G861" s="336" t="s">
        <v>1538</v>
      </c>
      <c r="H861" s="336" t="s">
        <v>1538</v>
      </c>
    </row>
    <row r="862" spans="1:8" x14ac:dyDescent="0.3">
      <c r="A862" s="109"/>
      <c r="B862" s="337"/>
      <c r="C862" s="337" t="s">
        <v>1538</v>
      </c>
      <c r="D862" t="s">
        <v>1538</v>
      </c>
      <c r="E862" s="336" t="s">
        <v>1538</v>
      </c>
      <c r="G862" s="336" t="s">
        <v>1538</v>
      </c>
      <c r="H862" s="336" t="s">
        <v>1538</v>
      </c>
    </row>
    <row r="863" spans="1:8" x14ac:dyDescent="0.3">
      <c r="A863" s="109"/>
      <c r="B863" s="337"/>
      <c r="C863" s="337" t="s">
        <v>1538</v>
      </c>
      <c r="D863" t="s">
        <v>1538</v>
      </c>
      <c r="E863" s="336" t="s">
        <v>1538</v>
      </c>
      <c r="G863" s="336" t="s">
        <v>1538</v>
      </c>
      <c r="H863" s="336" t="s">
        <v>1538</v>
      </c>
    </row>
    <row r="864" spans="1:8" x14ac:dyDescent="0.3">
      <c r="A864" s="109"/>
      <c r="B864" s="337"/>
      <c r="C864" s="337" t="s">
        <v>1538</v>
      </c>
      <c r="D864" t="s">
        <v>1538</v>
      </c>
      <c r="E864" s="336" t="s">
        <v>1538</v>
      </c>
      <c r="G864" s="336" t="s">
        <v>1538</v>
      </c>
      <c r="H864" s="336" t="s">
        <v>1538</v>
      </c>
    </row>
    <row r="865" spans="1:8" x14ac:dyDescent="0.3">
      <c r="A865" s="109"/>
      <c r="B865" s="337"/>
      <c r="C865" s="337" t="s">
        <v>1538</v>
      </c>
      <c r="D865" t="s">
        <v>1538</v>
      </c>
      <c r="E865" s="336" t="s">
        <v>1538</v>
      </c>
      <c r="G865" s="336" t="s">
        <v>1538</v>
      </c>
      <c r="H865" s="336" t="s">
        <v>1538</v>
      </c>
    </row>
    <row r="866" spans="1:8" x14ac:dyDescent="0.3">
      <c r="A866" s="109"/>
      <c r="B866" s="337"/>
      <c r="C866" s="337" t="s">
        <v>1538</v>
      </c>
      <c r="D866" t="s">
        <v>1538</v>
      </c>
      <c r="E866" s="336" t="s">
        <v>1538</v>
      </c>
      <c r="G866" s="336" t="s">
        <v>1538</v>
      </c>
      <c r="H866" s="336" t="s">
        <v>1538</v>
      </c>
    </row>
    <row r="867" spans="1:8" x14ac:dyDescent="0.3">
      <c r="A867" s="109"/>
      <c r="B867" s="337"/>
      <c r="C867" s="337" t="s">
        <v>1538</v>
      </c>
      <c r="D867" t="s">
        <v>1538</v>
      </c>
      <c r="E867" s="336" t="s">
        <v>1538</v>
      </c>
      <c r="G867" s="336" t="s">
        <v>1538</v>
      </c>
      <c r="H867" s="336" t="s">
        <v>1538</v>
      </c>
    </row>
    <row r="868" spans="1:8" x14ac:dyDescent="0.3">
      <c r="A868" s="109"/>
      <c r="B868" s="337"/>
      <c r="C868" s="337" t="s">
        <v>1538</v>
      </c>
      <c r="D868" t="s">
        <v>1538</v>
      </c>
      <c r="E868" s="336" t="s">
        <v>1538</v>
      </c>
      <c r="G868" s="336" t="s">
        <v>1538</v>
      </c>
      <c r="H868" s="336" t="s">
        <v>1538</v>
      </c>
    </row>
    <row r="869" spans="1:8" x14ac:dyDescent="0.3">
      <c r="A869" s="109"/>
      <c r="B869" s="337"/>
      <c r="C869" s="337" t="s">
        <v>1538</v>
      </c>
      <c r="D869" t="s">
        <v>1538</v>
      </c>
      <c r="E869" s="336" t="s">
        <v>1538</v>
      </c>
      <c r="G869" s="336" t="s">
        <v>1538</v>
      </c>
      <c r="H869" s="336" t="s">
        <v>1538</v>
      </c>
    </row>
    <row r="870" spans="1:8" x14ac:dyDescent="0.3">
      <c r="A870" s="109"/>
      <c r="B870" s="337"/>
      <c r="C870" s="337" t="s">
        <v>1538</v>
      </c>
      <c r="D870" t="s">
        <v>1538</v>
      </c>
      <c r="E870" s="336" t="s">
        <v>1538</v>
      </c>
      <c r="G870" s="336" t="s">
        <v>1538</v>
      </c>
      <c r="H870" s="336" t="s">
        <v>1538</v>
      </c>
    </row>
    <row r="871" spans="1:8" x14ac:dyDescent="0.3">
      <c r="A871" s="109"/>
      <c r="B871" s="337"/>
      <c r="C871" s="337" t="s">
        <v>1538</v>
      </c>
      <c r="D871" t="s">
        <v>1538</v>
      </c>
      <c r="E871" s="336" t="s">
        <v>1538</v>
      </c>
      <c r="G871" s="336" t="s">
        <v>1538</v>
      </c>
      <c r="H871" s="336" t="s">
        <v>1538</v>
      </c>
    </row>
    <row r="872" spans="1:8" x14ac:dyDescent="0.3">
      <c r="A872" s="109"/>
      <c r="B872" s="337"/>
      <c r="C872" s="337" t="s">
        <v>1538</v>
      </c>
      <c r="D872" t="s">
        <v>1538</v>
      </c>
      <c r="E872" s="336" t="s">
        <v>1538</v>
      </c>
      <c r="G872" s="336" t="s">
        <v>1538</v>
      </c>
      <c r="H872" s="336" t="s">
        <v>1538</v>
      </c>
    </row>
    <row r="873" spans="1:8" x14ac:dyDescent="0.3">
      <c r="A873" s="109"/>
      <c r="B873" s="337"/>
      <c r="C873" s="337" t="s">
        <v>1538</v>
      </c>
      <c r="D873" t="s">
        <v>1538</v>
      </c>
      <c r="E873" s="336" t="s">
        <v>1538</v>
      </c>
      <c r="G873" s="336" t="s">
        <v>1538</v>
      </c>
      <c r="H873" s="336" t="s">
        <v>1538</v>
      </c>
    </row>
    <row r="874" spans="1:8" x14ac:dyDescent="0.3">
      <c r="A874" s="109"/>
      <c r="B874" s="337"/>
      <c r="C874" s="337" t="s">
        <v>1538</v>
      </c>
      <c r="D874" t="s">
        <v>1538</v>
      </c>
      <c r="E874" s="336" t="s">
        <v>1538</v>
      </c>
      <c r="G874" s="336" t="s">
        <v>1538</v>
      </c>
      <c r="H874" s="336" t="s">
        <v>1538</v>
      </c>
    </row>
    <row r="875" spans="1:8" x14ac:dyDescent="0.3">
      <c r="A875" s="109"/>
      <c r="B875" s="337"/>
      <c r="C875" s="337" t="s">
        <v>1538</v>
      </c>
      <c r="D875" t="s">
        <v>1538</v>
      </c>
      <c r="E875" s="336" t="s">
        <v>1538</v>
      </c>
      <c r="G875" s="336" t="s">
        <v>1538</v>
      </c>
      <c r="H875" s="336" t="s">
        <v>1538</v>
      </c>
    </row>
    <row r="876" spans="1:8" x14ac:dyDescent="0.3">
      <c r="A876" s="109"/>
      <c r="B876" s="337"/>
      <c r="C876" s="337" t="s">
        <v>1538</v>
      </c>
      <c r="D876" t="s">
        <v>1538</v>
      </c>
      <c r="E876" s="336" t="s">
        <v>1538</v>
      </c>
      <c r="G876" s="336" t="s">
        <v>1538</v>
      </c>
      <c r="H876" s="336" t="s">
        <v>1538</v>
      </c>
    </row>
    <row r="877" spans="1:8" x14ac:dyDescent="0.3">
      <c r="A877" s="109"/>
      <c r="B877" s="337"/>
      <c r="C877" s="337" t="s">
        <v>1538</v>
      </c>
      <c r="D877" t="s">
        <v>1538</v>
      </c>
      <c r="E877" s="336" t="s">
        <v>1538</v>
      </c>
      <c r="G877" s="336" t="s">
        <v>1538</v>
      </c>
      <c r="H877" s="336" t="s">
        <v>1538</v>
      </c>
    </row>
    <row r="878" spans="1:8" x14ac:dyDescent="0.3">
      <c r="A878" s="109"/>
      <c r="B878" s="337"/>
      <c r="C878" s="337" t="s">
        <v>1538</v>
      </c>
      <c r="D878" t="s">
        <v>1538</v>
      </c>
      <c r="E878" s="336" t="s">
        <v>1538</v>
      </c>
      <c r="G878" s="336" t="s">
        <v>1538</v>
      </c>
      <c r="H878" s="336" t="s">
        <v>1538</v>
      </c>
    </row>
    <row r="879" spans="1:8" x14ac:dyDescent="0.3">
      <c r="A879" s="109"/>
      <c r="B879" s="337"/>
      <c r="C879" s="337" t="s">
        <v>1538</v>
      </c>
      <c r="D879" t="s">
        <v>1538</v>
      </c>
      <c r="E879" s="336" t="s">
        <v>1538</v>
      </c>
      <c r="G879" s="336" t="s">
        <v>1538</v>
      </c>
      <c r="H879" s="336" t="s">
        <v>1538</v>
      </c>
    </row>
    <row r="880" spans="1:8" x14ac:dyDescent="0.3">
      <c r="A880" s="109"/>
      <c r="B880" s="337"/>
      <c r="C880" s="337" t="s">
        <v>1538</v>
      </c>
      <c r="D880" t="s">
        <v>1538</v>
      </c>
      <c r="E880" s="336" t="s">
        <v>1538</v>
      </c>
      <c r="G880" s="336" t="s">
        <v>1538</v>
      </c>
      <c r="H880" s="336" t="s">
        <v>1538</v>
      </c>
    </row>
    <row r="881" spans="1:8" x14ac:dyDescent="0.3">
      <c r="A881" s="109"/>
      <c r="B881" s="337"/>
      <c r="C881" s="337" t="s">
        <v>1538</v>
      </c>
      <c r="D881" t="s">
        <v>1538</v>
      </c>
      <c r="E881" s="336" t="s">
        <v>1538</v>
      </c>
      <c r="G881" s="336" t="s">
        <v>1538</v>
      </c>
      <c r="H881" s="336" t="s">
        <v>1538</v>
      </c>
    </row>
    <row r="882" spans="1:8" x14ac:dyDescent="0.3">
      <c r="A882" s="109"/>
      <c r="B882" s="339"/>
      <c r="C882" s="337" t="s">
        <v>1538</v>
      </c>
      <c r="D882" t="s">
        <v>1538</v>
      </c>
      <c r="E882" s="336" t="s">
        <v>1538</v>
      </c>
      <c r="G882" s="336" t="s">
        <v>1538</v>
      </c>
      <c r="H882" s="336" t="s">
        <v>1538</v>
      </c>
    </row>
    <row r="883" spans="1:8" x14ac:dyDescent="0.3">
      <c r="A883" s="109"/>
      <c r="C883" s="337" t="s">
        <v>1538</v>
      </c>
      <c r="D883" t="s">
        <v>1538</v>
      </c>
      <c r="E883" s="336" t="s">
        <v>1538</v>
      </c>
      <c r="G883" s="336" t="s">
        <v>1538</v>
      </c>
      <c r="H883" s="336" t="s">
        <v>1538</v>
      </c>
    </row>
    <row r="884" spans="1:8" x14ac:dyDescent="0.3">
      <c r="A884" s="109"/>
      <c r="C884" s="337" t="s">
        <v>1538</v>
      </c>
      <c r="D884" t="s">
        <v>1538</v>
      </c>
      <c r="E884" s="336" t="s">
        <v>1538</v>
      </c>
      <c r="G884" s="336" t="s">
        <v>1538</v>
      </c>
      <c r="H884" s="336" t="s">
        <v>1538</v>
      </c>
    </row>
    <row r="885" spans="1:8" x14ac:dyDescent="0.3">
      <c r="A885" s="109"/>
      <c r="C885" s="337" t="s">
        <v>1538</v>
      </c>
      <c r="D885" t="s">
        <v>1538</v>
      </c>
      <c r="E885" s="336" t="s">
        <v>1538</v>
      </c>
      <c r="G885" s="336" t="s">
        <v>1538</v>
      </c>
      <c r="H885" s="336" t="s">
        <v>1538</v>
      </c>
    </row>
    <row r="886" spans="1:8" x14ac:dyDescent="0.3">
      <c r="A886" s="109"/>
      <c r="C886" s="337" t="s">
        <v>1538</v>
      </c>
      <c r="D886" t="s">
        <v>1538</v>
      </c>
      <c r="E886" s="336" t="s">
        <v>1538</v>
      </c>
      <c r="G886" s="336" t="s">
        <v>1538</v>
      </c>
      <c r="H886" s="336" t="s">
        <v>1538</v>
      </c>
    </row>
    <row r="887" spans="1:8" x14ac:dyDescent="0.3">
      <c r="A887" s="109"/>
      <c r="B887" s="339"/>
      <c r="C887" s="337" t="s">
        <v>1538</v>
      </c>
      <c r="D887" t="s">
        <v>1538</v>
      </c>
      <c r="E887" s="336" t="s">
        <v>1538</v>
      </c>
      <c r="G887" s="336" t="s">
        <v>1538</v>
      </c>
      <c r="H887" s="336" t="s">
        <v>1538</v>
      </c>
    </row>
    <row r="888" spans="1:8" x14ac:dyDescent="0.3">
      <c r="A888" s="109"/>
      <c r="C888" s="337" t="s">
        <v>1538</v>
      </c>
      <c r="D888" t="s">
        <v>1538</v>
      </c>
      <c r="E888" s="336" t="s">
        <v>1538</v>
      </c>
      <c r="G888" s="336" t="s">
        <v>1538</v>
      </c>
      <c r="H888" s="336" t="s">
        <v>1538</v>
      </c>
    </row>
    <row r="889" spans="1:8" x14ac:dyDescent="0.3">
      <c r="A889" s="109"/>
      <c r="C889" s="337" t="s">
        <v>1538</v>
      </c>
      <c r="D889" t="s">
        <v>1538</v>
      </c>
      <c r="E889" s="336" t="s">
        <v>1538</v>
      </c>
      <c r="G889" s="336" t="s">
        <v>1538</v>
      </c>
      <c r="H889" s="336" t="s">
        <v>1538</v>
      </c>
    </row>
    <row r="890" spans="1:8" x14ac:dyDescent="0.3">
      <c r="A890" s="109"/>
      <c r="C890" s="337" t="s">
        <v>1538</v>
      </c>
      <c r="D890" t="s">
        <v>1538</v>
      </c>
      <c r="E890" s="336" t="s">
        <v>1538</v>
      </c>
      <c r="G890" s="336" t="s">
        <v>1538</v>
      </c>
      <c r="H890" s="336" t="s">
        <v>1538</v>
      </c>
    </row>
    <row r="891" spans="1:8" x14ac:dyDescent="0.3">
      <c r="A891" s="109"/>
      <c r="C891" s="337" t="s">
        <v>1538</v>
      </c>
      <c r="D891" t="s">
        <v>1538</v>
      </c>
      <c r="E891" s="336" t="s">
        <v>1538</v>
      </c>
      <c r="G891" s="336" t="s">
        <v>1538</v>
      </c>
      <c r="H891" s="336" t="s">
        <v>1538</v>
      </c>
    </row>
    <row r="892" spans="1:8" x14ac:dyDescent="0.3">
      <c r="A892" s="109"/>
      <c r="C892" s="337" t="s">
        <v>1538</v>
      </c>
      <c r="D892" t="s">
        <v>1538</v>
      </c>
      <c r="E892" s="336" t="s">
        <v>1538</v>
      </c>
      <c r="G892" s="336" t="s">
        <v>1538</v>
      </c>
      <c r="H892" s="336" t="s">
        <v>1538</v>
      </c>
    </row>
    <row r="893" spans="1:8" x14ac:dyDescent="0.3">
      <c r="A893" s="109"/>
      <c r="B893" s="337"/>
      <c r="C893" s="337" t="s">
        <v>1538</v>
      </c>
      <c r="D893" t="s">
        <v>1538</v>
      </c>
      <c r="E893" s="336" t="s">
        <v>1538</v>
      </c>
      <c r="G893" s="336" t="s">
        <v>1538</v>
      </c>
      <c r="H893" s="336" t="s">
        <v>1538</v>
      </c>
    </row>
    <row r="894" spans="1:8" x14ac:dyDescent="0.3">
      <c r="A894" s="109"/>
      <c r="B894" s="337"/>
      <c r="C894" s="337" t="s">
        <v>1538</v>
      </c>
      <c r="D894" t="s">
        <v>1538</v>
      </c>
      <c r="E894" s="336" t="s">
        <v>1538</v>
      </c>
      <c r="G894" s="336" t="s">
        <v>1538</v>
      </c>
      <c r="H894" s="336" t="s">
        <v>1538</v>
      </c>
    </row>
    <row r="895" spans="1:8" x14ac:dyDescent="0.3">
      <c r="A895" s="109"/>
      <c r="B895" s="337"/>
      <c r="C895" s="337" t="s">
        <v>1538</v>
      </c>
      <c r="D895" t="s">
        <v>1538</v>
      </c>
      <c r="E895" s="336" t="s">
        <v>1538</v>
      </c>
      <c r="G895" s="336" t="s">
        <v>1538</v>
      </c>
      <c r="H895" s="336" t="s">
        <v>1538</v>
      </c>
    </row>
    <row r="896" spans="1:8" x14ac:dyDescent="0.3">
      <c r="A896" s="109"/>
      <c r="B896" s="337"/>
      <c r="C896" s="337" t="s">
        <v>1538</v>
      </c>
      <c r="D896" t="s">
        <v>1538</v>
      </c>
      <c r="E896" s="336" t="s">
        <v>1538</v>
      </c>
      <c r="G896" s="336" t="s">
        <v>1538</v>
      </c>
      <c r="H896" s="336" t="s">
        <v>1538</v>
      </c>
    </row>
    <row r="897" spans="1:8" x14ac:dyDescent="0.3">
      <c r="A897" s="109"/>
      <c r="B897" s="337"/>
      <c r="C897" s="337" t="s">
        <v>1538</v>
      </c>
      <c r="D897" t="s">
        <v>1538</v>
      </c>
      <c r="E897" s="336" t="s">
        <v>1538</v>
      </c>
      <c r="G897" s="336" t="s">
        <v>1538</v>
      </c>
      <c r="H897" s="336" t="s">
        <v>1538</v>
      </c>
    </row>
    <row r="898" spans="1:8" x14ac:dyDescent="0.3">
      <c r="A898" s="109"/>
      <c r="B898" s="337"/>
      <c r="C898" s="337" t="s">
        <v>1538</v>
      </c>
      <c r="D898" t="s">
        <v>1538</v>
      </c>
      <c r="E898" s="336" t="s">
        <v>1538</v>
      </c>
      <c r="G898" s="336" t="s">
        <v>1538</v>
      </c>
      <c r="H898" s="336" t="s">
        <v>1538</v>
      </c>
    </row>
    <row r="899" spans="1:8" x14ac:dyDescent="0.3">
      <c r="A899" s="109"/>
      <c r="B899" s="337"/>
      <c r="C899" s="337" t="s">
        <v>1538</v>
      </c>
      <c r="D899" t="s">
        <v>1538</v>
      </c>
      <c r="E899" s="336" t="s">
        <v>1538</v>
      </c>
      <c r="G899" s="336" t="s">
        <v>1538</v>
      </c>
      <c r="H899" s="336" t="s">
        <v>1538</v>
      </c>
    </row>
    <row r="900" spans="1:8" x14ac:dyDescent="0.3">
      <c r="A900" s="109"/>
      <c r="B900" s="337"/>
      <c r="C900" s="337" t="s">
        <v>1538</v>
      </c>
      <c r="D900" t="s">
        <v>1538</v>
      </c>
      <c r="E900" s="336" t="s">
        <v>1538</v>
      </c>
      <c r="G900" s="336" t="s">
        <v>1538</v>
      </c>
      <c r="H900" s="336" t="s">
        <v>1538</v>
      </c>
    </row>
    <row r="901" spans="1:8" x14ac:dyDescent="0.3">
      <c r="A901" s="109"/>
      <c r="B901" s="337"/>
      <c r="C901" s="337" t="s">
        <v>1538</v>
      </c>
      <c r="D901" t="s">
        <v>1538</v>
      </c>
      <c r="E901" s="336" t="s">
        <v>1538</v>
      </c>
      <c r="G901" s="336" t="s">
        <v>1538</v>
      </c>
      <c r="H901" s="336" t="s">
        <v>1538</v>
      </c>
    </row>
    <row r="902" spans="1:8" x14ac:dyDescent="0.3">
      <c r="A902" s="109"/>
      <c r="B902" s="337"/>
      <c r="C902" s="337" t="s">
        <v>1538</v>
      </c>
      <c r="D902" t="s">
        <v>1538</v>
      </c>
      <c r="E902" s="336" t="s">
        <v>1538</v>
      </c>
      <c r="G902" s="336" t="s">
        <v>1538</v>
      </c>
      <c r="H902" s="336" t="s">
        <v>1538</v>
      </c>
    </row>
    <row r="903" spans="1:8" x14ac:dyDescent="0.3">
      <c r="A903" s="109"/>
      <c r="B903" s="337"/>
      <c r="C903" s="337" t="s">
        <v>1538</v>
      </c>
      <c r="D903" t="s">
        <v>1538</v>
      </c>
      <c r="E903" s="336" t="s">
        <v>1538</v>
      </c>
      <c r="G903" s="336" t="s">
        <v>1538</v>
      </c>
      <c r="H903" s="336" t="s">
        <v>1538</v>
      </c>
    </row>
    <row r="904" spans="1:8" x14ac:dyDescent="0.3">
      <c r="A904" s="109"/>
      <c r="B904" s="337"/>
      <c r="C904" s="337" t="s">
        <v>1538</v>
      </c>
      <c r="D904" t="s">
        <v>1538</v>
      </c>
      <c r="E904" s="336" t="s">
        <v>1538</v>
      </c>
      <c r="G904" s="336" t="s">
        <v>1538</v>
      </c>
      <c r="H904" s="336" t="s">
        <v>1538</v>
      </c>
    </row>
    <row r="905" spans="1:8" x14ac:dyDescent="0.3">
      <c r="A905" s="109"/>
      <c r="B905" s="337"/>
      <c r="C905" s="337" t="s">
        <v>1538</v>
      </c>
      <c r="D905" t="s">
        <v>1538</v>
      </c>
      <c r="E905" s="336" t="s">
        <v>1538</v>
      </c>
      <c r="G905" s="336" t="s">
        <v>1538</v>
      </c>
      <c r="H905" s="336" t="s">
        <v>1538</v>
      </c>
    </row>
    <row r="906" spans="1:8" x14ac:dyDescent="0.3">
      <c r="A906" s="109"/>
      <c r="B906" s="337"/>
      <c r="C906" s="337" t="s">
        <v>1538</v>
      </c>
      <c r="D906" t="s">
        <v>1538</v>
      </c>
      <c r="E906" s="336" t="s">
        <v>1538</v>
      </c>
      <c r="G906" s="336" t="s">
        <v>1538</v>
      </c>
      <c r="H906" s="336" t="s">
        <v>1538</v>
      </c>
    </row>
    <row r="907" spans="1:8" x14ac:dyDescent="0.3">
      <c r="A907" s="109"/>
      <c r="B907" s="337"/>
      <c r="C907" s="337" t="s">
        <v>1538</v>
      </c>
      <c r="D907" t="s">
        <v>1538</v>
      </c>
      <c r="E907" s="336" t="s">
        <v>1538</v>
      </c>
      <c r="G907" s="336" t="s">
        <v>1538</v>
      </c>
      <c r="H907" s="336" t="s">
        <v>1538</v>
      </c>
    </row>
    <row r="908" spans="1:8" x14ac:dyDescent="0.3">
      <c r="A908" s="109"/>
      <c r="B908" s="337"/>
      <c r="C908" s="337" t="s">
        <v>1538</v>
      </c>
      <c r="D908" t="s">
        <v>1538</v>
      </c>
      <c r="E908" s="336" t="s">
        <v>1538</v>
      </c>
      <c r="G908" s="336" t="s">
        <v>1538</v>
      </c>
      <c r="H908" s="336" t="s">
        <v>1538</v>
      </c>
    </row>
    <row r="909" spans="1:8" x14ac:dyDescent="0.3">
      <c r="A909" s="109"/>
      <c r="B909" s="337"/>
      <c r="C909" s="337" t="s">
        <v>1538</v>
      </c>
      <c r="D909" t="s">
        <v>1538</v>
      </c>
      <c r="E909" s="336" t="s">
        <v>1538</v>
      </c>
      <c r="G909" s="336" t="s">
        <v>1538</v>
      </c>
      <c r="H909" s="336" t="s">
        <v>1538</v>
      </c>
    </row>
    <row r="910" spans="1:8" x14ac:dyDescent="0.3">
      <c r="A910" s="109"/>
      <c r="B910" s="337"/>
      <c r="C910" s="337" t="s">
        <v>1538</v>
      </c>
      <c r="D910" t="s">
        <v>1538</v>
      </c>
      <c r="E910" s="336" t="s">
        <v>1538</v>
      </c>
      <c r="G910" s="336" t="s">
        <v>1538</v>
      </c>
      <c r="H910" s="336" t="s">
        <v>1538</v>
      </c>
    </row>
    <row r="911" spans="1:8" x14ac:dyDescent="0.3">
      <c r="A911" s="109"/>
      <c r="B911" s="337"/>
      <c r="C911" s="337" t="s">
        <v>1538</v>
      </c>
      <c r="D911" t="s">
        <v>1538</v>
      </c>
      <c r="E911" s="336" t="s">
        <v>1538</v>
      </c>
      <c r="G911" s="336" t="s">
        <v>1538</v>
      </c>
      <c r="H911" s="336" t="s">
        <v>1538</v>
      </c>
    </row>
    <row r="912" spans="1:8" x14ac:dyDescent="0.3">
      <c r="A912" s="109"/>
      <c r="B912" s="337"/>
      <c r="C912" s="337" t="s">
        <v>1538</v>
      </c>
      <c r="D912" t="s">
        <v>1538</v>
      </c>
      <c r="E912" s="336" t="s">
        <v>1538</v>
      </c>
      <c r="G912" s="336" t="s">
        <v>1538</v>
      </c>
      <c r="H912" s="336" t="s">
        <v>1538</v>
      </c>
    </row>
    <row r="913" spans="1:8" x14ac:dyDescent="0.3">
      <c r="A913" s="109"/>
      <c r="B913" s="337"/>
      <c r="C913" s="337" t="s">
        <v>1538</v>
      </c>
      <c r="D913" t="s">
        <v>1538</v>
      </c>
      <c r="E913" s="336" t="s">
        <v>1538</v>
      </c>
      <c r="G913" s="336" t="s">
        <v>1538</v>
      </c>
      <c r="H913" s="336" t="s">
        <v>1538</v>
      </c>
    </row>
    <row r="914" spans="1:8" x14ac:dyDescent="0.3">
      <c r="A914" s="109"/>
      <c r="B914" s="337"/>
      <c r="C914" s="337" t="s">
        <v>1538</v>
      </c>
      <c r="D914" t="s">
        <v>1538</v>
      </c>
      <c r="E914" s="336" t="s">
        <v>1538</v>
      </c>
      <c r="G914" s="336" t="s">
        <v>1538</v>
      </c>
      <c r="H914" s="336" t="s">
        <v>1538</v>
      </c>
    </row>
    <row r="915" spans="1:8" x14ac:dyDescent="0.3">
      <c r="A915" s="109"/>
      <c r="B915" s="337"/>
      <c r="C915" s="337" t="s">
        <v>1538</v>
      </c>
      <c r="D915" t="s">
        <v>1538</v>
      </c>
      <c r="E915" s="336" t="s">
        <v>1538</v>
      </c>
      <c r="G915" s="336" t="s">
        <v>1538</v>
      </c>
      <c r="H915" s="336" t="s">
        <v>1538</v>
      </c>
    </row>
    <row r="916" spans="1:8" x14ac:dyDescent="0.3">
      <c r="A916" s="109"/>
      <c r="B916" s="337"/>
      <c r="C916" s="337" t="s">
        <v>1538</v>
      </c>
      <c r="D916" t="s">
        <v>1538</v>
      </c>
      <c r="E916" s="336" t="s">
        <v>1538</v>
      </c>
      <c r="G916" s="336" t="s">
        <v>1538</v>
      </c>
      <c r="H916" s="336" t="s">
        <v>1538</v>
      </c>
    </row>
    <row r="917" spans="1:8" x14ac:dyDescent="0.3">
      <c r="A917" s="109"/>
      <c r="B917" s="337"/>
      <c r="C917" s="337" t="s">
        <v>1538</v>
      </c>
      <c r="D917" t="s">
        <v>1538</v>
      </c>
      <c r="E917" s="336" t="s">
        <v>1538</v>
      </c>
      <c r="G917" s="336" t="s">
        <v>1538</v>
      </c>
      <c r="H917" s="336" t="s">
        <v>1538</v>
      </c>
    </row>
    <row r="918" spans="1:8" x14ac:dyDescent="0.3">
      <c r="A918" s="109"/>
      <c r="B918" s="337"/>
      <c r="C918" s="337" t="s">
        <v>1538</v>
      </c>
      <c r="D918" t="s">
        <v>1538</v>
      </c>
      <c r="E918" s="336" t="s">
        <v>1538</v>
      </c>
      <c r="G918" s="336" t="s">
        <v>1538</v>
      </c>
      <c r="H918" s="336" t="s">
        <v>1538</v>
      </c>
    </row>
    <row r="919" spans="1:8" x14ac:dyDescent="0.3">
      <c r="A919" s="109"/>
      <c r="B919" s="337"/>
      <c r="C919" s="337" t="s">
        <v>1538</v>
      </c>
      <c r="D919" t="s">
        <v>1538</v>
      </c>
      <c r="E919" s="336" t="s">
        <v>1538</v>
      </c>
      <c r="G919" s="336" t="s">
        <v>1538</v>
      </c>
      <c r="H919" s="336" t="s">
        <v>1538</v>
      </c>
    </row>
    <row r="920" spans="1:8" x14ac:dyDescent="0.3">
      <c r="A920" s="109"/>
      <c r="B920" s="337"/>
      <c r="C920" s="337" t="s">
        <v>1538</v>
      </c>
      <c r="D920" t="s">
        <v>1538</v>
      </c>
      <c r="E920" s="336" t="s">
        <v>1538</v>
      </c>
      <c r="G920" s="336" t="s">
        <v>1538</v>
      </c>
      <c r="H920" s="336" t="s">
        <v>1538</v>
      </c>
    </row>
    <row r="921" spans="1:8" x14ac:dyDescent="0.3">
      <c r="A921" s="109"/>
      <c r="B921" s="337"/>
      <c r="C921" s="337" t="s">
        <v>1538</v>
      </c>
      <c r="D921" t="s">
        <v>1538</v>
      </c>
      <c r="E921" s="336" t="s">
        <v>1538</v>
      </c>
      <c r="G921" s="336" t="s">
        <v>1538</v>
      </c>
      <c r="H921" s="336" t="s">
        <v>1538</v>
      </c>
    </row>
    <row r="922" spans="1:8" x14ac:dyDescent="0.3">
      <c r="A922" s="109"/>
      <c r="B922" s="339"/>
      <c r="C922" s="337" t="s">
        <v>1538</v>
      </c>
      <c r="D922" t="s">
        <v>1538</v>
      </c>
      <c r="E922" s="336" t="s">
        <v>1538</v>
      </c>
      <c r="G922" s="336" t="s">
        <v>1538</v>
      </c>
      <c r="H922" s="336" t="s">
        <v>1538</v>
      </c>
    </row>
    <row r="923" spans="1:8" x14ac:dyDescent="0.3">
      <c r="A923" s="109"/>
      <c r="C923" s="337" t="s">
        <v>1538</v>
      </c>
      <c r="D923" t="s">
        <v>1538</v>
      </c>
      <c r="E923" s="336" t="s">
        <v>1538</v>
      </c>
      <c r="G923" s="336" t="s">
        <v>1538</v>
      </c>
      <c r="H923" s="336" t="s">
        <v>1538</v>
      </c>
    </row>
    <row r="924" spans="1:8" x14ac:dyDescent="0.3">
      <c r="A924" s="109"/>
      <c r="C924" s="337" t="s">
        <v>1538</v>
      </c>
      <c r="D924" t="s">
        <v>1538</v>
      </c>
      <c r="E924" s="336" t="s">
        <v>1538</v>
      </c>
      <c r="G924" s="336" t="s">
        <v>1538</v>
      </c>
      <c r="H924" s="336" t="s">
        <v>1538</v>
      </c>
    </row>
    <row r="925" spans="1:8" x14ac:dyDescent="0.3">
      <c r="A925" s="109"/>
      <c r="C925" s="337" t="s">
        <v>1538</v>
      </c>
      <c r="D925" t="s">
        <v>1538</v>
      </c>
      <c r="E925" s="336" t="s">
        <v>1538</v>
      </c>
      <c r="G925" s="336" t="s">
        <v>1538</v>
      </c>
      <c r="H925" s="336" t="s">
        <v>1538</v>
      </c>
    </row>
    <row r="926" spans="1:8" x14ac:dyDescent="0.3">
      <c r="A926" s="109"/>
      <c r="C926" s="337" t="s">
        <v>1538</v>
      </c>
      <c r="D926" t="s">
        <v>1538</v>
      </c>
      <c r="E926" s="336" t="s">
        <v>1538</v>
      </c>
      <c r="G926" s="336" t="s">
        <v>1538</v>
      </c>
      <c r="H926" s="336" t="s">
        <v>1538</v>
      </c>
    </row>
    <row r="927" spans="1:8" x14ac:dyDescent="0.3">
      <c r="A927" s="109"/>
      <c r="B927" s="337"/>
      <c r="C927" s="337" t="s">
        <v>1538</v>
      </c>
      <c r="D927" t="s">
        <v>1538</v>
      </c>
      <c r="E927" s="336" t="s">
        <v>1538</v>
      </c>
      <c r="G927" s="336" t="s">
        <v>1538</v>
      </c>
      <c r="H927" s="336" t="s">
        <v>1538</v>
      </c>
    </row>
    <row r="928" spans="1:8" x14ac:dyDescent="0.3">
      <c r="A928" s="109"/>
      <c r="B928" s="337"/>
      <c r="C928" s="337" t="s">
        <v>1538</v>
      </c>
      <c r="D928" t="s">
        <v>1538</v>
      </c>
      <c r="E928" s="336" t="s">
        <v>1538</v>
      </c>
      <c r="G928" s="336" t="s">
        <v>1538</v>
      </c>
      <c r="H928" s="336" t="s">
        <v>1538</v>
      </c>
    </row>
    <row r="929" spans="1:8" x14ac:dyDescent="0.3">
      <c r="A929" s="109"/>
      <c r="B929" s="337"/>
      <c r="C929" s="337" t="s">
        <v>1538</v>
      </c>
      <c r="D929" t="s">
        <v>1538</v>
      </c>
      <c r="E929" s="336" t="s">
        <v>1538</v>
      </c>
      <c r="G929" s="336" t="s">
        <v>1538</v>
      </c>
      <c r="H929" s="336" t="s">
        <v>1538</v>
      </c>
    </row>
    <row r="930" spans="1:8" x14ac:dyDescent="0.3">
      <c r="A930" s="109"/>
      <c r="B930" s="337"/>
      <c r="C930" s="337" t="s">
        <v>1538</v>
      </c>
      <c r="D930" t="s">
        <v>1538</v>
      </c>
      <c r="E930" s="336" t="s">
        <v>1538</v>
      </c>
      <c r="G930" s="336" t="s">
        <v>1538</v>
      </c>
      <c r="H930" s="336" t="s">
        <v>1538</v>
      </c>
    </row>
    <row r="931" spans="1:8" x14ac:dyDescent="0.3">
      <c r="A931" s="109"/>
      <c r="B931" s="337"/>
      <c r="C931" s="337" t="s">
        <v>1538</v>
      </c>
      <c r="D931" t="s">
        <v>1538</v>
      </c>
      <c r="E931" s="336" t="s">
        <v>1538</v>
      </c>
      <c r="G931" s="336" t="s">
        <v>1538</v>
      </c>
      <c r="H931" s="336" t="s">
        <v>1538</v>
      </c>
    </row>
    <row r="932" spans="1:8" x14ac:dyDescent="0.3">
      <c r="A932" s="109"/>
      <c r="B932" s="337"/>
      <c r="C932" s="337" t="s">
        <v>1538</v>
      </c>
      <c r="D932" t="s">
        <v>1538</v>
      </c>
      <c r="E932" s="336" t="s">
        <v>1538</v>
      </c>
      <c r="G932" s="336" t="s">
        <v>1538</v>
      </c>
      <c r="H932" s="336" t="s">
        <v>1538</v>
      </c>
    </row>
    <row r="933" spans="1:8" x14ac:dyDescent="0.3">
      <c r="A933" s="109"/>
      <c r="B933" s="337"/>
      <c r="C933" s="337" t="s">
        <v>1538</v>
      </c>
      <c r="D933" t="s">
        <v>1538</v>
      </c>
      <c r="E933" s="336" t="s">
        <v>1538</v>
      </c>
      <c r="G933" s="336" t="s">
        <v>1538</v>
      </c>
      <c r="H933" s="336" t="s">
        <v>1538</v>
      </c>
    </row>
    <row r="934" spans="1:8" x14ac:dyDescent="0.3">
      <c r="A934" s="109"/>
      <c r="B934" s="337"/>
      <c r="C934" s="337" t="s">
        <v>1538</v>
      </c>
      <c r="D934" t="s">
        <v>1538</v>
      </c>
      <c r="E934" s="336" t="s">
        <v>1538</v>
      </c>
      <c r="G934" s="336" t="s">
        <v>1538</v>
      </c>
      <c r="H934" s="336" t="s">
        <v>1538</v>
      </c>
    </row>
    <row r="935" spans="1:8" x14ac:dyDescent="0.3">
      <c r="A935" s="109"/>
      <c r="B935" s="339"/>
      <c r="C935" s="337" t="s">
        <v>1538</v>
      </c>
      <c r="D935" t="s">
        <v>1538</v>
      </c>
      <c r="E935" s="336" t="s">
        <v>1538</v>
      </c>
      <c r="G935" s="336" t="s">
        <v>1538</v>
      </c>
      <c r="H935" s="336" t="s">
        <v>1538</v>
      </c>
    </row>
    <row r="936" spans="1:8" x14ac:dyDescent="0.3">
      <c r="A936" s="109"/>
      <c r="C936" s="337" t="s">
        <v>1538</v>
      </c>
      <c r="D936" t="s">
        <v>1538</v>
      </c>
      <c r="E936" s="336" t="s">
        <v>1538</v>
      </c>
      <c r="G936" s="336" t="s">
        <v>1538</v>
      </c>
      <c r="H936" s="336" t="s">
        <v>1538</v>
      </c>
    </row>
    <row r="937" spans="1:8" x14ac:dyDescent="0.3">
      <c r="A937" s="109"/>
      <c r="C937" s="337" t="s">
        <v>1538</v>
      </c>
      <c r="D937" t="s">
        <v>1538</v>
      </c>
      <c r="E937" s="336" t="s">
        <v>1538</v>
      </c>
      <c r="G937" s="336" t="s">
        <v>1538</v>
      </c>
      <c r="H937" s="336" t="s">
        <v>1538</v>
      </c>
    </row>
    <row r="938" spans="1:8" x14ac:dyDescent="0.3">
      <c r="A938" s="109"/>
      <c r="C938" s="337" t="s">
        <v>1538</v>
      </c>
      <c r="D938" t="s">
        <v>1538</v>
      </c>
      <c r="E938" s="336" t="s">
        <v>1538</v>
      </c>
      <c r="G938" s="336" t="s">
        <v>1538</v>
      </c>
      <c r="H938" s="336" t="s">
        <v>1538</v>
      </c>
    </row>
    <row r="939" spans="1:8" x14ac:dyDescent="0.3">
      <c r="A939" s="109"/>
      <c r="C939" s="337" t="s">
        <v>1538</v>
      </c>
      <c r="D939" t="s">
        <v>1538</v>
      </c>
      <c r="E939" s="336" t="s">
        <v>1538</v>
      </c>
      <c r="G939" s="336" t="s">
        <v>1538</v>
      </c>
      <c r="H939" s="336" t="s">
        <v>1538</v>
      </c>
    </row>
    <row r="940" spans="1:8" x14ac:dyDescent="0.3">
      <c r="A940" s="109"/>
      <c r="B940" s="337"/>
      <c r="C940" s="337" t="s">
        <v>1538</v>
      </c>
      <c r="D940" t="s">
        <v>1538</v>
      </c>
      <c r="E940" s="336" t="s">
        <v>1538</v>
      </c>
      <c r="G940" s="336" t="s">
        <v>1538</v>
      </c>
      <c r="H940" s="336" t="s">
        <v>1538</v>
      </c>
    </row>
    <row r="941" spans="1:8" x14ac:dyDescent="0.3">
      <c r="A941" s="109"/>
      <c r="B941" s="337"/>
      <c r="C941" s="337" t="s">
        <v>1538</v>
      </c>
      <c r="D941" t="s">
        <v>1538</v>
      </c>
      <c r="E941" s="336" t="s">
        <v>1538</v>
      </c>
      <c r="G941" s="336" t="s">
        <v>1538</v>
      </c>
      <c r="H941" s="336" t="s">
        <v>1538</v>
      </c>
    </row>
    <row r="942" spans="1:8" x14ac:dyDescent="0.3">
      <c r="A942" s="109"/>
      <c r="B942" s="337"/>
      <c r="C942" s="337" t="s">
        <v>1538</v>
      </c>
      <c r="D942" t="s">
        <v>1538</v>
      </c>
      <c r="E942" s="336" t="s">
        <v>1538</v>
      </c>
      <c r="G942" s="336" t="s">
        <v>1538</v>
      </c>
      <c r="H942" s="336" t="s">
        <v>1538</v>
      </c>
    </row>
    <row r="943" spans="1:8" x14ac:dyDescent="0.3">
      <c r="A943" s="109"/>
      <c r="B943" s="337"/>
      <c r="C943" s="337" t="s">
        <v>1538</v>
      </c>
      <c r="D943" t="s">
        <v>1538</v>
      </c>
      <c r="E943" s="336" t="s">
        <v>1538</v>
      </c>
      <c r="G943" s="336" t="s">
        <v>1538</v>
      </c>
      <c r="H943" s="336" t="s">
        <v>1538</v>
      </c>
    </row>
    <row r="944" spans="1:8" x14ac:dyDescent="0.3">
      <c r="A944" s="109"/>
      <c r="B944" s="337"/>
      <c r="C944" s="337" t="s">
        <v>1538</v>
      </c>
      <c r="D944" t="s">
        <v>1538</v>
      </c>
      <c r="E944" s="336" t="s">
        <v>1538</v>
      </c>
      <c r="G944" s="336" t="s">
        <v>1538</v>
      </c>
      <c r="H944" s="336" t="s">
        <v>1538</v>
      </c>
    </row>
    <row r="945" spans="1:8" x14ac:dyDescent="0.3">
      <c r="A945" s="109"/>
      <c r="B945" s="337"/>
      <c r="C945" s="337" t="s">
        <v>1538</v>
      </c>
      <c r="D945" t="s">
        <v>1538</v>
      </c>
      <c r="E945" s="336" t="s">
        <v>1538</v>
      </c>
      <c r="G945" s="336" t="s">
        <v>1538</v>
      </c>
      <c r="H945" s="336" t="s">
        <v>1538</v>
      </c>
    </row>
    <row r="946" spans="1:8" x14ac:dyDescent="0.3">
      <c r="A946" s="109"/>
      <c r="B946" s="337"/>
      <c r="C946" s="337" t="s">
        <v>1538</v>
      </c>
      <c r="D946" t="s">
        <v>1538</v>
      </c>
      <c r="E946" s="336" t="s">
        <v>1538</v>
      </c>
      <c r="G946" s="336" t="s">
        <v>1538</v>
      </c>
      <c r="H946" s="336" t="s">
        <v>1538</v>
      </c>
    </row>
    <row r="947" spans="1:8" x14ac:dyDescent="0.3">
      <c r="A947" s="109"/>
      <c r="B947" s="337"/>
      <c r="C947" s="337" t="s">
        <v>1538</v>
      </c>
      <c r="D947" t="s">
        <v>1538</v>
      </c>
      <c r="E947" s="336" t="s">
        <v>1538</v>
      </c>
      <c r="G947" s="336" t="s">
        <v>1538</v>
      </c>
      <c r="H947" s="336" t="s">
        <v>1538</v>
      </c>
    </row>
    <row r="948" spans="1:8" x14ac:dyDescent="0.3">
      <c r="A948" s="109"/>
      <c r="B948" s="337"/>
      <c r="C948" s="337" t="s">
        <v>1538</v>
      </c>
      <c r="D948" t="s">
        <v>1538</v>
      </c>
      <c r="E948" s="336" t="s">
        <v>1538</v>
      </c>
      <c r="G948" s="336" t="s">
        <v>1538</v>
      </c>
      <c r="H948" s="336" t="s">
        <v>1538</v>
      </c>
    </row>
    <row r="949" spans="1:8" x14ac:dyDescent="0.3">
      <c r="A949" s="109"/>
      <c r="B949" s="337"/>
      <c r="C949" s="337" t="s">
        <v>1538</v>
      </c>
      <c r="D949" t="s">
        <v>1538</v>
      </c>
      <c r="E949" s="336" t="s">
        <v>1538</v>
      </c>
      <c r="G949" s="336" t="s">
        <v>1538</v>
      </c>
      <c r="H949" s="336" t="s">
        <v>1538</v>
      </c>
    </row>
    <row r="950" spans="1:8" x14ac:dyDescent="0.3">
      <c r="A950" s="109"/>
      <c r="B950" s="339"/>
      <c r="C950" s="337" t="s">
        <v>1538</v>
      </c>
      <c r="D950" t="s">
        <v>1538</v>
      </c>
      <c r="E950" s="336" t="s">
        <v>1538</v>
      </c>
      <c r="G950" s="336" t="s">
        <v>1538</v>
      </c>
      <c r="H950" s="336" t="s">
        <v>1538</v>
      </c>
    </row>
    <row r="951" spans="1:8" x14ac:dyDescent="0.3">
      <c r="A951" s="109"/>
      <c r="C951" s="337" t="s">
        <v>1538</v>
      </c>
      <c r="D951" t="s">
        <v>1538</v>
      </c>
      <c r="E951" s="336" t="s">
        <v>1538</v>
      </c>
      <c r="G951" s="336" t="s">
        <v>1538</v>
      </c>
      <c r="H951" s="336" t="s">
        <v>1538</v>
      </c>
    </row>
    <row r="952" spans="1:8" x14ac:dyDescent="0.3">
      <c r="A952" s="109"/>
      <c r="C952" s="337" t="s">
        <v>1538</v>
      </c>
      <c r="D952" t="s">
        <v>1538</v>
      </c>
      <c r="E952" s="336" t="s">
        <v>1538</v>
      </c>
      <c r="G952" s="336" t="s">
        <v>1538</v>
      </c>
      <c r="H952" s="336" t="s">
        <v>1538</v>
      </c>
    </row>
    <row r="953" spans="1:8" x14ac:dyDescent="0.3">
      <c r="A953" s="109"/>
      <c r="C953" s="337" t="s">
        <v>1538</v>
      </c>
      <c r="D953" t="s">
        <v>1538</v>
      </c>
      <c r="E953" s="336" t="s">
        <v>1538</v>
      </c>
      <c r="G953" s="336" t="s">
        <v>1538</v>
      </c>
      <c r="H953" s="336" t="s">
        <v>1538</v>
      </c>
    </row>
    <row r="954" spans="1:8" x14ac:dyDescent="0.3">
      <c r="A954" s="109"/>
      <c r="B954" s="337"/>
      <c r="C954" s="337" t="s">
        <v>1538</v>
      </c>
      <c r="D954" t="s">
        <v>1538</v>
      </c>
      <c r="E954" s="336" t="s">
        <v>1538</v>
      </c>
      <c r="G954" s="336" t="s">
        <v>1538</v>
      </c>
      <c r="H954" s="336" t="s">
        <v>1538</v>
      </c>
    </row>
    <row r="955" spans="1:8" x14ac:dyDescent="0.3">
      <c r="A955" s="109"/>
      <c r="B955" s="337"/>
      <c r="C955" s="337" t="s">
        <v>1538</v>
      </c>
      <c r="D955" t="s">
        <v>1538</v>
      </c>
      <c r="E955" s="336" t="s">
        <v>1538</v>
      </c>
      <c r="G955" s="336" t="s">
        <v>1538</v>
      </c>
      <c r="H955" s="336" t="s">
        <v>1538</v>
      </c>
    </row>
    <row r="956" spans="1:8" x14ac:dyDescent="0.3">
      <c r="A956" s="109"/>
      <c r="B956" s="337"/>
      <c r="C956" s="337" t="s">
        <v>1538</v>
      </c>
      <c r="D956" t="s">
        <v>1538</v>
      </c>
      <c r="E956" s="336" t="s">
        <v>1538</v>
      </c>
      <c r="G956" s="336" t="s">
        <v>1538</v>
      </c>
      <c r="H956" s="336" t="s">
        <v>1538</v>
      </c>
    </row>
    <row r="957" spans="1:8" x14ac:dyDescent="0.3">
      <c r="A957" s="109"/>
      <c r="B957" s="337"/>
      <c r="C957" s="337" t="s">
        <v>1538</v>
      </c>
      <c r="D957" t="s">
        <v>1538</v>
      </c>
      <c r="E957" s="336" t="s">
        <v>1538</v>
      </c>
      <c r="G957" s="336" t="s">
        <v>1538</v>
      </c>
      <c r="H957" s="336" t="s">
        <v>1538</v>
      </c>
    </row>
    <row r="958" spans="1:8" x14ac:dyDescent="0.3">
      <c r="A958" s="109"/>
      <c r="B958" s="337"/>
      <c r="C958" s="337" t="s">
        <v>1538</v>
      </c>
      <c r="D958" t="s">
        <v>1538</v>
      </c>
      <c r="E958" s="336" t="s">
        <v>1538</v>
      </c>
      <c r="G958" s="336" t="s">
        <v>1538</v>
      </c>
      <c r="H958" s="336" t="s">
        <v>1538</v>
      </c>
    </row>
    <row r="959" spans="1:8" x14ac:dyDescent="0.3">
      <c r="A959" s="109"/>
      <c r="B959" s="339"/>
      <c r="C959" s="337" t="s">
        <v>1538</v>
      </c>
      <c r="D959" t="s">
        <v>1538</v>
      </c>
      <c r="E959" s="336" t="s">
        <v>1538</v>
      </c>
      <c r="G959" s="336" t="s">
        <v>1538</v>
      </c>
      <c r="H959" s="336" t="s">
        <v>1538</v>
      </c>
    </row>
    <row r="960" spans="1:8" x14ac:dyDescent="0.3">
      <c r="A960" s="109"/>
      <c r="C960" s="337" t="s">
        <v>1538</v>
      </c>
      <c r="D960" t="s">
        <v>1538</v>
      </c>
      <c r="E960" s="336" t="s">
        <v>1538</v>
      </c>
      <c r="G960" s="336" t="s">
        <v>1538</v>
      </c>
      <c r="H960" s="336" t="s">
        <v>1538</v>
      </c>
    </row>
    <row r="961" spans="1:8" x14ac:dyDescent="0.3">
      <c r="A961" s="109"/>
      <c r="C961" s="337" t="s">
        <v>1538</v>
      </c>
      <c r="D961" t="s">
        <v>1538</v>
      </c>
      <c r="E961" s="336" t="s">
        <v>1538</v>
      </c>
      <c r="G961" s="336" t="s">
        <v>1538</v>
      </c>
      <c r="H961" s="336" t="s">
        <v>1538</v>
      </c>
    </row>
    <row r="962" spans="1:8" x14ac:dyDescent="0.3">
      <c r="A962" s="109"/>
      <c r="C962" s="337" t="s">
        <v>1538</v>
      </c>
      <c r="D962" t="s">
        <v>1538</v>
      </c>
      <c r="E962" s="336" t="s">
        <v>1538</v>
      </c>
      <c r="G962" s="336" t="s">
        <v>1538</v>
      </c>
      <c r="H962" s="336" t="s">
        <v>1538</v>
      </c>
    </row>
    <row r="963" spans="1:8" x14ac:dyDescent="0.3">
      <c r="A963" s="109"/>
      <c r="C963" s="337" t="s">
        <v>1538</v>
      </c>
      <c r="D963" t="s">
        <v>1538</v>
      </c>
      <c r="E963" s="336" t="s">
        <v>1538</v>
      </c>
      <c r="G963" s="336" t="s">
        <v>1538</v>
      </c>
      <c r="H963" s="336" t="s">
        <v>1538</v>
      </c>
    </row>
    <row r="964" spans="1:8" x14ac:dyDescent="0.3">
      <c r="A964" s="109"/>
      <c r="C964" s="337" t="s">
        <v>1538</v>
      </c>
      <c r="D964" t="s">
        <v>1538</v>
      </c>
      <c r="E964" s="336" t="s">
        <v>1538</v>
      </c>
      <c r="G964" s="336" t="s">
        <v>1538</v>
      </c>
      <c r="H964" s="336" t="s">
        <v>1538</v>
      </c>
    </row>
    <row r="965" spans="1:8" x14ac:dyDescent="0.3">
      <c r="A965" s="109"/>
      <c r="B965" s="337"/>
      <c r="C965" s="337" t="s">
        <v>1538</v>
      </c>
      <c r="D965" t="s">
        <v>1538</v>
      </c>
      <c r="E965" s="336" t="s">
        <v>1538</v>
      </c>
      <c r="G965" s="336" t="s">
        <v>1538</v>
      </c>
      <c r="H965" s="336" t="s">
        <v>1538</v>
      </c>
    </row>
    <row r="966" spans="1:8" x14ac:dyDescent="0.3">
      <c r="A966" s="109"/>
      <c r="B966" s="337"/>
      <c r="C966" s="337" t="s">
        <v>1538</v>
      </c>
      <c r="D966" t="s">
        <v>1538</v>
      </c>
      <c r="E966" s="336" t="s">
        <v>1538</v>
      </c>
      <c r="G966" s="336" t="s">
        <v>1538</v>
      </c>
      <c r="H966" s="336" t="s">
        <v>1538</v>
      </c>
    </row>
    <row r="967" spans="1:8" x14ac:dyDescent="0.3">
      <c r="A967" s="109"/>
      <c r="B967" s="337"/>
      <c r="C967" s="337" t="s">
        <v>1538</v>
      </c>
      <c r="D967" t="s">
        <v>1538</v>
      </c>
      <c r="E967" s="336" t="s">
        <v>1538</v>
      </c>
      <c r="G967" s="336" t="s">
        <v>1538</v>
      </c>
      <c r="H967" s="336" t="s">
        <v>1538</v>
      </c>
    </row>
    <row r="968" spans="1:8" x14ac:dyDescent="0.3">
      <c r="A968" s="109"/>
      <c r="B968" s="337"/>
      <c r="C968" s="337" t="s">
        <v>1538</v>
      </c>
      <c r="D968" t="s">
        <v>1538</v>
      </c>
      <c r="E968" s="336" t="s">
        <v>1538</v>
      </c>
      <c r="G968" s="336" t="s">
        <v>1538</v>
      </c>
      <c r="H968" s="336" t="s">
        <v>1538</v>
      </c>
    </row>
    <row r="969" spans="1:8" x14ac:dyDescent="0.3">
      <c r="A969" s="109"/>
      <c r="B969" s="337"/>
      <c r="C969" s="337" t="s">
        <v>1538</v>
      </c>
      <c r="D969" t="s">
        <v>1538</v>
      </c>
      <c r="E969" s="336" t="s">
        <v>1538</v>
      </c>
      <c r="G969" s="336" t="s">
        <v>1538</v>
      </c>
      <c r="H969" s="336" t="s">
        <v>1538</v>
      </c>
    </row>
    <row r="970" spans="1:8" x14ac:dyDescent="0.3">
      <c r="A970" s="109"/>
      <c r="B970" s="337"/>
      <c r="C970" s="337" t="s">
        <v>1538</v>
      </c>
      <c r="D970" t="s">
        <v>1538</v>
      </c>
      <c r="E970" s="336" t="s">
        <v>1538</v>
      </c>
      <c r="G970" s="336" t="s">
        <v>1538</v>
      </c>
      <c r="H970" s="336" t="s">
        <v>1538</v>
      </c>
    </row>
    <row r="971" spans="1:8" x14ac:dyDescent="0.3">
      <c r="A971" s="109"/>
      <c r="B971" s="337"/>
      <c r="C971" s="337" t="s">
        <v>1538</v>
      </c>
      <c r="D971" t="s">
        <v>1538</v>
      </c>
      <c r="E971" s="336" t="s">
        <v>1538</v>
      </c>
      <c r="G971" s="336" t="s">
        <v>1538</v>
      </c>
      <c r="H971" s="336" t="s">
        <v>1538</v>
      </c>
    </row>
    <row r="972" spans="1:8" x14ac:dyDescent="0.3">
      <c r="A972" s="109"/>
      <c r="B972" s="337"/>
      <c r="C972" s="337" t="s">
        <v>1538</v>
      </c>
      <c r="D972" t="s">
        <v>1538</v>
      </c>
      <c r="E972" s="336" t="s">
        <v>1538</v>
      </c>
      <c r="G972" s="336" t="s">
        <v>1538</v>
      </c>
      <c r="H972" s="336" t="s">
        <v>1538</v>
      </c>
    </row>
    <row r="973" spans="1:8" x14ac:dyDescent="0.3">
      <c r="A973" s="109"/>
      <c r="B973" s="337"/>
      <c r="C973" s="337" t="s">
        <v>1538</v>
      </c>
      <c r="D973" t="s">
        <v>1538</v>
      </c>
      <c r="E973" s="336" t="s">
        <v>1538</v>
      </c>
      <c r="G973" s="336" t="s">
        <v>1538</v>
      </c>
      <c r="H973" s="336" t="s">
        <v>1538</v>
      </c>
    </row>
    <row r="974" spans="1:8" x14ac:dyDescent="0.3">
      <c r="A974" s="109"/>
      <c r="B974" s="337"/>
      <c r="C974" s="337" t="s">
        <v>1538</v>
      </c>
      <c r="D974" t="s">
        <v>1538</v>
      </c>
      <c r="E974" s="336" t="s">
        <v>1538</v>
      </c>
      <c r="G974" s="336" t="s">
        <v>1538</v>
      </c>
      <c r="H974" s="336" t="s">
        <v>1538</v>
      </c>
    </row>
    <row r="975" spans="1:8" x14ac:dyDescent="0.3">
      <c r="A975" s="109"/>
      <c r="B975" s="337"/>
      <c r="C975" s="337" t="s">
        <v>1538</v>
      </c>
      <c r="D975" t="s">
        <v>1538</v>
      </c>
      <c r="E975" s="336" t="s">
        <v>1538</v>
      </c>
      <c r="G975" s="336" t="s">
        <v>1538</v>
      </c>
      <c r="H975" s="336" t="s">
        <v>1538</v>
      </c>
    </row>
    <row r="976" spans="1:8" x14ac:dyDescent="0.3">
      <c r="A976" s="109"/>
      <c r="B976" s="337"/>
      <c r="C976" s="337" t="s">
        <v>1538</v>
      </c>
      <c r="D976" t="s">
        <v>1538</v>
      </c>
      <c r="E976" s="336" t="s">
        <v>1538</v>
      </c>
      <c r="G976" s="336" t="s">
        <v>1538</v>
      </c>
      <c r="H976" s="336" t="s">
        <v>1538</v>
      </c>
    </row>
    <row r="977" spans="1:8" x14ac:dyDescent="0.3">
      <c r="A977" s="109"/>
      <c r="B977" s="337"/>
      <c r="C977" s="337" t="s">
        <v>1538</v>
      </c>
      <c r="D977" t="s">
        <v>1538</v>
      </c>
      <c r="E977" s="336" t="s">
        <v>1538</v>
      </c>
      <c r="G977" s="336" t="s">
        <v>1538</v>
      </c>
      <c r="H977" s="336" t="s">
        <v>1538</v>
      </c>
    </row>
    <row r="978" spans="1:8" x14ac:dyDescent="0.3">
      <c r="A978" s="109"/>
      <c r="B978" s="337"/>
      <c r="C978" s="337" t="s">
        <v>1538</v>
      </c>
      <c r="D978" t="s">
        <v>1538</v>
      </c>
      <c r="E978" s="336" t="s">
        <v>1538</v>
      </c>
      <c r="G978" s="336" t="s">
        <v>1538</v>
      </c>
      <c r="H978" s="336" t="s">
        <v>1538</v>
      </c>
    </row>
    <row r="979" spans="1:8" x14ac:dyDescent="0.3">
      <c r="A979" s="109"/>
      <c r="B979" s="337"/>
      <c r="C979" s="337" t="s">
        <v>1538</v>
      </c>
      <c r="D979" t="s">
        <v>1538</v>
      </c>
      <c r="E979" s="336" t="s">
        <v>1538</v>
      </c>
      <c r="G979" s="336" t="s">
        <v>1538</v>
      </c>
      <c r="H979" s="336" t="s">
        <v>1538</v>
      </c>
    </row>
    <row r="980" spans="1:8" x14ac:dyDescent="0.3">
      <c r="A980" s="109"/>
      <c r="B980" s="337"/>
      <c r="C980" s="337" t="s">
        <v>1538</v>
      </c>
      <c r="D980" t="s">
        <v>1538</v>
      </c>
      <c r="E980" s="336" t="s">
        <v>1538</v>
      </c>
      <c r="G980" s="336" t="s">
        <v>1538</v>
      </c>
      <c r="H980" s="336" t="s">
        <v>1538</v>
      </c>
    </row>
    <row r="981" spans="1:8" x14ac:dyDescent="0.3">
      <c r="A981" s="109"/>
      <c r="B981" s="337"/>
      <c r="C981" s="337" t="s">
        <v>1538</v>
      </c>
      <c r="D981" t="s">
        <v>1538</v>
      </c>
      <c r="E981" s="336" t="s">
        <v>1538</v>
      </c>
      <c r="G981" s="336" t="s">
        <v>1538</v>
      </c>
      <c r="H981" s="336" t="s">
        <v>1538</v>
      </c>
    </row>
    <row r="982" spans="1:8" x14ac:dyDescent="0.3">
      <c r="A982" s="109"/>
      <c r="B982" s="339"/>
      <c r="C982" s="337" t="s">
        <v>1538</v>
      </c>
      <c r="D982" t="s">
        <v>1538</v>
      </c>
      <c r="E982" s="336" t="s">
        <v>1538</v>
      </c>
      <c r="G982" s="336" t="s">
        <v>1538</v>
      </c>
      <c r="H982" s="336" t="s">
        <v>1538</v>
      </c>
    </row>
    <row r="983" spans="1:8" x14ac:dyDescent="0.3">
      <c r="A983" s="109"/>
      <c r="C983" s="337" t="s">
        <v>1538</v>
      </c>
      <c r="D983" t="s">
        <v>1538</v>
      </c>
      <c r="E983" s="336" t="s">
        <v>1538</v>
      </c>
      <c r="G983" s="336" t="s">
        <v>1538</v>
      </c>
      <c r="H983" s="336" t="s">
        <v>1538</v>
      </c>
    </row>
    <row r="984" spans="1:8" x14ac:dyDescent="0.3">
      <c r="A984" s="109"/>
      <c r="C984" s="337" t="s">
        <v>1538</v>
      </c>
      <c r="D984" t="s">
        <v>1538</v>
      </c>
      <c r="E984" s="336" t="s">
        <v>1538</v>
      </c>
      <c r="G984" s="336" t="s">
        <v>1538</v>
      </c>
      <c r="H984" s="336" t="s">
        <v>1538</v>
      </c>
    </row>
    <row r="985" spans="1:8" x14ac:dyDescent="0.3">
      <c r="A985" s="109"/>
      <c r="C985" s="337" t="s">
        <v>1538</v>
      </c>
      <c r="D985" t="s">
        <v>1538</v>
      </c>
      <c r="E985" s="336" t="s">
        <v>1538</v>
      </c>
      <c r="G985" s="336" t="s">
        <v>1538</v>
      </c>
      <c r="H985" s="336" t="s">
        <v>1538</v>
      </c>
    </row>
    <row r="986" spans="1:8" x14ac:dyDescent="0.3">
      <c r="A986" s="109"/>
      <c r="C986" s="337" t="s">
        <v>1538</v>
      </c>
      <c r="D986" t="s">
        <v>1538</v>
      </c>
      <c r="E986" s="336" t="s">
        <v>1538</v>
      </c>
      <c r="G986" s="336" t="s">
        <v>1538</v>
      </c>
      <c r="H986" s="336" t="s">
        <v>1538</v>
      </c>
    </row>
    <row r="987" spans="1:8" x14ac:dyDescent="0.3">
      <c r="A987" s="109"/>
      <c r="B987" s="337"/>
      <c r="C987" s="337" t="s">
        <v>1538</v>
      </c>
      <c r="D987" t="s">
        <v>1538</v>
      </c>
      <c r="E987" s="336" t="s">
        <v>1538</v>
      </c>
      <c r="G987" s="336" t="s">
        <v>1538</v>
      </c>
      <c r="H987" s="336" t="s">
        <v>1538</v>
      </c>
    </row>
    <row r="988" spans="1:8" x14ac:dyDescent="0.3">
      <c r="A988" s="109"/>
      <c r="B988" s="337"/>
      <c r="C988" s="337" t="s">
        <v>1538</v>
      </c>
      <c r="D988" t="s">
        <v>1538</v>
      </c>
      <c r="E988" s="336" t="s">
        <v>1538</v>
      </c>
      <c r="G988" s="336" t="s">
        <v>1538</v>
      </c>
      <c r="H988" s="336" t="s">
        <v>1538</v>
      </c>
    </row>
    <row r="989" spans="1:8" x14ac:dyDescent="0.3">
      <c r="A989" s="109"/>
      <c r="B989" s="337"/>
      <c r="C989" s="337" t="s">
        <v>1538</v>
      </c>
      <c r="D989" t="s">
        <v>1538</v>
      </c>
      <c r="E989" s="336" t="s">
        <v>1538</v>
      </c>
      <c r="G989" s="336" t="s">
        <v>1538</v>
      </c>
      <c r="H989" s="336" t="s">
        <v>1538</v>
      </c>
    </row>
    <row r="990" spans="1:8" x14ac:dyDescent="0.3">
      <c r="A990" s="109"/>
      <c r="B990" s="337"/>
      <c r="C990" s="337" t="s">
        <v>1538</v>
      </c>
      <c r="D990" t="s">
        <v>1538</v>
      </c>
      <c r="E990" s="336" t="s">
        <v>1538</v>
      </c>
      <c r="G990" s="336" t="s">
        <v>1538</v>
      </c>
      <c r="H990" s="336" t="s">
        <v>1538</v>
      </c>
    </row>
    <row r="991" spans="1:8" x14ac:dyDescent="0.3">
      <c r="A991" s="109"/>
      <c r="B991" s="337"/>
      <c r="C991" s="337" t="s">
        <v>1538</v>
      </c>
      <c r="D991" t="s">
        <v>1538</v>
      </c>
      <c r="E991" s="336" t="s">
        <v>1538</v>
      </c>
      <c r="G991" s="336" t="s">
        <v>1538</v>
      </c>
      <c r="H991" s="336" t="s">
        <v>1538</v>
      </c>
    </row>
    <row r="992" spans="1:8" x14ac:dyDescent="0.3">
      <c r="A992" s="109"/>
      <c r="B992" s="337"/>
      <c r="C992" s="337" t="s">
        <v>1538</v>
      </c>
      <c r="D992" t="s">
        <v>1538</v>
      </c>
      <c r="E992" s="336" t="s">
        <v>1538</v>
      </c>
      <c r="G992" s="336" t="s">
        <v>1538</v>
      </c>
      <c r="H992" s="336" t="s">
        <v>1538</v>
      </c>
    </row>
    <row r="993" spans="1:8" x14ac:dyDescent="0.3">
      <c r="A993" s="109"/>
      <c r="B993" s="337"/>
      <c r="C993" s="337" t="s">
        <v>1538</v>
      </c>
      <c r="D993" t="s">
        <v>1538</v>
      </c>
      <c r="E993" s="336" t="s">
        <v>1538</v>
      </c>
      <c r="G993" s="336" t="s">
        <v>1538</v>
      </c>
      <c r="H993" s="336" t="s">
        <v>1538</v>
      </c>
    </row>
    <row r="994" spans="1:8" x14ac:dyDescent="0.3">
      <c r="A994" s="109"/>
      <c r="B994" s="337"/>
      <c r="C994" s="337" t="s">
        <v>1538</v>
      </c>
      <c r="D994" t="s">
        <v>1538</v>
      </c>
      <c r="E994" s="336" t="s">
        <v>1538</v>
      </c>
      <c r="G994" s="336" t="s">
        <v>1538</v>
      </c>
      <c r="H994" s="336" t="s">
        <v>1538</v>
      </c>
    </row>
    <row r="995" spans="1:8" x14ac:dyDescent="0.3">
      <c r="A995" s="109"/>
      <c r="B995" s="337"/>
      <c r="C995" s="337" t="s">
        <v>1538</v>
      </c>
      <c r="D995" t="s">
        <v>1538</v>
      </c>
      <c r="E995" s="336" t="s">
        <v>1538</v>
      </c>
      <c r="G995" s="336" t="s">
        <v>1538</v>
      </c>
      <c r="H995" s="336" t="s">
        <v>1538</v>
      </c>
    </row>
    <row r="996" spans="1:8" x14ac:dyDescent="0.3">
      <c r="A996" s="109"/>
      <c r="B996" s="337"/>
      <c r="C996" s="337" t="s">
        <v>1538</v>
      </c>
      <c r="D996" t="s">
        <v>1538</v>
      </c>
      <c r="E996" s="336" t="s">
        <v>1538</v>
      </c>
      <c r="G996" s="336" t="s">
        <v>1538</v>
      </c>
      <c r="H996" s="336" t="s">
        <v>1538</v>
      </c>
    </row>
    <row r="997" spans="1:8" x14ac:dyDescent="0.3">
      <c r="A997" s="109"/>
      <c r="B997" s="339"/>
      <c r="C997" s="337" t="s">
        <v>1538</v>
      </c>
      <c r="D997" t="s">
        <v>1538</v>
      </c>
      <c r="E997" s="336" t="s">
        <v>1538</v>
      </c>
      <c r="G997" s="336" t="s">
        <v>1538</v>
      </c>
      <c r="H997" s="336" t="s">
        <v>1538</v>
      </c>
    </row>
    <row r="998" spans="1:8" x14ac:dyDescent="0.3">
      <c r="A998" s="109"/>
      <c r="C998" s="337" t="s">
        <v>1538</v>
      </c>
      <c r="D998" t="s">
        <v>1538</v>
      </c>
      <c r="E998" s="336" t="s">
        <v>1538</v>
      </c>
      <c r="G998" s="336" t="s">
        <v>1538</v>
      </c>
      <c r="H998" s="336" t="s">
        <v>1538</v>
      </c>
    </row>
    <row r="999" spans="1:8" x14ac:dyDescent="0.3">
      <c r="A999" s="109"/>
      <c r="C999" s="337" t="s">
        <v>1538</v>
      </c>
      <c r="D999" t="s">
        <v>1538</v>
      </c>
      <c r="E999" s="336" t="s">
        <v>1538</v>
      </c>
      <c r="G999" s="336" t="s">
        <v>1538</v>
      </c>
      <c r="H999" s="336" t="s">
        <v>1538</v>
      </c>
    </row>
    <row r="1000" spans="1:8" x14ac:dyDescent="0.3">
      <c r="A1000" s="109"/>
      <c r="C1000" s="337" t="s">
        <v>1538</v>
      </c>
      <c r="D1000" t="s">
        <v>1538</v>
      </c>
      <c r="E1000" s="336" t="s">
        <v>1538</v>
      </c>
      <c r="G1000" s="336" t="s">
        <v>1538</v>
      </c>
      <c r="H1000" s="336" t="s">
        <v>1538</v>
      </c>
    </row>
    <row r="1001" spans="1:8" x14ac:dyDescent="0.3">
      <c r="A1001" s="109"/>
      <c r="B1001" s="337"/>
      <c r="C1001" s="337" t="s">
        <v>1538</v>
      </c>
      <c r="D1001" t="s">
        <v>1538</v>
      </c>
      <c r="E1001" s="336" t="s">
        <v>1538</v>
      </c>
      <c r="G1001" s="336" t="s">
        <v>1538</v>
      </c>
      <c r="H1001" s="336" t="s">
        <v>1538</v>
      </c>
    </row>
    <row r="1002" spans="1:8" x14ac:dyDescent="0.3">
      <c r="A1002" s="109"/>
      <c r="B1002" s="337"/>
      <c r="C1002" s="337" t="s">
        <v>1538</v>
      </c>
      <c r="D1002" t="s">
        <v>1538</v>
      </c>
      <c r="E1002" s="336" t="s">
        <v>1538</v>
      </c>
      <c r="G1002" s="336" t="s">
        <v>1538</v>
      </c>
      <c r="H1002" s="336" t="s">
        <v>1538</v>
      </c>
    </row>
    <row r="1003" spans="1:8" x14ac:dyDescent="0.3">
      <c r="A1003" s="109"/>
      <c r="B1003" s="337"/>
      <c r="C1003" s="337" t="s">
        <v>1538</v>
      </c>
      <c r="D1003" t="s">
        <v>1538</v>
      </c>
      <c r="E1003" s="336" t="s">
        <v>1538</v>
      </c>
      <c r="G1003" s="336" t="s">
        <v>1538</v>
      </c>
      <c r="H1003" s="336" t="s">
        <v>1538</v>
      </c>
    </row>
    <row r="1004" spans="1:8" x14ac:dyDescent="0.3">
      <c r="A1004" s="109"/>
      <c r="B1004" s="337"/>
      <c r="C1004" s="337" t="s">
        <v>1538</v>
      </c>
      <c r="D1004" t="s">
        <v>1538</v>
      </c>
      <c r="E1004" s="336" t="s">
        <v>1538</v>
      </c>
      <c r="G1004" s="336" t="s">
        <v>1538</v>
      </c>
      <c r="H1004" s="336" t="s">
        <v>1538</v>
      </c>
    </row>
    <row r="1005" spans="1:8" x14ac:dyDescent="0.3">
      <c r="A1005" s="109"/>
      <c r="B1005" s="337"/>
      <c r="C1005" s="337" t="s">
        <v>1538</v>
      </c>
      <c r="D1005" t="s">
        <v>1538</v>
      </c>
      <c r="E1005" s="336" t="s">
        <v>1538</v>
      </c>
      <c r="G1005" s="336" t="s">
        <v>1538</v>
      </c>
      <c r="H1005" s="336" t="s">
        <v>1538</v>
      </c>
    </row>
    <row r="1006" spans="1:8" x14ac:dyDescent="0.3">
      <c r="A1006" s="109"/>
      <c r="B1006" s="337"/>
      <c r="C1006" s="337" t="s">
        <v>1538</v>
      </c>
      <c r="D1006" t="s">
        <v>1538</v>
      </c>
      <c r="E1006" s="336" t="s">
        <v>1538</v>
      </c>
      <c r="G1006" s="336" t="s">
        <v>1538</v>
      </c>
      <c r="H1006" s="336" t="s">
        <v>1538</v>
      </c>
    </row>
    <row r="1007" spans="1:8" x14ac:dyDescent="0.3">
      <c r="A1007" s="109"/>
      <c r="B1007" s="337"/>
      <c r="C1007" s="337" t="s">
        <v>1538</v>
      </c>
      <c r="D1007" t="s">
        <v>1538</v>
      </c>
      <c r="E1007" s="336" t="s">
        <v>1538</v>
      </c>
      <c r="G1007" s="336" t="s">
        <v>1538</v>
      </c>
      <c r="H1007" s="336" t="s">
        <v>1538</v>
      </c>
    </row>
    <row r="1008" spans="1:8" x14ac:dyDescent="0.3">
      <c r="A1008" s="109"/>
      <c r="B1008" s="337"/>
      <c r="C1008" s="337" t="s">
        <v>1538</v>
      </c>
      <c r="D1008" t="s">
        <v>1538</v>
      </c>
      <c r="E1008" s="336" t="s">
        <v>1538</v>
      </c>
      <c r="G1008" s="336" t="s">
        <v>1538</v>
      </c>
      <c r="H1008" s="336" t="s">
        <v>1538</v>
      </c>
    </row>
    <row r="1009" spans="1:8" x14ac:dyDescent="0.3">
      <c r="A1009" s="109"/>
      <c r="B1009" s="337"/>
      <c r="C1009" s="337" t="s">
        <v>1538</v>
      </c>
      <c r="D1009" t="s">
        <v>1538</v>
      </c>
      <c r="E1009" s="336" t="s">
        <v>1538</v>
      </c>
      <c r="G1009" s="336" t="s">
        <v>1538</v>
      </c>
      <c r="H1009" s="336" t="s">
        <v>1538</v>
      </c>
    </row>
    <row r="1010" spans="1:8" x14ac:dyDescent="0.3">
      <c r="A1010" s="109"/>
      <c r="B1010" s="337"/>
      <c r="C1010" s="337" t="s">
        <v>1538</v>
      </c>
      <c r="D1010" t="s">
        <v>1538</v>
      </c>
      <c r="E1010" s="336" t="s">
        <v>1538</v>
      </c>
      <c r="G1010" s="336" t="s">
        <v>1538</v>
      </c>
      <c r="H1010" s="336" t="s">
        <v>1538</v>
      </c>
    </row>
    <row r="1011" spans="1:8" x14ac:dyDescent="0.3">
      <c r="A1011" s="109"/>
      <c r="B1011" s="337"/>
      <c r="C1011" s="337" t="s">
        <v>1538</v>
      </c>
      <c r="D1011" t="s">
        <v>1538</v>
      </c>
      <c r="E1011" s="336" t="s">
        <v>1538</v>
      </c>
      <c r="G1011" s="336" t="s">
        <v>1538</v>
      </c>
      <c r="H1011" s="336" t="s">
        <v>1538</v>
      </c>
    </row>
    <row r="1012" spans="1:8" x14ac:dyDescent="0.3">
      <c r="A1012" s="109"/>
      <c r="B1012" s="337"/>
      <c r="C1012" s="337" t="s">
        <v>1538</v>
      </c>
      <c r="D1012" t="s">
        <v>1538</v>
      </c>
      <c r="E1012" s="336" t="s">
        <v>1538</v>
      </c>
      <c r="G1012" s="336" t="s">
        <v>1538</v>
      </c>
      <c r="H1012" s="336" t="s">
        <v>1538</v>
      </c>
    </row>
    <row r="1013" spans="1:8" x14ac:dyDescent="0.3">
      <c r="A1013" s="109"/>
      <c r="B1013" s="337"/>
      <c r="C1013" s="337" t="s">
        <v>1538</v>
      </c>
      <c r="D1013" t="s">
        <v>1538</v>
      </c>
      <c r="E1013" s="336" t="s">
        <v>1538</v>
      </c>
      <c r="G1013" s="336" t="s">
        <v>1538</v>
      </c>
      <c r="H1013" s="336" t="s">
        <v>1538</v>
      </c>
    </row>
    <row r="1014" spans="1:8" x14ac:dyDescent="0.3">
      <c r="A1014" s="109"/>
      <c r="B1014" s="337"/>
      <c r="C1014" s="337" t="s">
        <v>1538</v>
      </c>
      <c r="D1014" t="s">
        <v>1538</v>
      </c>
      <c r="E1014" s="336" t="s">
        <v>1538</v>
      </c>
      <c r="G1014" s="336" t="s">
        <v>1538</v>
      </c>
      <c r="H1014" s="336" t="s">
        <v>1538</v>
      </c>
    </row>
    <row r="1015" spans="1:8" x14ac:dyDescent="0.3">
      <c r="A1015" s="109"/>
      <c r="B1015" s="337"/>
      <c r="C1015" s="337" t="s">
        <v>1538</v>
      </c>
      <c r="D1015" t="s">
        <v>1538</v>
      </c>
      <c r="E1015" s="336" t="s">
        <v>1538</v>
      </c>
      <c r="G1015" s="336" t="s">
        <v>1538</v>
      </c>
      <c r="H1015" s="336" t="s">
        <v>1538</v>
      </c>
    </row>
    <row r="1016" spans="1:8" x14ac:dyDescent="0.3">
      <c r="A1016" s="109"/>
      <c r="B1016" s="337"/>
      <c r="C1016" s="337" t="s">
        <v>1538</v>
      </c>
      <c r="D1016" t="s">
        <v>1538</v>
      </c>
      <c r="E1016" s="336" t="s">
        <v>1538</v>
      </c>
      <c r="G1016" s="336" t="s">
        <v>1538</v>
      </c>
      <c r="H1016" s="336" t="s">
        <v>1538</v>
      </c>
    </row>
    <row r="1017" spans="1:8" x14ac:dyDescent="0.3">
      <c r="A1017" s="109"/>
      <c r="B1017" s="339"/>
      <c r="C1017" s="337" t="s">
        <v>1538</v>
      </c>
      <c r="D1017" t="s">
        <v>1538</v>
      </c>
      <c r="E1017" s="336" t="s">
        <v>1538</v>
      </c>
      <c r="G1017" s="336" t="s">
        <v>1538</v>
      </c>
      <c r="H1017" s="336" t="s">
        <v>1538</v>
      </c>
    </row>
    <row r="1018" spans="1:8" x14ac:dyDescent="0.3">
      <c r="A1018" s="109"/>
      <c r="C1018" s="337" t="s">
        <v>1538</v>
      </c>
      <c r="D1018" t="s">
        <v>1538</v>
      </c>
      <c r="E1018" s="336" t="s">
        <v>1538</v>
      </c>
      <c r="G1018" s="336" t="s">
        <v>1538</v>
      </c>
      <c r="H1018" s="336" t="s">
        <v>1538</v>
      </c>
    </row>
    <row r="1019" spans="1:8" x14ac:dyDescent="0.3">
      <c r="A1019" s="109"/>
      <c r="C1019" s="337" t="s">
        <v>1538</v>
      </c>
      <c r="D1019" t="s">
        <v>1538</v>
      </c>
      <c r="E1019" s="336" t="s">
        <v>1538</v>
      </c>
      <c r="G1019" s="336" t="s">
        <v>1538</v>
      </c>
      <c r="H1019" s="336" t="s">
        <v>1538</v>
      </c>
    </row>
    <row r="1020" spans="1:8" x14ac:dyDescent="0.3">
      <c r="A1020" s="109"/>
      <c r="C1020" s="337" t="s">
        <v>1538</v>
      </c>
      <c r="D1020" t="s">
        <v>1538</v>
      </c>
      <c r="E1020" s="336" t="s">
        <v>1538</v>
      </c>
      <c r="G1020" s="336" t="s">
        <v>1538</v>
      </c>
      <c r="H1020" s="336" t="s">
        <v>1538</v>
      </c>
    </row>
    <row r="1021" spans="1:8" x14ac:dyDescent="0.3">
      <c r="A1021" s="109"/>
      <c r="C1021" s="337" t="s">
        <v>1538</v>
      </c>
      <c r="D1021" t="s">
        <v>1538</v>
      </c>
      <c r="E1021" s="336" t="s">
        <v>1538</v>
      </c>
      <c r="G1021" s="336" t="s">
        <v>1538</v>
      </c>
      <c r="H1021" s="336" t="s">
        <v>1538</v>
      </c>
    </row>
    <row r="1022" spans="1:8" x14ac:dyDescent="0.3">
      <c r="A1022" s="109"/>
      <c r="B1022" s="337"/>
      <c r="C1022" s="337" t="s">
        <v>1538</v>
      </c>
      <c r="D1022" t="s">
        <v>1538</v>
      </c>
      <c r="E1022" s="336" t="s">
        <v>1538</v>
      </c>
      <c r="G1022" s="336" t="s">
        <v>1538</v>
      </c>
      <c r="H1022" s="336" t="s">
        <v>1538</v>
      </c>
    </row>
    <row r="1023" spans="1:8" x14ac:dyDescent="0.3">
      <c r="A1023" s="109"/>
      <c r="B1023" s="337"/>
      <c r="C1023" s="337" t="s">
        <v>1538</v>
      </c>
      <c r="D1023" t="s">
        <v>1538</v>
      </c>
      <c r="E1023" s="336" t="s">
        <v>1538</v>
      </c>
      <c r="G1023" s="336" t="s">
        <v>1538</v>
      </c>
      <c r="H1023" s="336" t="s">
        <v>1538</v>
      </c>
    </row>
    <row r="1024" spans="1:8" x14ac:dyDescent="0.3">
      <c r="A1024" s="109"/>
      <c r="B1024" s="337"/>
      <c r="C1024" s="337" t="s">
        <v>1538</v>
      </c>
      <c r="D1024" t="s">
        <v>1538</v>
      </c>
      <c r="E1024" s="336" t="s">
        <v>1538</v>
      </c>
      <c r="G1024" s="336" t="s">
        <v>1538</v>
      </c>
      <c r="H1024" s="336" t="s">
        <v>1538</v>
      </c>
    </row>
    <row r="1025" spans="1:8" x14ac:dyDescent="0.3">
      <c r="A1025" s="109"/>
      <c r="B1025" s="337"/>
      <c r="C1025" s="337" t="s">
        <v>1538</v>
      </c>
      <c r="D1025" t="s">
        <v>1538</v>
      </c>
      <c r="E1025" s="336" t="s">
        <v>1538</v>
      </c>
      <c r="G1025" s="336" t="s">
        <v>1538</v>
      </c>
      <c r="H1025" s="336" t="s">
        <v>1538</v>
      </c>
    </row>
    <row r="1026" spans="1:8" x14ac:dyDescent="0.3">
      <c r="A1026" s="109"/>
      <c r="B1026" s="337"/>
      <c r="C1026" s="337" t="s">
        <v>1538</v>
      </c>
      <c r="D1026" t="s">
        <v>1538</v>
      </c>
      <c r="E1026" s="336" t="s">
        <v>1538</v>
      </c>
      <c r="G1026" s="336" t="s">
        <v>1538</v>
      </c>
      <c r="H1026" s="336" t="s">
        <v>1538</v>
      </c>
    </row>
    <row r="1027" spans="1:8" x14ac:dyDescent="0.3">
      <c r="A1027" s="109"/>
      <c r="B1027" s="337"/>
      <c r="C1027" s="337" t="s">
        <v>1538</v>
      </c>
      <c r="D1027" t="s">
        <v>1538</v>
      </c>
      <c r="E1027" s="336" t="s">
        <v>1538</v>
      </c>
      <c r="G1027" s="336" t="s">
        <v>1538</v>
      </c>
      <c r="H1027" s="336" t="s">
        <v>1538</v>
      </c>
    </row>
    <row r="1028" spans="1:8" x14ac:dyDescent="0.3">
      <c r="A1028" s="109"/>
      <c r="B1028" s="337"/>
      <c r="C1028" s="337" t="s">
        <v>1538</v>
      </c>
      <c r="D1028" t="s">
        <v>1538</v>
      </c>
      <c r="E1028" s="336" t="s">
        <v>1538</v>
      </c>
      <c r="G1028" s="336" t="s">
        <v>1538</v>
      </c>
      <c r="H1028" s="336" t="s">
        <v>1538</v>
      </c>
    </row>
    <row r="1029" spans="1:8" x14ac:dyDescent="0.3">
      <c r="A1029" s="109"/>
      <c r="B1029" s="337"/>
      <c r="C1029" s="337" t="s">
        <v>1538</v>
      </c>
      <c r="D1029" t="s">
        <v>1538</v>
      </c>
      <c r="E1029" s="336" t="s">
        <v>1538</v>
      </c>
      <c r="G1029" s="336" t="s">
        <v>1538</v>
      </c>
      <c r="H1029" s="336" t="s">
        <v>1538</v>
      </c>
    </row>
    <row r="1030" spans="1:8" x14ac:dyDescent="0.3">
      <c r="A1030" s="109"/>
      <c r="B1030" s="337"/>
      <c r="C1030" s="337" t="s">
        <v>1538</v>
      </c>
      <c r="D1030" t="s">
        <v>1538</v>
      </c>
      <c r="E1030" s="336" t="s">
        <v>1538</v>
      </c>
      <c r="G1030" s="336" t="s">
        <v>1538</v>
      </c>
      <c r="H1030" s="336" t="s">
        <v>1538</v>
      </c>
    </row>
    <row r="1031" spans="1:8" x14ac:dyDescent="0.3">
      <c r="A1031" s="109"/>
      <c r="B1031" s="337"/>
      <c r="C1031" s="337" t="s">
        <v>1538</v>
      </c>
      <c r="D1031" t="s">
        <v>1538</v>
      </c>
      <c r="E1031" s="336" t="s">
        <v>1538</v>
      </c>
      <c r="G1031" s="336" t="s">
        <v>1538</v>
      </c>
      <c r="H1031" s="336" t="s">
        <v>1538</v>
      </c>
    </row>
    <row r="1032" spans="1:8" x14ac:dyDescent="0.3">
      <c r="A1032" s="109"/>
      <c r="B1032" s="337"/>
      <c r="C1032" s="337" t="s">
        <v>1538</v>
      </c>
      <c r="D1032" t="s">
        <v>1538</v>
      </c>
      <c r="E1032" s="336" t="s">
        <v>1538</v>
      </c>
      <c r="G1032" s="336" t="s">
        <v>1538</v>
      </c>
      <c r="H1032" s="336" t="s">
        <v>1538</v>
      </c>
    </row>
    <row r="1033" spans="1:8" x14ac:dyDescent="0.3">
      <c r="A1033" s="109"/>
      <c r="B1033" s="337"/>
      <c r="C1033" s="337" t="s">
        <v>1538</v>
      </c>
      <c r="D1033" t="s">
        <v>1538</v>
      </c>
      <c r="E1033" s="336" t="s">
        <v>1538</v>
      </c>
      <c r="G1033" s="336" t="s">
        <v>1538</v>
      </c>
      <c r="H1033" s="336" t="s">
        <v>1538</v>
      </c>
    </row>
    <row r="1034" spans="1:8" x14ac:dyDescent="0.3">
      <c r="A1034" s="109"/>
      <c r="B1034" s="337"/>
      <c r="C1034" s="337" t="s">
        <v>1538</v>
      </c>
      <c r="D1034" t="s">
        <v>1538</v>
      </c>
      <c r="E1034" s="336" t="s">
        <v>1538</v>
      </c>
      <c r="G1034" s="336" t="s">
        <v>1538</v>
      </c>
      <c r="H1034" s="336" t="s">
        <v>1538</v>
      </c>
    </row>
    <row r="1035" spans="1:8" x14ac:dyDescent="0.3">
      <c r="A1035" s="109"/>
      <c r="B1035" s="337"/>
      <c r="C1035" s="337" t="s">
        <v>1538</v>
      </c>
      <c r="D1035" t="s">
        <v>1538</v>
      </c>
      <c r="E1035" s="336" t="s">
        <v>1538</v>
      </c>
      <c r="G1035" s="336" t="s">
        <v>1538</v>
      </c>
      <c r="H1035" s="336" t="s">
        <v>1538</v>
      </c>
    </row>
    <row r="1036" spans="1:8" x14ac:dyDescent="0.3">
      <c r="A1036" s="109"/>
      <c r="B1036" s="337"/>
      <c r="C1036" s="337" t="s">
        <v>1538</v>
      </c>
      <c r="D1036" t="s">
        <v>1538</v>
      </c>
      <c r="E1036" s="336" t="s">
        <v>1538</v>
      </c>
      <c r="G1036" s="336" t="s">
        <v>1538</v>
      </c>
      <c r="H1036" s="336" t="s">
        <v>1538</v>
      </c>
    </row>
    <row r="1037" spans="1:8" x14ac:dyDescent="0.3">
      <c r="A1037" s="109"/>
      <c r="B1037" s="337"/>
      <c r="C1037" s="337" t="s">
        <v>1538</v>
      </c>
      <c r="D1037" t="s">
        <v>1538</v>
      </c>
      <c r="E1037" s="336" t="s">
        <v>1538</v>
      </c>
      <c r="G1037" s="336" t="s">
        <v>1538</v>
      </c>
      <c r="H1037" s="336" t="s">
        <v>1538</v>
      </c>
    </row>
    <row r="1038" spans="1:8" x14ac:dyDescent="0.3">
      <c r="A1038" s="109"/>
      <c r="B1038" s="337"/>
      <c r="C1038" s="337" t="s">
        <v>1538</v>
      </c>
      <c r="D1038" t="s">
        <v>1538</v>
      </c>
      <c r="E1038" s="336" t="s">
        <v>1538</v>
      </c>
      <c r="G1038" s="336" t="s">
        <v>1538</v>
      </c>
      <c r="H1038" s="336" t="s">
        <v>1538</v>
      </c>
    </row>
    <row r="1039" spans="1:8" x14ac:dyDescent="0.3">
      <c r="A1039" s="109"/>
      <c r="B1039" s="337"/>
      <c r="C1039" s="337" t="s">
        <v>1538</v>
      </c>
      <c r="D1039" t="s">
        <v>1538</v>
      </c>
      <c r="E1039" s="336" t="s">
        <v>1538</v>
      </c>
      <c r="G1039" s="336" t="s">
        <v>1538</v>
      </c>
      <c r="H1039" s="336" t="s">
        <v>1538</v>
      </c>
    </row>
    <row r="1040" spans="1:8" x14ac:dyDescent="0.3">
      <c r="A1040" s="109"/>
      <c r="B1040" s="337"/>
      <c r="C1040" s="337" t="s">
        <v>1538</v>
      </c>
      <c r="D1040" t="s">
        <v>1538</v>
      </c>
      <c r="E1040" s="336" t="s">
        <v>1538</v>
      </c>
      <c r="G1040" s="336" t="s">
        <v>1538</v>
      </c>
      <c r="H1040" s="336" t="s">
        <v>1538</v>
      </c>
    </row>
    <row r="1041" spans="1:8" x14ac:dyDescent="0.3">
      <c r="A1041" s="109"/>
      <c r="B1041" s="337"/>
      <c r="C1041" s="337" t="s">
        <v>1538</v>
      </c>
      <c r="D1041" t="s">
        <v>1538</v>
      </c>
      <c r="E1041" s="336" t="s">
        <v>1538</v>
      </c>
      <c r="G1041" s="336" t="s">
        <v>1538</v>
      </c>
      <c r="H1041" s="336" t="s">
        <v>1538</v>
      </c>
    </row>
    <row r="1042" spans="1:8" x14ac:dyDescent="0.3">
      <c r="A1042" s="109"/>
      <c r="B1042" s="337"/>
      <c r="C1042" s="337" t="s">
        <v>1538</v>
      </c>
      <c r="D1042" t="s">
        <v>1538</v>
      </c>
      <c r="E1042" s="336" t="s">
        <v>1538</v>
      </c>
      <c r="G1042" s="336" t="s">
        <v>1538</v>
      </c>
      <c r="H1042" s="336" t="s">
        <v>1538</v>
      </c>
    </row>
    <row r="1043" spans="1:8" x14ac:dyDescent="0.3">
      <c r="A1043" s="109"/>
      <c r="B1043" s="337"/>
      <c r="C1043" s="337" t="s">
        <v>1538</v>
      </c>
      <c r="D1043" t="s">
        <v>1538</v>
      </c>
      <c r="E1043" s="336" t="s">
        <v>1538</v>
      </c>
      <c r="G1043" s="336" t="s">
        <v>1538</v>
      </c>
      <c r="H1043" s="336" t="s">
        <v>1538</v>
      </c>
    </row>
    <row r="1044" spans="1:8" x14ac:dyDescent="0.3">
      <c r="A1044" s="109"/>
      <c r="B1044" s="337"/>
      <c r="C1044" s="337" t="s">
        <v>1538</v>
      </c>
      <c r="D1044" t="s">
        <v>1538</v>
      </c>
      <c r="E1044" s="336" t="s">
        <v>1538</v>
      </c>
      <c r="G1044" s="336" t="s">
        <v>1538</v>
      </c>
      <c r="H1044" s="336" t="s">
        <v>1538</v>
      </c>
    </row>
    <row r="1045" spans="1:8" x14ac:dyDescent="0.3">
      <c r="A1045" s="109"/>
      <c r="B1045" s="337"/>
      <c r="C1045" s="337" t="s">
        <v>1538</v>
      </c>
      <c r="D1045" t="s">
        <v>1538</v>
      </c>
      <c r="E1045" s="336" t="s">
        <v>1538</v>
      </c>
      <c r="G1045" s="336" t="s">
        <v>1538</v>
      </c>
      <c r="H1045" s="336" t="s">
        <v>1538</v>
      </c>
    </row>
    <row r="1046" spans="1:8" x14ac:dyDescent="0.3">
      <c r="A1046" s="109"/>
      <c r="B1046" s="337"/>
      <c r="C1046" s="337" t="s">
        <v>1538</v>
      </c>
      <c r="D1046" t="s">
        <v>1538</v>
      </c>
      <c r="E1046" s="336" t="s">
        <v>1538</v>
      </c>
      <c r="G1046" s="336" t="s">
        <v>1538</v>
      </c>
      <c r="H1046" s="336" t="s">
        <v>1538</v>
      </c>
    </row>
    <row r="1047" spans="1:8" x14ac:dyDescent="0.3">
      <c r="A1047" s="109"/>
      <c r="B1047" s="337"/>
      <c r="C1047" s="337" t="s">
        <v>1538</v>
      </c>
      <c r="D1047" t="s">
        <v>1538</v>
      </c>
      <c r="E1047" s="336" t="s">
        <v>1538</v>
      </c>
      <c r="G1047" s="336" t="s">
        <v>1538</v>
      </c>
      <c r="H1047" s="336" t="s">
        <v>1538</v>
      </c>
    </row>
    <row r="1048" spans="1:8" x14ac:dyDescent="0.3">
      <c r="A1048" s="109"/>
      <c r="B1048" s="337"/>
      <c r="C1048" s="337" t="s">
        <v>1538</v>
      </c>
      <c r="D1048" t="s">
        <v>1538</v>
      </c>
      <c r="E1048" s="336" t="s">
        <v>1538</v>
      </c>
      <c r="G1048" s="336" t="s">
        <v>1538</v>
      </c>
      <c r="H1048" s="336" t="s">
        <v>1538</v>
      </c>
    </row>
    <row r="1049" spans="1:8" x14ac:dyDescent="0.3">
      <c r="A1049" s="109"/>
      <c r="B1049" s="337"/>
      <c r="C1049" s="337" t="s">
        <v>1538</v>
      </c>
      <c r="D1049" t="s">
        <v>1538</v>
      </c>
      <c r="E1049" s="336" t="s">
        <v>1538</v>
      </c>
      <c r="G1049" s="336" t="s">
        <v>1538</v>
      </c>
      <c r="H1049" s="336" t="s">
        <v>1538</v>
      </c>
    </row>
    <row r="1050" spans="1:8" x14ac:dyDescent="0.3">
      <c r="A1050" s="109"/>
      <c r="B1050" s="337"/>
      <c r="C1050" s="337" t="s">
        <v>1538</v>
      </c>
      <c r="D1050" t="s">
        <v>1538</v>
      </c>
      <c r="E1050" s="336" t="s">
        <v>1538</v>
      </c>
      <c r="G1050" s="336" t="s">
        <v>1538</v>
      </c>
      <c r="H1050" s="336" t="s">
        <v>1538</v>
      </c>
    </row>
    <row r="1051" spans="1:8" x14ac:dyDescent="0.3">
      <c r="A1051" s="109"/>
      <c r="B1051" s="337"/>
      <c r="C1051" s="337" t="s">
        <v>1538</v>
      </c>
      <c r="D1051" t="s">
        <v>1538</v>
      </c>
      <c r="E1051" s="336" t="s">
        <v>1538</v>
      </c>
      <c r="G1051" s="336" t="s">
        <v>1538</v>
      </c>
      <c r="H1051" s="336" t="s">
        <v>1538</v>
      </c>
    </row>
    <row r="1052" spans="1:8" x14ac:dyDescent="0.3">
      <c r="A1052" s="109"/>
      <c r="B1052" s="337"/>
      <c r="C1052" s="337" t="s">
        <v>1538</v>
      </c>
      <c r="D1052" t="s">
        <v>1538</v>
      </c>
      <c r="E1052" s="336" t="s">
        <v>1538</v>
      </c>
      <c r="G1052" s="336" t="s">
        <v>1538</v>
      </c>
      <c r="H1052" s="336" t="s">
        <v>1538</v>
      </c>
    </row>
    <row r="1053" spans="1:8" x14ac:dyDescent="0.3">
      <c r="A1053" s="109"/>
      <c r="B1053" s="337"/>
      <c r="C1053" s="337" t="s">
        <v>1538</v>
      </c>
      <c r="D1053" t="s">
        <v>1538</v>
      </c>
      <c r="E1053" s="336" t="s">
        <v>1538</v>
      </c>
      <c r="G1053" s="336" t="s">
        <v>1538</v>
      </c>
      <c r="H1053" s="336" t="s">
        <v>1538</v>
      </c>
    </row>
    <row r="1054" spans="1:8" x14ac:dyDescent="0.3">
      <c r="A1054" s="109"/>
      <c r="B1054" s="337"/>
      <c r="C1054" s="337" t="s">
        <v>1538</v>
      </c>
      <c r="D1054" t="s">
        <v>1538</v>
      </c>
      <c r="E1054" s="336" t="s">
        <v>1538</v>
      </c>
      <c r="G1054" s="336" t="s">
        <v>1538</v>
      </c>
      <c r="H1054" s="336" t="s">
        <v>1538</v>
      </c>
    </row>
    <row r="1055" spans="1:8" x14ac:dyDescent="0.3">
      <c r="A1055" s="109"/>
      <c r="B1055" s="339"/>
      <c r="C1055" s="337" t="s">
        <v>1538</v>
      </c>
      <c r="D1055" t="s">
        <v>1538</v>
      </c>
      <c r="E1055" s="336" t="s">
        <v>1538</v>
      </c>
      <c r="G1055" s="336" t="s">
        <v>1538</v>
      </c>
      <c r="H1055" s="336" t="s">
        <v>1538</v>
      </c>
    </row>
    <row r="1056" spans="1:8" x14ac:dyDescent="0.3">
      <c r="A1056" s="109"/>
      <c r="C1056" s="337" t="s">
        <v>1538</v>
      </c>
      <c r="D1056" t="s">
        <v>1538</v>
      </c>
      <c r="E1056" s="336" t="s">
        <v>1538</v>
      </c>
      <c r="G1056" s="336" t="s">
        <v>1538</v>
      </c>
      <c r="H1056" s="336" t="s">
        <v>1538</v>
      </c>
    </row>
    <row r="1057" spans="1:8" x14ac:dyDescent="0.3">
      <c r="A1057" s="109"/>
      <c r="C1057" s="337" t="s">
        <v>1538</v>
      </c>
      <c r="D1057" t="s">
        <v>1538</v>
      </c>
      <c r="E1057" s="336" t="s">
        <v>1538</v>
      </c>
      <c r="G1057" s="336" t="s">
        <v>1538</v>
      </c>
      <c r="H1057" s="336" t="s">
        <v>1538</v>
      </c>
    </row>
    <row r="1058" spans="1:8" x14ac:dyDescent="0.3">
      <c r="A1058" s="109"/>
      <c r="C1058" s="337" t="s">
        <v>1538</v>
      </c>
      <c r="D1058" t="s">
        <v>1538</v>
      </c>
      <c r="E1058" s="336" t="s">
        <v>1538</v>
      </c>
      <c r="G1058" s="336" t="s">
        <v>1538</v>
      </c>
      <c r="H1058" s="336" t="s">
        <v>1538</v>
      </c>
    </row>
    <row r="1059" spans="1:8" x14ac:dyDescent="0.3">
      <c r="A1059" s="109"/>
      <c r="C1059" s="337" t="s">
        <v>1538</v>
      </c>
      <c r="D1059" t="s">
        <v>1538</v>
      </c>
      <c r="E1059" s="336" t="s">
        <v>1538</v>
      </c>
      <c r="G1059" s="336" t="s">
        <v>1538</v>
      </c>
      <c r="H1059" s="336" t="s">
        <v>1538</v>
      </c>
    </row>
    <row r="1060" spans="1:8" x14ac:dyDescent="0.3">
      <c r="A1060" s="109"/>
      <c r="B1060" s="337"/>
      <c r="C1060" s="337" t="s">
        <v>1538</v>
      </c>
      <c r="D1060" t="s">
        <v>1538</v>
      </c>
      <c r="E1060" s="336" t="s">
        <v>1538</v>
      </c>
      <c r="G1060" s="336" t="s">
        <v>1538</v>
      </c>
      <c r="H1060" s="336" t="s">
        <v>1538</v>
      </c>
    </row>
    <row r="1061" spans="1:8" x14ac:dyDescent="0.3">
      <c r="A1061" s="109"/>
      <c r="B1061" s="337"/>
      <c r="C1061" s="337" t="s">
        <v>1538</v>
      </c>
      <c r="D1061" t="s">
        <v>1538</v>
      </c>
      <c r="E1061" s="336" t="s">
        <v>1538</v>
      </c>
      <c r="G1061" s="336" t="s">
        <v>1538</v>
      </c>
      <c r="H1061" s="336" t="s">
        <v>1538</v>
      </c>
    </row>
    <row r="1062" spans="1:8" x14ac:dyDescent="0.3">
      <c r="A1062" s="109"/>
      <c r="B1062" s="337"/>
      <c r="C1062" s="337" t="s">
        <v>1538</v>
      </c>
      <c r="D1062" t="s">
        <v>1538</v>
      </c>
      <c r="E1062" s="336" t="s">
        <v>1538</v>
      </c>
      <c r="G1062" s="336" t="s">
        <v>1538</v>
      </c>
      <c r="H1062" s="336" t="s">
        <v>1538</v>
      </c>
    </row>
    <row r="1063" spans="1:8" x14ac:dyDescent="0.3">
      <c r="A1063" s="109"/>
      <c r="B1063" s="337"/>
      <c r="C1063" s="337" t="s">
        <v>1538</v>
      </c>
      <c r="D1063" t="s">
        <v>1538</v>
      </c>
      <c r="E1063" s="336" t="s">
        <v>1538</v>
      </c>
      <c r="G1063" s="336" t="s">
        <v>1538</v>
      </c>
      <c r="H1063" s="336" t="s">
        <v>1538</v>
      </c>
    </row>
    <row r="1064" spans="1:8" x14ac:dyDescent="0.3">
      <c r="A1064" s="109"/>
      <c r="B1064" s="337"/>
      <c r="C1064" s="337" t="s">
        <v>1538</v>
      </c>
      <c r="D1064" t="s">
        <v>1538</v>
      </c>
      <c r="E1064" s="336" t="s">
        <v>1538</v>
      </c>
      <c r="G1064" s="336" t="s">
        <v>1538</v>
      </c>
      <c r="H1064" s="336" t="s">
        <v>1538</v>
      </c>
    </row>
    <row r="1065" spans="1:8" x14ac:dyDescent="0.3">
      <c r="A1065" s="109"/>
      <c r="B1065" s="337"/>
      <c r="C1065" s="337" t="s">
        <v>1538</v>
      </c>
      <c r="D1065" t="s">
        <v>1538</v>
      </c>
      <c r="E1065" s="336" t="s">
        <v>1538</v>
      </c>
      <c r="G1065" s="336" t="s">
        <v>1538</v>
      </c>
      <c r="H1065" s="336" t="s">
        <v>1538</v>
      </c>
    </row>
    <row r="1066" spans="1:8" x14ac:dyDescent="0.3">
      <c r="A1066" s="109"/>
      <c r="B1066" s="337"/>
      <c r="C1066" s="337" t="s">
        <v>1538</v>
      </c>
      <c r="D1066" t="s">
        <v>1538</v>
      </c>
      <c r="E1066" s="336" t="s">
        <v>1538</v>
      </c>
      <c r="G1066" s="336" t="s">
        <v>1538</v>
      </c>
      <c r="H1066" s="336" t="s">
        <v>1538</v>
      </c>
    </row>
    <row r="1067" spans="1:8" x14ac:dyDescent="0.3">
      <c r="A1067" s="109"/>
      <c r="B1067" s="337"/>
      <c r="C1067" s="337" t="s">
        <v>1538</v>
      </c>
      <c r="D1067" t="s">
        <v>1538</v>
      </c>
      <c r="E1067" s="336" t="s">
        <v>1538</v>
      </c>
      <c r="G1067" s="336" t="s">
        <v>1538</v>
      </c>
      <c r="H1067" s="336" t="s">
        <v>1538</v>
      </c>
    </row>
    <row r="1068" spans="1:8" x14ac:dyDescent="0.3">
      <c r="A1068" s="109"/>
      <c r="B1068" s="337"/>
      <c r="C1068" s="337" t="s">
        <v>1538</v>
      </c>
      <c r="D1068" t="s">
        <v>1538</v>
      </c>
      <c r="E1068" s="336" t="s">
        <v>1538</v>
      </c>
      <c r="G1068" s="336" t="s">
        <v>1538</v>
      </c>
      <c r="H1068" s="336" t="s">
        <v>1538</v>
      </c>
    </row>
    <row r="1069" spans="1:8" x14ac:dyDescent="0.3">
      <c r="A1069" s="109"/>
      <c r="B1069" s="337"/>
      <c r="C1069" s="337" t="s">
        <v>1538</v>
      </c>
      <c r="D1069" t="s">
        <v>1538</v>
      </c>
      <c r="E1069" s="336" t="s">
        <v>1538</v>
      </c>
      <c r="G1069" s="336" t="s">
        <v>1538</v>
      </c>
      <c r="H1069" s="336" t="s">
        <v>1538</v>
      </c>
    </row>
    <row r="1070" spans="1:8" x14ac:dyDescent="0.3">
      <c r="A1070" s="109"/>
      <c r="B1070" s="337"/>
      <c r="C1070" s="337" t="s">
        <v>1538</v>
      </c>
      <c r="D1070" t="s">
        <v>1538</v>
      </c>
      <c r="E1070" s="336" t="s">
        <v>1538</v>
      </c>
      <c r="G1070" s="336" t="s">
        <v>1538</v>
      </c>
      <c r="H1070" s="336" t="s">
        <v>1538</v>
      </c>
    </row>
    <row r="1071" spans="1:8" x14ac:dyDescent="0.3">
      <c r="A1071" s="109"/>
      <c r="B1071" s="337"/>
      <c r="C1071" s="337" t="s">
        <v>1538</v>
      </c>
      <c r="D1071" t="s">
        <v>1538</v>
      </c>
      <c r="E1071" s="336" t="s">
        <v>1538</v>
      </c>
      <c r="G1071" s="336" t="s">
        <v>1538</v>
      </c>
      <c r="H1071" s="336" t="s">
        <v>1538</v>
      </c>
    </row>
    <row r="1072" spans="1:8" x14ac:dyDescent="0.3">
      <c r="A1072" s="109"/>
      <c r="B1072" s="337"/>
      <c r="C1072" s="337" t="s">
        <v>1538</v>
      </c>
      <c r="D1072" t="s">
        <v>1538</v>
      </c>
      <c r="E1072" s="336" t="s">
        <v>1538</v>
      </c>
      <c r="G1072" s="336" t="s">
        <v>1538</v>
      </c>
      <c r="H1072" s="336" t="s">
        <v>1538</v>
      </c>
    </row>
    <row r="1073" spans="1:8" x14ac:dyDescent="0.3">
      <c r="A1073" s="109"/>
      <c r="B1073" s="337"/>
      <c r="C1073" s="337" t="s">
        <v>1538</v>
      </c>
      <c r="D1073" t="s">
        <v>1538</v>
      </c>
      <c r="E1073" s="336" t="s">
        <v>1538</v>
      </c>
      <c r="G1073" s="336" t="s">
        <v>1538</v>
      </c>
      <c r="H1073" s="336" t="s">
        <v>1538</v>
      </c>
    </row>
    <row r="1074" spans="1:8" x14ac:dyDescent="0.3">
      <c r="A1074" s="109"/>
      <c r="B1074" s="337"/>
      <c r="C1074" s="337" t="s">
        <v>1538</v>
      </c>
      <c r="D1074" t="s">
        <v>1538</v>
      </c>
      <c r="E1074" s="336" t="s">
        <v>1538</v>
      </c>
      <c r="G1074" s="336" t="s">
        <v>1538</v>
      </c>
      <c r="H1074" s="336" t="s">
        <v>1538</v>
      </c>
    </row>
    <row r="1075" spans="1:8" x14ac:dyDescent="0.3">
      <c r="A1075" s="109"/>
      <c r="B1075" s="337"/>
      <c r="C1075" s="337" t="s">
        <v>1538</v>
      </c>
      <c r="D1075" t="s">
        <v>1538</v>
      </c>
      <c r="E1075" s="336" t="s">
        <v>1538</v>
      </c>
      <c r="G1075" s="336" t="s">
        <v>1538</v>
      </c>
      <c r="H1075" s="336" t="s">
        <v>1538</v>
      </c>
    </row>
    <row r="1076" spans="1:8" x14ac:dyDescent="0.3">
      <c r="A1076" s="109"/>
      <c r="B1076" s="337"/>
      <c r="C1076" s="337" t="s">
        <v>1538</v>
      </c>
      <c r="D1076" t="s">
        <v>1538</v>
      </c>
      <c r="E1076" s="336" t="s">
        <v>1538</v>
      </c>
      <c r="G1076" s="336" t="s">
        <v>1538</v>
      </c>
      <c r="H1076" s="336" t="s">
        <v>1538</v>
      </c>
    </row>
    <row r="1077" spans="1:8" x14ac:dyDescent="0.3">
      <c r="A1077" s="109"/>
      <c r="B1077" s="337"/>
      <c r="C1077" s="337" t="s">
        <v>1538</v>
      </c>
      <c r="D1077" t="s">
        <v>1538</v>
      </c>
      <c r="E1077" s="336" t="s">
        <v>1538</v>
      </c>
      <c r="G1077" s="336" t="s">
        <v>1538</v>
      </c>
      <c r="H1077" s="336" t="s">
        <v>1538</v>
      </c>
    </row>
    <row r="1078" spans="1:8" x14ac:dyDescent="0.3">
      <c r="A1078" s="109"/>
      <c r="B1078" s="337"/>
      <c r="C1078" s="337" t="s">
        <v>1538</v>
      </c>
      <c r="D1078" t="s">
        <v>1538</v>
      </c>
      <c r="E1078" s="336" t="s">
        <v>1538</v>
      </c>
      <c r="G1078" s="336" t="s">
        <v>1538</v>
      </c>
      <c r="H1078" s="336" t="s">
        <v>1538</v>
      </c>
    </row>
    <row r="1079" spans="1:8" x14ac:dyDescent="0.3">
      <c r="A1079" s="109"/>
      <c r="B1079" s="339"/>
      <c r="C1079" s="337" t="s">
        <v>1538</v>
      </c>
      <c r="D1079" t="s">
        <v>1538</v>
      </c>
      <c r="E1079" s="336" t="s">
        <v>1538</v>
      </c>
      <c r="G1079" s="336" t="s">
        <v>1538</v>
      </c>
      <c r="H1079" s="336" t="s">
        <v>1538</v>
      </c>
    </row>
    <row r="1080" spans="1:8" x14ac:dyDescent="0.3">
      <c r="A1080" s="109"/>
      <c r="C1080" s="337" t="s">
        <v>1538</v>
      </c>
      <c r="D1080" t="s">
        <v>1538</v>
      </c>
      <c r="E1080" s="336" t="s">
        <v>1538</v>
      </c>
      <c r="G1080" s="336" t="s">
        <v>1538</v>
      </c>
      <c r="H1080" s="336" t="s">
        <v>1538</v>
      </c>
    </row>
    <row r="1081" spans="1:8" x14ac:dyDescent="0.3">
      <c r="A1081" s="109"/>
      <c r="C1081" s="337" t="s">
        <v>1538</v>
      </c>
      <c r="D1081" t="s">
        <v>1538</v>
      </c>
      <c r="E1081" s="336" t="s">
        <v>1538</v>
      </c>
      <c r="G1081" s="336" t="s">
        <v>1538</v>
      </c>
      <c r="H1081" s="336" t="s">
        <v>1538</v>
      </c>
    </row>
    <row r="1082" spans="1:8" x14ac:dyDescent="0.3">
      <c r="A1082" s="109"/>
      <c r="C1082" s="337" t="s">
        <v>1538</v>
      </c>
      <c r="D1082" t="s">
        <v>1538</v>
      </c>
      <c r="E1082" s="336" t="s">
        <v>1538</v>
      </c>
      <c r="G1082" s="336" t="s">
        <v>1538</v>
      </c>
      <c r="H1082" s="336" t="s">
        <v>1538</v>
      </c>
    </row>
    <row r="1083" spans="1:8" x14ac:dyDescent="0.3">
      <c r="A1083" s="109"/>
      <c r="B1083" s="337"/>
      <c r="C1083" s="337" t="s">
        <v>1538</v>
      </c>
      <c r="D1083" t="s">
        <v>1538</v>
      </c>
      <c r="E1083" s="336" t="s">
        <v>1538</v>
      </c>
      <c r="G1083" s="336" t="s">
        <v>1538</v>
      </c>
      <c r="H1083" s="336" t="s">
        <v>1538</v>
      </c>
    </row>
    <row r="1084" spans="1:8" x14ac:dyDescent="0.3">
      <c r="A1084" s="109"/>
      <c r="B1084" s="337"/>
      <c r="C1084" s="337" t="s">
        <v>1538</v>
      </c>
      <c r="D1084" t="s">
        <v>1538</v>
      </c>
      <c r="E1084" s="336" t="s">
        <v>1538</v>
      </c>
      <c r="G1084" s="336" t="s">
        <v>1538</v>
      </c>
      <c r="H1084" s="336" t="s">
        <v>1538</v>
      </c>
    </row>
    <row r="1085" spans="1:8" x14ac:dyDescent="0.3">
      <c r="A1085" s="109"/>
      <c r="B1085" s="337"/>
      <c r="C1085" s="337" t="s">
        <v>1538</v>
      </c>
      <c r="D1085" t="s">
        <v>1538</v>
      </c>
      <c r="E1085" s="336" t="s">
        <v>1538</v>
      </c>
      <c r="G1085" s="336" t="s">
        <v>1538</v>
      </c>
      <c r="H1085" s="336" t="s">
        <v>1538</v>
      </c>
    </row>
    <row r="1086" spans="1:8" x14ac:dyDescent="0.3">
      <c r="A1086" s="109"/>
      <c r="B1086" s="337"/>
      <c r="C1086" s="337" t="s">
        <v>1538</v>
      </c>
      <c r="D1086" t="s">
        <v>1538</v>
      </c>
      <c r="E1086" s="336" t="s">
        <v>1538</v>
      </c>
      <c r="G1086" s="336" t="s">
        <v>1538</v>
      </c>
      <c r="H1086" s="336" t="s">
        <v>1538</v>
      </c>
    </row>
    <row r="1087" spans="1:8" x14ac:dyDescent="0.3">
      <c r="A1087" s="109"/>
      <c r="B1087" s="339"/>
      <c r="C1087" s="337" t="s">
        <v>1538</v>
      </c>
      <c r="D1087" t="s">
        <v>1538</v>
      </c>
      <c r="E1087" s="336" t="s">
        <v>1538</v>
      </c>
      <c r="G1087" s="336" t="s">
        <v>1538</v>
      </c>
      <c r="H1087" s="336" t="s">
        <v>1538</v>
      </c>
    </row>
    <row r="1088" spans="1:8" x14ac:dyDescent="0.3">
      <c r="A1088" s="109"/>
      <c r="C1088" s="337" t="s">
        <v>1538</v>
      </c>
      <c r="D1088" t="s">
        <v>1538</v>
      </c>
      <c r="E1088" s="336" t="s">
        <v>1538</v>
      </c>
      <c r="G1088" s="336" t="s">
        <v>1538</v>
      </c>
      <c r="H1088" s="336" t="s">
        <v>1538</v>
      </c>
    </row>
    <row r="1089" spans="1:8" x14ac:dyDescent="0.3">
      <c r="A1089" s="109"/>
      <c r="C1089" s="337" t="s">
        <v>1538</v>
      </c>
      <c r="D1089" t="s">
        <v>1538</v>
      </c>
      <c r="E1089" s="336" t="s">
        <v>1538</v>
      </c>
      <c r="G1089" s="336" t="s">
        <v>1538</v>
      </c>
      <c r="H1089" s="336" t="s">
        <v>1538</v>
      </c>
    </row>
    <row r="1090" spans="1:8" x14ac:dyDescent="0.3">
      <c r="A1090" s="109"/>
      <c r="C1090" s="337" t="s">
        <v>1538</v>
      </c>
      <c r="D1090" t="s">
        <v>1538</v>
      </c>
      <c r="E1090" s="336" t="s">
        <v>1538</v>
      </c>
      <c r="G1090" s="336" t="s">
        <v>1538</v>
      </c>
      <c r="H1090" s="336" t="s">
        <v>1538</v>
      </c>
    </row>
    <row r="1091" spans="1:8" x14ac:dyDescent="0.3">
      <c r="A1091" s="109"/>
      <c r="C1091" s="337" t="s">
        <v>1538</v>
      </c>
      <c r="D1091" t="s">
        <v>1538</v>
      </c>
      <c r="E1091" s="336" t="s">
        <v>1538</v>
      </c>
      <c r="G1091" s="336" t="s">
        <v>1538</v>
      </c>
      <c r="H1091" s="336" t="s">
        <v>1538</v>
      </c>
    </row>
    <row r="1092" spans="1:8" x14ac:dyDescent="0.3">
      <c r="A1092" s="109"/>
      <c r="C1092" s="337" t="s">
        <v>1538</v>
      </c>
      <c r="D1092" t="s">
        <v>1538</v>
      </c>
      <c r="E1092" s="336" t="s">
        <v>1538</v>
      </c>
      <c r="G1092" s="336" t="s">
        <v>1538</v>
      </c>
      <c r="H1092" s="336" t="s">
        <v>1538</v>
      </c>
    </row>
    <row r="1093" spans="1:8" x14ac:dyDescent="0.3">
      <c r="A1093" s="109"/>
      <c r="B1093" s="337"/>
      <c r="C1093" s="337" t="s">
        <v>1538</v>
      </c>
      <c r="D1093" t="s">
        <v>1538</v>
      </c>
      <c r="E1093" s="336" t="s">
        <v>1538</v>
      </c>
      <c r="G1093" s="336" t="s">
        <v>1538</v>
      </c>
      <c r="H1093" s="336" t="s">
        <v>1538</v>
      </c>
    </row>
    <row r="1094" spans="1:8" x14ac:dyDescent="0.3">
      <c r="A1094" s="109"/>
      <c r="B1094" s="337"/>
      <c r="C1094" s="337" t="s">
        <v>1538</v>
      </c>
      <c r="D1094" t="s">
        <v>1538</v>
      </c>
      <c r="E1094" s="336" t="s">
        <v>1538</v>
      </c>
      <c r="G1094" s="336" t="s">
        <v>1538</v>
      </c>
      <c r="H1094" s="336" t="s">
        <v>1538</v>
      </c>
    </row>
    <row r="1095" spans="1:8" x14ac:dyDescent="0.3">
      <c r="A1095" s="109"/>
      <c r="B1095" s="337"/>
      <c r="C1095" s="337" t="s">
        <v>1538</v>
      </c>
      <c r="D1095" t="s">
        <v>1538</v>
      </c>
      <c r="E1095" s="336" t="s">
        <v>1538</v>
      </c>
      <c r="G1095" s="336" t="s">
        <v>1538</v>
      </c>
      <c r="H1095" s="336" t="s">
        <v>1538</v>
      </c>
    </row>
    <row r="1096" spans="1:8" x14ac:dyDescent="0.3">
      <c r="A1096" s="109"/>
      <c r="B1096" s="337"/>
      <c r="C1096" s="337" t="s">
        <v>1538</v>
      </c>
      <c r="D1096" t="s">
        <v>1538</v>
      </c>
      <c r="E1096" s="336" t="s">
        <v>1538</v>
      </c>
      <c r="G1096" s="336" t="s">
        <v>1538</v>
      </c>
      <c r="H1096" s="336" t="s">
        <v>1538</v>
      </c>
    </row>
    <row r="1097" spans="1:8" x14ac:dyDescent="0.3">
      <c r="A1097" s="109"/>
      <c r="B1097" s="337"/>
      <c r="C1097" s="337" t="s">
        <v>1538</v>
      </c>
      <c r="D1097" t="s">
        <v>1538</v>
      </c>
      <c r="E1097" s="336" t="s">
        <v>1538</v>
      </c>
      <c r="G1097" s="336" t="s">
        <v>1538</v>
      </c>
      <c r="H1097" s="336" t="s">
        <v>1538</v>
      </c>
    </row>
    <row r="1098" spans="1:8" x14ac:dyDescent="0.3">
      <c r="A1098" s="109"/>
      <c r="B1098" s="337"/>
      <c r="C1098" s="337" t="s">
        <v>1538</v>
      </c>
      <c r="D1098" t="s">
        <v>1538</v>
      </c>
      <c r="E1098" s="336" t="s">
        <v>1538</v>
      </c>
      <c r="G1098" s="336" t="s">
        <v>1538</v>
      </c>
      <c r="H1098" s="336" t="s">
        <v>1538</v>
      </c>
    </row>
    <row r="1099" spans="1:8" x14ac:dyDescent="0.3">
      <c r="A1099" s="109"/>
      <c r="B1099" s="337"/>
      <c r="C1099" s="337" t="s">
        <v>1538</v>
      </c>
      <c r="D1099" t="s">
        <v>1538</v>
      </c>
      <c r="E1099" s="336" t="s">
        <v>1538</v>
      </c>
      <c r="G1099" s="336" t="s">
        <v>1538</v>
      </c>
      <c r="H1099" s="336" t="s">
        <v>1538</v>
      </c>
    </row>
    <row r="1100" spans="1:8" x14ac:dyDescent="0.3">
      <c r="A1100" s="109"/>
      <c r="B1100" s="337"/>
      <c r="C1100" s="337" t="s">
        <v>1538</v>
      </c>
      <c r="D1100" t="s">
        <v>1538</v>
      </c>
      <c r="E1100" s="336" t="s">
        <v>1538</v>
      </c>
      <c r="G1100" s="336" t="s">
        <v>1538</v>
      </c>
      <c r="H1100" s="336" t="s">
        <v>1538</v>
      </c>
    </row>
    <row r="1101" spans="1:8" x14ac:dyDescent="0.3">
      <c r="A1101" s="109"/>
      <c r="B1101" s="337"/>
      <c r="C1101" s="337" t="s">
        <v>1538</v>
      </c>
      <c r="D1101" t="s">
        <v>1538</v>
      </c>
      <c r="E1101" s="336" t="s">
        <v>1538</v>
      </c>
      <c r="G1101" s="336" t="s">
        <v>1538</v>
      </c>
      <c r="H1101" s="336" t="s">
        <v>1538</v>
      </c>
    </row>
    <row r="1102" spans="1:8" x14ac:dyDescent="0.3">
      <c r="A1102" s="109"/>
      <c r="B1102" s="337"/>
      <c r="C1102" s="337" t="s">
        <v>1538</v>
      </c>
      <c r="D1102" t="s">
        <v>1538</v>
      </c>
      <c r="E1102" s="336" t="s">
        <v>1538</v>
      </c>
      <c r="G1102" s="336" t="s">
        <v>1538</v>
      </c>
      <c r="H1102" s="336" t="s">
        <v>1538</v>
      </c>
    </row>
    <row r="1103" spans="1:8" x14ac:dyDescent="0.3">
      <c r="A1103" s="109"/>
      <c r="B1103" s="337"/>
      <c r="C1103" s="337" t="s">
        <v>1538</v>
      </c>
      <c r="D1103" t="s">
        <v>1538</v>
      </c>
      <c r="E1103" s="336" t="s">
        <v>1538</v>
      </c>
      <c r="G1103" s="336" t="s">
        <v>1538</v>
      </c>
      <c r="H1103" s="336" t="s">
        <v>1538</v>
      </c>
    </row>
    <row r="1104" spans="1:8" x14ac:dyDescent="0.3">
      <c r="A1104" s="109"/>
      <c r="B1104" s="337"/>
      <c r="C1104" s="337" t="s">
        <v>1538</v>
      </c>
      <c r="D1104" t="s">
        <v>1538</v>
      </c>
      <c r="E1104" s="336" t="s">
        <v>1538</v>
      </c>
      <c r="G1104" s="336" t="s">
        <v>1538</v>
      </c>
      <c r="H1104" s="336" t="s">
        <v>1538</v>
      </c>
    </row>
    <row r="1105" spans="1:8" x14ac:dyDescent="0.3">
      <c r="A1105" s="109"/>
      <c r="B1105" s="339"/>
      <c r="C1105" s="337" t="s">
        <v>1538</v>
      </c>
      <c r="D1105" t="s">
        <v>1538</v>
      </c>
      <c r="E1105" s="336" t="s">
        <v>1538</v>
      </c>
      <c r="G1105" s="336" t="s">
        <v>1538</v>
      </c>
      <c r="H1105" s="336" t="s">
        <v>1538</v>
      </c>
    </row>
    <row r="1106" spans="1:8" x14ac:dyDescent="0.3">
      <c r="A1106" s="109"/>
      <c r="C1106" s="337" t="s">
        <v>1538</v>
      </c>
      <c r="D1106" t="s">
        <v>1538</v>
      </c>
      <c r="E1106" s="336" t="s">
        <v>1538</v>
      </c>
      <c r="G1106" s="336" t="s">
        <v>1538</v>
      </c>
      <c r="H1106" s="336" t="s">
        <v>1538</v>
      </c>
    </row>
    <row r="1107" spans="1:8" x14ac:dyDescent="0.3">
      <c r="A1107" s="109"/>
      <c r="C1107" s="337" t="s">
        <v>1538</v>
      </c>
      <c r="D1107" t="s">
        <v>1538</v>
      </c>
      <c r="E1107" s="336" t="s">
        <v>1538</v>
      </c>
      <c r="G1107" s="336" t="s">
        <v>1538</v>
      </c>
      <c r="H1107" s="336" t="s">
        <v>1538</v>
      </c>
    </row>
    <row r="1108" spans="1:8" x14ac:dyDescent="0.3">
      <c r="A1108" s="109"/>
      <c r="C1108" s="337" t="s">
        <v>1538</v>
      </c>
      <c r="D1108" t="s">
        <v>1538</v>
      </c>
      <c r="E1108" s="336" t="s">
        <v>1538</v>
      </c>
      <c r="G1108" s="336" t="s">
        <v>1538</v>
      </c>
      <c r="H1108" s="336" t="s">
        <v>1538</v>
      </c>
    </row>
    <row r="1109" spans="1:8" x14ac:dyDescent="0.3">
      <c r="A1109" s="109"/>
      <c r="B1109" s="337"/>
      <c r="C1109" s="337" t="s">
        <v>1538</v>
      </c>
      <c r="D1109" t="s">
        <v>1538</v>
      </c>
      <c r="E1109" s="336" t="s">
        <v>1538</v>
      </c>
      <c r="G1109" s="336" t="s">
        <v>1538</v>
      </c>
      <c r="H1109" s="336" t="s">
        <v>1538</v>
      </c>
    </row>
    <row r="1110" spans="1:8" x14ac:dyDescent="0.3">
      <c r="A1110" s="109"/>
      <c r="B1110" s="337"/>
      <c r="C1110" s="337" t="s">
        <v>1538</v>
      </c>
      <c r="D1110" t="s">
        <v>1538</v>
      </c>
      <c r="E1110" s="336" t="s">
        <v>1538</v>
      </c>
      <c r="G1110" s="336" t="s">
        <v>1538</v>
      </c>
      <c r="H1110" s="336" t="s">
        <v>1538</v>
      </c>
    </row>
    <row r="1111" spans="1:8" x14ac:dyDescent="0.3">
      <c r="A1111" s="109"/>
      <c r="B1111" s="337"/>
      <c r="C1111" s="337" t="s">
        <v>1538</v>
      </c>
      <c r="D1111" t="s">
        <v>1538</v>
      </c>
      <c r="E1111" s="336" t="s">
        <v>1538</v>
      </c>
      <c r="G1111" s="336" t="s">
        <v>1538</v>
      </c>
      <c r="H1111" s="336" t="s">
        <v>1538</v>
      </c>
    </row>
    <row r="1112" spans="1:8" x14ac:dyDescent="0.3">
      <c r="A1112" s="109"/>
      <c r="B1112" s="337"/>
      <c r="C1112" s="337" t="s">
        <v>1538</v>
      </c>
      <c r="D1112" t="s">
        <v>1538</v>
      </c>
      <c r="E1112" s="336" t="s">
        <v>1538</v>
      </c>
      <c r="G1112" s="336" t="s">
        <v>1538</v>
      </c>
      <c r="H1112" s="336" t="s">
        <v>1538</v>
      </c>
    </row>
    <row r="1113" spans="1:8" x14ac:dyDescent="0.3">
      <c r="A1113" s="109"/>
      <c r="B1113" s="337"/>
      <c r="C1113" s="337" t="s">
        <v>1538</v>
      </c>
      <c r="D1113" t="s">
        <v>1538</v>
      </c>
      <c r="E1113" s="336" t="s">
        <v>1538</v>
      </c>
      <c r="G1113" s="336" t="s">
        <v>1538</v>
      </c>
      <c r="H1113" s="336" t="s">
        <v>1538</v>
      </c>
    </row>
    <row r="1114" spans="1:8" x14ac:dyDescent="0.3">
      <c r="A1114" s="109"/>
      <c r="B1114" s="337"/>
      <c r="C1114" s="337" t="s">
        <v>1538</v>
      </c>
      <c r="D1114" t="s">
        <v>1538</v>
      </c>
      <c r="E1114" s="336" t="s">
        <v>1538</v>
      </c>
      <c r="G1114" s="336" t="s">
        <v>1538</v>
      </c>
      <c r="H1114" s="336" t="s">
        <v>1538</v>
      </c>
    </row>
    <row r="1115" spans="1:8" x14ac:dyDescent="0.3">
      <c r="A1115" s="109"/>
      <c r="B1115" s="337"/>
      <c r="C1115" s="337" t="s">
        <v>1538</v>
      </c>
      <c r="D1115" t="s">
        <v>1538</v>
      </c>
      <c r="E1115" s="336" t="s">
        <v>1538</v>
      </c>
      <c r="G1115" s="336" t="s">
        <v>1538</v>
      </c>
      <c r="H1115" s="336" t="s">
        <v>1538</v>
      </c>
    </row>
    <row r="1116" spans="1:8" x14ac:dyDescent="0.3">
      <c r="A1116" s="109"/>
      <c r="B1116" s="337"/>
      <c r="C1116" s="337" t="s">
        <v>1538</v>
      </c>
      <c r="D1116" t="s">
        <v>1538</v>
      </c>
      <c r="E1116" s="336" t="s">
        <v>1538</v>
      </c>
      <c r="G1116" s="336" t="s">
        <v>1538</v>
      </c>
      <c r="H1116" s="336" t="s">
        <v>1538</v>
      </c>
    </row>
    <row r="1117" spans="1:8" x14ac:dyDescent="0.3">
      <c r="A1117" s="109"/>
      <c r="B1117" s="337"/>
      <c r="C1117" s="337" t="s">
        <v>1538</v>
      </c>
      <c r="D1117" t="s">
        <v>1538</v>
      </c>
      <c r="E1117" s="336" t="s">
        <v>1538</v>
      </c>
      <c r="G1117" s="336" t="s">
        <v>1538</v>
      </c>
      <c r="H1117" s="336" t="s">
        <v>1538</v>
      </c>
    </row>
    <row r="1118" spans="1:8" x14ac:dyDescent="0.3">
      <c r="A1118" s="109"/>
      <c r="B1118" s="337"/>
      <c r="C1118" s="337" t="s">
        <v>1538</v>
      </c>
      <c r="D1118" t="s">
        <v>1538</v>
      </c>
      <c r="E1118" s="336" t="s">
        <v>1538</v>
      </c>
      <c r="G1118" s="336" t="s">
        <v>1538</v>
      </c>
      <c r="H1118" s="336" t="s">
        <v>1538</v>
      </c>
    </row>
    <row r="1119" spans="1:8" x14ac:dyDescent="0.3">
      <c r="A1119" s="109"/>
      <c r="B1119" s="337"/>
      <c r="C1119" s="337" t="s">
        <v>1538</v>
      </c>
      <c r="D1119" t="s">
        <v>1538</v>
      </c>
      <c r="E1119" s="336" t="s">
        <v>1538</v>
      </c>
      <c r="G1119" s="336" t="s">
        <v>1538</v>
      </c>
      <c r="H1119" s="336" t="s">
        <v>1538</v>
      </c>
    </row>
    <row r="1120" spans="1:8" x14ac:dyDescent="0.3">
      <c r="A1120" s="109"/>
      <c r="B1120" s="337"/>
      <c r="C1120" s="337" t="s">
        <v>1538</v>
      </c>
      <c r="D1120" t="s">
        <v>1538</v>
      </c>
      <c r="E1120" s="336" t="s">
        <v>1538</v>
      </c>
      <c r="G1120" s="336" t="s">
        <v>1538</v>
      </c>
      <c r="H1120" s="336" t="s">
        <v>1538</v>
      </c>
    </row>
    <row r="1121" spans="1:8" x14ac:dyDescent="0.3">
      <c r="A1121" s="109"/>
      <c r="B1121" s="337"/>
      <c r="C1121" s="337" t="s">
        <v>1538</v>
      </c>
      <c r="D1121" t="s">
        <v>1538</v>
      </c>
      <c r="E1121" s="336" t="s">
        <v>1538</v>
      </c>
      <c r="G1121" s="336" t="s">
        <v>1538</v>
      </c>
      <c r="H1121" s="336" t="s">
        <v>1538</v>
      </c>
    </row>
    <row r="1122" spans="1:8" x14ac:dyDescent="0.3">
      <c r="A1122" s="109"/>
      <c r="B1122" s="337"/>
      <c r="C1122" s="337" t="s">
        <v>1538</v>
      </c>
      <c r="D1122" t="s">
        <v>1538</v>
      </c>
      <c r="E1122" s="336" t="s">
        <v>1538</v>
      </c>
      <c r="G1122" s="336" t="s">
        <v>1538</v>
      </c>
      <c r="H1122" s="336" t="s">
        <v>1538</v>
      </c>
    </row>
    <row r="1123" spans="1:8" x14ac:dyDescent="0.3">
      <c r="A1123" s="109"/>
      <c r="B1123" s="337"/>
      <c r="C1123" s="337" t="s">
        <v>1538</v>
      </c>
      <c r="D1123" t="s">
        <v>1538</v>
      </c>
      <c r="E1123" s="336" t="s">
        <v>1538</v>
      </c>
      <c r="G1123" s="336" t="s">
        <v>1538</v>
      </c>
      <c r="H1123" s="336" t="s">
        <v>1538</v>
      </c>
    </row>
    <row r="1124" spans="1:8" x14ac:dyDescent="0.3">
      <c r="A1124" s="109"/>
      <c r="B1124" s="337"/>
      <c r="C1124" s="337" t="s">
        <v>1538</v>
      </c>
      <c r="D1124" t="s">
        <v>1538</v>
      </c>
      <c r="E1124" s="336" t="s">
        <v>1538</v>
      </c>
      <c r="G1124" s="336" t="s">
        <v>1538</v>
      </c>
      <c r="H1124" s="336" t="s">
        <v>1538</v>
      </c>
    </row>
    <row r="1125" spans="1:8" x14ac:dyDescent="0.3">
      <c r="A1125" s="109"/>
      <c r="B1125" s="337"/>
      <c r="C1125" s="337" t="s">
        <v>1538</v>
      </c>
      <c r="D1125" t="s">
        <v>1538</v>
      </c>
      <c r="E1125" s="336" t="s">
        <v>1538</v>
      </c>
      <c r="G1125" s="336" t="s">
        <v>1538</v>
      </c>
      <c r="H1125" s="336" t="s">
        <v>1538</v>
      </c>
    </row>
    <row r="1126" spans="1:8" x14ac:dyDescent="0.3">
      <c r="A1126" s="109"/>
      <c r="B1126" s="337"/>
      <c r="C1126" s="337" t="s">
        <v>1538</v>
      </c>
      <c r="D1126" t="s">
        <v>1538</v>
      </c>
      <c r="E1126" s="336" t="s">
        <v>1538</v>
      </c>
      <c r="G1126" s="336" t="s">
        <v>1538</v>
      </c>
      <c r="H1126" s="336" t="s">
        <v>1538</v>
      </c>
    </row>
    <row r="1127" spans="1:8" x14ac:dyDescent="0.3">
      <c r="A1127" s="109"/>
      <c r="B1127" s="337"/>
      <c r="C1127" s="337" t="s">
        <v>1538</v>
      </c>
      <c r="D1127" t="s">
        <v>1538</v>
      </c>
      <c r="E1127" s="336" t="s">
        <v>1538</v>
      </c>
      <c r="G1127" s="336" t="s">
        <v>1538</v>
      </c>
      <c r="H1127" s="336" t="s">
        <v>1538</v>
      </c>
    </row>
    <row r="1128" spans="1:8" x14ac:dyDescent="0.3">
      <c r="A1128" s="109"/>
      <c r="B1128" s="337"/>
      <c r="C1128" s="337" t="s">
        <v>1538</v>
      </c>
      <c r="D1128" t="s">
        <v>1538</v>
      </c>
      <c r="E1128" s="336" t="s">
        <v>1538</v>
      </c>
      <c r="G1128" s="336" t="s">
        <v>1538</v>
      </c>
      <c r="H1128" s="336" t="s">
        <v>1538</v>
      </c>
    </row>
    <row r="1129" spans="1:8" x14ac:dyDescent="0.3">
      <c r="A1129" s="109"/>
      <c r="B1129" s="337"/>
      <c r="C1129" s="337" t="s">
        <v>1538</v>
      </c>
      <c r="D1129" t="s">
        <v>1538</v>
      </c>
      <c r="E1129" s="336" t="s">
        <v>1538</v>
      </c>
      <c r="G1129" s="336" t="s">
        <v>1538</v>
      </c>
      <c r="H1129" s="336" t="s">
        <v>1538</v>
      </c>
    </row>
    <row r="1130" spans="1:8" x14ac:dyDescent="0.3">
      <c r="A1130" s="109"/>
      <c r="B1130" s="337"/>
      <c r="C1130" s="337" t="s">
        <v>1538</v>
      </c>
      <c r="D1130" t="s">
        <v>1538</v>
      </c>
      <c r="E1130" s="336" t="s">
        <v>1538</v>
      </c>
      <c r="G1130" s="336" t="s">
        <v>1538</v>
      </c>
      <c r="H1130" s="336" t="s">
        <v>1538</v>
      </c>
    </row>
    <row r="1131" spans="1:8" x14ac:dyDescent="0.3">
      <c r="A1131" s="109"/>
      <c r="B1131" s="337"/>
      <c r="C1131" s="337" t="s">
        <v>1538</v>
      </c>
      <c r="D1131" t="s">
        <v>1538</v>
      </c>
      <c r="E1131" s="336" t="s">
        <v>1538</v>
      </c>
      <c r="G1131" s="336" t="s">
        <v>1538</v>
      </c>
      <c r="H1131" s="336" t="s">
        <v>1538</v>
      </c>
    </row>
    <row r="1132" spans="1:8" x14ac:dyDescent="0.3">
      <c r="A1132" s="109"/>
      <c r="B1132" s="337"/>
      <c r="C1132" s="337" t="s">
        <v>1538</v>
      </c>
      <c r="D1132" t="s">
        <v>1538</v>
      </c>
      <c r="E1132" s="336" t="s">
        <v>1538</v>
      </c>
      <c r="G1132" s="336" t="s">
        <v>1538</v>
      </c>
      <c r="H1132" s="336" t="s">
        <v>1538</v>
      </c>
    </row>
    <row r="1133" spans="1:8" x14ac:dyDescent="0.3">
      <c r="A1133" s="109"/>
      <c r="B1133" s="337"/>
      <c r="C1133" s="337" t="s">
        <v>1538</v>
      </c>
      <c r="D1133" t="s">
        <v>1538</v>
      </c>
      <c r="E1133" s="336" t="s">
        <v>1538</v>
      </c>
      <c r="G1133" s="336" t="s">
        <v>1538</v>
      </c>
      <c r="H1133" s="336" t="s">
        <v>1538</v>
      </c>
    </row>
    <row r="1134" spans="1:8" x14ac:dyDescent="0.3">
      <c r="A1134" s="109"/>
      <c r="B1134" s="337"/>
      <c r="C1134" s="337" t="s">
        <v>1538</v>
      </c>
      <c r="D1134" t="s">
        <v>1538</v>
      </c>
      <c r="E1134" s="336" t="s">
        <v>1538</v>
      </c>
      <c r="G1134" s="336" t="s">
        <v>1538</v>
      </c>
      <c r="H1134" s="336" t="s">
        <v>1538</v>
      </c>
    </row>
    <row r="1135" spans="1:8" x14ac:dyDescent="0.3">
      <c r="A1135" s="109"/>
      <c r="B1135" s="337"/>
      <c r="C1135" s="337" t="s">
        <v>1538</v>
      </c>
      <c r="D1135" t="s">
        <v>1538</v>
      </c>
      <c r="E1135" s="336" t="s">
        <v>1538</v>
      </c>
      <c r="G1135" s="336" t="s">
        <v>1538</v>
      </c>
      <c r="H1135" s="336" t="s">
        <v>1538</v>
      </c>
    </row>
    <row r="1136" spans="1:8" x14ac:dyDescent="0.3">
      <c r="A1136" s="109"/>
      <c r="B1136" s="339"/>
      <c r="C1136" s="337" t="s">
        <v>1538</v>
      </c>
      <c r="D1136" t="s">
        <v>1538</v>
      </c>
      <c r="E1136" s="336" t="s">
        <v>1538</v>
      </c>
      <c r="G1136" s="336" t="s">
        <v>1538</v>
      </c>
      <c r="H1136" s="336" t="s">
        <v>1538</v>
      </c>
    </row>
    <row r="1137" spans="1:8" x14ac:dyDescent="0.3">
      <c r="A1137" s="109"/>
      <c r="C1137" s="337" t="s">
        <v>1538</v>
      </c>
      <c r="D1137" t="s">
        <v>1538</v>
      </c>
      <c r="E1137" s="336" t="s">
        <v>1538</v>
      </c>
      <c r="G1137" s="336" t="s">
        <v>1538</v>
      </c>
      <c r="H1137" s="336" t="s">
        <v>1538</v>
      </c>
    </row>
    <row r="1138" spans="1:8" x14ac:dyDescent="0.3">
      <c r="A1138" s="109"/>
      <c r="C1138" s="337" t="s">
        <v>1538</v>
      </c>
      <c r="D1138" t="s">
        <v>1538</v>
      </c>
      <c r="E1138" s="336" t="s">
        <v>1538</v>
      </c>
      <c r="G1138" s="336" t="s">
        <v>1538</v>
      </c>
      <c r="H1138" s="336" t="s">
        <v>1538</v>
      </c>
    </row>
    <row r="1139" spans="1:8" x14ac:dyDescent="0.3">
      <c r="A1139" s="109"/>
      <c r="C1139" s="337" t="s">
        <v>1538</v>
      </c>
      <c r="D1139" t="s">
        <v>1538</v>
      </c>
      <c r="E1139" s="336" t="s">
        <v>1538</v>
      </c>
      <c r="G1139" s="336" t="s">
        <v>1538</v>
      </c>
      <c r="H1139" s="336" t="s">
        <v>1538</v>
      </c>
    </row>
    <row r="1140" spans="1:8" x14ac:dyDescent="0.3">
      <c r="A1140" s="109"/>
      <c r="C1140" s="337" t="s">
        <v>1538</v>
      </c>
      <c r="D1140" t="s">
        <v>1538</v>
      </c>
      <c r="E1140" s="336" t="s">
        <v>1538</v>
      </c>
      <c r="G1140" s="336" t="s">
        <v>1538</v>
      </c>
      <c r="H1140" s="336" t="s">
        <v>1538</v>
      </c>
    </row>
    <row r="1141" spans="1:8" x14ac:dyDescent="0.3">
      <c r="A1141" s="109"/>
      <c r="B1141" s="337"/>
      <c r="C1141" s="337" t="s">
        <v>1538</v>
      </c>
      <c r="D1141" t="s">
        <v>1538</v>
      </c>
      <c r="E1141" s="336" t="s">
        <v>1538</v>
      </c>
      <c r="G1141" s="336" t="s">
        <v>1538</v>
      </c>
      <c r="H1141" s="336" t="s">
        <v>1538</v>
      </c>
    </row>
    <row r="1142" spans="1:8" x14ac:dyDescent="0.3">
      <c r="A1142" s="109"/>
      <c r="B1142" s="337"/>
      <c r="C1142" s="337" t="s">
        <v>1538</v>
      </c>
      <c r="D1142" t="s">
        <v>1538</v>
      </c>
      <c r="E1142" s="336" t="s">
        <v>1538</v>
      </c>
      <c r="G1142" s="336" t="s">
        <v>1538</v>
      </c>
      <c r="H1142" s="336" t="s">
        <v>1538</v>
      </c>
    </row>
    <row r="1143" spans="1:8" x14ac:dyDescent="0.3">
      <c r="A1143" s="109"/>
      <c r="B1143" s="337"/>
      <c r="C1143" s="337" t="s">
        <v>1538</v>
      </c>
      <c r="D1143" t="s">
        <v>1538</v>
      </c>
      <c r="E1143" s="336" t="s">
        <v>1538</v>
      </c>
      <c r="G1143" s="336" t="s">
        <v>1538</v>
      </c>
      <c r="H1143" s="336" t="s">
        <v>1538</v>
      </c>
    </row>
    <row r="1144" spans="1:8" x14ac:dyDescent="0.3">
      <c r="A1144" s="109"/>
      <c r="B1144" s="337"/>
      <c r="C1144" s="337" t="s">
        <v>1538</v>
      </c>
      <c r="D1144" t="s">
        <v>1538</v>
      </c>
      <c r="E1144" s="336" t="s">
        <v>1538</v>
      </c>
      <c r="G1144" s="336" t="s">
        <v>1538</v>
      </c>
      <c r="H1144" s="336" t="s">
        <v>1538</v>
      </c>
    </row>
    <row r="1145" spans="1:8" x14ac:dyDescent="0.3">
      <c r="A1145" s="109"/>
      <c r="B1145" s="337"/>
      <c r="C1145" s="337" t="s">
        <v>1538</v>
      </c>
      <c r="D1145" t="s">
        <v>1538</v>
      </c>
      <c r="E1145" s="336" t="s">
        <v>1538</v>
      </c>
      <c r="G1145" s="336" t="s">
        <v>1538</v>
      </c>
      <c r="H1145" s="336" t="s">
        <v>1538</v>
      </c>
    </row>
    <row r="1146" spans="1:8" x14ac:dyDescent="0.3">
      <c r="A1146" s="109"/>
      <c r="B1146" s="337"/>
      <c r="C1146" s="337" t="s">
        <v>1538</v>
      </c>
      <c r="D1146" t="s">
        <v>1538</v>
      </c>
      <c r="E1146" s="336" t="s">
        <v>1538</v>
      </c>
      <c r="G1146" s="336" t="s">
        <v>1538</v>
      </c>
      <c r="H1146" s="336" t="s">
        <v>1538</v>
      </c>
    </row>
    <row r="1147" spans="1:8" x14ac:dyDescent="0.3">
      <c r="A1147" s="109"/>
      <c r="B1147" s="337"/>
      <c r="C1147" s="337" t="s">
        <v>1538</v>
      </c>
      <c r="D1147" t="s">
        <v>1538</v>
      </c>
      <c r="E1147" s="336" t="s">
        <v>1538</v>
      </c>
      <c r="G1147" s="336" t="s">
        <v>1538</v>
      </c>
      <c r="H1147" s="336" t="s">
        <v>1538</v>
      </c>
    </row>
    <row r="1148" spans="1:8" x14ac:dyDescent="0.3">
      <c r="A1148" s="109"/>
      <c r="B1148" s="337"/>
      <c r="C1148" s="337" t="s">
        <v>1538</v>
      </c>
      <c r="D1148" t="s">
        <v>1538</v>
      </c>
      <c r="E1148" s="336" t="s">
        <v>1538</v>
      </c>
      <c r="G1148" s="336" t="s">
        <v>1538</v>
      </c>
      <c r="H1148" s="336" t="s">
        <v>1538</v>
      </c>
    </row>
    <row r="1149" spans="1:8" x14ac:dyDescent="0.3">
      <c r="A1149" s="109"/>
      <c r="B1149" s="337"/>
      <c r="C1149" s="337" t="s">
        <v>1538</v>
      </c>
      <c r="D1149" t="s">
        <v>1538</v>
      </c>
      <c r="E1149" s="336" t="s">
        <v>1538</v>
      </c>
      <c r="G1149" s="336" t="s">
        <v>1538</v>
      </c>
      <c r="H1149" s="336" t="s">
        <v>1538</v>
      </c>
    </row>
    <row r="1150" spans="1:8" x14ac:dyDescent="0.3">
      <c r="A1150" s="109"/>
      <c r="B1150" s="337"/>
      <c r="C1150" s="337" t="s">
        <v>1538</v>
      </c>
      <c r="D1150" t="s">
        <v>1538</v>
      </c>
      <c r="E1150" s="336" t="s">
        <v>1538</v>
      </c>
      <c r="G1150" s="336" t="s">
        <v>1538</v>
      </c>
      <c r="H1150" s="336" t="s">
        <v>1538</v>
      </c>
    </row>
    <row r="1151" spans="1:8" x14ac:dyDescent="0.3">
      <c r="A1151" s="109"/>
      <c r="B1151" s="337"/>
      <c r="C1151" s="337" t="s">
        <v>1538</v>
      </c>
      <c r="D1151" t="s">
        <v>1538</v>
      </c>
      <c r="E1151" s="336" t="s">
        <v>1538</v>
      </c>
      <c r="G1151" s="336" t="s">
        <v>1538</v>
      </c>
      <c r="H1151" s="336" t="s">
        <v>1538</v>
      </c>
    </row>
    <row r="1152" spans="1:8" x14ac:dyDescent="0.3">
      <c r="A1152" s="109"/>
      <c r="B1152" s="337"/>
      <c r="C1152" s="337" t="s">
        <v>1538</v>
      </c>
      <c r="D1152" t="s">
        <v>1538</v>
      </c>
      <c r="E1152" s="336" t="s">
        <v>1538</v>
      </c>
      <c r="G1152" s="336" t="s">
        <v>1538</v>
      </c>
      <c r="H1152" s="336" t="s">
        <v>1538</v>
      </c>
    </row>
    <row r="1153" spans="1:8" x14ac:dyDescent="0.3">
      <c r="A1153" s="109"/>
      <c r="B1153" s="337"/>
      <c r="C1153" s="337" t="s">
        <v>1538</v>
      </c>
      <c r="D1153" t="s">
        <v>1538</v>
      </c>
      <c r="E1153" s="336" t="s">
        <v>1538</v>
      </c>
      <c r="G1153" s="336" t="s">
        <v>1538</v>
      </c>
      <c r="H1153" s="336" t="s">
        <v>1538</v>
      </c>
    </row>
    <row r="1154" spans="1:8" x14ac:dyDescent="0.3">
      <c r="A1154" s="109"/>
      <c r="B1154" s="337"/>
      <c r="C1154" s="337" t="s">
        <v>1538</v>
      </c>
      <c r="D1154" t="s">
        <v>1538</v>
      </c>
      <c r="E1154" s="336" t="s">
        <v>1538</v>
      </c>
      <c r="G1154" s="336" t="s">
        <v>1538</v>
      </c>
      <c r="H1154" s="336" t="s">
        <v>1538</v>
      </c>
    </row>
    <row r="1155" spans="1:8" x14ac:dyDescent="0.3">
      <c r="A1155" s="109"/>
      <c r="B1155" s="337"/>
      <c r="C1155" s="337" t="s">
        <v>1538</v>
      </c>
      <c r="D1155" t="s">
        <v>1538</v>
      </c>
      <c r="E1155" s="336" t="s">
        <v>1538</v>
      </c>
      <c r="G1155" s="336" t="s">
        <v>1538</v>
      </c>
      <c r="H1155" s="336" t="s">
        <v>1538</v>
      </c>
    </row>
    <row r="1156" spans="1:8" x14ac:dyDescent="0.3">
      <c r="A1156" s="109"/>
      <c r="B1156" s="337"/>
      <c r="C1156" s="337" t="s">
        <v>1538</v>
      </c>
      <c r="D1156" t="s">
        <v>1538</v>
      </c>
      <c r="E1156" s="336" t="s">
        <v>1538</v>
      </c>
      <c r="G1156" s="336" t="s">
        <v>1538</v>
      </c>
      <c r="H1156" s="336" t="s">
        <v>1538</v>
      </c>
    </row>
    <row r="1157" spans="1:8" x14ac:dyDescent="0.3">
      <c r="A1157" s="109"/>
      <c r="B1157" s="337"/>
      <c r="C1157" s="337" t="s">
        <v>1538</v>
      </c>
      <c r="D1157" t="s">
        <v>1538</v>
      </c>
      <c r="E1157" s="336" t="s">
        <v>1538</v>
      </c>
      <c r="G1157" s="336" t="s">
        <v>1538</v>
      </c>
      <c r="H1157" s="336" t="s">
        <v>1538</v>
      </c>
    </row>
    <row r="1158" spans="1:8" x14ac:dyDescent="0.3">
      <c r="A1158" s="109"/>
      <c r="B1158" s="337"/>
      <c r="C1158" s="337" t="s">
        <v>1538</v>
      </c>
      <c r="D1158" t="s">
        <v>1538</v>
      </c>
      <c r="E1158" s="336" t="s">
        <v>1538</v>
      </c>
      <c r="G1158" s="336" t="s">
        <v>1538</v>
      </c>
      <c r="H1158" s="336" t="s">
        <v>1538</v>
      </c>
    </row>
    <row r="1159" spans="1:8" x14ac:dyDescent="0.3">
      <c r="A1159" s="109"/>
      <c r="B1159" s="337"/>
      <c r="C1159" s="337" t="s">
        <v>1538</v>
      </c>
      <c r="D1159" t="s">
        <v>1538</v>
      </c>
      <c r="E1159" s="336" t="s">
        <v>1538</v>
      </c>
      <c r="G1159" s="336" t="s">
        <v>1538</v>
      </c>
      <c r="H1159" s="336" t="s">
        <v>1538</v>
      </c>
    </row>
    <row r="1160" spans="1:8" x14ac:dyDescent="0.3">
      <c r="A1160" s="109"/>
      <c r="B1160" s="337"/>
      <c r="C1160" s="337" t="s">
        <v>1538</v>
      </c>
      <c r="D1160" t="s">
        <v>1538</v>
      </c>
      <c r="E1160" s="336" t="s">
        <v>1538</v>
      </c>
      <c r="G1160" s="336" t="s">
        <v>1538</v>
      </c>
      <c r="H1160" s="336" t="s">
        <v>1538</v>
      </c>
    </row>
    <row r="1161" spans="1:8" x14ac:dyDescent="0.3">
      <c r="A1161" s="109"/>
      <c r="B1161" s="337"/>
      <c r="C1161" s="337" t="s">
        <v>1538</v>
      </c>
      <c r="D1161" t="s">
        <v>1538</v>
      </c>
      <c r="E1161" s="336" t="s">
        <v>1538</v>
      </c>
      <c r="G1161" s="336" t="s">
        <v>1538</v>
      </c>
      <c r="H1161" s="336" t="s">
        <v>1538</v>
      </c>
    </row>
    <row r="1162" spans="1:8" x14ac:dyDescent="0.3">
      <c r="A1162" s="109"/>
      <c r="B1162" s="337"/>
      <c r="C1162" s="337" t="s">
        <v>1538</v>
      </c>
      <c r="D1162" t="s">
        <v>1538</v>
      </c>
      <c r="E1162" s="336" t="s">
        <v>1538</v>
      </c>
      <c r="G1162" s="336" t="s">
        <v>1538</v>
      </c>
      <c r="H1162" s="336" t="s">
        <v>1538</v>
      </c>
    </row>
    <row r="1163" spans="1:8" x14ac:dyDescent="0.3">
      <c r="A1163" s="109"/>
      <c r="B1163" s="337"/>
      <c r="C1163" s="337" t="s">
        <v>1538</v>
      </c>
      <c r="D1163" t="s">
        <v>1538</v>
      </c>
      <c r="E1163" s="336" t="s">
        <v>1538</v>
      </c>
      <c r="G1163" s="336" t="s">
        <v>1538</v>
      </c>
      <c r="H1163" s="336" t="s">
        <v>1538</v>
      </c>
    </row>
    <row r="1164" spans="1:8" x14ac:dyDescent="0.3">
      <c r="A1164" s="109"/>
      <c r="B1164" s="337"/>
      <c r="C1164" s="337" t="s">
        <v>1538</v>
      </c>
      <c r="D1164" t="s">
        <v>1538</v>
      </c>
      <c r="E1164" s="336" t="s">
        <v>1538</v>
      </c>
      <c r="G1164" s="336" t="s">
        <v>1538</v>
      </c>
      <c r="H1164" s="336" t="s">
        <v>1538</v>
      </c>
    </row>
    <row r="1165" spans="1:8" x14ac:dyDescent="0.3">
      <c r="A1165" s="109"/>
      <c r="B1165" s="337"/>
      <c r="C1165" s="337" t="s">
        <v>1538</v>
      </c>
      <c r="D1165" t="s">
        <v>1538</v>
      </c>
      <c r="E1165" s="336" t="s">
        <v>1538</v>
      </c>
      <c r="G1165" s="336" t="s">
        <v>1538</v>
      </c>
      <c r="H1165" s="336" t="s">
        <v>1538</v>
      </c>
    </row>
    <row r="1166" spans="1:8" x14ac:dyDescent="0.3">
      <c r="A1166" s="109"/>
      <c r="B1166" s="337"/>
      <c r="C1166" s="337" t="s">
        <v>1538</v>
      </c>
      <c r="D1166" t="s">
        <v>1538</v>
      </c>
      <c r="E1166" s="336" t="s">
        <v>1538</v>
      </c>
      <c r="G1166" s="336" t="s">
        <v>1538</v>
      </c>
      <c r="H1166" s="336" t="s">
        <v>1538</v>
      </c>
    </row>
    <row r="1167" spans="1:8" x14ac:dyDescent="0.3">
      <c r="A1167" s="109"/>
      <c r="B1167" s="337"/>
      <c r="C1167" s="337" t="s">
        <v>1538</v>
      </c>
      <c r="D1167" t="s">
        <v>1538</v>
      </c>
      <c r="E1167" s="336" t="s">
        <v>1538</v>
      </c>
      <c r="G1167" s="336" t="s">
        <v>1538</v>
      </c>
      <c r="H1167" s="336" t="s">
        <v>1538</v>
      </c>
    </row>
    <row r="1168" spans="1:8" x14ac:dyDescent="0.3">
      <c r="A1168" s="109"/>
      <c r="B1168" s="337"/>
      <c r="C1168" s="337" t="s">
        <v>1538</v>
      </c>
      <c r="D1168" t="s">
        <v>1538</v>
      </c>
      <c r="E1168" s="336" t="s">
        <v>1538</v>
      </c>
      <c r="G1168" s="336" t="s">
        <v>1538</v>
      </c>
      <c r="H1168" s="336" t="s">
        <v>1538</v>
      </c>
    </row>
    <row r="1169" spans="1:8" x14ac:dyDescent="0.3">
      <c r="A1169" s="109"/>
      <c r="B1169" s="337"/>
      <c r="C1169" s="337" t="s">
        <v>1538</v>
      </c>
      <c r="D1169" t="s">
        <v>1538</v>
      </c>
      <c r="E1169" s="336" t="s">
        <v>1538</v>
      </c>
      <c r="G1169" s="336" t="s">
        <v>1538</v>
      </c>
      <c r="H1169" s="336" t="s">
        <v>1538</v>
      </c>
    </row>
    <row r="1170" spans="1:8" x14ac:dyDescent="0.3">
      <c r="A1170" s="109"/>
      <c r="B1170" s="337"/>
      <c r="C1170" s="337" t="s">
        <v>1538</v>
      </c>
      <c r="D1170" t="s">
        <v>1538</v>
      </c>
      <c r="E1170" s="336" t="s">
        <v>1538</v>
      </c>
      <c r="G1170" s="336" t="s">
        <v>1538</v>
      </c>
      <c r="H1170" s="336" t="s">
        <v>1538</v>
      </c>
    </row>
    <row r="1171" spans="1:8" x14ac:dyDescent="0.3">
      <c r="A1171" s="109"/>
      <c r="B1171" s="337"/>
      <c r="C1171" s="337" t="s">
        <v>1538</v>
      </c>
      <c r="D1171" t="s">
        <v>1538</v>
      </c>
      <c r="E1171" s="336" t="s">
        <v>1538</v>
      </c>
      <c r="G1171" s="336" t="s">
        <v>1538</v>
      </c>
      <c r="H1171" s="336" t="s">
        <v>1538</v>
      </c>
    </row>
    <row r="1172" spans="1:8" x14ac:dyDescent="0.3">
      <c r="A1172" s="109"/>
      <c r="B1172" s="337"/>
      <c r="C1172" s="337" t="s">
        <v>1538</v>
      </c>
      <c r="D1172" t="s">
        <v>1538</v>
      </c>
      <c r="E1172" s="336" t="s">
        <v>1538</v>
      </c>
      <c r="G1172" s="336" t="s">
        <v>1538</v>
      </c>
      <c r="H1172" s="336" t="s">
        <v>1538</v>
      </c>
    </row>
    <row r="1173" spans="1:8" x14ac:dyDescent="0.3">
      <c r="A1173" s="109"/>
      <c r="B1173" s="337"/>
      <c r="C1173" s="337" t="s">
        <v>1538</v>
      </c>
      <c r="D1173" t="s">
        <v>1538</v>
      </c>
      <c r="E1173" s="336" t="s">
        <v>1538</v>
      </c>
      <c r="G1173" s="336" t="s">
        <v>1538</v>
      </c>
      <c r="H1173" s="336" t="s">
        <v>1538</v>
      </c>
    </row>
    <row r="1174" spans="1:8" x14ac:dyDescent="0.3">
      <c r="A1174" s="109"/>
      <c r="B1174" s="337"/>
      <c r="C1174" s="337" t="s">
        <v>1538</v>
      </c>
      <c r="D1174" t="s">
        <v>1538</v>
      </c>
      <c r="E1174" s="336" t="s">
        <v>1538</v>
      </c>
      <c r="G1174" s="336" t="s">
        <v>1538</v>
      </c>
      <c r="H1174" s="336" t="s">
        <v>1538</v>
      </c>
    </row>
    <row r="1175" spans="1:8" x14ac:dyDescent="0.3">
      <c r="A1175" s="109"/>
      <c r="B1175" s="337"/>
      <c r="C1175" s="337" t="s">
        <v>1538</v>
      </c>
      <c r="D1175" t="s">
        <v>1538</v>
      </c>
      <c r="E1175" s="336" t="s">
        <v>1538</v>
      </c>
      <c r="G1175" s="336" t="s">
        <v>1538</v>
      </c>
      <c r="H1175" s="336" t="s">
        <v>1538</v>
      </c>
    </row>
    <row r="1176" spans="1:8" x14ac:dyDescent="0.3">
      <c r="A1176" s="109"/>
      <c r="B1176" s="337"/>
      <c r="C1176" s="337" t="s">
        <v>1538</v>
      </c>
      <c r="D1176" t="s">
        <v>1538</v>
      </c>
      <c r="E1176" s="336" t="s">
        <v>1538</v>
      </c>
      <c r="G1176" s="336" t="s">
        <v>1538</v>
      </c>
      <c r="H1176" s="336" t="s">
        <v>1538</v>
      </c>
    </row>
    <row r="1177" spans="1:8" x14ac:dyDescent="0.3">
      <c r="A1177" s="109"/>
      <c r="B1177" s="337"/>
      <c r="C1177" s="337" t="s">
        <v>1538</v>
      </c>
      <c r="D1177" t="s">
        <v>1538</v>
      </c>
      <c r="E1177" s="336" t="s">
        <v>1538</v>
      </c>
      <c r="G1177" s="336" t="s">
        <v>1538</v>
      </c>
      <c r="H1177" s="336" t="s">
        <v>1538</v>
      </c>
    </row>
    <row r="1178" spans="1:8" x14ac:dyDescent="0.3">
      <c r="A1178" s="109"/>
      <c r="B1178" s="337"/>
      <c r="C1178" s="337" t="s">
        <v>1538</v>
      </c>
      <c r="D1178" t="s">
        <v>1538</v>
      </c>
      <c r="E1178" s="336" t="s">
        <v>1538</v>
      </c>
      <c r="G1178" s="336" t="s">
        <v>1538</v>
      </c>
      <c r="H1178" s="336" t="s">
        <v>1538</v>
      </c>
    </row>
    <row r="1179" spans="1:8" x14ac:dyDescent="0.3">
      <c r="A1179" s="109"/>
      <c r="B1179" s="337"/>
      <c r="C1179" s="337" t="s">
        <v>1538</v>
      </c>
      <c r="D1179" t="s">
        <v>1538</v>
      </c>
      <c r="E1179" s="336" t="s">
        <v>1538</v>
      </c>
      <c r="G1179" s="336" t="s">
        <v>1538</v>
      </c>
      <c r="H1179" s="336" t="s">
        <v>1538</v>
      </c>
    </row>
    <row r="1180" spans="1:8" x14ac:dyDescent="0.3">
      <c r="A1180" s="109"/>
      <c r="B1180" s="337"/>
      <c r="C1180" s="337" t="s">
        <v>1538</v>
      </c>
      <c r="D1180" t="s">
        <v>1538</v>
      </c>
      <c r="E1180" s="336" t="s">
        <v>1538</v>
      </c>
      <c r="G1180" s="336" t="s">
        <v>1538</v>
      </c>
      <c r="H1180" s="336" t="s">
        <v>1538</v>
      </c>
    </row>
    <row r="1181" spans="1:8" x14ac:dyDescent="0.3">
      <c r="A1181" s="109"/>
      <c r="B1181" s="337"/>
      <c r="C1181" s="337" t="s">
        <v>1538</v>
      </c>
      <c r="D1181" t="s">
        <v>1538</v>
      </c>
      <c r="E1181" s="336" t="s">
        <v>1538</v>
      </c>
      <c r="G1181" s="336" t="s">
        <v>1538</v>
      </c>
      <c r="H1181" s="336" t="s">
        <v>1538</v>
      </c>
    </row>
    <row r="1182" spans="1:8" x14ac:dyDescent="0.3">
      <c r="A1182" s="109"/>
      <c r="B1182" s="337"/>
      <c r="C1182" s="337" t="s">
        <v>1538</v>
      </c>
      <c r="D1182" t="s">
        <v>1538</v>
      </c>
      <c r="E1182" s="336" t="s">
        <v>1538</v>
      </c>
      <c r="G1182" s="336" t="s">
        <v>1538</v>
      </c>
      <c r="H1182" s="336" t="s">
        <v>1538</v>
      </c>
    </row>
    <row r="1183" spans="1:8" x14ac:dyDescent="0.3">
      <c r="A1183" s="109"/>
      <c r="B1183" s="337"/>
      <c r="C1183" s="337" t="s">
        <v>1538</v>
      </c>
      <c r="D1183" t="s">
        <v>1538</v>
      </c>
      <c r="E1183" s="336" t="s">
        <v>1538</v>
      </c>
      <c r="G1183" s="336" t="s">
        <v>1538</v>
      </c>
      <c r="H1183" s="336" t="s">
        <v>1538</v>
      </c>
    </row>
    <row r="1184" spans="1:8" x14ac:dyDescent="0.3">
      <c r="A1184" s="109"/>
      <c r="B1184" s="337"/>
      <c r="C1184" s="337" t="s">
        <v>1538</v>
      </c>
      <c r="D1184" t="s">
        <v>1538</v>
      </c>
      <c r="E1184" s="336" t="s">
        <v>1538</v>
      </c>
      <c r="G1184" s="336" t="s">
        <v>1538</v>
      </c>
      <c r="H1184" s="336" t="s">
        <v>1538</v>
      </c>
    </row>
    <row r="1185" spans="1:8" x14ac:dyDescent="0.3">
      <c r="A1185" s="109"/>
      <c r="B1185" s="337"/>
      <c r="C1185" s="337" t="s">
        <v>1538</v>
      </c>
      <c r="D1185" t="s">
        <v>1538</v>
      </c>
      <c r="E1185" s="336" t="s">
        <v>1538</v>
      </c>
      <c r="G1185" s="336" t="s">
        <v>1538</v>
      </c>
      <c r="H1185" s="336" t="s">
        <v>1538</v>
      </c>
    </row>
    <row r="1186" spans="1:8" x14ac:dyDescent="0.3">
      <c r="A1186" s="109"/>
      <c r="B1186" s="337"/>
      <c r="C1186" s="337" t="s">
        <v>1538</v>
      </c>
      <c r="D1186" t="s">
        <v>1538</v>
      </c>
      <c r="E1186" s="336" t="s">
        <v>1538</v>
      </c>
      <c r="G1186" s="336" t="s">
        <v>1538</v>
      </c>
      <c r="H1186" s="336" t="s">
        <v>1538</v>
      </c>
    </row>
    <row r="1187" spans="1:8" x14ac:dyDescent="0.3">
      <c r="A1187" s="109"/>
      <c r="B1187" s="337"/>
      <c r="C1187" s="337" t="s">
        <v>1538</v>
      </c>
      <c r="D1187" t="s">
        <v>1538</v>
      </c>
      <c r="E1187" s="336" t="s">
        <v>1538</v>
      </c>
      <c r="G1187" s="336" t="s">
        <v>1538</v>
      </c>
      <c r="H1187" s="336" t="s">
        <v>1538</v>
      </c>
    </row>
    <row r="1188" spans="1:8" x14ac:dyDescent="0.3">
      <c r="A1188" s="109"/>
      <c r="B1188" s="337"/>
      <c r="C1188" s="337" t="s">
        <v>1538</v>
      </c>
      <c r="D1188" t="s">
        <v>1538</v>
      </c>
      <c r="E1188" s="336" t="s">
        <v>1538</v>
      </c>
      <c r="G1188" s="336" t="s">
        <v>1538</v>
      </c>
      <c r="H1188" s="336" t="s">
        <v>1538</v>
      </c>
    </row>
    <row r="1189" spans="1:8" x14ac:dyDescent="0.3">
      <c r="A1189" s="109"/>
      <c r="B1189" s="337"/>
      <c r="C1189" s="337" t="s">
        <v>1538</v>
      </c>
      <c r="D1189" t="s">
        <v>1538</v>
      </c>
      <c r="E1189" s="336" t="s">
        <v>1538</v>
      </c>
      <c r="G1189" s="336" t="s">
        <v>1538</v>
      </c>
      <c r="H1189" s="336" t="s">
        <v>1538</v>
      </c>
    </row>
    <row r="1190" spans="1:8" x14ac:dyDescent="0.3">
      <c r="A1190" s="109"/>
      <c r="B1190" s="339"/>
      <c r="C1190" s="337" t="s">
        <v>1538</v>
      </c>
      <c r="D1190" t="s">
        <v>1538</v>
      </c>
      <c r="E1190" s="336" t="s">
        <v>1538</v>
      </c>
      <c r="G1190" s="336" t="s">
        <v>1538</v>
      </c>
      <c r="H1190" s="336" t="s">
        <v>1538</v>
      </c>
    </row>
    <row r="1191" spans="1:8" x14ac:dyDescent="0.3">
      <c r="A1191" s="109"/>
      <c r="C1191" s="337" t="s">
        <v>1538</v>
      </c>
      <c r="D1191" t="s">
        <v>1538</v>
      </c>
      <c r="E1191" s="336" t="s">
        <v>1538</v>
      </c>
      <c r="G1191" s="336" t="s">
        <v>1538</v>
      </c>
      <c r="H1191" s="336" t="s">
        <v>1538</v>
      </c>
    </row>
    <row r="1192" spans="1:8" x14ac:dyDescent="0.3">
      <c r="A1192" s="109"/>
      <c r="C1192" s="337" t="s">
        <v>1538</v>
      </c>
      <c r="D1192" t="s">
        <v>1538</v>
      </c>
      <c r="E1192" s="336" t="s">
        <v>1538</v>
      </c>
      <c r="G1192" s="336" t="s">
        <v>1538</v>
      </c>
      <c r="H1192" s="336" t="s">
        <v>1538</v>
      </c>
    </row>
    <row r="1193" spans="1:8" x14ac:dyDescent="0.3">
      <c r="A1193" s="109"/>
      <c r="C1193" s="337" t="s">
        <v>1538</v>
      </c>
      <c r="D1193" t="s">
        <v>1538</v>
      </c>
      <c r="E1193" s="336" t="s">
        <v>1538</v>
      </c>
      <c r="G1193" s="336" t="s">
        <v>1538</v>
      </c>
      <c r="H1193" s="336" t="s">
        <v>1538</v>
      </c>
    </row>
    <row r="1194" spans="1:8" x14ac:dyDescent="0.3">
      <c r="A1194" s="109"/>
      <c r="C1194" s="337" t="s">
        <v>1538</v>
      </c>
      <c r="D1194" t="s">
        <v>1538</v>
      </c>
      <c r="E1194" s="336" t="s">
        <v>1538</v>
      </c>
      <c r="G1194" s="336" t="s">
        <v>1538</v>
      </c>
      <c r="H1194" s="336" t="s">
        <v>1538</v>
      </c>
    </row>
    <row r="1195" spans="1:8" x14ac:dyDescent="0.3">
      <c r="A1195" s="109"/>
      <c r="B1195" s="339"/>
      <c r="C1195" s="337" t="s">
        <v>1538</v>
      </c>
      <c r="D1195" t="s">
        <v>1538</v>
      </c>
      <c r="E1195" s="336" t="s">
        <v>1538</v>
      </c>
      <c r="G1195" s="336" t="s">
        <v>1538</v>
      </c>
      <c r="H1195" s="336" t="s">
        <v>1538</v>
      </c>
    </row>
    <row r="1196" spans="1:8" x14ac:dyDescent="0.3">
      <c r="A1196" s="109"/>
      <c r="C1196" s="337" t="s">
        <v>1538</v>
      </c>
      <c r="D1196" t="s">
        <v>1538</v>
      </c>
      <c r="E1196" s="336" t="s">
        <v>1538</v>
      </c>
      <c r="G1196" s="336" t="s">
        <v>1538</v>
      </c>
      <c r="H1196" s="336" t="s">
        <v>1538</v>
      </c>
    </row>
    <row r="1197" spans="1:8" x14ac:dyDescent="0.3">
      <c r="A1197" s="109"/>
      <c r="C1197" s="337" t="s">
        <v>1538</v>
      </c>
      <c r="D1197" t="s">
        <v>1538</v>
      </c>
      <c r="E1197" s="336" t="s">
        <v>1538</v>
      </c>
      <c r="G1197" s="336" t="s">
        <v>1538</v>
      </c>
      <c r="H1197" s="336" t="s">
        <v>1538</v>
      </c>
    </row>
    <row r="1198" spans="1:8" x14ac:dyDescent="0.3">
      <c r="A1198" s="109"/>
      <c r="C1198" s="337" t="s">
        <v>1538</v>
      </c>
      <c r="D1198" t="s">
        <v>1538</v>
      </c>
      <c r="E1198" s="336" t="s">
        <v>1538</v>
      </c>
      <c r="G1198" s="336" t="s">
        <v>1538</v>
      </c>
      <c r="H1198" s="336" t="s">
        <v>1538</v>
      </c>
    </row>
    <row r="1199" spans="1:8" x14ac:dyDescent="0.3">
      <c r="A1199" s="109"/>
      <c r="B1199" s="337"/>
      <c r="C1199" s="337" t="s">
        <v>1538</v>
      </c>
      <c r="D1199" t="s">
        <v>1538</v>
      </c>
      <c r="E1199" s="336" t="s">
        <v>1538</v>
      </c>
      <c r="G1199" s="336" t="s">
        <v>1538</v>
      </c>
      <c r="H1199" s="336" t="s">
        <v>1538</v>
      </c>
    </row>
    <row r="1200" spans="1:8" x14ac:dyDescent="0.3">
      <c r="A1200" s="109"/>
      <c r="B1200" s="337"/>
      <c r="C1200" s="337" t="s">
        <v>1538</v>
      </c>
      <c r="D1200" t="s">
        <v>1538</v>
      </c>
      <c r="E1200" s="336" t="s">
        <v>1538</v>
      </c>
      <c r="G1200" s="336" t="s">
        <v>1538</v>
      </c>
      <c r="H1200" s="336" t="s">
        <v>1538</v>
      </c>
    </row>
    <row r="1201" spans="1:8" x14ac:dyDescent="0.3">
      <c r="A1201" s="109"/>
      <c r="B1201" s="337"/>
      <c r="C1201" s="337" t="s">
        <v>1538</v>
      </c>
      <c r="D1201" t="s">
        <v>1538</v>
      </c>
      <c r="E1201" s="336" t="s">
        <v>1538</v>
      </c>
      <c r="G1201" s="336" t="s">
        <v>1538</v>
      </c>
      <c r="H1201" s="336" t="s">
        <v>1538</v>
      </c>
    </row>
    <row r="1202" spans="1:8" x14ac:dyDescent="0.3">
      <c r="A1202" s="109"/>
      <c r="B1202" s="337"/>
      <c r="C1202" s="337" t="s">
        <v>1538</v>
      </c>
      <c r="D1202" t="s">
        <v>1538</v>
      </c>
      <c r="E1202" s="336" t="s">
        <v>1538</v>
      </c>
      <c r="G1202" s="336" t="s">
        <v>1538</v>
      </c>
      <c r="H1202" s="336" t="s">
        <v>1538</v>
      </c>
    </row>
    <row r="1203" spans="1:8" x14ac:dyDescent="0.3">
      <c r="A1203" s="109"/>
      <c r="B1203" s="337"/>
      <c r="C1203" s="337" t="s">
        <v>1538</v>
      </c>
      <c r="D1203" t="s">
        <v>1538</v>
      </c>
      <c r="E1203" s="336" t="s">
        <v>1538</v>
      </c>
      <c r="G1203" s="336" t="s">
        <v>1538</v>
      </c>
      <c r="H1203" s="336" t="s">
        <v>1538</v>
      </c>
    </row>
    <row r="1204" spans="1:8" x14ac:dyDescent="0.3">
      <c r="A1204" s="109"/>
      <c r="B1204" s="337"/>
      <c r="C1204" s="337" t="s">
        <v>1538</v>
      </c>
      <c r="D1204" t="s">
        <v>1538</v>
      </c>
      <c r="E1204" s="336" t="s">
        <v>1538</v>
      </c>
      <c r="G1204" s="336" t="s">
        <v>1538</v>
      </c>
      <c r="H1204" s="336" t="s">
        <v>1538</v>
      </c>
    </row>
    <row r="1205" spans="1:8" x14ac:dyDescent="0.3">
      <c r="A1205" s="109"/>
      <c r="B1205" s="337"/>
      <c r="C1205" s="337" t="s">
        <v>1538</v>
      </c>
      <c r="D1205" t="s">
        <v>1538</v>
      </c>
      <c r="E1205" s="336" t="s">
        <v>1538</v>
      </c>
      <c r="G1205" s="336" t="s">
        <v>1538</v>
      </c>
      <c r="H1205" s="336" t="s">
        <v>1538</v>
      </c>
    </row>
    <row r="1206" spans="1:8" x14ac:dyDescent="0.3">
      <c r="A1206" s="109"/>
      <c r="B1206" s="337"/>
      <c r="C1206" s="337" t="s">
        <v>1538</v>
      </c>
      <c r="D1206" t="s">
        <v>1538</v>
      </c>
      <c r="E1206" s="336" t="s">
        <v>1538</v>
      </c>
      <c r="G1206" s="336" t="s">
        <v>1538</v>
      </c>
      <c r="H1206" s="336" t="s">
        <v>1538</v>
      </c>
    </row>
    <row r="1207" spans="1:8" x14ac:dyDescent="0.3">
      <c r="A1207" s="109"/>
      <c r="B1207" s="337"/>
      <c r="C1207" s="337" t="s">
        <v>1538</v>
      </c>
      <c r="D1207" t="s">
        <v>1538</v>
      </c>
      <c r="E1207" s="336" t="s">
        <v>1538</v>
      </c>
      <c r="G1207" s="336" t="s">
        <v>1538</v>
      </c>
      <c r="H1207" s="336" t="s">
        <v>1538</v>
      </c>
    </row>
    <row r="1208" spans="1:8" x14ac:dyDescent="0.3">
      <c r="A1208" s="109"/>
      <c r="B1208" s="337"/>
      <c r="C1208" s="337" t="s">
        <v>1538</v>
      </c>
      <c r="D1208" t="s">
        <v>1538</v>
      </c>
      <c r="E1208" s="336" t="s">
        <v>1538</v>
      </c>
      <c r="G1208" s="336" t="s">
        <v>1538</v>
      </c>
      <c r="H1208" s="336" t="s">
        <v>1538</v>
      </c>
    </row>
    <row r="1209" spans="1:8" x14ac:dyDescent="0.3">
      <c r="A1209" s="109"/>
      <c r="B1209" s="337"/>
      <c r="C1209" s="337" t="s">
        <v>1538</v>
      </c>
      <c r="D1209" t="s">
        <v>1538</v>
      </c>
      <c r="E1209" s="336" t="s">
        <v>1538</v>
      </c>
      <c r="G1209" s="336" t="s">
        <v>1538</v>
      </c>
      <c r="H1209" s="336" t="s">
        <v>1538</v>
      </c>
    </row>
    <row r="1210" spans="1:8" x14ac:dyDescent="0.3">
      <c r="A1210" s="109"/>
      <c r="B1210" s="337"/>
      <c r="C1210" s="337" t="s">
        <v>1538</v>
      </c>
      <c r="D1210" t="s">
        <v>1538</v>
      </c>
      <c r="E1210" s="336" t="s">
        <v>1538</v>
      </c>
      <c r="G1210" s="336" t="s">
        <v>1538</v>
      </c>
      <c r="H1210" s="336" t="s">
        <v>1538</v>
      </c>
    </row>
    <row r="1211" spans="1:8" x14ac:dyDescent="0.3">
      <c r="A1211" s="109"/>
      <c r="B1211" s="337"/>
      <c r="C1211" s="337" t="s">
        <v>1538</v>
      </c>
      <c r="D1211" t="s">
        <v>1538</v>
      </c>
      <c r="E1211" s="336" t="s">
        <v>1538</v>
      </c>
      <c r="G1211" s="336" t="s">
        <v>1538</v>
      </c>
      <c r="H1211" s="336" t="s">
        <v>1538</v>
      </c>
    </row>
    <row r="1212" spans="1:8" x14ac:dyDescent="0.3">
      <c r="A1212" s="109"/>
      <c r="B1212" s="337"/>
      <c r="C1212" s="337" t="s">
        <v>1538</v>
      </c>
      <c r="D1212" t="s">
        <v>1538</v>
      </c>
      <c r="E1212" s="336" t="s">
        <v>1538</v>
      </c>
      <c r="G1212" s="336" t="s">
        <v>1538</v>
      </c>
      <c r="H1212" s="336" t="s">
        <v>1538</v>
      </c>
    </row>
    <row r="1213" spans="1:8" x14ac:dyDescent="0.3">
      <c r="A1213" s="109"/>
      <c r="B1213" s="337"/>
      <c r="C1213" s="337" t="s">
        <v>1538</v>
      </c>
      <c r="D1213" t="s">
        <v>1538</v>
      </c>
      <c r="E1213" s="336" t="s">
        <v>1538</v>
      </c>
      <c r="G1213" s="336" t="s">
        <v>1538</v>
      </c>
      <c r="H1213" s="336" t="s">
        <v>1538</v>
      </c>
    </row>
    <row r="1214" spans="1:8" x14ac:dyDescent="0.3">
      <c r="A1214" s="109"/>
      <c r="B1214" s="337"/>
      <c r="C1214" s="337" t="s">
        <v>1538</v>
      </c>
      <c r="D1214" t="s">
        <v>1538</v>
      </c>
      <c r="E1214" s="336" t="s">
        <v>1538</v>
      </c>
      <c r="G1214" s="336" t="s">
        <v>1538</v>
      </c>
      <c r="H1214" s="336" t="s">
        <v>1538</v>
      </c>
    </row>
    <row r="1215" spans="1:8" x14ac:dyDescent="0.3">
      <c r="A1215" s="109"/>
      <c r="B1215" s="337"/>
      <c r="C1215" s="337" t="s">
        <v>1538</v>
      </c>
      <c r="D1215" t="s">
        <v>1538</v>
      </c>
      <c r="E1215" s="336" t="s">
        <v>1538</v>
      </c>
      <c r="G1215" s="336" t="s">
        <v>1538</v>
      </c>
      <c r="H1215" s="336" t="s">
        <v>1538</v>
      </c>
    </row>
    <row r="1216" spans="1:8" x14ac:dyDescent="0.3">
      <c r="A1216" s="109"/>
      <c r="B1216" s="337"/>
      <c r="C1216" s="337" t="s">
        <v>1538</v>
      </c>
      <c r="D1216" t="s">
        <v>1538</v>
      </c>
      <c r="E1216" s="336" t="s">
        <v>1538</v>
      </c>
      <c r="G1216" s="336" t="s">
        <v>1538</v>
      </c>
      <c r="H1216" s="336" t="s">
        <v>1538</v>
      </c>
    </row>
    <row r="1217" spans="1:8" x14ac:dyDescent="0.3">
      <c r="A1217" s="109"/>
      <c r="B1217" s="339"/>
      <c r="C1217" s="337" t="s">
        <v>1538</v>
      </c>
      <c r="D1217" t="s">
        <v>1538</v>
      </c>
      <c r="E1217" s="336" t="s">
        <v>1538</v>
      </c>
      <c r="G1217" s="336" t="s">
        <v>1538</v>
      </c>
      <c r="H1217" s="336" t="s">
        <v>1538</v>
      </c>
    </row>
    <row r="1218" spans="1:8" x14ac:dyDescent="0.3">
      <c r="A1218" s="109"/>
      <c r="C1218" s="337" t="s">
        <v>1538</v>
      </c>
      <c r="D1218" t="s">
        <v>1538</v>
      </c>
      <c r="E1218" s="336" t="s">
        <v>1538</v>
      </c>
      <c r="G1218" s="336" t="s">
        <v>1538</v>
      </c>
      <c r="H1218" s="336" t="s">
        <v>1538</v>
      </c>
    </row>
    <row r="1219" spans="1:8" x14ac:dyDescent="0.3">
      <c r="A1219" s="109"/>
      <c r="C1219" s="337" t="s">
        <v>1538</v>
      </c>
      <c r="D1219" t="s">
        <v>1538</v>
      </c>
      <c r="E1219" s="336" t="s">
        <v>1538</v>
      </c>
      <c r="G1219" s="336" t="s">
        <v>1538</v>
      </c>
      <c r="H1219" s="336" t="s">
        <v>1538</v>
      </c>
    </row>
    <row r="1220" spans="1:8" x14ac:dyDescent="0.3">
      <c r="A1220" s="109"/>
      <c r="C1220" s="337" t="s">
        <v>1538</v>
      </c>
      <c r="D1220" t="s">
        <v>1538</v>
      </c>
      <c r="E1220" s="336" t="s">
        <v>1538</v>
      </c>
      <c r="G1220" s="336" t="s">
        <v>1538</v>
      </c>
      <c r="H1220" s="336" t="s">
        <v>1538</v>
      </c>
    </row>
    <row r="1221" spans="1:8" x14ac:dyDescent="0.3">
      <c r="A1221" s="109"/>
      <c r="B1221" s="339"/>
      <c r="C1221" s="337" t="s">
        <v>1538</v>
      </c>
      <c r="D1221" t="s">
        <v>1538</v>
      </c>
      <c r="E1221" s="336" t="s">
        <v>1538</v>
      </c>
      <c r="G1221" s="336" t="s">
        <v>1538</v>
      </c>
      <c r="H1221" s="336" t="s">
        <v>1538</v>
      </c>
    </row>
    <row r="1222" spans="1:8" x14ac:dyDescent="0.3">
      <c r="A1222" s="109"/>
      <c r="C1222" s="337" t="s">
        <v>1538</v>
      </c>
      <c r="D1222" t="s">
        <v>1538</v>
      </c>
      <c r="E1222" s="336" t="s">
        <v>1538</v>
      </c>
      <c r="G1222" s="336" t="s">
        <v>1538</v>
      </c>
      <c r="H1222" s="336" t="s">
        <v>1538</v>
      </c>
    </row>
    <row r="1223" spans="1:8" x14ac:dyDescent="0.3">
      <c r="A1223" s="109"/>
      <c r="C1223" s="337" t="s">
        <v>1538</v>
      </c>
      <c r="D1223" t="s">
        <v>1538</v>
      </c>
      <c r="E1223" s="336" t="s">
        <v>1538</v>
      </c>
      <c r="G1223" s="336" t="s">
        <v>1538</v>
      </c>
      <c r="H1223" s="336" t="s">
        <v>1538</v>
      </c>
    </row>
    <row r="1224" spans="1:8" x14ac:dyDescent="0.3">
      <c r="A1224" s="109"/>
      <c r="C1224" s="337" t="s">
        <v>1538</v>
      </c>
      <c r="D1224" t="s">
        <v>1538</v>
      </c>
      <c r="E1224" s="336" t="s">
        <v>1538</v>
      </c>
      <c r="G1224" s="336" t="s">
        <v>1538</v>
      </c>
      <c r="H1224" s="336" t="s">
        <v>1538</v>
      </c>
    </row>
    <row r="1225" spans="1:8" x14ac:dyDescent="0.3">
      <c r="A1225" s="109"/>
      <c r="C1225" s="337" t="s">
        <v>1538</v>
      </c>
      <c r="D1225" t="s">
        <v>1538</v>
      </c>
      <c r="E1225" s="336" t="s">
        <v>1538</v>
      </c>
      <c r="G1225" s="336" t="s">
        <v>1538</v>
      </c>
      <c r="H1225" s="336" t="s">
        <v>1538</v>
      </c>
    </row>
    <row r="1226" spans="1:8" x14ac:dyDescent="0.3">
      <c r="A1226" s="109"/>
      <c r="B1226" s="339"/>
      <c r="C1226" s="337" t="s">
        <v>1538</v>
      </c>
      <c r="D1226" t="s">
        <v>1538</v>
      </c>
      <c r="E1226" s="336" t="s">
        <v>1538</v>
      </c>
      <c r="G1226" s="336" t="s">
        <v>1538</v>
      </c>
      <c r="H1226" s="336" t="s">
        <v>1538</v>
      </c>
    </row>
    <row r="1227" spans="1:8" x14ac:dyDescent="0.3">
      <c r="A1227" s="109"/>
      <c r="C1227" s="337" t="s">
        <v>1538</v>
      </c>
      <c r="D1227" t="s">
        <v>1538</v>
      </c>
      <c r="E1227" s="336" t="s">
        <v>1538</v>
      </c>
      <c r="G1227" s="336" t="s">
        <v>1538</v>
      </c>
      <c r="H1227" s="336" t="s">
        <v>1538</v>
      </c>
    </row>
    <row r="1228" spans="1:8" x14ac:dyDescent="0.3">
      <c r="A1228" s="109"/>
      <c r="C1228" s="337" t="s">
        <v>1538</v>
      </c>
      <c r="D1228" t="s">
        <v>1538</v>
      </c>
      <c r="E1228" s="336" t="s">
        <v>1538</v>
      </c>
      <c r="G1228" s="336" t="s">
        <v>1538</v>
      </c>
      <c r="H1228" s="336" t="s">
        <v>1538</v>
      </c>
    </row>
    <row r="1229" spans="1:8" x14ac:dyDescent="0.3">
      <c r="A1229" s="109"/>
      <c r="C1229" s="337" t="s">
        <v>1538</v>
      </c>
      <c r="D1229" t="s">
        <v>1538</v>
      </c>
      <c r="E1229" s="336" t="s">
        <v>1538</v>
      </c>
      <c r="G1229" s="336" t="s">
        <v>1538</v>
      </c>
      <c r="H1229" s="336" t="s">
        <v>1538</v>
      </c>
    </row>
    <row r="1230" spans="1:8" x14ac:dyDescent="0.3">
      <c r="A1230" s="109"/>
      <c r="B1230" s="337"/>
      <c r="C1230" s="337" t="s">
        <v>1538</v>
      </c>
      <c r="D1230" t="s">
        <v>1538</v>
      </c>
      <c r="E1230" s="336" t="s">
        <v>1538</v>
      </c>
      <c r="G1230" s="336" t="s">
        <v>1538</v>
      </c>
      <c r="H1230" s="336" t="s">
        <v>1538</v>
      </c>
    </row>
    <row r="1231" spans="1:8" x14ac:dyDescent="0.3">
      <c r="A1231" s="109"/>
      <c r="B1231" s="337"/>
      <c r="C1231" s="337" t="s">
        <v>1538</v>
      </c>
      <c r="D1231" t="s">
        <v>1538</v>
      </c>
      <c r="E1231" s="336" t="s">
        <v>1538</v>
      </c>
      <c r="G1231" s="336" t="s">
        <v>1538</v>
      </c>
      <c r="H1231" s="336" t="s">
        <v>1538</v>
      </c>
    </row>
    <row r="1232" spans="1:8" x14ac:dyDescent="0.3">
      <c r="A1232" s="109"/>
      <c r="B1232" s="337"/>
      <c r="C1232" s="337" t="s">
        <v>1538</v>
      </c>
      <c r="D1232" t="s">
        <v>1538</v>
      </c>
      <c r="E1232" s="336" t="s">
        <v>1538</v>
      </c>
      <c r="G1232" s="336" t="s">
        <v>1538</v>
      </c>
      <c r="H1232" s="336" t="s">
        <v>1538</v>
      </c>
    </row>
    <row r="1233" spans="1:8" x14ac:dyDescent="0.3">
      <c r="A1233" s="109"/>
      <c r="B1233" s="337"/>
      <c r="C1233" s="337" t="s">
        <v>1538</v>
      </c>
      <c r="D1233" t="s">
        <v>1538</v>
      </c>
      <c r="E1233" s="336" t="s">
        <v>1538</v>
      </c>
      <c r="G1233" s="336" t="s">
        <v>1538</v>
      </c>
      <c r="H1233" s="336" t="s">
        <v>1538</v>
      </c>
    </row>
    <row r="1234" spans="1:8" x14ac:dyDescent="0.3">
      <c r="A1234" s="109"/>
      <c r="B1234" s="337"/>
      <c r="C1234" s="337" t="s">
        <v>1538</v>
      </c>
      <c r="D1234" t="s">
        <v>1538</v>
      </c>
      <c r="E1234" s="336" t="s">
        <v>1538</v>
      </c>
      <c r="G1234" s="336" t="s">
        <v>1538</v>
      </c>
      <c r="H1234" s="336" t="s">
        <v>1538</v>
      </c>
    </row>
    <row r="1235" spans="1:8" x14ac:dyDescent="0.3">
      <c r="A1235" s="109"/>
      <c r="B1235" s="337"/>
      <c r="C1235" s="337" t="s">
        <v>1538</v>
      </c>
      <c r="D1235" t="s">
        <v>1538</v>
      </c>
      <c r="E1235" s="336" t="s">
        <v>1538</v>
      </c>
      <c r="G1235" s="336" t="s">
        <v>1538</v>
      </c>
      <c r="H1235" s="336" t="s">
        <v>1538</v>
      </c>
    </row>
    <row r="1236" spans="1:8" x14ac:dyDescent="0.3">
      <c r="A1236" s="109"/>
      <c r="B1236" s="337"/>
      <c r="C1236" s="337" t="s">
        <v>1538</v>
      </c>
      <c r="D1236" t="s">
        <v>1538</v>
      </c>
      <c r="E1236" s="336" t="s">
        <v>1538</v>
      </c>
      <c r="G1236" s="336" t="s">
        <v>1538</v>
      </c>
      <c r="H1236" s="336" t="s">
        <v>1538</v>
      </c>
    </row>
    <row r="1237" spans="1:8" x14ac:dyDescent="0.3">
      <c r="A1237" s="109"/>
      <c r="B1237" s="337"/>
      <c r="C1237" s="337" t="s">
        <v>1538</v>
      </c>
      <c r="D1237" t="s">
        <v>1538</v>
      </c>
      <c r="E1237" s="336" t="s">
        <v>1538</v>
      </c>
      <c r="G1237" s="336" t="s">
        <v>1538</v>
      </c>
      <c r="H1237" s="336" t="s">
        <v>1538</v>
      </c>
    </row>
    <row r="1238" spans="1:8" x14ac:dyDescent="0.3">
      <c r="A1238" s="109"/>
      <c r="B1238" s="337"/>
      <c r="C1238" s="337" t="s">
        <v>1538</v>
      </c>
      <c r="D1238" t="s">
        <v>1538</v>
      </c>
      <c r="E1238" s="336" t="s">
        <v>1538</v>
      </c>
      <c r="G1238" s="336" t="s">
        <v>1538</v>
      </c>
      <c r="H1238" s="336" t="s">
        <v>1538</v>
      </c>
    </row>
    <row r="1239" spans="1:8" x14ac:dyDescent="0.3">
      <c r="A1239" s="109"/>
      <c r="B1239" s="337"/>
      <c r="C1239" s="337" t="s">
        <v>1538</v>
      </c>
      <c r="D1239" t="s">
        <v>1538</v>
      </c>
      <c r="E1239" s="336" t="s">
        <v>1538</v>
      </c>
      <c r="G1239" s="336" t="s">
        <v>1538</v>
      </c>
      <c r="H1239" s="336" t="s">
        <v>1538</v>
      </c>
    </row>
    <row r="1240" spans="1:8" x14ac:dyDescent="0.3">
      <c r="A1240" s="109"/>
      <c r="B1240" s="337"/>
      <c r="C1240" s="337" t="s">
        <v>1538</v>
      </c>
      <c r="D1240" t="s">
        <v>1538</v>
      </c>
      <c r="E1240" s="336" t="s">
        <v>1538</v>
      </c>
      <c r="G1240" s="336" t="s">
        <v>1538</v>
      </c>
      <c r="H1240" s="336" t="s">
        <v>1538</v>
      </c>
    </row>
    <row r="1241" spans="1:8" x14ac:dyDescent="0.3">
      <c r="A1241" s="109"/>
      <c r="B1241" s="337"/>
      <c r="C1241" s="337" t="s">
        <v>1538</v>
      </c>
      <c r="D1241" t="s">
        <v>1538</v>
      </c>
      <c r="E1241" s="336" t="s">
        <v>1538</v>
      </c>
      <c r="G1241" s="336" t="s">
        <v>1538</v>
      </c>
      <c r="H1241" s="336" t="s">
        <v>1538</v>
      </c>
    </row>
    <row r="1242" spans="1:8" x14ac:dyDescent="0.3">
      <c r="A1242" s="109"/>
      <c r="B1242" s="337"/>
      <c r="C1242" s="337" t="s">
        <v>1538</v>
      </c>
      <c r="D1242" t="s">
        <v>1538</v>
      </c>
      <c r="E1242" s="336" t="s">
        <v>1538</v>
      </c>
      <c r="G1242" s="336" t="s">
        <v>1538</v>
      </c>
      <c r="H1242" s="336" t="s">
        <v>1538</v>
      </c>
    </row>
    <row r="1243" spans="1:8" x14ac:dyDescent="0.3">
      <c r="A1243" s="109"/>
      <c r="B1243" s="337"/>
      <c r="C1243" s="337" t="s">
        <v>1538</v>
      </c>
      <c r="D1243" t="s">
        <v>1538</v>
      </c>
      <c r="E1243" s="336" t="s">
        <v>1538</v>
      </c>
      <c r="G1243" s="336" t="s">
        <v>1538</v>
      </c>
      <c r="H1243" s="336" t="s">
        <v>1538</v>
      </c>
    </row>
    <row r="1244" spans="1:8" x14ac:dyDescent="0.3">
      <c r="A1244" s="109"/>
      <c r="B1244" s="337"/>
      <c r="C1244" s="337" t="s">
        <v>1538</v>
      </c>
      <c r="D1244" t="s">
        <v>1538</v>
      </c>
      <c r="E1244" s="336" t="s">
        <v>1538</v>
      </c>
      <c r="G1244" s="336" t="s">
        <v>1538</v>
      </c>
      <c r="H1244" s="336" t="s">
        <v>1538</v>
      </c>
    </row>
    <row r="1245" spans="1:8" x14ac:dyDescent="0.3">
      <c r="A1245" s="109"/>
      <c r="B1245" s="337"/>
      <c r="C1245" s="337" t="s">
        <v>1538</v>
      </c>
      <c r="D1245" t="s">
        <v>1538</v>
      </c>
      <c r="E1245" s="336" t="s">
        <v>1538</v>
      </c>
      <c r="G1245" s="336" t="s">
        <v>1538</v>
      </c>
      <c r="H1245" s="336" t="s">
        <v>1538</v>
      </c>
    </row>
    <row r="1246" spans="1:8" x14ac:dyDescent="0.3">
      <c r="A1246" s="109"/>
      <c r="B1246" s="337"/>
      <c r="C1246" s="337" t="s">
        <v>1538</v>
      </c>
      <c r="D1246" t="s">
        <v>1538</v>
      </c>
      <c r="E1246" s="336" t="s">
        <v>1538</v>
      </c>
      <c r="G1246" s="336" t="s">
        <v>1538</v>
      </c>
      <c r="H1246" s="336" t="s">
        <v>1538</v>
      </c>
    </row>
    <row r="1247" spans="1:8" x14ac:dyDescent="0.3">
      <c r="A1247" s="109"/>
      <c r="B1247" s="339"/>
      <c r="C1247" s="337" t="s">
        <v>1538</v>
      </c>
      <c r="D1247" t="s">
        <v>1538</v>
      </c>
      <c r="E1247" s="336" t="s">
        <v>1538</v>
      </c>
      <c r="G1247" s="336" t="s">
        <v>1538</v>
      </c>
      <c r="H1247" s="336" t="s">
        <v>1538</v>
      </c>
    </row>
    <row r="1248" spans="1:8" x14ac:dyDescent="0.3">
      <c r="A1248" s="109"/>
      <c r="C1248" s="337" t="s">
        <v>1538</v>
      </c>
      <c r="D1248" t="s">
        <v>1538</v>
      </c>
      <c r="E1248" s="336" t="s">
        <v>1538</v>
      </c>
      <c r="G1248" s="336" t="s">
        <v>1538</v>
      </c>
      <c r="H1248" s="336" t="s">
        <v>1538</v>
      </c>
    </row>
    <row r="1249" spans="1:8" x14ac:dyDescent="0.3">
      <c r="A1249" s="109"/>
      <c r="C1249" s="337" t="s">
        <v>1538</v>
      </c>
      <c r="D1249" t="s">
        <v>1538</v>
      </c>
      <c r="E1249" s="336" t="s">
        <v>1538</v>
      </c>
      <c r="G1249" s="336" t="s">
        <v>1538</v>
      </c>
      <c r="H1249" s="336" t="s">
        <v>1538</v>
      </c>
    </row>
    <row r="1250" spans="1:8" x14ac:dyDescent="0.3">
      <c r="A1250" s="109"/>
      <c r="C1250" s="337" t="s">
        <v>1538</v>
      </c>
      <c r="D1250" t="s">
        <v>1538</v>
      </c>
      <c r="E1250" s="336" t="s">
        <v>1538</v>
      </c>
      <c r="G1250" s="336" t="s">
        <v>1538</v>
      </c>
      <c r="H1250" s="336" t="s">
        <v>1538</v>
      </c>
    </row>
    <row r="1251" spans="1:8" x14ac:dyDescent="0.3">
      <c r="A1251" s="109"/>
      <c r="C1251" s="337" t="s">
        <v>1538</v>
      </c>
      <c r="D1251" t="s">
        <v>1538</v>
      </c>
      <c r="E1251" s="336" t="s">
        <v>1538</v>
      </c>
      <c r="G1251" s="336" t="s">
        <v>1538</v>
      </c>
      <c r="H1251" s="336" t="s">
        <v>1538</v>
      </c>
    </row>
    <row r="1252" spans="1:8" x14ac:dyDescent="0.3">
      <c r="A1252" s="109"/>
      <c r="B1252" s="339"/>
      <c r="C1252" s="337" t="s">
        <v>1538</v>
      </c>
      <c r="D1252" t="s">
        <v>1538</v>
      </c>
      <c r="E1252" s="336" t="s">
        <v>1538</v>
      </c>
      <c r="G1252" s="336" t="s">
        <v>1538</v>
      </c>
      <c r="H1252" s="336" t="s">
        <v>1538</v>
      </c>
    </row>
    <row r="1253" spans="1:8" x14ac:dyDescent="0.3">
      <c r="A1253" s="109"/>
      <c r="C1253" s="337" t="s">
        <v>1538</v>
      </c>
      <c r="D1253" t="s">
        <v>1538</v>
      </c>
      <c r="E1253" s="336" t="s">
        <v>1538</v>
      </c>
      <c r="G1253" s="336" t="s">
        <v>1538</v>
      </c>
      <c r="H1253" s="336" t="s">
        <v>1538</v>
      </c>
    </row>
    <row r="1254" spans="1:8" x14ac:dyDescent="0.3">
      <c r="A1254" s="109"/>
      <c r="C1254" s="337" t="s">
        <v>1538</v>
      </c>
      <c r="D1254" t="s">
        <v>1538</v>
      </c>
      <c r="E1254" s="336" t="s">
        <v>1538</v>
      </c>
      <c r="G1254" s="336" t="s">
        <v>1538</v>
      </c>
      <c r="H1254" s="336" t="s">
        <v>1538</v>
      </c>
    </row>
    <row r="1255" spans="1:8" x14ac:dyDescent="0.3">
      <c r="A1255" s="109"/>
      <c r="C1255" s="337" t="s">
        <v>1538</v>
      </c>
      <c r="D1255" t="s">
        <v>1538</v>
      </c>
      <c r="E1255" s="336" t="s">
        <v>1538</v>
      </c>
      <c r="G1255" s="336" t="s">
        <v>1538</v>
      </c>
      <c r="H1255" s="336" t="s">
        <v>1538</v>
      </c>
    </row>
    <row r="1256" spans="1:8" x14ac:dyDescent="0.3">
      <c r="A1256" s="109"/>
      <c r="C1256" s="337" t="s">
        <v>1538</v>
      </c>
      <c r="D1256" t="s">
        <v>1538</v>
      </c>
      <c r="E1256" s="336" t="s">
        <v>1538</v>
      </c>
      <c r="G1256" s="336" t="s">
        <v>1538</v>
      </c>
      <c r="H1256" s="336" t="s">
        <v>1538</v>
      </c>
    </row>
    <row r="1257" spans="1:8" x14ac:dyDescent="0.3">
      <c r="A1257" s="109"/>
      <c r="C1257" s="337" t="s">
        <v>1538</v>
      </c>
      <c r="D1257" t="s">
        <v>1538</v>
      </c>
      <c r="E1257" s="336" t="s">
        <v>1538</v>
      </c>
      <c r="G1257" s="336" t="s">
        <v>1538</v>
      </c>
      <c r="H1257" s="336" t="s">
        <v>1538</v>
      </c>
    </row>
    <row r="1258" spans="1:8" x14ac:dyDescent="0.3">
      <c r="A1258" s="109"/>
      <c r="B1258" s="337"/>
      <c r="C1258" s="337" t="s">
        <v>1538</v>
      </c>
      <c r="D1258" t="s">
        <v>1538</v>
      </c>
      <c r="E1258" s="336" t="s">
        <v>1538</v>
      </c>
      <c r="G1258" s="336" t="s">
        <v>1538</v>
      </c>
      <c r="H1258" s="336" t="s">
        <v>1538</v>
      </c>
    </row>
    <row r="1259" spans="1:8" x14ac:dyDescent="0.3">
      <c r="A1259" s="109"/>
      <c r="B1259" s="337"/>
      <c r="C1259" s="337" t="s">
        <v>1538</v>
      </c>
      <c r="D1259" t="s">
        <v>1538</v>
      </c>
      <c r="E1259" s="336" t="s">
        <v>1538</v>
      </c>
      <c r="G1259" s="336" t="s">
        <v>1538</v>
      </c>
      <c r="H1259" s="336" t="s">
        <v>1538</v>
      </c>
    </row>
    <row r="1260" spans="1:8" x14ac:dyDescent="0.3">
      <c r="A1260" s="109"/>
      <c r="B1260" s="337"/>
      <c r="C1260" s="337" t="s">
        <v>1538</v>
      </c>
      <c r="D1260" t="s">
        <v>1538</v>
      </c>
      <c r="E1260" s="336" t="s">
        <v>1538</v>
      </c>
      <c r="G1260" s="336" t="s">
        <v>1538</v>
      </c>
      <c r="H1260" s="336" t="s">
        <v>1538</v>
      </c>
    </row>
    <row r="1261" spans="1:8" x14ac:dyDescent="0.3">
      <c r="A1261" s="109"/>
      <c r="B1261" s="337"/>
      <c r="C1261" s="337" t="s">
        <v>1538</v>
      </c>
      <c r="D1261" t="s">
        <v>1538</v>
      </c>
      <c r="E1261" s="336" t="s">
        <v>1538</v>
      </c>
      <c r="G1261" s="336" t="s">
        <v>1538</v>
      </c>
      <c r="H1261" s="336" t="s">
        <v>1538</v>
      </c>
    </row>
    <row r="1262" spans="1:8" x14ac:dyDescent="0.3">
      <c r="A1262" s="109"/>
      <c r="B1262" s="337"/>
      <c r="C1262" s="337" t="s">
        <v>1538</v>
      </c>
      <c r="D1262" t="s">
        <v>1538</v>
      </c>
      <c r="E1262" s="336" t="s">
        <v>1538</v>
      </c>
      <c r="G1262" s="336" t="s">
        <v>1538</v>
      </c>
      <c r="H1262" s="336" t="s">
        <v>1538</v>
      </c>
    </row>
    <row r="1263" spans="1:8" x14ac:dyDescent="0.3">
      <c r="A1263" s="109"/>
      <c r="B1263" s="337"/>
      <c r="C1263" s="337" t="s">
        <v>1538</v>
      </c>
      <c r="D1263" t="s">
        <v>1538</v>
      </c>
      <c r="E1263" s="336" t="s">
        <v>1538</v>
      </c>
      <c r="G1263" s="336" t="s">
        <v>1538</v>
      </c>
      <c r="H1263" s="336" t="s">
        <v>1538</v>
      </c>
    </row>
    <row r="1264" spans="1:8" x14ac:dyDescent="0.3">
      <c r="A1264" s="109"/>
      <c r="B1264" s="337"/>
      <c r="C1264" s="337" t="s">
        <v>1538</v>
      </c>
      <c r="D1264" t="s">
        <v>1538</v>
      </c>
      <c r="E1264" s="336" t="s">
        <v>1538</v>
      </c>
      <c r="G1264" s="336" t="s">
        <v>1538</v>
      </c>
      <c r="H1264" s="336" t="s">
        <v>1538</v>
      </c>
    </row>
    <row r="1265" spans="1:8" x14ac:dyDescent="0.3">
      <c r="A1265" s="109"/>
      <c r="B1265" s="337"/>
      <c r="C1265" s="337" t="s">
        <v>1538</v>
      </c>
      <c r="D1265" t="s">
        <v>1538</v>
      </c>
      <c r="E1265" s="336" t="s">
        <v>1538</v>
      </c>
      <c r="G1265" s="336" t="s">
        <v>1538</v>
      </c>
      <c r="H1265" s="336" t="s">
        <v>1538</v>
      </c>
    </row>
    <row r="1266" spans="1:8" x14ac:dyDescent="0.3">
      <c r="A1266" s="109"/>
      <c r="B1266" s="339"/>
      <c r="C1266" s="337" t="s">
        <v>1538</v>
      </c>
      <c r="D1266" t="s">
        <v>1538</v>
      </c>
      <c r="E1266" s="336" t="s">
        <v>1538</v>
      </c>
      <c r="G1266" s="336" t="s">
        <v>1538</v>
      </c>
      <c r="H1266" s="336" t="s">
        <v>1538</v>
      </c>
    </row>
    <row r="1267" spans="1:8" x14ac:dyDescent="0.3">
      <c r="A1267" s="109"/>
      <c r="C1267" s="337" t="s">
        <v>1538</v>
      </c>
      <c r="D1267" t="s">
        <v>1538</v>
      </c>
      <c r="E1267" s="336" t="s">
        <v>1538</v>
      </c>
      <c r="G1267" s="336" t="s">
        <v>1538</v>
      </c>
      <c r="H1267" s="336" t="s">
        <v>1538</v>
      </c>
    </row>
    <row r="1268" spans="1:8" x14ac:dyDescent="0.3">
      <c r="A1268" s="109"/>
      <c r="C1268" s="337" t="s">
        <v>1538</v>
      </c>
      <c r="D1268" t="s">
        <v>1538</v>
      </c>
      <c r="E1268" s="336" t="s">
        <v>1538</v>
      </c>
      <c r="G1268" s="336" t="s">
        <v>1538</v>
      </c>
      <c r="H1268" s="336" t="s">
        <v>1538</v>
      </c>
    </row>
    <row r="1269" spans="1:8" x14ac:dyDescent="0.3">
      <c r="A1269" s="109"/>
      <c r="C1269" s="337" t="s">
        <v>1538</v>
      </c>
      <c r="D1269" t="s">
        <v>1538</v>
      </c>
      <c r="E1269" s="336" t="s">
        <v>1538</v>
      </c>
      <c r="G1269" s="336" t="s">
        <v>1538</v>
      </c>
      <c r="H1269" s="336" t="s">
        <v>1538</v>
      </c>
    </row>
    <row r="1270" spans="1:8" x14ac:dyDescent="0.3">
      <c r="A1270" s="109"/>
      <c r="C1270" s="337" t="s">
        <v>1538</v>
      </c>
      <c r="D1270" t="s">
        <v>1538</v>
      </c>
      <c r="E1270" s="336" t="s">
        <v>1538</v>
      </c>
      <c r="G1270" s="336" t="s">
        <v>1538</v>
      </c>
      <c r="H1270" s="336" t="s">
        <v>1538</v>
      </c>
    </row>
    <row r="1271" spans="1:8" x14ac:dyDescent="0.3">
      <c r="A1271" s="109"/>
      <c r="B1271" s="337"/>
      <c r="C1271" s="337" t="s">
        <v>1538</v>
      </c>
      <c r="D1271" t="s">
        <v>1538</v>
      </c>
      <c r="E1271" s="336" t="s">
        <v>1538</v>
      </c>
      <c r="G1271" s="336" t="s">
        <v>1538</v>
      </c>
      <c r="H1271" s="336" t="s">
        <v>1538</v>
      </c>
    </row>
    <row r="1272" spans="1:8" x14ac:dyDescent="0.3">
      <c r="A1272" s="109"/>
      <c r="B1272" s="337"/>
      <c r="C1272" s="337" t="s">
        <v>1538</v>
      </c>
      <c r="D1272" t="s">
        <v>1538</v>
      </c>
      <c r="E1272" s="336" t="s">
        <v>1538</v>
      </c>
      <c r="G1272" s="336" t="s">
        <v>1538</v>
      </c>
      <c r="H1272" s="336" t="s">
        <v>1538</v>
      </c>
    </row>
    <row r="1273" spans="1:8" x14ac:dyDescent="0.3">
      <c r="A1273" s="109"/>
      <c r="B1273" s="337"/>
      <c r="C1273" s="337" t="s">
        <v>1538</v>
      </c>
      <c r="D1273" t="s">
        <v>1538</v>
      </c>
      <c r="E1273" s="336" t="s">
        <v>1538</v>
      </c>
      <c r="G1273" s="336" t="s">
        <v>1538</v>
      </c>
      <c r="H1273" s="336" t="s">
        <v>1538</v>
      </c>
    </row>
    <row r="1274" spans="1:8" x14ac:dyDescent="0.3">
      <c r="A1274" s="109"/>
      <c r="B1274" s="337"/>
      <c r="C1274" s="337" t="s">
        <v>1538</v>
      </c>
      <c r="D1274" t="s">
        <v>1538</v>
      </c>
      <c r="E1274" s="336" t="s">
        <v>1538</v>
      </c>
      <c r="G1274" s="336" t="s">
        <v>1538</v>
      </c>
      <c r="H1274" s="336" t="s">
        <v>1538</v>
      </c>
    </row>
    <row r="1275" spans="1:8" x14ac:dyDescent="0.3">
      <c r="A1275" s="109"/>
      <c r="B1275" s="337"/>
      <c r="C1275" s="337" t="s">
        <v>1538</v>
      </c>
      <c r="D1275" t="s">
        <v>1538</v>
      </c>
      <c r="E1275" s="336" t="s">
        <v>1538</v>
      </c>
      <c r="G1275" s="336" t="s">
        <v>1538</v>
      </c>
      <c r="H1275" s="336" t="s">
        <v>1538</v>
      </c>
    </row>
    <row r="1276" spans="1:8" x14ac:dyDescent="0.3">
      <c r="A1276" s="109"/>
      <c r="B1276" s="337"/>
      <c r="C1276" s="337" t="s">
        <v>1538</v>
      </c>
      <c r="D1276" t="s">
        <v>1538</v>
      </c>
      <c r="E1276" s="336" t="s">
        <v>1538</v>
      </c>
      <c r="G1276" s="336" t="s">
        <v>1538</v>
      </c>
      <c r="H1276" s="336" t="s">
        <v>1538</v>
      </c>
    </row>
    <row r="1277" spans="1:8" x14ac:dyDescent="0.3">
      <c r="A1277" s="109"/>
      <c r="B1277" s="337"/>
      <c r="C1277" s="337" t="s">
        <v>1538</v>
      </c>
      <c r="D1277" t="s">
        <v>1538</v>
      </c>
      <c r="E1277" s="336" t="s">
        <v>1538</v>
      </c>
      <c r="G1277" s="336" t="s">
        <v>1538</v>
      </c>
      <c r="H1277" s="336" t="s">
        <v>1538</v>
      </c>
    </row>
    <row r="1278" spans="1:8" x14ac:dyDescent="0.3">
      <c r="A1278" s="109"/>
      <c r="B1278" s="337"/>
      <c r="C1278" s="337" t="s">
        <v>1538</v>
      </c>
      <c r="D1278" t="s">
        <v>1538</v>
      </c>
      <c r="E1278" s="336" t="s">
        <v>1538</v>
      </c>
      <c r="G1278" s="336" t="s">
        <v>1538</v>
      </c>
      <c r="H1278" s="336" t="s">
        <v>1538</v>
      </c>
    </row>
    <row r="1279" spans="1:8" x14ac:dyDescent="0.3">
      <c r="A1279" s="109"/>
      <c r="B1279" s="337"/>
      <c r="C1279" s="337" t="s">
        <v>1538</v>
      </c>
      <c r="D1279" t="s">
        <v>1538</v>
      </c>
      <c r="E1279" s="336" t="s">
        <v>1538</v>
      </c>
      <c r="G1279" s="336" t="s">
        <v>1538</v>
      </c>
      <c r="H1279" s="336" t="s">
        <v>1538</v>
      </c>
    </row>
    <row r="1280" spans="1:8" x14ac:dyDescent="0.3">
      <c r="A1280" s="109"/>
      <c r="B1280" s="337"/>
      <c r="C1280" s="337" t="s">
        <v>1538</v>
      </c>
      <c r="D1280" t="s">
        <v>1538</v>
      </c>
      <c r="E1280" s="336" t="s">
        <v>1538</v>
      </c>
      <c r="G1280" s="336" t="s">
        <v>1538</v>
      </c>
      <c r="H1280" s="336" t="s">
        <v>1538</v>
      </c>
    </row>
    <row r="1281" spans="1:8" x14ac:dyDescent="0.3">
      <c r="A1281" s="109"/>
      <c r="B1281" s="337"/>
      <c r="C1281" s="337" t="s">
        <v>1538</v>
      </c>
      <c r="D1281" t="s">
        <v>1538</v>
      </c>
      <c r="E1281" s="336" t="s">
        <v>1538</v>
      </c>
      <c r="G1281" s="336" t="s">
        <v>1538</v>
      </c>
      <c r="H1281" s="336" t="s">
        <v>1538</v>
      </c>
    </row>
    <row r="1282" spans="1:8" x14ac:dyDescent="0.3">
      <c r="A1282" s="109"/>
      <c r="B1282" s="337"/>
      <c r="C1282" s="337" t="s">
        <v>1538</v>
      </c>
      <c r="D1282" t="s">
        <v>1538</v>
      </c>
      <c r="E1282" s="336" t="s">
        <v>1538</v>
      </c>
      <c r="G1282" s="336" t="s">
        <v>1538</v>
      </c>
      <c r="H1282" s="336" t="s">
        <v>1538</v>
      </c>
    </row>
    <row r="1283" spans="1:8" x14ac:dyDescent="0.3">
      <c r="A1283" s="109"/>
      <c r="B1283" s="337"/>
      <c r="C1283" s="337" t="s">
        <v>1538</v>
      </c>
      <c r="D1283" t="s">
        <v>1538</v>
      </c>
      <c r="E1283" s="336" t="s">
        <v>1538</v>
      </c>
      <c r="G1283" s="336" t="s">
        <v>1538</v>
      </c>
      <c r="H1283" s="336" t="s">
        <v>1538</v>
      </c>
    </row>
    <row r="1284" spans="1:8" x14ac:dyDescent="0.3">
      <c r="A1284" s="109"/>
      <c r="B1284" s="337"/>
      <c r="C1284" s="337" t="s">
        <v>1538</v>
      </c>
      <c r="D1284" t="s">
        <v>1538</v>
      </c>
      <c r="E1284" s="336" t="s">
        <v>1538</v>
      </c>
      <c r="G1284" s="336" t="s">
        <v>1538</v>
      </c>
      <c r="H1284" s="336" t="s">
        <v>1538</v>
      </c>
    </row>
    <row r="1285" spans="1:8" x14ac:dyDescent="0.3">
      <c r="A1285" s="109"/>
      <c r="B1285" s="337"/>
      <c r="C1285" s="337" t="s">
        <v>1538</v>
      </c>
      <c r="D1285" t="s">
        <v>1538</v>
      </c>
      <c r="E1285" s="336" t="s">
        <v>1538</v>
      </c>
      <c r="G1285" s="336" t="s">
        <v>1538</v>
      </c>
      <c r="H1285" s="336" t="s">
        <v>1538</v>
      </c>
    </row>
    <row r="1286" spans="1:8" x14ac:dyDescent="0.3">
      <c r="A1286" s="109"/>
      <c r="B1286" s="337"/>
      <c r="C1286" s="337" t="s">
        <v>1538</v>
      </c>
      <c r="D1286" t="s">
        <v>1538</v>
      </c>
      <c r="E1286" s="336" t="s">
        <v>1538</v>
      </c>
      <c r="G1286" s="336" t="s">
        <v>1538</v>
      </c>
      <c r="H1286" s="336" t="s">
        <v>1538</v>
      </c>
    </row>
    <row r="1287" spans="1:8" x14ac:dyDescent="0.3">
      <c r="A1287" s="109"/>
      <c r="B1287" s="337"/>
      <c r="C1287" s="337" t="s">
        <v>1538</v>
      </c>
      <c r="D1287" t="s">
        <v>1538</v>
      </c>
      <c r="E1287" s="336" t="s">
        <v>1538</v>
      </c>
      <c r="G1287" s="336" t="s">
        <v>1538</v>
      </c>
      <c r="H1287" s="336" t="s">
        <v>1538</v>
      </c>
    </row>
    <row r="1288" spans="1:8" x14ac:dyDescent="0.3">
      <c r="A1288" s="109"/>
      <c r="B1288" s="337"/>
      <c r="C1288" s="337" t="s">
        <v>1538</v>
      </c>
      <c r="D1288" t="s">
        <v>1538</v>
      </c>
      <c r="E1288" s="336" t="s">
        <v>1538</v>
      </c>
      <c r="G1288" s="336" t="s">
        <v>1538</v>
      </c>
      <c r="H1288" s="336" t="s">
        <v>1538</v>
      </c>
    </row>
    <row r="1289" spans="1:8" x14ac:dyDescent="0.3">
      <c r="A1289" s="109"/>
      <c r="B1289" s="337"/>
      <c r="C1289" s="337" t="s">
        <v>1538</v>
      </c>
      <c r="D1289" t="s">
        <v>1538</v>
      </c>
      <c r="E1289" s="336" t="s">
        <v>1538</v>
      </c>
      <c r="G1289" s="336" t="s">
        <v>1538</v>
      </c>
      <c r="H1289" s="336" t="s">
        <v>1538</v>
      </c>
    </row>
    <row r="1290" spans="1:8" x14ac:dyDescent="0.3">
      <c r="A1290" s="109"/>
      <c r="B1290" s="337"/>
      <c r="C1290" s="337" t="s">
        <v>1538</v>
      </c>
      <c r="D1290" t="s">
        <v>1538</v>
      </c>
      <c r="E1290" s="336" t="s">
        <v>1538</v>
      </c>
      <c r="G1290" s="336" t="s">
        <v>1538</v>
      </c>
      <c r="H1290" s="336" t="s">
        <v>1538</v>
      </c>
    </row>
    <row r="1291" spans="1:8" x14ac:dyDescent="0.3">
      <c r="A1291" s="109"/>
      <c r="B1291" s="337"/>
      <c r="C1291" s="337" t="s">
        <v>1538</v>
      </c>
      <c r="D1291" t="s">
        <v>1538</v>
      </c>
      <c r="E1291" s="336" t="s">
        <v>1538</v>
      </c>
      <c r="G1291" s="336" t="s">
        <v>1538</v>
      </c>
      <c r="H1291" s="336" t="s">
        <v>1538</v>
      </c>
    </row>
    <row r="1292" spans="1:8" x14ac:dyDescent="0.3">
      <c r="A1292" s="109"/>
      <c r="B1292" s="337"/>
      <c r="C1292" s="337" t="s">
        <v>1538</v>
      </c>
      <c r="D1292" t="s">
        <v>1538</v>
      </c>
      <c r="E1292" s="336" t="s">
        <v>1538</v>
      </c>
      <c r="G1292" s="336" t="s">
        <v>1538</v>
      </c>
      <c r="H1292" s="336" t="s">
        <v>1538</v>
      </c>
    </row>
    <row r="1293" spans="1:8" x14ac:dyDescent="0.3">
      <c r="A1293" s="109"/>
      <c r="B1293" s="337"/>
      <c r="C1293" s="337" t="s">
        <v>1538</v>
      </c>
      <c r="D1293" t="s">
        <v>1538</v>
      </c>
      <c r="E1293" s="336" t="s">
        <v>1538</v>
      </c>
      <c r="G1293" s="336" t="s">
        <v>1538</v>
      </c>
      <c r="H1293" s="336" t="s">
        <v>1538</v>
      </c>
    </row>
    <row r="1294" spans="1:8" x14ac:dyDescent="0.3">
      <c r="A1294" s="109"/>
      <c r="B1294" s="337"/>
      <c r="C1294" s="337" t="s">
        <v>1538</v>
      </c>
      <c r="D1294" t="s">
        <v>1538</v>
      </c>
      <c r="E1294" s="336" t="s">
        <v>1538</v>
      </c>
      <c r="G1294" s="336" t="s">
        <v>1538</v>
      </c>
      <c r="H1294" s="336" t="s">
        <v>1538</v>
      </c>
    </row>
    <row r="1295" spans="1:8" x14ac:dyDescent="0.3">
      <c r="A1295" s="109"/>
      <c r="B1295" s="337"/>
      <c r="C1295" s="337" t="s">
        <v>1538</v>
      </c>
      <c r="D1295" t="s">
        <v>1538</v>
      </c>
      <c r="E1295" s="336" t="s">
        <v>1538</v>
      </c>
      <c r="G1295" s="336" t="s">
        <v>1538</v>
      </c>
      <c r="H1295" s="336" t="s">
        <v>1538</v>
      </c>
    </row>
    <row r="1296" spans="1:8" x14ac:dyDescent="0.3">
      <c r="A1296" s="109"/>
      <c r="B1296" s="337"/>
      <c r="C1296" s="337" t="s">
        <v>1538</v>
      </c>
      <c r="D1296" t="s">
        <v>1538</v>
      </c>
      <c r="E1296" s="336" t="s">
        <v>1538</v>
      </c>
      <c r="G1296" s="336" t="s">
        <v>1538</v>
      </c>
      <c r="H1296" s="336" t="s">
        <v>1538</v>
      </c>
    </row>
    <row r="1297" spans="1:8" x14ac:dyDescent="0.3">
      <c r="A1297" s="109"/>
      <c r="B1297" s="337"/>
      <c r="C1297" s="337" t="s">
        <v>1538</v>
      </c>
      <c r="D1297" t="s">
        <v>1538</v>
      </c>
      <c r="E1297" s="336" t="s">
        <v>1538</v>
      </c>
      <c r="G1297" s="336" t="s">
        <v>1538</v>
      </c>
      <c r="H1297" s="336" t="s">
        <v>1538</v>
      </c>
    </row>
    <row r="1298" spans="1:8" x14ac:dyDescent="0.3">
      <c r="A1298" s="109"/>
      <c r="B1298" s="337"/>
      <c r="C1298" s="337" t="s">
        <v>1538</v>
      </c>
      <c r="D1298" t="s">
        <v>1538</v>
      </c>
      <c r="E1298" s="336" t="s">
        <v>1538</v>
      </c>
      <c r="G1298" s="336" t="s">
        <v>1538</v>
      </c>
      <c r="H1298" s="336" t="s">
        <v>1538</v>
      </c>
    </row>
    <row r="1299" spans="1:8" x14ac:dyDescent="0.3">
      <c r="A1299" s="109"/>
      <c r="B1299" s="337"/>
      <c r="C1299" s="337" t="s">
        <v>1538</v>
      </c>
      <c r="D1299" t="s">
        <v>1538</v>
      </c>
      <c r="E1299" s="336" t="s">
        <v>1538</v>
      </c>
      <c r="G1299" s="336" t="s">
        <v>1538</v>
      </c>
      <c r="H1299" s="336" t="s">
        <v>1538</v>
      </c>
    </row>
    <row r="1300" spans="1:8" x14ac:dyDescent="0.3">
      <c r="A1300" s="109"/>
      <c r="B1300" s="337"/>
      <c r="C1300" s="337" t="s">
        <v>1538</v>
      </c>
      <c r="D1300" t="s">
        <v>1538</v>
      </c>
      <c r="E1300" s="336" t="s">
        <v>1538</v>
      </c>
      <c r="G1300" s="336" t="s">
        <v>1538</v>
      </c>
      <c r="H1300" s="336" t="s">
        <v>1538</v>
      </c>
    </row>
    <row r="1301" spans="1:8" x14ac:dyDescent="0.3">
      <c r="A1301" s="109"/>
      <c r="B1301" s="337"/>
      <c r="C1301" s="337" t="s">
        <v>1538</v>
      </c>
      <c r="D1301" t="s">
        <v>1538</v>
      </c>
      <c r="E1301" s="336" t="s">
        <v>1538</v>
      </c>
      <c r="G1301" s="336" t="s">
        <v>1538</v>
      </c>
      <c r="H1301" s="336" t="s">
        <v>1538</v>
      </c>
    </row>
    <row r="1302" spans="1:8" x14ac:dyDescent="0.3">
      <c r="A1302" s="109"/>
      <c r="B1302" s="337"/>
      <c r="C1302" s="337" t="s">
        <v>1538</v>
      </c>
      <c r="D1302" t="s">
        <v>1538</v>
      </c>
      <c r="E1302" s="336" t="s">
        <v>1538</v>
      </c>
      <c r="G1302" s="336" t="s">
        <v>1538</v>
      </c>
      <c r="H1302" s="336" t="s">
        <v>1538</v>
      </c>
    </row>
    <row r="1303" spans="1:8" x14ac:dyDescent="0.3">
      <c r="A1303" s="109"/>
      <c r="B1303" s="337"/>
      <c r="C1303" s="337" t="s">
        <v>1538</v>
      </c>
      <c r="D1303" t="s">
        <v>1538</v>
      </c>
      <c r="E1303" s="336" t="s">
        <v>1538</v>
      </c>
      <c r="G1303" s="336" t="s">
        <v>1538</v>
      </c>
      <c r="H1303" s="336" t="s">
        <v>1538</v>
      </c>
    </row>
    <row r="1304" spans="1:8" x14ac:dyDescent="0.3">
      <c r="A1304" s="109"/>
      <c r="B1304" s="337"/>
      <c r="C1304" s="337" t="s">
        <v>1538</v>
      </c>
      <c r="D1304" t="s">
        <v>1538</v>
      </c>
      <c r="E1304" s="336" t="s">
        <v>1538</v>
      </c>
      <c r="G1304" s="336" t="s">
        <v>1538</v>
      </c>
      <c r="H1304" s="336" t="s">
        <v>1538</v>
      </c>
    </row>
    <row r="1305" spans="1:8" x14ac:dyDescent="0.3">
      <c r="A1305" s="109"/>
      <c r="B1305" s="337"/>
      <c r="C1305" s="337" t="s">
        <v>1538</v>
      </c>
      <c r="D1305" t="s">
        <v>1538</v>
      </c>
      <c r="E1305" s="336" t="s">
        <v>1538</v>
      </c>
      <c r="G1305" s="336" t="s">
        <v>1538</v>
      </c>
      <c r="H1305" s="336" t="s">
        <v>1538</v>
      </c>
    </row>
    <row r="1306" spans="1:8" x14ac:dyDescent="0.3">
      <c r="A1306" s="109"/>
      <c r="B1306" s="337"/>
      <c r="C1306" s="337" t="s">
        <v>1538</v>
      </c>
      <c r="D1306" t="s">
        <v>1538</v>
      </c>
      <c r="E1306" s="336" t="s">
        <v>1538</v>
      </c>
      <c r="G1306" s="336" t="s">
        <v>1538</v>
      </c>
      <c r="H1306" s="336" t="s">
        <v>1538</v>
      </c>
    </row>
    <row r="1307" spans="1:8" x14ac:dyDescent="0.3">
      <c r="A1307" s="109"/>
      <c r="B1307" s="337"/>
      <c r="C1307" s="337" t="s">
        <v>1538</v>
      </c>
      <c r="D1307" t="s">
        <v>1538</v>
      </c>
      <c r="E1307" s="336" t="s">
        <v>1538</v>
      </c>
      <c r="G1307" s="336" t="s">
        <v>1538</v>
      </c>
      <c r="H1307" s="336" t="s">
        <v>1538</v>
      </c>
    </row>
    <row r="1308" spans="1:8" x14ac:dyDescent="0.3">
      <c r="A1308" s="109"/>
      <c r="B1308" s="339"/>
      <c r="C1308" s="337" t="s">
        <v>1538</v>
      </c>
      <c r="D1308" t="s">
        <v>1538</v>
      </c>
      <c r="E1308" s="336" t="s">
        <v>1538</v>
      </c>
      <c r="G1308" s="336" t="s">
        <v>1538</v>
      </c>
      <c r="H1308" s="336" t="s">
        <v>1538</v>
      </c>
    </row>
    <row r="1309" spans="1:8" x14ac:dyDescent="0.3">
      <c r="A1309" s="109"/>
      <c r="C1309" s="337" t="s">
        <v>1538</v>
      </c>
      <c r="D1309" t="s">
        <v>1538</v>
      </c>
      <c r="E1309" s="336" t="s">
        <v>1538</v>
      </c>
      <c r="G1309" s="336" t="s">
        <v>1538</v>
      </c>
      <c r="H1309" s="336" t="s">
        <v>1538</v>
      </c>
    </row>
    <row r="1310" spans="1:8" x14ac:dyDescent="0.3">
      <c r="A1310" s="109"/>
      <c r="C1310" s="337" t="s">
        <v>1538</v>
      </c>
      <c r="D1310" t="s">
        <v>1538</v>
      </c>
      <c r="E1310" s="336" t="s">
        <v>1538</v>
      </c>
      <c r="G1310" s="336" t="s">
        <v>1538</v>
      </c>
      <c r="H1310" s="336" t="s">
        <v>1538</v>
      </c>
    </row>
    <row r="1311" spans="1:8" x14ac:dyDescent="0.3">
      <c r="A1311" s="109"/>
      <c r="C1311" s="337" t="s">
        <v>1538</v>
      </c>
      <c r="D1311" t="s">
        <v>1538</v>
      </c>
      <c r="E1311" s="336" t="s">
        <v>1538</v>
      </c>
      <c r="G1311" s="336" t="s">
        <v>1538</v>
      </c>
      <c r="H1311" s="336" t="s">
        <v>1538</v>
      </c>
    </row>
    <row r="1312" spans="1:8" x14ac:dyDescent="0.3">
      <c r="A1312" s="109"/>
      <c r="B1312" s="337"/>
      <c r="C1312" s="337" t="s">
        <v>1538</v>
      </c>
      <c r="D1312" t="s">
        <v>1538</v>
      </c>
      <c r="E1312" s="336" t="s">
        <v>1538</v>
      </c>
      <c r="G1312" s="336" t="s">
        <v>1538</v>
      </c>
      <c r="H1312" s="336" t="s">
        <v>1538</v>
      </c>
    </row>
    <row r="1313" spans="1:8" x14ac:dyDescent="0.3">
      <c r="A1313" s="109"/>
      <c r="B1313" s="337"/>
      <c r="C1313" s="337" t="s">
        <v>1538</v>
      </c>
      <c r="D1313" t="s">
        <v>1538</v>
      </c>
      <c r="E1313" s="336" t="s">
        <v>1538</v>
      </c>
      <c r="G1313" s="336" t="s">
        <v>1538</v>
      </c>
      <c r="H1313" s="336" t="s">
        <v>1538</v>
      </c>
    </row>
    <row r="1314" spans="1:8" x14ac:dyDescent="0.3">
      <c r="A1314" s="109"/>
      <c r="B1314" s="337"/>
      <c r="C1314" s="337" t="s">
        <v>1538</v>
      </c>
      <c r="D1314" t="s">
        <v>1538</v>
      </c>
      <c r="E1314" s="336" t="s">
        <v>1538</v>
      </c>
      <c r="G1314" s="336" t="s">
        <v>1538</v>
      </c>
      <c r="H1314" s="336" t="s">
        <v>1538</v>
      </c>
    </row>
    <row r="1315" spans="1:8" x14ac:dyDescent="0.3">
      <c r="A1315" s="109"/>
      <c r="B1315" s="337"/>
      <c r="C1315" s="337" t="s">
        <v>1538</v>
      </c>
      <c r="D1315" t="s">
        <v>1538</v>
      </c>
      <c r="E1315" s="336" t="s">
        <v>1538</v>
      </c>
      <c r="G1315" s="336" t="s">
        <v>1538</v>
      </c>
      <c r="H1315" s="336" t="s">
        <v>1538</v>
      </c>
    </row>
    <row r="1316" spans="1:8" x14ac:dyDescent="0.3">
      <c r="A1316" s="109"/>
      <c r="B1316" s="337"/>
      <c r="C1316" s="337" t="s">
        <v>1538</v>
      </c>
      <c r="D1316" t="s">
        <v>1538</v>
      </c>
      <c r="E1316" s="336" t="s">
        <v>1538</v>
      </c>
      <c r="G1316" s="336" t="s">
        <v>1538</v>
      </c>
      <c r="H1316" s="336" t="s">
        <v>1538</v>
      </c>
    </row>
    <row r="1317" spans="1:8" x14ac:dyDescent="0.3">
      <c r="A1317" s="109"/>
      <c r="B1317" s="337"/>
      <c r="C1317" s="337" t="s">
        <v>1538</v>
      </c>
      <c r="D1317" t="s">
        <v>1538</v>
      </c>
      <c r="E1317" s="336" t="s">
        <v>1538</v>
      </c>
      <c r="G1317" s="336" t="s">
        <v>1538</v>
      </c>
      <c r="H1317" s="336" t="s">
        <v>1538</v>
      </c>
    </row>
    <row r="1318" spans="1:8" x14ac:dyDescent="0.3">
      <c r="A1318" s="109"/>
      <c r="B1318" s="337"/>
      <c r="C1318" s="337" t="s">
        <v>1538</v>
      </c>
      <c r="D1318" t="s">
        <v>1538</v>
      </c>
      <c r="E1318" s="336" t="s">
        <v>1538</v>
      </c>
      <c r="G1318" s="336" t="s">
        <v>1538</v>
      </c>
      <c r="H1318" s="336" t="s">
        <v>1538</v>
      </c>
    </row>
    <row r="1319" spans="1:8" x14ac:dyDescent="0.3">
      <c r="A1319" s="109"/>
      <c r="B1319" s="337"/>
      <c r="C1319" s="337" t="s">
        <v>1538</v>
      </c>
      <c r="D1319" t="s">
        <v>1538</v>
      </c>
      <c r="E1319" s="336" t="s">
        <v>1538</v>
      </c>
      <c r="G1319" s="336" t="s">
        <v>1538</v>
      </c>
      <c r="H1319" s="336" t="s">
        <v>1538</v>
      </c>
    </row>
    <row r="1320" spans="1:8" x14ac:dyDescent="0.3">
      <c r="A1320" s="109"/>
      <c r="B1320" s="337"/>
      <c r="C1320" s="337" t="s">
        <v>1538</v>
      </c>
      <c r="D1320" t="s">
        <v>1538</v>
      </c>
      <c r="E1320" s="336" t="s">
        <v>1538</v>
      </c>
      <c r="G1320" s="336" t="s">
        <v>1538</v>
      </c>
      <c r="H1320" s="336" t="s">
        <v>1538</v>
      </c>
    </row>
    <row r="1321" spans="1:8" x14ac:dyDescent="0.3">
      <c r="A1321" s="109"/>
      <c r="B1321" s="337"/>
      <c r="C1321" s="337" t="s">
        <v>1538</v>
      </c>
      <c r="D1321" t="s">
        <v>1538</v>
      </c>
      <c r="E1321" s="336" t="s">
        <v>1538</v>
      </c>
      <c r="G1321" s="336" t="s">
        <v>1538</v>
      </c>
      <c r="H1321" s="336" t="s">
        <v>1538</v>
      </c>
    </row>
    <row r="1322" spans="1:8" x14ac:dyDescent="0.3">
      <c r="A1322" s="109"/>
      <c r="B1322" s="337"/>
      <c r="C1322" s="337" t="s">
        <v>1538</v>
      </c>
      <c r="D1322" t="s">
        <v>1538</v>
      </c>
      <c r="E1322" s="336" t="s">
        <v>1538</v>
      </c>
      <c r="G1322" s="336" t="s">
        <v>1538</v>
      </c>
      <c r="H1322" s="336" t="s">
        <v>1538</v>
      </c>
    </row>
    <row r="1323" spans="1:8" x14ac:dyDescent="0.3">
      <c r="A1323" s="109"/>
      <c r="B1323" s="337"/>
      <c r="C1323" s="337" t="s">
        <v>1538</v>
      </c>
      <c r="D1323" t="s">
        <v>1538</v>
      </c>
      <c r="E1323" s="336" t="s">
        <v>1538</v>
      </c>
      <c r="G1323" s="336" t="s">
        <v>1538</v>
      </c>
      <c r="H1323" s="336" t="s">
        <v>1538</v>
      </c>
    </row>
    <row r="1324" spans="1:8" x14ac:dyDescent="0.3">
      <c r="A1324" s="109"/>
      <c r="B1324" s="337"/>
      <c r="C1324" s="337" t="s">
        <v>1538</v>
      </c>
      <c r="D1324" t="s">
        <v>1538</v>
      </c>
      <c r="E1324" s="336" t="s">
        <v>1538</v>
      </c>
      <c r="G1324" s="336" t="s">
        <v>1538</v>
      </c>
      <c r="H1324" s="336" t="s">
        <v>1538</v>
      </c>
    </row>
    <row r="1325" spans="1:8" x14ac:dyDescent="0.3">
      <c r="A1325" s="109"/>
      <c r="B1325" s="337"/>
      <c r="C1325" s="337" t="s">
        <v>1538</v>
      </c>
      <c r="D1325" t="s">
        <v>1538</v>
      </c>
      <c r="E1325" s="336" t="s">
        <v>1538</v>
      </c>
      <c r="G1325" s="336" t="s">
        <v>1538</v>
      </c>
      <c r="H1325" s="336" t="s">
        <v>1538</v>
      </c>
    </row>
    <row r="1326" spans="1:8" x14ac:dyDescent="0.3">
      <c r="A1326" s="109"/>
      <c r="B1326" s="339"/>
      <c r="C1326" s="337" t="s">
        <v>1538</v>
      </c>
      <c r="D1326" t="s">
        <v>1538</v>
      </c>
      <c r="E1326" s="336" t="s">
        <v>1538</v>
      </c>
      <c r="G1326" s="336" t="s">
        <v>1538</v>
      </c>
      <c r="H1326" s="336" t="s">
        <v>1538</v>
      </c>
    </row>
    <row r="1327" spans="1:8" x14ac:dyDescent="0.3">
      <c r="A1327" s="109"/>
      <c r="C1327" s="337" t="s">
        <v>1538</v>
      </c>
      <c r="D1327" t="s">
        <v>1538</v>
      </c>
      <c r="E1327" s="336" t="s">
        <v>1538</v>
      </c>
      <c r="G1327" s="336" t="s">
        <v>1538</v>
      </c>
      <c r="H1327" s="336" t="s">
        <v>1538</v>
      </c>
    </row>
    <row r="1328" spans="1:8" x14ac:dyDescent="0.3">
      <c r="A1328" s="109"/>
      <c r="C1328" s="337" t="s">
        <v>1538</v>
      </c>
      <c r="D1328" t="s">
        <v>1538</v>
      </c>
      <c r="E1328" s="336" t="s">
        <v>1538</v>
      </c>
      <c r="G1328" s="336" t="s">
        <v>1538</v>
      </c>
      <c r="H1328" s="336" t="s">
        <v>1538</v>
      </c>
    </row>
    <row r="1329" spans="1:8" x14ac:dyDescent="0.3">
      <c r="A1329" s="109"/>
      <c r="C1329" s="337" t="s">
        <v>1538</v>
      </c>
      <c r="D1329" t="s">
        <v>1538</v>
      </c>
      <c r="E1329" s="336" t="s">
        <v>1538</v>
      </c>
      <c r="G1329" s="336" t="s">
        <v>1538</v>
      </c>
      <c r="H1329" s="336" t="s">
        <v>1538</v>
      </c>
    </row>
    <row r="1330" spans="1:8" x14ac:dyDescent="0.3">
      <c r="A1330" s="109"/>
      <c r="B1330" s="337"/>
      <c r="C1330" s="337" t="s">
        <v>1538</v>
      </c>
      <c r="D1330" t="s">
        <v>1538</v>
      </c>
      <c r="E1330" s="336" t="s">
        <v>1538</v>
      </c>
      <c r="G1330" s="336" t="s">
        <v>1538</v>
      </c>
      <c r="H1330" s="336" t="s">
        <v>1538</v>
      </c>
    </row>
    <row r="1331" spans="1:8" x14ac:dyDescent="0.3">
      <c r="A1331" s="109"/>
      <c r="B1331" s="337"/>
      <c r="C1331" s="337" t="s">
        <v>1538</v>
      </c>
      <c r="D1331" t="s">
        <v>1538</v>
      </c>
      <c r="E1331" s="336" t="s">
        <v>1538</v>
      </c>
      <c r="G1331" s="336" t="s">
        <v>1538</v>
      </c>
      <c r="H1331" s="336" t="s">
        <v>1538</v>
      </c>
    </row>
    <row r="1332" spans="1:8" x14ac:dyDescent="0.3">
      <c r="A1332" s="109"/>
      <c r="B1332" s="337"/>
      <c r="C1332" s="337" t="s">
        <v>1538</v>
      </c>
      <c r="D1332" t="s">
        <v>1538</v>
      </c>
      <c r="E1332" s="336" t="s">
        <v>1538</v>
      </c>
      <c r="G1332" s="336" t="s">
        <v>1538</v>
      </c>
      <c r="H1332" s="336" t="s">
        <v>1538</v>
      </c>
    </row>
    <row r="1333" spans="1:8" x14ac:dyDescent="0.3">
      <c r="A1333" s="109"/>
      <c r="B1333" s="337"/>
      <c r="C1333" s="337" t="s">
        <v>1538</v>
      </c>
      <c r="D1333" t="s">
        <v>1538</v>
      </c>
      <c r="E1333" s="336" t="s">
        <v>1538</v>
      </c>
      <c r="G1333" s="336" t="s">
        <v>1538</v>
      </c>
      <c r="H1333" s="336" t="s">
        <v>1538</v>
      </c>
    </row>
    <row r="1334" spans="1:8" x14ac:dyDescent="0.3">
      <c r="A1334" s="109"/>
      <c r="B1334" s="337"/>
      <c r="C1334" s="337" t="s">
        <v>1538</v>
      </c>
      <c r="D1334" t="s">
        <v>1538</v>
      </c>
      <c r="E1334" s="336" t="s">
        <v>1538</v>
      </c>
      <c r="G1334" s="336" t="s">
        <v>1538</v>
      </c>
      <c r="H1334" s="336" t="s">
        <v>1538</v>
      </c>
    </row>
    <row r="1335" spans="1:8" x14ac:dyDescent="0.3">
      <c r="A1335" s="109"/>
      <c r="B1335" s="339"/>
      <c r="C1335" s="337" t="s">
        <v>1538</v>
      </c>
      <c r="D1335" t="s">
        <v>1538</v>
      </c>
      <c r="E1335" s="336" t="s">
        <v>1538</v>
      </c>
      <c r="G1335" s="336" t="s">
        <v>1538</v>
      </c>
      <c r="H1335" s="336" t="s">
        <v>1538</v>
      </c>
    </row>
    <row r="1336" spans="1:8" x14ac:dyDescent="0.3">
      <c r="A1336" s="109"/>
      <c r="C1336" s="337" t="s">
        <v>1538</v>
      </c>
      <c r="D1336" t="s">
        <v>1538</v>
      </c>
      <c r="E1336" s="336" t="s">
        <v>1538</v>
      </c>
      <c r="G1336" s="336" t="s">
        <v>1538</v>
      </c>
      <c r="H1336" s="336" t="s">
        <v>1538</v>
      </c>
    </row>
    <row r="1337" spans="1:8" x14ac:dyDescent="0.3">
      <c r="A1337" s="109"/>
      <c r="C1337" s="337" t="s">
        <v>1538</v>
      </c>
      <c r="D1337" t="s">
        <v>1538</v>
      </c>
      <c r="E1337" s="336" t="s">
        <v>1538</v>
      </c>
      <c r="G1337" s="336" t="s">
        <v>1538</v>
      </c>
      <c r="H1337" s="336" t="s">
        <v>1538</v>
      </c>
    </row>
    <row r="1338" spans="1:8" x14ac:dyDescent="0.3">
      <c r="A1338" s="109"/>
      <c r="C1338" s="337" t="s">
        <v>1538</v>
      </c>
      <c r="D1338" t="s">
        <v>1538</v>
      </c>
      <c r="E1338" s="336" t="s">
        <v>1538</v>
      </c>
      <c r="G1338" s="336" t="s">
        <v>1538</v>
      </c>
      <c r="H1338" s="336" t="s">
        <v>1538</v>
      </c>
    </row>
    <row r="1339" spans="1:8" x14ac:dyDescent="0.3">
      <c r="A1339" s="109"/>
      <c r="C1339" s="337" t="s">
        <v>1538</v>
      </c>
      <c r="D1339" t="s">
        <v>1538</v>
      </c>
      <c r="E1339" s="336" t="s">
        <v>1538</v>
      </c>
      <c r="G1339" s="336" t="s">
        <v>1538</v>
      </c>
      <c r="H1339" s="336" t="s">
        <v>1538</v>
      </c>
    </row>
    <row r="1340" spans="1:8" x14ac:dyDescent="0.3">
      <c r="A1340" s="109"/>
      <c r="C1340" s="337" t="s">
        <v>1538</v>
      </c>
      <c r="D1340" t="s">
        <v>1538</v>
      </c>
      <c r="E1340" s="336" t="s">
        <v>1538</v>
      </c>
      <c r="G1340" s="336" t="s">
        <v>1538</v>
      </c>
      <c r="H1340" s="336" t="s">
        <v>1538</v>
      </c>
    </row>
    <row r="1341" spans="1:8" x14ac:dyDescent="0.3">
      <c r="A1341" s="109"/>
      <c r="B1341" s="337"/>
      <c r="C1341" s="337" t="s">
        <v>1538</v>
      </c>
      <c r="D1341" t="s">
        <v>1538</v>
      </c>
      <c r="E1341" s="336" t="s">
        <v>1538</v>
      </c>
      <c r="G1341" s="336" t="s">
        <v>1538</v>
      </c>
      <c r="H1341" s="336" t="s">
        <v>1538</v>
      </c>
    </row>
    <row r="1342" spans="1:8" x14ac:dyDescent="0.3">
      <c r="A1342" s="109"/>
      <c r="B1342" s="337"/>
      <c r="C1342" s="337" t="s">
        <v>1538</v>
      </c>
      <c r="D1342" t="s">
        <v>1538</v>
      </c>
      <c r="E1342" s="336" t="s">
        <v>1538</v>
      </c>
      <c r="G1342" s="336" t="s">
        <v>1538</v>
      </c>
      <c r="H1342" s="336" t="s">
        <v>1538</v>
      </c>
    </row>
    <row r="1343" spans="1:8" x14ac:dyDescent="0.3">
      <c r="A1343" s="109"/>
      <c r="B1343" s="337"/>
      <c r="C1343" s="337" t="s">
        <v>1538</v>
      </c>
      <c r="D1343" t="s">
        <v>1538</v>
      </c>
      <c r="E1343" s="336" t="s">
        <v>1538</v>
      </c>
      <c r="G1343" s="336" t="s">
        <v>1538</v>
      </c>
      <c r="H1343" s="336" t="s">
        <v>1538</v>
      </c>
    </row>
    <row r="1344" spans="1:8" x14ac:dyDescent="0.3">
      <c r="A1344" s="109"/>
      <c r="B1344" s="337"/>
      <c r="C1344" s="337" t="s">
        <v>1538</v>
      </c>
      <c r="D1344" t="s">
        <v>1538</v>
      </c>
      <c r="E1344" s="336" t="s">
        <v>1538</v>
      </c>
      <c r="G1344" s="336" t="s">
        <v>1538</v>
      </c>
      <c r="H1344" s="336" t="s">
        <v>1538</v>
      </c>
    </row>
    <row r="1345" spans="1:8" x14ac:dyDescent="0.3">
      <c r="A1345" s="109"/>
      <c r="B1345" s="337"/>
      <c r="C1345" s="337" t="s">
        <v>1538</v>
      </c>
      <c r="D1345" t="s">
        <v>1538</v>
      </c>
      <c r="E1345" s="336" t="s">
        <v>1538</v>
      </c>
      <c r="G1345" s="336" t="s">
        <v>1538</v>
      </c>
      <c r="H1345" s="336" t="s">
        <v>1538</v>
      </c>
    </row>
    <row r="1346" spans="1:8" x14ac:dyDescent="0.3">
      <c r="A1346" s="109"/>
      <c r="B1346" s="337"/>
      <c r="C1346" s="337" t="s">
        <v>1538</v>
      </c>
      <c r="D1346" t="s">
        <v>1538</v>
      </c>
      <c r="E1346" s="336" t="s">
        <v>1538</v>
      </c>
      <c r="G1346" s="336" t="s">
        <v>1538</v>
      </c>
      <c r="H1346" s="336" t="s">
        <v>1538</v>
      </c>
    </row>
    <row r="1347" spans="1:8" x14ac:dyDescent="0.3">
      <c r="A1347" s="109"/>
      <c r="B1347" s="337"/>
      <c r="C1347" s="337" t="s">
        <v>1538</v>
      </c>
      <c r="D1347" t="s">
        <v>1538</v>
      </c>
      <c r="E1347" s="336" t="s">
        <v>1538</v>
      </c>
      <c r="G1347" s="336" t="s">
        <v>1538</v>
      </c>
      <c r="H1347" s="336" t="s">
        <v>1538</v>
      </c>
    </row>
    <row r="1348" spans="1:8" x14ac:dyDescent="0.3">
      <c r="A1348" s="109"/>
      <c r="B1348" s="337"/>
      <c r="C1348" s="337" t="s">
        <v>1538</v>
      </c>
      <c r="D1348" t="s">
        <v>1538</v>
      </c>
      <c r="E1348" s="336" t="s">
        <v>1538</v>
      </c>
      <c r="G1348" s="336" t="s">
        <v>1538</v>
      </c>
      <c r="H1348" s="336" t="s">
        <v>1538</v>
      </c>
    </row>
    <row r="1349" spans="1:8" x14ac:dyDescent="0.3">
      <c r="A1349" s="109"/>
      <c r="B1349" s="337"/>
      <c r="C1349" s="337" t="s">
        <v>1538</v>
      </c>
      <c r="D1349" t="s">
        <v>1538</v>
      </c>
      <c r="E1349" s="336" t="s">
        <v>1538</v>
      </c>
      <c r="G1349" s="336" t="s">
        <v>1538</v>
      </c>
      <c r="H1349" s="336" t="s">
        <v>1538</v>
      </c>
    </row>
    <row r="1350" spans="1:8" x14ac:dyDescent="0.3">
      <c r="A1350" s="109"/>
      <c r="B1350" s="337"/>
      <c r="C1350" s="337" t="s">
        <v>1538</v>
      </c>
      <c r="D1350" t="s">
        <v>1538</v>
      </c>
      <c r="E1350" s="336" t="s">
        <v>1538</v>
      </c>
      <c r="G1350" s="336" t="s">
        <v>1538</v>
      </c>
      <c r="H1350" s="336" t="s">
        <v>1538</v>
      </c>
    </row>
    <row r="1351" spans="1:8" x14ac:dyDescent="0.3">
      <c r="A1351" s="109"/>
      <c r="B1351" s="337"/>
      <c r="C1351" s="337" t="s">
        <v>1538</v>
      </c>
      <c r="D1351" t="s">
        <v>1538</v>
      </c>
      <c r="E1351" s="336" t="s">
        <v>1538</v>
      </c>
      <c r="G1351" s="336" t="s">
        <v>1538</v>
      </c>
      <c r="H1351" s="336" t="s">
        <v>1538</v>
      </c>
    </row>
    <row r="1352" spans="1:8" x14ac:dyDescent="0.3">
      <c r="A1352" s="109"/>
      <c r="B1352" s="337"/>
      <c r="C1352" s="337" t="s">
        <v>1538</v>
      </c>
      <c r="D1352" t="s">
        <v>1538</v>
      </c>
      <c r="E1352" s="336" t="s">
        <v>1538</v>
      </c>
      <c r="G1352" s="336" t="s">
        <v>1538</v>
      </c>
      <c r="H1352" s="336" t="s">
        <v>1538</v>
      </c>
    </row>
    <row r="1353" spans="1:8" x14ac:dyDescent="0.3">
      <c r="A1353" s="109"/>
      <c r="B1353" s="337"/>
      <c r="C1353" s="337" t="s">
        <v>1538</v>
      </c>
      <c r="D1353" t="s">
        <v>1538</v>
      </c>
      <c r="E1353" s="336" t="s">
        <v>1538</v>
      </c>
      <c r="G1353" s="336" t="s">
        <v>1538</v>
      </c>
      <c r="H1353" s="336" t="s">
        <v>1538</v>
      </c>
    </row>
    <row r="1354" spans="1:8" x14ac:dyDescent="0.3">
      <c r="A1354" s="109"/>
      <c r="B1354" s="337"/>
      <c r="C1354" s="337" t="s">
        <v>1538</v>
      </c>
      <c r="D1354" t="s">
        <v>1538</v>
      </c>
      <c r="E1354" s="336" t="s">
        <v>1538</v>
      </c>
      <c r="G1354" s="336" t="s">
        <v>1538</v>
      </c>
      <c r="H1354" s="336" t="s">
        <v>1538</v>
      </c>
    </row>
    <row r="1355" spans="1:8" x14ac:dyDescent="0.3">
      <c r="A1355" s="109"/>
      <c r="B1355" s="337"/>
      <c r="C1355" s="337" t="s">
        <v>1538</v>
      </c>
      <c r="D1355" t="s">
        <v>1538</v>
      </c>
      <c r="E1355" s="336" t="s">
        <v>1538</v>
      </c>
      <c r="G1355" s="336" t="s">
        <v>1538</v>
      </c>
      <c r="H1355" s="336" t="s">
        <v>1538</v>
      </c>
    </row>
    <row r="1356" spans="1:8" x14ac:dyDescent="0.3">
      <c r="A1356" s="109"/>
      <c r="B1356" s="337"/>
      <c r="C1356" s="337" t="s">
        <v>1538</v>
      </c>
      <c r="D1356" t="s">
        <v>1538</v>
      </c>
      <c r="E1356" s="336" t="s">
        <v>1538</v>
      </c>
      <c r="G1356" s="336" t="s">
        <v>1538</v>
      </c>
      <c r="H1356" s="336" t="s">
        <v>1538</v>
      </c>
    </row>
    <row r="1357" spans="1:8" x14ac:dyDescent="0.3">
      <c r="A1357" s="109"/>
      <c r="B1357" s="337"/>
      <c r="C1357" s="337" t="s">
        <v>1538</v>
      </c>
      <c r="D1357" t="s">
        <v>1538</v>
      </c>
      <c r="E1357" s="336" t="s">
        <v>1538</v>
      </c>
      <c r="G1357" s="336" t="s">
        <v>1538</v>
      </c>
      <c r="H1357" s="336" t="s">
        <v>1538</v>
      </c>
    </row>
    <row r="1358" spans="1:8" x14ac:dyDescent="0.3">
      <c r="A1358" s="109"/>
      <c r="B1358" s="337"/>
      <c r="C1358" s="337" t="s">
        <v>1538</v>
      </c>
      <c r="D1358" t="s">
        <v>1538</v>
      </c>
      <c r="E1358" s="336" t="s">
        <v>1538</v>
      </c>
      <c r="G1358" s="336" t="s">
        <v>1538</v>
      </c>
      <c r="H1358" s="336" t="s">
        <v>1538</v>
      </c>
    </row>
    <row r="1359" spans="1:8" x14ac:dyDescent="0.3">
      <c r="A1359" s="109"/>
      <c r="B1359" s="337"/>
      <c r="C1359" s="337" t="s">
        <v>1538</v>
      </c>
      <c r="D1359" t="s">
        <v>1538</v>
      </c>
      <c r="E1359" s="336" t="s">
        <v>1538</v>
      </c>
      <c r="G1359" s="336" t="s">
        <v>1538</v>
      </c>
      <c r="H1359" s="336" t="s">
        <v>1538</v>
      </c>
    </row>
    <row r="1360" spans="1:8" x14ac:dyDescent="0.3">
      <c r="A1360" s="109"/>
      <c r="B1360" s="337"/>
      <c r="C1360" s="337" t="s">
        <v>1538</v>
      </c>
      <c r="D1360" t="s">
        <v>1538</v>
      </c>
      <c r="E1360" s="336" t="s">
        <v>1538</v>
      </c>
      <c r="G1360" s="336" t="s">
        <v>1538</v>
      </c>
      <c r="H1360" s="336" t="s">
        <v>1538</v>
      </c>
    </row>
    <row r="1361" spans="1:8" x14ac:dyDescent="0.3">
      <c r="A1361" s="109"/>
      <c r="B1361" s="337"/>
      <c r="C1361" s="337" t="s">
        <v>1538</v>
      </c>
      <c r="D1361" t="s">
        <v>1538</v>
      </c>
      <c r="E1361" s="336" t="s">
        <v>1538</v>
      </c>
      <c r="G1361" s="336" t="s">
        <v>1538</v>
      </c>
      <c r="H1361" s="336" t="s">
        <v>1538</v>
      </c>
    </row>
    <row r="1362" spans="1:8" x14ac:dyDescent="0.3">
      <c r="A1362" s="109"/>
      <c r="B1362" s="337"/>
      <c r="C1362" s="337" t="s">
        <v>1538</v>
      </c>
      <c r="D1362" t="s">
        <v>1538</v>
      </c>
      <c r="E1362" s="336" t="s">
        <v>1538</v>
      </c>
      <c r="G1362" s="336" t="s">
        <v>1538</v>
      </c>
      <c r="H1362" s="336" t="s">
        <v>1538</v>
      </c>
    </row>
    <row r="1363" spans="1:8" x14ac:dyDescent="0.3">
      <c r="A1363" s="109"/>
      <c r="B1363" s="337"/>
      <c r="C1363" s="337" t="s">
        <v>1538</v>
      </c>
      <c r="D1363" t="s">
        <v>1538</v>
      </c>
      <c r="E1363" s="336" t="s">
        <v>1538</v>
      </c>
      <c r="G1363" s="336" t="s">
        <v>1538</v>
      </c>
      <c r="H1363" s="336" t="s">
        <v>1538</v>
      </c>
    </row>
    <row r="1364" spans="1:8" x14ac:dyDescent="0.3">
      <c r="A1364" s="109"/>
      <c r="B1364" s="337"/>
      <c r="C1364" s="337" t="s">
        <v>1538</v>
      </c>
      <c r="D1364" t="s">
        <v>1538</v>
      </c>
      <c r="E1364" s="336" t="s">
        <v>1538</v>
      </c>
      <c r="G1364" s="336" t="s">
        <v>1538</v>
      </c>
      <c r="H1364" s="336" t="s">
        <v>1538</v>
      </c>
    </row>
    <row r="1365" spans="1:8" x14ac:dyDescent="0.3">
      <c r="A1365" s="109"/>
      <c r="B1365" s="337"/>
      <c r="C1365" s="337" t="s">
        <v>1538</v>
      </c>
      <c r="D1365" t="s">
        <v>1538</v>
      </c>
      <c r="E1365" s="336" t="s">
        <v>1538</v>
      </c>
      <c r="G1365" s="336" t="s">
        <v>1538</v>
      </c>
      <c r="H1365" s="336" t="s">
        <v>1538</v>
      </c>
    </row>
    <row r="1366" spans="1:8" x14ac:dyDescent="0.3">
      <c r="A1366" s="109"/>
      <c r="B1366" s="337"/>
      <c r="C1366" s="337" t="s">
        <v>1538</v>
      </c>
      <c r="D1366" t="s">
        <v>1538</v>
      </c>
      <c r="E1366" s="336" t="s">
        <v>1538</v>
      </c>
      <c r="G1366" s="336" t="s">
        <v>1538</v>
      </c>
      <c r="H1366" s="336" t="s">
        <v>1538</v>
      </c>
    </row>
    <row r="1367" spans="1:8" x14ac:dyDescent="0.3">
      <c r="A1367" s="109"/>
      <c r="B1367" s="337"/>
      <c r="C1367" s="337" t="s">
        <v>1538</v>
      </c>
      <c r="D1367" t="s">
        <v>1538</v>
      </c>
      <c r="E1367" s="336" t="s">
        <v>1538</v>
      </c>
      <c r="G1367" s="336" t="s">
        <v>1538</v>
      </c>
      <c r="H1367" s="336" t="s">
        <v>1538</v>
      </c>
    </row>
    <row r="1368" spans="1:8" x14ac:dyDescent="0.3">
      <c r="A1368" s="109"/>
      <c r="B1368" s="337"/>
      <c r="C1368" s="337" t="s">
        <v>1538</v>
      </c>
      <c r="D1368" t="s">
        <v>1538</v>
      </c>
      <c r="E1368" s="336" t="s">
        <v>1538</v>
      </c>
      <c r="G1368" s="336" t="s">
        <v>1538</v>
      </c>
      <c r="H1368" s="336" t="s">
        <v>1538</v>
      </c>
    </row>
    <row r="1369" spans="1:8" x14ac:dyDescent="0.3">
      <c r="A1369" s="109"/>
      <c r="B1369" s="337"/>
      <c r="C1369" s="337" t="s">
        <v>1538</v>
      </c>
      <c r="D1369" t="s">
        <v>1538</v>
      </c>
      <c r="E1369" s="336" t="s">
        <v>1538</v>
      </c>
      <c r="G1369" s="336" t="s">
        <v>1538</v>
      </c>
      <c r="H1369" s="336" t="s">
        <v>1538</v>
      </c>
    </row>
    <row r="1370" spans="1:8" x14ac:dyDescent="0.3">
      <c r="A1370" s="109"/>
      <c r="B1370" s="339"/>
      <c r="C1370" s="337" t="s">
        <v>1538</v>
      </c>
      <c r="D1370" t="s">
        <v>1538</v>
      </c>
      <c r="E1370" s="336" t="s">
        <v>1538</v>
      </c>
      <c r="G1370" s="336" t="s">
        <v>1538</v>
      </c>
      <c r="H1370" s="336" t="s">
        <v>1538</v>
      </c>
    </row>
    <row r="1371" spans="1:8" x14ac:dyDescent="0.3">
      <c r="A1371" s="109"/>
      <c r="C1371" s="337" t="s">
        <v>1538</v>
      </c>
      <c r="D1371" t="s">
        <v>1538</v>
      </c>
      <c r="E1371" s="336" t="s">
        <v>1538</v>
      </c>
      <c r="G1371" s="336" t="s">
        <v>1538</v>
      </c>
      <c r="H1371" s="336" t="s">
        <v>1538</v>
      </c>
    </row>
    <row r="1372" spans="1:8" x14ac:dyDescent="0.3">
      <c r="A1372" s="109"/>
      <c r="C1372" s="337" t="s">
        <v>1538</v>
      </c>
      <c r="D1372" t="s">
        <v>1538</v>
      </c>
      <c r="E1372" s="336" t="s">
        <v>1538</v>
      </c>
      <c r="G1372" s="336" t="s">
        <v>1538</v>
      </c>
      <c r="H1372" s="336" t="s">
        <v>1538</v>
      </c>
    </row>
    <row r="1373" spans="1:8" x14ac:dyDescent="0.3">
      <c r="A1373" s="109"/>
      <c r="C1373" s="337" t="s">
        <v>1538</v>
      </c>
      <c r="D1373" t="s">
        <v>1538</v>
      </c>
      <c r="E1373" s="336" t="s">
        <v>1538</v>
      </c>
      <c r="G1373" s="336" t="s">
        <v>1538</v>
      </c>
      <c r="H1373" s="336" t="s">
        <v>1538</v>
      </c>
    </row>
    <row r="1374" spans="1:8" x14ac:dyDescent="0.3">
      <c r="A1374" s="109"/>
      <c r="B1374" s="337"/>
      <c r="C1374" s="337" t="s">
        <v>1538</v>
      </c>
      <c r="D1374" t="s">
        <v>1538</v>
      </c>
      <c r="E1374" s="336" t="s">
        <v>1538</v>
      </c>
      <c r="G1374" s="336" t="s">
        <v>1538</v>
      </c>
      <c r="H1374" s="336" t="s">
        <v>1538</v>
      </c>
    </row>
    <row r="1375" spans="1:8" x14ac:dyDescent="0.3">
      <c r="A1375" s="109"/>
      <c r="B1375" s="337"/>
      <c r="C1375" s="337" t="s">
        <v>1538</v>
      </c>
      <c r="D1375" t="s">
        <v>1538</v>
      </c>
      <c r="E1375" s="336" t="s">
        <v>1538</v>
      </c>
      <c r="G1375" s="336" t="s">
        <v>1538</v>
      </c>
      <c r="H1375" s="336" t="s">
        <v>1538</v>
      </c>
    </row>
    <row r="1376" spans="1:8" x14ac:dyDescent="0.3">
      <c r="A1376" s="109"/>
      <c r="B1376" s="337"/>
      <c r="C1376" s="337" t="s">
        <v>1538</v>
      </c>
      <c r="D1376" t="s">
        <v>1538</v>
      </c>
      <c r="E1376" s="336" t="s">
        <v>1538</v>
      </c>
      <c r="G1376" s="336" t="s">
        <v>1538</v>
      </c>
      <c r="H1376" s="336" t="s">
        <v>1538</v>
      </c>
    </row>
    <row r="1377" spans="1:8" x14ac:dyDescent="0.3">
      <c r="A1377" s="109"/>
      <c r="B1377" s="337"/>
      <c r="C1377" s="337" t="s">
        <v>1538</v>
      </c>
      <c r="D1377" t="s">
        <v>1538</v>
      </c>
      <c r="E1377" s="336" t="s">
        <v>1538</v>
      </c>
      <c r="G1377" s="336" t="s">
        <v>1538</v>
      </c>
      <c r="H1377" s="336" t="s">
        <v>1538</v>
      </c>
    </row>
    <row r="1378" spans="1:8" x14ac:dyDescent="0.3">
      <c r="A1378" s="109"/>
      <c r="B1378" s="337"/>
      <c r="C1378" s="337" t="s">
        <v>1538</v>
      </c>
      <c r="D1378" t="s">
        <v>1538</v>
      </c>
      <c r="E1378" s="336" t="s">
        <v>1538</v>
      </c>
      <c r="G1378" s="336" t="s">
        <v>1538</v>
      </c>
      <c r="H1378" s="336" t="s">
        <v>1538</v>
      </c>
    </row>
    <row r="1379" spans="1:8" x14ac:dyDescent="0.3">
      <c r="A1379" s="109"/>
      <c r="B1379" s="337"/>
      <c r="C1379" s="337" t="s">
        <v>1538</v>
      </c>
      <c r="D1379" t="s">
        <v>1538</v>
      </c>
      <c r="E1379" s="336" t="s">
        <v>1538</v>
      </c>
      <c r="G1379" s="336" t="s">
        <v>1538</v>
      </c>
      <c r="H1379" s="336" t="s">
        <v>1538</v>
      </c>
    </row>
    <row r="1380" spans="1:8" x14ac:dyDescent="0.3">
      <c r="A1380" s="109"/>
      <c r="B1380" s="337"/>
      <c r="C1380" s="337" t="s">
        <v>1538</v>
      </c>
      <c r="D1380" t="s">
        <v>1538</v>
      </c>
      <c r="E1380" s="336" t="s">
        <v>1538</v>
      </c>
      <c r="G1380" s="336" t="s">
        <v>1538</v>
      </c>
      <c r="H1380" s="336" t="s">
        <v>1538</v>
      </c>
    </row>
    <row r="1381" spans="1:8" x14ac:dyDescent="0.3">
      <c r="A1381" s="109"/>
      <c r="B1381" s="337"/>
      <c r="C1381" s="337" t="s">
        <v>1538</v>
      </c>
      <c r="D1381" t="s">
        <v>1538</v>
      </c>
      <c r="E1381" s="336" t="s">
        <v>1538</v>
      </c>
      <c r="G1381" s="336" t="s">
        <v>1538</v>
      </c>
      <c r="H1381" s="336" t="s">
        <v>1538</v>
      </c>
    </row>
    <row r="1382" spans="1:8" x14ac:dyDescent="0.3">
      <c r="A1382" s="109"/>
      <c r="B1382" s="337"/>
      <c r="C1382" s="337" t="s">
        <v>1538</v>
      </c>
      <c r="D1382" t="s">
        <v>1538</v>
      </c>
      <c r="E1382" s="336" t="s">
        <v>1538</v>
      </c>
      <c r="G1382" s="336" t="s">
        <v>1538</v>
      </c>
      <c r="H1382" s="336" t="s">
        <v>1538</v>
      </c>
    </row>
    <row r="1383" spans="1:8" x14ac:dyDescent="0.3">
      <c r="A1383" s="109"/>
      <c r="B1383" s="337"/>
      <c r="C1383" s="337" t="s">
        <v>1538</v>
      </c>
      <c r="D1383" t="s">
        <v>1538</v>
      </c>
      <c r="E1383" s="336" t="s">
        <v>1538</v>
      </c>
      <c r="G1383" s="336" t="s">
        <v>1538</v>
      </c>
      <c r="H1383" s="336" t="s">
        <v>1538</v>
      </c>
    </row>
    <row r="1384" spans="1:8" x14ac:dyDescent="0.3">
      <c r="A1384" s="109"/>
      <c r="B1384" s="337"/>
      <c r="C1384" s="337" t="s">
        <v>1538</v>
      </c>
      <c r="D1384" t="s">
        <v>1538</v>
      </c>
      <c r="E1384" s="336" t="s">
        <v>1538</v>
      </c>
      <c r="G1384" s="336" t="s">
        <v>1538</v>
      </c>
      <c r="H1384" s="336" t="s">
        <v>1538</v>
      </c>
    </row>
    <row r="1385" spans="1:8" x14ac:dyDescent="0.3">
      <c r="A1385" s="109"/>
      <c r="B1385" s="337"/>
      <c r="C1385" s="337" t="s">
        <v>1538</v>
      </c>
      <c r="D1385" t="s">
        <v>1538</v>
      </c>
      <c r="E1385" s="336" t="s">
        <v>1538</v>
      </c>
      <c r="G1385" s="336" t="s">
        <v>1538</v>
      </c>
      <c r="H1385" s="336" t="s">
        <v>1538</v>
      </c>
    </row>
    <row r="1386" spans="1:8" x14ac:dyDescent="0.3">
      <c r="A1386" s="109"/>
      <c r="B1386" s="337"/>
      <c r="C1386" s="337" t="s">
        <v>1538</v>
      </c>
      <c r="D1386" t="s">
        <v>1538</v>
      </c>
      <c r="E1386" s="336" t="s">
        <v>1538</v>
      </c>
      <c r="G1386" s="336" t="s">
        <v>1538</v>
      </c>
      <c r="H1386" s="336" t="s">
        <v>1538</v>
      </c>
    </row>
    <row r="1387" spans="1:8" x14ac:dyDescent="0.3">
      <c r="A1387" s="109"/>
      <c r="B1387" s="337"/>
      <c r="C1387" s="337" t="s">
        <v>1538</v>
      </c>
      <c r="D1387" t="s">
        <v>1538</v>
      </c>
      <c r="E1387" s="336" t="s">
        <v>1538</v>
      </c>
      <c r="G1387" s="336" t="s">
        <v>1538</v>
      </c>
      <c r="H1387" s="336" t="s">
        <v>1538</v>
      </c>
    </row>
    <row r="1388" spans="1:8" x14ac:dyDescent="0.3">
      <c r="A1388" s="109"/>
      <c r="B1388" s="337"/>
      <c r="C1388" s="337" t="s">
        <v>1538</v>
      </c>
      <c r="D1388" t="s">
        <v>1538</v>
      </c>
      <c r="E1388" s="336" t="s">
        <v>1538</v>
      </c>
      <c r="G1388" s="336" t="s">
        <v>1538</v>
      </c>
      <c r="H1388" s="336" t="s">
        <v>1538</v>
      </c>
    </row>
    <row r="1389" spans="1:8" x14ac:dyDescent="0.3">
      <c r="A1389" s="109"/>
      <c r="B1389" s="337"/>
      <c r="C1389" s="337" t="s">
        <v>1538</v>
      </c>
      <c r="D1389" t="s">
        <v>1538</v>
      </c>
      <c r="E1389" s="336" t="s">
        <v>1538</v>
      </c>
      <c r="G1389" s="336" t="s">
        <v>1538</v>
      </c>
      <c r="H1389" s="336" t="s">
        <v>1538</v>
      </c>
    </row>
    <row r="1390" spans="1:8" x14ac:dyDescent="0.3">
      <c r="A1390" s="109"/>
      <c r="B1390" s="337"/>
      <c r="C1390" s="337" t="s">
        <v>1538</v>
      </c>
      <c r="D1390" t="s">
        <v>1538</v>
      </c>
      <c r="E1390" s="336" t="s">
        <v>1538</v>
      </c>
      <c r="G1390" s="336" t="s">
        <v>1538</v>
      </c>
      <c r="H1390" s="336" t="s">
        <v>1538</v>
      </c>
    </row>
    <row r="1391" spans="1:8" x14ac:dyDescent="0.3">
      <c r="A1391" s="109"/>
      <c r="B1391" s="337"/>
      <c r="C1391" s="337" t="s">
        <v>1538</v>
      </c>
      <c r="D1391" t="s">
        <v>1538</v>
      </c>
      <c r="E1391" s="336" t="s">
        <v>1538</v>
      </c>
      <c r="G1391" s="336" t="s">
        <v>1538</v>
      </c>
      <c r="H1391" s="336" t="s">
        <v>1538</v>
      </c>
    </row>
    <row r="1392" spans="1:8" x14ac:dyDescent="0.3">
      <c r="A1392" s="109"/>
      <c r="B1392" s="337"/>
      <c r="C1392" s="337" t="s">
        <v>1538</v>
      </c>
      <c r="D1392" t="s">
        <v>1538</v>
      </c>
      <c r="E1392" s="336" t="s">
        <v>1538</v>
      </c>
      <c r="G1392" s="336" t="s">
        <v>1538</v>
      </c>
      <c r="H1392" s="336" t="s">
        <v>1538</v>
      </c>
    </row>
    <row r="1393" spans="1:8" x14ac:dyDescent="0.3">
      <c r="A1393" s="109"/>
      <c r="B1393" s="337"/>
      <c r="C1393" s="337" t="s">
        <v>1538</v>
      </c>
      <c r="D1393" t="s">
        <v>1538</v>
      </c>
      <c r="E1393" s="336" t="s">
        <v>1538</v>
      </c>
      <c r="G1393" s="336" t="s">
        <v>1538</v>
      </c>
      <c r="H1393" s="336" t="s">
        <v>1538</v>
      </c>
    </row>
    <row r="1394" spans="1:8" x14ac:dyDescent="0.3">
      <c r="A1394" s="109"/>
      <c r="B1394" s="337"/>
      <c r="C1394" s="337" t="s">
        <v>1538</v>
      </c>
      <c r="D1394" t="s">
        <v>1538</v>
      </c>
      <c r="E1394" s="336" t="s">
        <v>1538</v>
      </c>
      <c r="G1394" s="336" t="s">
        <v>1538</v>
      </c>
      <c r="H1394" s="336" t="s">
        <v>1538</v>
      </c>
    </row>
    <row r="1395" spans="1:8" x14ac:dyDescent="0.3">
      <c r="A1395" s="109"/>
      <c r="B1395" s="337"/>
      <c r="C1395" s="337" t="s">
        <v>1538</v>
      </c>
      <c r="D1395" t="s">
        <v>1538</v>
      </c>
      <c r="E1395" s="336" t="s">
        <v>1538</v>
      </c>
      <c r="G1395" s="336" t="s">
        <v>1538</v>
      </c>
      <c r="H1395" s="336" t="s">
        <v>1538</v>
      </c>
    </row>
    <row r="1396" spans="1:8" x14ac:dyDescent="0.3">
      <c r="A1396" s="109"/>
      <c r="B1396" s="337"/>
      <c r="C1396" s="337" t="s">
        <v>1538</v>
      </c>
      <c r="D1396" t="s">
        <v>1538</v>
      </c>
      <c r="E1396" s="336" t="s">
        <v>1538</v>
      </c>
      <c r="G1396" s="336" t="s">
        <v>1538</v>
      </c>
      <c r="H1396" s="336" t="s">
        <v>1538</v>
      </c>
    </row>
    <row r="1397" spans="1:8" x14ac:dyDescent="0.3">
      <c r="A1397" s="109"/>
      <c r="B1397" s="337"/>
      <c r="C1397" s="337" t="s">
        <v>1538</v>
      </c>
      <c r="D1397" t="s">
        <v>1538</v>
      </c>
      <c r="E1397" s="336" t="s">
        <v>1538</v>
      </c>
      <c r="G1397" s="336" t="s">
        <v>1538</v>
      </c>
      <c r="H1397" s="336" t="s">
        <v>1538</v>
      </c>
    </row>
    <row r="1398" spans="1:8" x14ac:dyDescent="0.3">
      <c r="A1398" s="109"/>
      <c r="B1398" s="337"/>
      <c r="C1398" s="337" t="s">
        <v>1538</v>
      </c>
      <c r="D1398" t="s">
        <v>1538</v>
      </c>
      <c r="E1398" s="336" t="s">
        <v>1538</v>
      </c>
      <c r="G1398" s="336" t="s">
        <v>1538</v>
      </c>
      <c r="H1398" s="336" t="s">
        <v>1538</v>
      </c>
    </row>
    <row r="1399" spans="1:8" x14ac:dyDescent="0.3">
      <c r="A1399" s="109"/>
      <c r="B1399" s="337"/>
      <c r="C1399" s="337" t="s">
        <v>1538</v>
      </c>
      <c r="D1399" t="s">
        <v>1538</v>
      </c>
      <c r="E1399" s="336" t="s">
        <v>1538</v>
      </c>
      <c r="G1399" s="336" t="s">
        <v>1538</v>
      </c>
      <c r="H1399" s="336" t="s">
        <v>1538</v>
      </c>
    </row>
    <row r="1400" spans="1:8" x14ac:dyDescent="0.3">
      <c r="A1400" s="109"/>
      <c r="B1400" s="337"/>
      <c r="C1400" s="337" t="s">
        <v>1538</v>
      </c>
      <c r="D1400" t="s">
        <v>1538</v>
      </c>
      <c r="E1400" s="336" t="s">
        <v>1538</v>
      </c>
      <c r="G1400" s="336" t="s">
        <v>1538</v>
      </c>
      <c r="H1400" s="336" t="s">
        <v>1538</v>
      </c>
    </row>
    <row r="1401" spans="1:8" x14ac:dyDescent="0.3">
      <c r="A1401" s="109"/>
      <c r="B1401" s="337"/>
      <c r="C1401" s="337" t="s">
        <v>1538</v>
      </c>
      <c r="D1401" t="s">
        <v>1538</v>
      </c>
      <c r="E1401" s="336" t="s">
        <v>1538</v>
      </c>
      <c r="G1401" s="336" t="s">
        <v>1538</v>
      </c>
      <c r="H1401" s="336" t="s">
        <v>1538</v>
      </c>
    </row>
    <row r="1402" spans="1:8" x14ac:dyDescent="0.3">
      <c r="A1402" s="109"/>
      <c r="B1402" s="337"/>
      <c r="C1402" s="337" t="s">
        <v>1538</v>
      </c>
      <c r="D1402" t="s">
        <v>1538</v>
      </c>
      <c r="E1402" s="336" t="s">
        <v>1538</v>
      </c>
      <c r="G1402" s="336" t="s">
        <v>1538</v>
      </c>
      <c r="H1402" s="336" t="s">
        <v>1538</v>
      </c>
    </row>
    <row r="1403" spans="1:8" x14ac:dyDescent="0.3">
      <c r="A1403" s="109"/>
      <c r="B1403" s="337"/>
      <c r="C1403" s="337" t="s">
        <v>1538</v>
      </c>
      <c r="D1403" t="s">
        <v>1538</v>
      </c>
      <c r="E1403" s="336" t="s">
        <v>1538</v>
      </c>
      <c r="G1403" s="336" t="s">
        <v>1538</v>
      </c>
      <c r="H1403" s="336" t="s">
        <v>1538</v>
      </c>
    </row>
    <row r="1404" spans="1:8" x14ac:dyDescent="0.3">
      <c r="A1404" s="109"/>
      <c r="B1404" s="337"/>
      <c r="C1404" s="337" t="s">
        <v>1538</v>
      </c>
      <c r="D1404" t="s">
        <v>1538</v>
      </c>
      <c r="E1404" s="336" t="s">
        <v>1538</v>
      </c>
      <c r="G1404" s="336" t="s">
        <v>1538</v>
      </c>
      <c r="H1404" s="336" t="s">
        <v>1538</v>
      </c>
    </row>
    <row r="1405" spans="1:8" x14ac:dyDescent="0.3">
      <c r="A1405" s="109"/>
      <c r="B1405" s="339"/>
      <c r="C1405" s="337" t="s">
        <v>1538</v>
      </c>
      <c r="D1405" t="s">
        <v>1538</v>
      </c>
      <c r="E1405" s="336" t="s">
        <v>1538</v>
      </c>
      <c r="G1405" s="336" t="s">
        <v>1538</v>
      </c>
      <c r="H1405" s="336" t="s">
        <v>1538</v>
      </c>
    </row>
    <row r="1406" spans="1:8" x14ac:dyDescent="0.3">
      <c r="A1406" s="109"/>
      <c r="C1406" s="337" t="s">
        <v>1538</v>
      </c>
      <c r="D1406" t="s">
        <v>1538</v>
      </c>
      <c r="E1406" s="336" t="s">
        <v>1538</v>
      </c>
      <c r="G1406" s="336" t="s">
        <v>1538</v>
      </c>
      <c r="H1406" s="336" t="s">
        <v>1538</v>
      </c>
    </row>
    <row r="1407" spans="1:8" x14ac:dyDescent="0.3">
      <c r="A1407" s="109"/>
      <c r="C1407" s="337" t="s">
        <v>1538</v>
      </c>
      <c r="D1407" t="s">
        <v>1538</v>
      </c>
      <c r="E1407" s="336" t="s">
        <v>1538</v>
      </c>
      <c r="G1407" s="336" t="s">
        <v>1538</v>
      </c>
      <c r="H1407" s="336" t="s">
        <v>1538</v>
      </c>
    </row>
    <row r="1408" spans="1:8" x14ac:dyDescent="0.3">
      <c r="A1408" s="109"/>
      <c r="C1408" s="337" t="s">
        <v>1538</v>
      </c>
      <c r="D1408" t="s">
        <v>1538</v>
      </c>
      <c r="E1408" s="336" t="s">
        <v>1538</v>
      </c>
      <c r="G1408" s="336" t="s">
        <v>1538</v>
      </c>
      <c r="H1408" s="336" t="s">
        <v>1538</v>
      </c>
    </row>
    <row r="1409" spans="1:8" x14ac:dyDescent="0.3">
      <c r="A1409" s="109"/>
      <c r="B1409" s="337"/>
      <c r="C1409" s="337" t="s">
        <v>1538</v>
      </c>
      <c r="D1409" t="s">
        <v>1538</v>
      </c>
      <c r="E1409" s="336" t="s">
        <v>1538</v>
      </c>
      <c r="G1409" s="336" t="s">
        <v>1538</v>
      </c>
      <c r="H1409" s="336" t="s">
        <v>1538</v>
      </c>
    </row>
    <row r="1410" spans="1:8" x14ac:dyDescent="0.3">
      <c r="A1410" s="109"/>
      <c r="B1410" s="337"/>
      <c r="C1410" s="337" t="s">
        <v>1538</v>
      </c>
      <c r="D1410" t="s">
        <v>1538</v>
      </c>
      <c r="E1410" s="336" t="s">
        <v>1538</v>
      </c>
      <c r="G1410" s="336" t="s">
        <v>1538</v>
      </c>
      <c r="H1410" s="336" t="s">
        <v>1538</v>
      </c>
    </row>
    <row r="1411" spans="1:8" x14ac:dyDescent="0.3">
      <c r="A1411" s="109"/>
      <c r="B1411" s="337"/>
      <c r="C1411" s="337" t="s">
        <v>1538</v>
      </c>
      <c r="D1411" t="s">
        <v>1538</v>
      </c>
      <c r="E1411" s="336" t="s">
        <v>1538</v>
      </c>
      <c r="G1411" s="336" t="s">
        <v>1538</v>
      </c>
      <c r="H1411" s="336" t="s">
        <v>1538</v>
      </c>
    </row>
    <row r="1412" spans="1:8" x14ac:dyDescent="0.3">
      <c r="A1412" s="109"/>
      <c r="B1412" s="337"/>
      <c r="C1412" s="337" t="s">
        <v>1538</v>
      </c>
      <c r="D1412" t="s">
        <v>1538</v>
      </c>
      <c r="E1412" s="336" t="s">
        <v>1538</v>
      </c>
      <c r="G1412" s="336" t="s">
        <v>1538</v>
      </c>
      <c r="H1412" s="336" t="s">
        <v>1538</v>
      </c>
    </row>
    <row r="1413" spans="1:8" x14ac:dyDescent="0.3">
      <c r="A1413" s="109"/>
      <c r="B1413" s="337"/>
      <c r="C1413" s="337" t="s">
        <v>1538</v>
      </c>
      <c r="D1413" t="s">
        <v>1538</v>
      </c>
      <c r="E1413" s="336" t="s">
        <v>1538</v>
      </c>
      <c r="G1413" s="336" t="s">
        <v>1538</v>
      </c>
      <c r="H1413" s="336" t="s">
        <v>1538</v>
      </c>
    </row>
    <row r="1414" spans="1:8" x14ac:dyDescent="0.3">
      <c r="A1414" s="109"/>
      <c r="B1414" s="337"/>
      <c r="C1414" s="337" t="s">
        <v>1538</v>
      </c>
      <c r="D1414" t="s">
        <v>1538</v>
      </c>
      <c r="E1414" s="336" t="s">
        <v>1538</v>
      </c>
      <c r="G1414" s="336" t="s">
        <v>1538</v>
      </c>
      <c r="H1414" s="336" t="s">
        <v>1538</v>
      </c>
    </row>
    <row r="1415" spans="1:8" x14ac:dyDescent="0.3">
      <c r="A1415" s="109"/>
      <c r="B1415" s="337"/>
      <c r="C1415" s="337" t="s">
        <v>1538</v>
      </c>
      <c r="D1415" t="s">
        <v>1538</v>
      </c>
      <c r="E1415" s="336" t="s">
        <v>1538</v>
      </c>
      <c r="G1415" s="336" t="s">
        <v>1538</v>
      </c>
      <c r="H1415" s="336" t="s">
        <v>1538</v>
      </c>
    </row>
    <row r="1416" spans="1:8" x14ac:dyDescent="0.3">
      <c r="A1416" s="109"/>
      <c r="B1416" s="337"/>
      <c r="C1416" s="337" t="s">
        <v>1538</v>
      </c>
      <c r="D1416" t="s">
        <v>1538</v>
      </c>
      <c r="E1416" s="336" t="s">
        <v>1538</v>
      </c>
      <c r="G1416" s="336" t="s">
        <v>1538</v>
      </c>
      <c r="H1416" s="336" t="s">
        <v>1538</v>
      </c>
    </row>
    <row r="1417" spans="1:8" x14ac:dyDescent="0.3">
      <c r="A1417" s="109"/>
      <c r="B1417" s="339"/>
      <c r="C1417" s="337" t="s">
        <v>1538</v>
      </c>
      <c r="D1417" t="s">
        <v>1538</v>
      </c>
      <c r="E1417" s="336" t="s">
        <v>1538</v>
      </c>
      <c r="G1417" s="336" t="s">
        <v>1538</v>
      </c>
      <c r="H1417" s="336" t="s">
        <v>1538</v>
      </c>
    </row>
    <row r="1418" spans="1:8" x14ac:dyDescent="0.3">
      <c r="A1418" s="109"/>
      <c r="C1418" s="337" t="s">
        <v>1538</v>
      </c>
      <c r="D1418" t="s">
        <v>1538</v>
      </c>
      <c r="E1418" s="336" t="s">
        <v>1538</v>
      </c>
      <c r="G1418" s="336" t="s">
        <v>1538</v>
      </c>
      <c r="H1418" s="336" t="s">
        <v>1538</v>
      </c>
    </row>
    <row r="1419" spans="1:8" x14ac:dyDescent="0.3">
      <c r="A1419" s="109"/>
      <c r="C1419" s="337" t="s">
        <v>1538</v>
      </c>
      <c r="D1419" t="s">
        <v>1538</v>
      </c>
      <c r="E1419" s="336" t="s">
        <v>1538</v>
      </c>
      <c r="G1419" s="336" t="s">
        <v>1538</v>
      </c>
      <c r="H1419" s="336" t="s">
        <v>1538</v>
      </c>
    </row>
    <row r="1420" spans="1:8" x14ac:dyDescent="0.3">
      <c r="A1420" s="109"/>
      <c r="C1420" s="337" t="s">
        <v>1538</v>
      </c>
      <c r="D1420" t="s">
        <v>1538</v>
      </c>
      <c r="E1420" s="336" t="s">
        <v>1538</v>
      </c>
      <c r="G1420" s="336" t="s">
        <v>1538</v>
      </c>
      <c r="H1420" s="336" t="s">
        <v>1538</v>
      </c>
    </row>
    <row r="1421" spans="1:8" x14ac:dyDescent="0.3">
      <c r="A1421" s="109"/>
      <c r="C1421" s="337" t="s">
        <v>1538</v>
      </c>
      <c r="D1421" t="s">
        <v>1538</v>
      </c>
      <c r="E1421" s="336" t="s">
        <v>1538</v>
      </c>
      <c r="G1421" s="336" t="s">
        <v>1538</v>
      </c>
      <c r="H1421" s="336" t="s">
        <v>1538</v>
      </c>
    </row>
    <row r="1422" spans="1:8" x14ac:dyDescent="0.3">
      <c r="A1422" s="109"/>
      <c r="B1422" s="337"/>
      <c r="C1422" s="337" t="s">
        <v>1538</v>
      </c>
      <c r="D1422" t="s">
        <v>1538</v>
      </c>
      <c r="E1422" s="336" t="s">
        <v>1538</v>
      </c>
      <c r="G1422" s="336" t="s">
        <v>1538</v>
      </c>
      <c r="H1422" s="336" t="s">
        <v>1538</v>
      </c>
    </row>
    <row r="1423" spans="1:8" x14ac:dyDescent="0.3">
      <c r="A1423" s="109"/>
      <c r="B1423" s="337"/>
      <c r="C1423" s="337" t="s">
        <v>1538</v>
      </c>
      <c r="D1423" t="s">
        <v>1538</v>
      </c>
      <c r="E1423" s="336" t="s">
        <v>1538</v>
      </c>
      <c r="G1423" s="336" t="s">
        <v>1538</v>
      </c>
      <c r="H1423" s="336" t="s">
        <v>1538</v>
      </c>
    </row>
    <row r="1424" spans="1:8" x14ac:dyDescent="0.3">
      <c r="A1424" s="109"/>
      <c r="B1424" s="337"/>
      <c r="C1424" s="337" t="s">
        <v>1538</v>
      </c>
      <c r="D1424" t="s">
        <v>1538</v>
      </c>
      <c r="E1424" s="336" t="s">
        <v>1538</v>
      </c>
      <c r="G1424" s="336" t="s">
        <v>1538</v>
      </c>
      <c r="H1424" s="336" t="s">
        <v>1538</v>
      </c>
    </row>
    <row r="1425" spans="1:8" x14ac:dyDescent="0.3">
      <c r="A1425" s="109"/>
      <c r="B1425" s="337"/>
      <c r="C1425" s="337" t="s">
        <v>1538</v>
      </c>
      <c r="D1425" t="s">
        <v>1538</v>
      </c>
      <c r="E1425" s="336" t="s">
        <v>1538</v>
      </c>
      <c r="G1425" s="336" t="s">
        <v>1538</v>
      </c>
      <c r="H1425" s="336" t="s">
        <v>1538</v>
      </c>
    </row>
    <row r="1426" spans="1:8" x14ac:dyDescent="0.3">
      <c r="A1426" s="109"/>
      <c r="B1426" s="337"/>
      <c r="C1426" s="337" t="s">
        <v>1538</v>
      </c>
      <c r="D1426" t="s">
        <v>1538</v>
      </c>
      <c r="E1426" s="336" t="s">
        <v>1538</v>
      </c>
      <c r="G1426" s="336" t="s">
        <v>1538</v>
      </c>
      <c r="H1426" s="336" t="s">
        <v>1538</v>
      </c>
    </row>
    <row r="1427" spans="1:8" x14ac:dyDescent="0.3">
      <c r="A1427" s="109"/>
      <c r="B1427" s="337"/>
      <c r="C1427" s="337" t="s">
        <v>1538</v>
      </c>
      <c r="D1427" t="s">
        <v>1538</v>
      </c>
      <c r="E1427" s="336" t="s">
        <v>1538</v>
      </c>
      <c r="G1427" s="336" t="s">
        <v>1538</v>
      </c>
      <c r="H1427" s="336" t="s">
        <v>1538</v>
      </c>
    </row>
    <row r="1428" spans="1:8" x14ac:dyDescent="0.3">
      <c r="A1428" s="109"/>
      <c r="B1428" s="337"/>
      <c r="C1428" s="337" t="s">
        <v>1538</v>
      </c>
      <c r="D1428" t="s">
        <v>1538</v>
      </c>
      <c r="E1428" s="336" t="s">
        <v>1538</v>
      </c>
      <c r="G1428" s="336" t="s">
        <v>1538</v>
      </c>
      <c r="H1428" s="336" t="s">
        <v>1538</v>
      </c>
    </row>
    <row r="1429" spans="1:8" x14ac:dyDescent="0.3">
      <c r="A1429" s="109"/>
      <c r="B1429" s="337"/>
      <c r="C1429" s="337" t="s">
        <v>1538</v>
      </c>
      <c r="D1429" t="s">
        <v>1538</v>
      </c>
      <c r="E1429" s="336" t="s">
        <v>1538</v>
      </c>
      <c r="G1429" s="336" t="s">
        <v>1538</v>
      </c>
      <c r="H1429" s="336" t="s">
        <v>1538</v>
      </c>
    </row>
    <row r="1430" spans="1:8" x14ac:dyDescent="0.3">
      <c r="A1430" s="109"/>
      <c r="B1430" s="337"/>
      <c r="C1430" s="337" t="s">
        <v>1538</v>
      </c>
      <c r="D1430" t="s">
        <v>1538</v>
      </c>
      <c r="E1430" s="336" t="s">
        <v>1538</v>
      </c>
      <c r="G1430" s="336" t="s">
        <v>1538</v>
      </c>
      <c r="H1430" s="336" t="s">
        <v>1538</v>
      </c>
    </row>
    <row r="1431" spans="1:8" x14ac:dyDescent="0.3">
      <c r="A1431" s="109"/>
      <c r="B1431" s="337"/>
      <c r="C1431" s="337" t="s">
        <v>1538</v>
      </c>
      <c r="D1431" t="s">
        <v>1538</v>
      </c>
      <c r="E1431" s="336" t="s">
        <v>1538</v>
      </c>
      <c r="G1431" s="336" t="s">
        <v>1538</v>
      </c>
      <c r="H1431" s="336" t="s">
        <v>1538</v>
      </c>
    </row>
    <row r="1432" spans="1:8" x14ac:dyDescent="0.3">
      <c r="A1432" s="109"/>
      <c r="B1432" s="337"/>
      <c r="C1432" s="337" t="s">
        <v>1538</v>
      </c>
      <c r="D1432" t="s">
        <v>1538</v>
      </c>
      <c r="E1432" s="336" t="s">
        <v>1538</v>
      </c>
      <c r="G1432" s="336" t="s">
        <v>1538</v>
      </c>
      <c r="H1432" s="336" t="s">
        <v>1538</v>
      </c>
    </row>
    <row r="1433" spans="1:8" x14ac:dyDescent="0.3">
      <c r="A1433" s="109"/>
      <c r="B1433" s="337"/>
      <c r="C1433" s="337" t="s">
        <v>1538</v>
      </c>
      <c r="D1433" t="s">
        <v>1538</v>
      </c>
      <c r="E1433" s="336" t="s">
        <v>1538</v>
      </c>
      <c r="G1433" s="336" t="s">
        <v>1538</v>
      </c>
      <c r="H1433" s="336" t="s">
        <v>1538</v>
      </c>
    </row>
    <row r="1434" spans="1:8" x14ac:dyDescent="0.3">
      <c r="A1434" s="109"/>
      <c r="B1434" s="337"/>
      <c r="C1434" s="337" t="s">
        <v>1538</v>
      </c>
      <c r="D1434" t="s">
        <v>1538</v>
      </c>
      <c r="E1434" s="336" t="s">
        <v>1538</v>
      </c>
      <c r="G1434" s="336" t="s">
        <v>1538</v>
      </c>
      <c r="H1434" s="336" t="s">
        <v>1538</v>
      </c>
    </row>
    <row r="1435" spans="1:8" x14ac:dyDescent="0.3">
      <c r="A1435" s="109"/>
      <c r="B1435" s="337"/>
      <c r="C1435" s="337" t="s">
        <v>1538</v>
      </c>
      <c r="D1435" t="s">
        <v>1538</v>
      </c>
      <c r="E1435" s="336" t="s">
        <v>1538</v>
      </c>
      <c r="G1435" s="336" t="s">
        <v>1538</v>
      </c>
      <c r="H1435" s="336" t="s">
        <v>1538</v>
      </c>
    </row>
    <row r="1436" spans="1:8" x14ac:dyDescent="0.3">
      <c r="A1436" s="109"/>
      <c r="B1436" s="337"/>
      <c r="C1436" s="337" t="s">
        <v>1538</v>
      </c>
      <c r="D1436" t="s">
        <v>1538</v>
      </c>
      <c r="E1436" s="336" t="s">
        <v>1538</v>
      </c>
      <c r="G1436" s="336" t="s">
        <v>1538</v>
      </c>
      <c r="H1436" s="336" t="s">
        <v>1538</v>
      </c>
    </row>
    <row r="1437" spans="1:8" x14ac:dyDescent="0.3">
      <c r="A1437" s="109"/>
      <c r="B1437" s="337"/>
      <c r="C1437" s="337" t="s">
        <v>1538</v>
      </c>
      <c r="D1437" t="s">
        <v>1538</v>
      </c>
      <c r="E1437" s="336" t="s">
        <v>1538</v>
      </c>
      <c r="G1437" s="336" t="s">
        <v>1538</v>
      </c>
      <c r="H1437" s="336" t="s">
        <v>1538</v>
      </c>
    </row>
    <row r="1438" spans="1:8" x14ac:dyDescent="0.3">
      <c r="A1438" s="109"/>
      <c r="B1438" s="337"/>
      <c r="C1438" s="337" t="s">
        <v>1538</v>
      </c>
      <c r="D1438" t="s">
        <v>1538</v>
      </c>
      <c r="E1438" s="336" t="s">
        <v>1538</v>
      </c>
      <c r="G1438" s="336" t="s">
        <v>1538</v>
      </c>
      <c r="H1438" s="336" t="s">
        <v>1538</v>
      </c>
    </row>
    <row r="1439" spans="1:8" x14ac:dyDescent="0.3">
      <c r="A1439" s="109"/>
      <c r="B1439" s="337"/>
      <c r="C1439" s="337" t="s">
        <v>1538</v>
      </c>
      <c r="D1439" t="s">
        <v>1538</v>
      </c>
      <c r="E1439" s="336" t="s">
        <v>1538</v>
      </c>
      <c r="G1439" s="336" t="s">
        <v>1538</v>
      </c>
      <c r="H1439" s="336" t="s">
        <v>1538</v>
      </c>
    </row>
    <row r="1440" spans="1:8" x14ac:dyDescent="0.3">
      <c r="A1440" s="109"/>
      <c r="B1440" s="337"/>
      <c r="C1440" s="337" t="s">
        <v>1538</v>
      </c>
      <c r="D1440" t="s">
        <v>1538</v>
      </c>
      <c r="E1440" s="336" t="s">
        <v>1538</v>
      </c>
      <c r="G1440" s="336" t="s">
        <v>1538</v>
      </c>
      <c r="H1440" s="336" t="s">
        <v>1538</v>
      </c>
    </row>
    <row r="1441" spans="1:8" x14ac:dyDescent="0.3">
      <c r="A1441" s="109"/>
      <c r="B1441" s="337"/>
      <c r="C1441" s="337" t="s">
        <v>1538</v>
      </c>
      <c r="D1441" t="s">
        <v>1538</v>
      </c>
      <c r="E1441" s="336" t="s">
        <v>1538</v>
      </c>
      <c r="G1441" s="336" t="s">
        <v>1538</v>
      </c>
      <c r="H1441" s="336" t="s">
        <v>1538</v>
      </c>
    </row>
    <row r="1442" spans="1:8" x14ac:dyDescent="0.3">
      <c r="A1442" s="109"/>
      <c r="B1442" s="337"/>
      <c r="C1442" s="337" t="s">
        <v>1538</v>
      </c>
      <c r="D1442" t="s">
        <v>1538</v>
      </c>
      <c r="E1442" s="336" t="s">
        <v>1538</v>
      </c>
      <c r="G1442" s="336" t="s">
        <v>1538</v>
      </c>
      <c r="H1442" s="336" t="s">
        <v>1538</v>
      </c>
    </row>
    <row r="1443" spans="1:8" x14ac:dyDescent="0.3">
      <c r="A1443" s="109"/>
      <c r="B1443" s="337"/>
      <c r="C1443" s="337" t="s">
        <v>1538</v>
      </c>
      <c r="D1443" t="s">
        <v>1538</v>
      </c>
      <c r="E1443" s="336" t="s">
        <v>1538</v>
      </c>
      <c r="G1443" s="336" t="s">
        <v>1538</v>
      </c>
      <c r="H1443" s="336" t="s">
        <v>1538</v>
      </c>
    </row>
    <row r="1444" spans="1:8" x14ac:dyDescent="0.3">
      <c r="A1444" s="109"/>
      <c r="B1444" s="337"/>
      <c r="C1444" s="337" t="s">
        <v>1538</v>
      </c>
      <c r="D1444" t="s">
        <v>1538</v>
      </c>
      <c r="E1444" s="336" t="s">
        <v>1538</v>
      </c>
      <c r="G1444" s="336" t="s">
        <v>1538</v>
      </c>
      <c r="H1444" s="336" t="s">
        <v>1538</v>
      </c>
    </row>
    <row r="1445" spans="1:8" x14ac:dyDescent="0.3">
      <c r="A1445" s="109"/>
      <c r="B1445" s="337"/>
      <c r="C1445" s="337" t="s">
        <v>1538</v>
      </c>
      <c r="D1445" t="s">
        <v>1538</v>
      </c>
      <c r="E1445" s="336" t="s">
        <v>1538</v>
      </c>
      <c r="G1445" s="336" t="s">
        <v>1538</v>
      </c>
      <c r="H1445" s="336" t="s">
        <v>1538</v>
      </c>
    </row>
    <row r="1446" spans="1:8" x14ac:dyDescent="0.3">
      <c r="A1446" s="109"/>
      <c r="B1446" s="337"/>
      <c r="C1446" s="337" t="s">
        <v>1538</v>
      </c>
      <c r="D1446" t="s">
        <v>1538</v>
      </c>
      <c r="E1446" s="336" t="s">
        <v>1538</v>
      </c>
      <c r="G1446" s="336" t="s">
        <v>1538</v>
      </c>
      <c r="H1446" s="336" t="s">
        <v>1538</v>
      </c>
    </row>
    <row r="1447" spans="1:8" x14ac:dyDescent="0.3">
      <c r="A1447" s="109"/>
      <c r="B1447" s="337"/>
      <c r="C1447" s="337" t="s">
        <v>1538</v>
      </c>
      <c r="D1447" t="s">
        <v>1538</v>
      </c>
      <c r="E1447" s="336" t="s">
        <v>1538</v>
      </c>
      <c r="G1447" s="336" t="s">
        <v>1538</v>
      </c>
      <c r="H1447" s="336" t="s">
        <v>1538</v>
      </c>
    </row>
    <row r="1448" spans="1:8" x14ac:dyDescent="0.3">
      <c r="A1448" s="109"/>
      <c r="B1448" s="337"/>
      <c r="C1448" s="337" t="s">
        <v>1538</v>
      </c>
      <c r="D1448" t="s">
        <v>1538</v>
      </c>
      <c r="E1448" s="336" t="s">
        <v>1538</v>
      </c>
      <c r="G1448" s="336" t="s">
        <v>1538</v>
      </c>
      <c r="H1448" s="336" t="s">
        <v>1538</v>
      </c>
    </row>
    <row r="1449" spans="1:8" x14ac:dyDescent="0.3">
      <c r="A1449" s="109"/>
      <c r="B1449" s="337"/>
      <c r="C1449" s="337" t="s">
        <v>1538</v>
      </c>
      <c r="D1449" t="s">
        <v>1538</v>
      </c>
      <c r="E1449" s="336" t="s">
        <v>1538</v>
      </c>
      <c r="G1449" s="336" t="s">
        <v>1538</v>
      </c>
      <c r="H1449" s="336" t="s">
        <v>1538</v>
      </c>
    </row>
    <row r="1450" spans="1:8" x14ac:dyDescent="0.3">
      <c r="A1450" s="109"/>
      <c r="B1450" s="337"/>
      <c r="C1450" s="337" t="s">
        <v>1538</v>
      </c>
      <c r="D1450" t="s">
        <v>1538</v>
      </c>
      <c r="E1450" s="336" t="s">
        <v>1538</v>
      </c>
      <c r="G1450" s="336" t="s">
        <v>1538</v>
      </c>
      <c r="H1450" s="336" t="s">
        <v>1538</v>
      </c>
    </row>
    <row r="1451" spans="1:8" x14ac:dyDescent="0.3">
      <c r="A1451" s="109"/>
      <c r="B1451" s="337"/>
      <c r="C1451" s="337" t="s">
        <v>1538</v>
      </c>
      <c r="D1451" t="s">
        <v>1538</v>
      </c>
      <c r="E1451" s="336" t="s">
        <v>1538</v>
      </c>
      <c r="G1451" s="336" t="s">
        <v>1538</v>
      </c>
      <c r="H1451" s="336" t="s">
        <v>1538</v>
      </c>
    </row>
    <row r="1452" spans="1:8" x14ac:dyDescent="0.3">
      <c r="A1452" s="109"/>
      <c r="B1452" s="337"/>
      <c r="C1452" s="337" t="s">
        <v>1538</v>
      </c>
      <c r="D1452" t="s">
        <v>1538</v>
      </c>
      <c r="E1452" s="336" t="s">
        <v>1538</v>
      </c>
      <c r="G1452" s="336" t="s">
        <v>1538</v>
      </c>
      <c r="H1452" s="336" t="s">
        <v>1538</v>
      </c>
    </row>
    <row r="1453" spans="1:8" x14ac:dyDescent="0.3">
      <c r="A1453" s="109"/>
      <c r="B1453" s="337"/>
      <c r="C1453" s="337" t="s">
        <v>1538</v>
      </c>
      <c r="D1453" t="s">
        <v>1538</v>
      </c>
      <c r="E1453" s="336" t="s">
        <v>1538</v>
      </c>
      <c r="G1453" s="336" t="s">
        <v>1538</v>
      </c>
      <c r="H1453" s="336" t="s">
        <v>1538</v>
      </c>
    </row>
    <row r="1454" spans="1:8" x14ac:dyDescent="0.3">
      <c r="A1454" s="109"/>
      <c r="B1454" s="337"/>
      <c r="C1454" s="337" t="s">
        <v>1538</v>
      </c>
      <c r="D1454" t="s">
        <v>1538</v>
      </c>
      <c r="E1454" s="336" t="s">
        <v>1538</v>
      </c>
      <c r="G1454" s="336" t="s">
        <v>1538</v>
      </c>
      <c r="H1454" s="336" t="s">
        <v>1538</v>
      </c>
    </row>
    <row r="1455" spans="1:8" x14ac:dyDescent="0.3">
      <c r="A1455" s="109"/>
      <c r="B1455" s="340"/>
      <c r="C1455" s="337" t="s">
        <v>1538</v>
      </c>
      <c r="D1455" t="s">
        <v>1538</v>
      </c>
      <c r="E1455" s="336" t="s">
        <v>1538</v>
      </c>
      <c r="G1455" s="336" t="s">
        <v>1538</v>
      </c>
      <c r="H1455" s="336" t="s">
        <v>1538</v>
      </c>
    </row>
    <row r="1456" spans="1:8" x14ac:dyDescent="0.3">
      <c r="A1456" s="109"/>
      <c r="B1456" s="337"/>
      <c r="C1456" s="337" t="s">
        <v>1538</v>
      </c>
      <c r="D1456" t="s">
        <v>1538</v>
      </c>
      <c r="E1456" s="336" t="s">
        <v>1538</v>
      </c>
      <c r="G1456" s="336" t="s">
        <v>1538</v>
      </c>
      <c r="H1456" s="336" t="s">
        <v>1538</v>
      </c>
    </row>
    <row r="1457" spans="1:8" x14ac:dyDescent="0.3">
      <c r="A1457" s="109"/>
      <c r="B1457" s="337"/>
      <c r="C1457" s="337" t="s">
        <v>1538</v>
      </c>
      <c r="D1457" t="s">
        <v>1538</v>
      </c>
      <c r="E1457" s="336" t="s">
        <v>1538</v>
      </c>
      <c r="G1457" s="336" t="s">
        <v>1538</v>
      </c>
      <c r="H1457" s="336" t="s">
        <v>1538</v>
      </c>
    </row>
    <row r="1458" spans="1:8" x14ac:dyDescent="0.3">
      <c r="A1458" s="109"/>
      <c r="B1458" s="337"/>
      <c r="C1458" s="337" t="s">
        <v>1538</v>
      </c>
      <c r="D1458" t="s">
        <v>1538</v>
      </c>
      <c r="E1458" s="336" t="s">
        <v>1538</v>
      </c>
      <c r="G1458" s="336" t="s">
        <v>1538</v>
      </c>
      <c r="H1458" s="336" t="s">
        <v>1538</v>
      </c>
    </row>
    <row r="1459" spans="1:8" x14ac:dyDescent="0.3">
      <c r="A1459" s="109"/>
      <c r="B1459" s="337"/>
      <c r="C1459" s="337" t="s">
        <v>1538</v>
      </c>
      <c r="D1459" t="s">
        <v>1538</v>
      </c>
      <c r="E1459" s="336" t="s">
        <v>1538</v>
      </c>
      <c r="G1459" s="336" t="s">
        <v>1538</v>
      </c>
      <c r="H1459" s="336" t="s">
        <v>1538</v>
      </c>
    </row>
    <row r="1460" spans="1:8" x14ac:dyDescent="0.3">
      <c r="A1460" s="109"/>
      <c r="B1460" s="337"/>
      <c r="C1460" s="337" t="s">
        <v>1538</v>
      </c>
      <c r="D1460" t="s">
        <v>1538</v>
      </c>
      <c r="E1460" s="336" t="s">
        <v>1538</v>
      </c>
      <c r="G1460" s="336" t="s">
        <v>1538</v>
      </c>
      <c r="H1460" s="336" t="s">
        <v>1538</v>
      </c>
    </row>
    <row r="1461" spans="1:8" x14ac:dyDescent="0.3">
      <c r="A1461" s="109"/>
      <c r="B1461" s="337"/>
      <c r="C1461" s="337" t="s">
        <v>1538</v>
      </c>
      <c r="D1461" t="s">
        <v>1538</v>
      </c>
      <c r="E1461" s="336" t="s">
        <v>1538</v>
      </c>
      <c r="G1461" s="336" t="s">
        <v>1538</v>
      </c>
      <c r="H1461" s="336" t="s">
        <v>1538</v>
      </c>
    </row>
    <row r="1462" spans="1:8" x14ac:dyDescent="0.3">
      <c r="A1462" s="109"/>
      <c r="B1462" s="337"/>
      <c r="C1462" s="337" t="s">
        <v>1538</v>
      </c>
      <c r="D1462" t="s">
        <v>1538</v>
      </c>
      <c r="E1462" s="336" t="s">
        <v>1538</v>
      </c>
      <c r="G1462" s="336" t="s">
        <v>1538</v>
      </c>
      <c r="H1462" s="336" t="s">
        <v>1538</v>
      </c>
    </row>
    <row r="1463" spans="1:8" x14ac:dyDescent="0.3">
      <c r="A1463" s="109"/>
      <c r="B1463" s="337"/>
      <c r="C1463" s="337" t="s">
        <v>1538</v>
      </c>
      <c r="D1463" t="s">
        <v>1538</v>
      </c>
      <c r="E1463" s="336" t="s">
        <v>1538</v>
      </c>
      <c r="G1463" s="336" t="s">
        <v>1538</v>
      </c>
      <c r="H1463" s="336" t="s">
        <v>1538</v>
      </c>
    </row>
    <row r="1464" spans="1:8" x14ac:dyDescent="0.3">
      <c r="A1464" s="109"/>
      <c r="B1464" s="337"/>
      <c r="C1464" s="337" t="s">
        <v>1538</v>
      </c>
      <c r="D1464" t="s">
        <v>1538</v>
      </c>
      <c r="E1464" s="336" t="s">
        <v>1538</v>
      </c>
      <c r="G1464" s="336" t="s">
        <v>1538</v>
      </c>
      <c r="H1464" s="336" t="s">
        <v>1538</v>
      </c>
    </row>
    <row r="1465" spans="1:8" x14ac:dyDescent="0.3">
      <c r="A1465" s="109"/>
      <c r="B1465" s="337"/>
      <c r="C1465" s="337" t="s">
        <v>1538</v>
      </c>
      <c r="D1465" t="s">
        <v>1538</v>
      </c>
      <c r="E1465" s="336" t="s">
        <v>1538</v>
      </c>
      <c r="G1465" s="336" t="s">
        <v>1538</v>
      </c>
      <c r="H1465" s="336" t="s">
        <v>1538</v>
      </c>
    </row>
    <row r="1466" spans="1:8" x14ac:dyDescent="0.3">
      <c r="A1466" s="109"/>
      <c r="B1466" s="337"/>
      <c r="C1466" s="337" t="s">
        <v>1538</v>
      </c>
      <c r="D1466" t="s">
        <v>1538</v>
      </c>
      <c r="E1466" s="336" t="s">
        <v>1538</v>
      </c>
      <c r="G1466" s="336" t="s">
        <v>1538</v>
      </c>
      <c r="H1466" s="336" t="s">
        <v>1538</v>
      </c>
    </row>
    <row r="1467" spans="1:8" x14ac:dyDescent="0.3">
      <c r="A1467" s="109"/>
      <c r="B1467" s="337"/>
      <c r="C1467" s="337" t="s">
        <v>1538</v>
      </c>
      <c r="D1467" t="s">
        <v>1538</v>
      </c>
      <c r="E1467" s="336" t="s">
        <v>1538</v>
      </c>
      <c r="G1467" s="336" t="s">
        <v>1538</v>
      </c>
      <c r="H1467" s="336" t="s">
        <v>1538</v>
      </c>
    </row>
    <row r="1468" spans="1:8" x14ac:dyDescent="0.3">
      <c r="A1468" s="109"/>
      <c r="B1468" s="337"/>
      <c r="C1468" s="337" t="s">
        <v>1538</v>
      </c>
      <c r="D1468" t="s">
        <v>1538</v>
      </c>
      <c r="E1468" s="336" t="s">
        <v>1538</v>
      </c>
      <c r="G1468" s="336" t="s">
        <v>1538</v>
      </c>
      <c r="H1468" s="336" t="s">
        <v>1538</v>
      </c>
    </row>
    <row r="1469" spans="1:8" x14ac:dyDescent="0.3">
      <c r="A1469" s="109"/>
      <c r="B1469" s="337"/>
      <c r="C1469" s="337" t="s">
        <v>1538</v>
      </c>
      <c r="D1469" t="s">
        <v>1538</v>
      </c>
      <c r="E1469" s="336" t="s">
        <v>1538</v>
      </c>
      <c r="G1469" s="336" t="s">
        <v>1538</v>
      </c>
      <c r="H1469" s="336" t="s">
        <v>1538</v>
      </c>
    </row>
    <row r="1470" spans="1:8" x14ac:dyDescent="0.3">
      <c r="A1470" s="109"/>
      <c r="B1470" s="337"/>
      <c r="C1470" s="337" t="s">
        <v>1538</v>
      </c>
      <c r="D1470" t="s">
        <v>1538</v>
      </c>
      <c r="E1470" s="336" t="s">
        <v>1538</v>
      </c>
      <c r="G1470" s="336" t="s">
        <v>1538</v>
      </c>
      <c r="H1470" s="336" t="s">
        <v>1538</v>
      </c>
    </row>
    <row r="1471" spans="1:8" x14ac:dyDescent="0.3">
      <c r="A1471" s="109"/>
      <c r="B1471" s="337"/>
      <c r="C1471" s="337" t="s">
        <v>1538</v>
      </c>
      <c r="D1471" t="s">
        <v>1538</v>
      </c>
      <c r="E1471" s="336" t="s">
        <v>1538</v>
      </c>
      <c r="G1471" s="336" t="s">
        <v>1538</v>
      </c>
      <c r="H1471" s="336" t="s">
        <v>1538</v>
      </c>
    </row>
    <row r="1472" spans="1:8" x14ac:dyDescent="0.3">
      <c r="A1472" s="109"/>
      <c r="B1472" s="337"/>
      <c r="C1472" s="337" t="s">
        <v>1538</v>
      </c>
      <c r="D1472" t="s">
        <v>1538</v>
      </c>
      <c r="E1472" s="336" t="s">
        <v>1538</v>
      </c>
      <c r="G1472" s="336" t="s">
        <v>1538</v>
      </c>
      <c r="H1472" s="336" t="s">
        <v>1538</v>
      </c>
    </row>
    <row r="1473" spans="1:8" x14ac:dyDescent="0.3">
      <c r="A1473" s="109"/>
      <c r="B1473" s="337"/>
      <c r="C1473" s="337" t="s">
        <v>1538</v>
      </c>
      <c r="D1473" t="s">
        <v>1538</v>
      </c>
      <c r="E1473" s="336" t="s">
        <v>1538</v>
      </c>
      <c r="G1473" s="336" t="s">
        <v>1538</v>
      </c>
      <c r="H1473" s="336" t="s">
        <v>1538</v>
      </c>
    </row>
    <row r="1474" spans="1:8" x14ac:dyDescent="0.3">
      <c r="A1474" s="109"/>
      <c r="B1474" s="337"/>
      <c r="C1474" s="337" t="s">
        <v>1538</v>
      </c>
      <c r="D1474" t="s">
        <v>1538</v>
      </c>
      <c r="E1474" s="336" t="s">
        <v>1538</v>
      </c>
      <c r="G1474" s="336" t="s">
        <v>1538</v>
      </c>
      <c r="H1474" s="336" t="s">
        <v>1538</v>
      </c>
    </row>
    <row r="1475" spans="1:8" x14ac:dyDescent="0.3">
      <c r="A1475" s="109"/>
      <c r="B1475" s="337"/>
      <c r="C1475" s="337" t="s">
        <v>1538</v>
      </c>
      <c r="D1475" t="s">
        <v>1538</v>
      </c>
      <c r="E1475" s="336" t="s">
        <v>1538</v>
      </c>
      <c r="G1475" s="336" t="s">
        <v>1538</v>
      </c>
      <c r="H1475" s="336" t="s">
        <v>1538</v>
      </c>
    </row>
    <row r="1476" spans="1:8" x14ac:dyDescent="0.3">
      <c r="A1476" s="109"/>
      <c r="B1476" s="337"/>
      <c r="C1476" s="337" t="s">
        <v>1538</v>
      </c>
      <c r="D1476" t="s">
        <v>1538</v>
      </c>
      <c r="E1476" s="336" t="s">
        <v>1538</v>
      </c>
      <c r="G1476" s="336" t="s">
        <v>1538</v>
      </c>
      <c r="H1476" s="336" t="s">
        <v>1538</v>
      </c>
    </row>
    <row r="1477" spans="1:8" x14ac:dyDescent="0.3">
      <c r="A1477" s="109"/>
      <c r="B1477" s="337"/>
      <c r="C1477" s="337" t="s">
        <v>1538</v>
      </c>
      <c r="D1477" t="s">
        <v>1538</v>
      </c>
      <c r="E1477" s="336" t="s">
        <v>1538</v>
      </c>
      <c r="G1477" s="336" t="s">
        <v>1538</v>
      </c>
      <c r="H1477" s="336" t="s">
        <v>1538</v>
      </c>
    </row>
    <row r="1478" spans="1:8" x14ac:dyDescent="0.3">
      <c r="A1478" s="109"/>
      <c r="B1478" s="339"/>
      <c r="C1478" s="337" t="s">
        <v>1538</v>
      </c>
      <c r="D1478" t="s">
        <v>1538</v>
      </c>
      <c r="E1478" s="336" t="s">
        <v>1538</v>
      </c>
      <c r="G1478" s="336" t="s">
        <v>1538</v>
      </c>
      <c r="H1478" s="336" t="s">
        <v>1538</v>
      </c>
    </row>
    <row r="1479" spans="1:8" x14ac:dyDescent="0.3">
      <c r="A1479" s="109"/>
      <c r="C1479" s="337" t="s">
        <v>1538</v>
      </c>
      <c r="D1479" t="s">
        <v>1538</v>
      </c>
      <c r="E1479" s="336" t="s">
        <v>1538</v>
      </c>
      <c r="G1479" s="336" t="s">
        <v>1538</v>
      </c>
      <c r="H1479" s="336" t="s">
        <v>1538</v>
      </c>
    </row>
    <row r="1480" spans="1:8" x14ac:dyDescent="0.3">
      <c r="A1480" s="109"/>
      <c r="C1480" s="337" t="s">
        <v>1538</v>
      </c>
      <c r="D1480" t="s">
        <v>1538</v>
      </c>
      <c r="E1480" s="336" t="s">
        <v>1538</v>
      </c>
      <c r="G1480" s="336" t="s">
        <v>1538</v>
      </c>
      <c r="H1480" s="336" t="s">
        <v>1538</v>
      </c>
    </row>
    <row r="1481" spans="1:8" x14ac:dyDescent="0.3">
      <c r="A1481" s="109"/>
      <c r="C1481" s="337" t="s">
        <v>1538</v>
      </c>
      <c r="D1481" t="s">
        <v>1538</v>
      </c>
      <c r="E1481" s="336" t="s">
        <v>1538</v>
      </c>
      <c r="G1481" s="336" t="s">
        <v>1538</v>
      </c>
      <c r="H1481" s="336" t="s">
        <v>1538</v>
      </c>
    </row>
    <row r="1482" spans="1:8" x14ac:dyDescent="0.3">
      <c r="A1482" s="109"/>
      <c r="B1482" s="337"/>
      <c r="C1482" s="337" t="s">
        <v>1538</v>
      </c>
      <c r="D1482" t="s">
        <v>1538</v>
      </c>
      <c r="E1482" s="336" t="s">
        <v>1538</v>
      </c>
      <c r="G1482" s="336" t="s">
        <v>1538</v>
      </c>
      <c r="H1482" s="336" t="s">
        <v>1538</v>
      </c>
    </row>
    <row r="1483" spans="1:8" x14ac:dyDescent="0.3">
      <c r="A1483" s="109"/>
      <c r="B1483" s="337"/>
      <c r="C1483" s="337" t="s">
        <v>1538</v>
      </c>
      <c r="D1483" t="s">
        <v>1538</v>
      </c>
      <c r="E1483" s="336" t="s">
        <v>1538</v>
      </c>
      <c r="G1483" s="336" t="s">
        <v>1538</v>
      </c>
      <c r="H1483" s="336" t="s">
        <v>1538</v>
      </c>
    </row>
    <row r="1484" spans="1:8" x14ac:dyDescent="0.3">
      <c r="A1484" s="109"/>
      <c r="B1484" s="337"/>
      <c r="C1484" s="337" t="s">
        <v>1538</v>
      </c>
      <c r="D1484" t="s">
        <v>1538</v>
      </c>
      <c r="E1484" s="336" t="s">
        <v>1538</v>
      </c>
      <c r="G1484" s="336" t="s">
        <v>1538</v>
      </c>
      <c r="H1484" s="336" t="s">
        <v>1538</v>
      </c>
    </row>
    <row r="1485" spans="1:8" x14ac:dyDescent="0.3">
      <c r="A1485" s="109"/>
      <c r="B1485" s="337"/>
      <c r="C1485" s="337" t="s">
        <v>1538</v>
      </c>
      <c r="D1485" t="s">
        <v>1538</v>
      </c>
      <c r="E1485" s="336" t="s">
        <v>1538</v>
      </c>
      <c r="G1485" s="336" t="s">
        <v>1538</v>
      </c>
      <c r="H1485" s="336" t="s">
        <v>1538</v>
      </c>
    </row>
    <row r="1486" spans="1:8" x14ac:dyDescent="0.3">
      <c r="A1486" s="109"/>
      <c r="B1486" s="337"/>
      <c r="C1486" s="337" t="s">
        <v>1538</v>
      </c>
      <c r="D1486" t="s">
        <v>1538</v>
      </c>
      <c r="E1486" s="336" t="s">
        <v>1538</v>
      </c>
      <c r="G1486" s="336" t="s">
        <v>1538</v>
      </c>
      <c r="H1486" s="336" t="s">
        <v>1538</v>
      </c>
    </row>
    <row r="1487" spans="1:8" x14ac:dyDescent="0.3">
      <c r="A1487" s="109"/>
      <c r="B1487" s="337"/>
      <c r="C1487" s="337" t="s">
        <v>1538</v>
      </c>
      <c r="D1487" t="s">
        <v>1538</v>
      </c>
      <c r="E1487" s="336" t="s">
        <v>1538</v>
      </c>
      <c r="G1487" s="336" t="s">
        <v>1538</v>
      </c>
      <c r="H1487" s="336" t="s">
        <v>1538</v>
      </c>
    </row>
    <row r="1488" spans="1:8" x14ac:dyDescent="0.3">
      <c r="A1488" s="109"/>
      <c r="B1488" s="337"/>
      <c r="C1488" s="337" t="s">
        <v>1538</v>
      </c>
      <c r="D1488" t="s">
        <v>1538</v>
      </c>
      <c r="E1488" s="336" t="s">
        <v>1538</v>
      </c>
      <c r="G1488" s="336" t="s">
        <v>1538</v>
      </c>
      <c r="H1488" s="336" t="s">
        <v>1538</v>
      </c>
    </row>
    <row r="1489" spans="1:8" x14ac:dyDescent="0.3">
      <c r="A1489" s="109"/>
      <c r="B1489" s="337"/>
      <c r="C1489" s="337" t="s">
        <v>1538</v>
      </c>
      <c r="D1489" t="s">
        <v>1538</v>
      </c>
      <c r="E1489" s="336" t="s">
        <v>1538</v>
      </c>
      <c r="G1489" s="336" t="s">
        <v>1538</v>
      </c>
      <c r="H1489" s="336" t="s">
        <v>1538</v>
      </c>
    </row>
    <row r="1490" spans="1:8" x14ac:dyDescent="0.3">
      <c r="A1490" s="109"/>
      <c r="B1490" s="337"/>
      <c r="C1490" s="337" t="s">
        <v>1538</v>
      </c>
      <c r="D1490" t="s">
        <v>1538</v>
      </c>
      <c r="E1490" s="336" t="s">
        <v>1538</v>
      </c>
      <c r="G1490" s="336" t="s">
        <v>1538</v>
      </c>
      <c r="H1490" s="336" t="s">
        <v>1538</v>
      </c>
    </row>
    <row r="1491" spans="1:8" x14ac:dyDescent="0.3">
      <c r="A1491" s="109"/>
      <c r="B1491" s="337"/>
      <c r="C1491" s="337" t="s">
        <v>1538</v>
      </c>
      <c r="D1491" t="s">
        <v>1538</v>
      </c>
      <c r="E1491" s="336" t="s">
        <v>1538</v>
      </c>
      <c r="G1491" s="336" t="s">
        <v>1538</v>
      </c>
      <c r="H1491" s="336" t="s">
        <v>1538</v>
      </c>
    </row>
    <row r="1492" spans="1:8" x14ac:dyDescent="0.3">
      <c r="A1492" s="109"/>
      <c r="B1492" s="337"/>
      <c r="C1492" s="337" t="s">
        <v>1538</v>
      </c>
      <c r="D1492" t="s">
        <v>1538</v>
      </c>
      <c r="E1492" s="336" t="s">
        <v>1538</v>
      </c>
      <c r="G1492" s="336" t="s">
        <v>1538</v>
      </c>
      <c r="H1492" s="336" t="s">
        <v>1538</v>
      </c>
    </row>
    <row r="1493" spans="1:8" x14ac:dyDescent="0.3">
      <c r="A1493" s="109"/>
      <c r="B1493" s="337"/>
      <c r="C1493" s="337" t="s">
        <v>1538</v>
      </c>
      <c r="D1493" t="s">
        <v>1538</v>
      </c>
      <c r="E1493" s="336" t="s">
        <v>1538</v>
      </c>
      <c r="G1493" s="336" t="s">
        <v>1538</v>
      </c>
      <c r="H1493" s="336" t="s">
        <v>1538</v>
      </c>
    </row>
    <row r="1494" spans="1:8" x14ac:dyDescent="0.3">
      <c r="A1494" s="109"/>
      <c r="B1494" s="337"/>
      <c r="C1494" s="337" t="s">
        <v>1538</v>
      </c>
      <c r="D1494" t="s">
        <v>1538</v>
      </c>
      <c r="E1494" s="336" t="s">
        <v>1538</v>
      </c>
      <c r="G1494" s="336" t="s">
        <v>1538</v>
      </c>
      <c r="H1494" s="336" t="s">
        <v>1538</v>
      </c>
    </row>
    <row r="1495" spans="1:8" x14ac:dyDescent="0.3">
      <c r="A1495" s="109"/>
      <c r="B1495" s="337"/>
      <c r="C1495" s="337" t="s">
        <v>1538</v>
      </c>
      <c r="D1495" t="s">
        <v>1538</v>
      </c>
      <c r="E1495" s="336" t="s">
        <v>1538</v>
      </c>
      <c r="G1495" s="336" t="s">
        <v>1538</v>
      </c>
      <c r="H1495" s="336" t="s">
        <v>1538</v>
      </c>
    </row>
    <row r="1496" spans="1:8" x14ac:dyDescent="0.3">
      <c r="A1496" s="109"/>
      <c r="B1496" s="337"/>
      <c r="C1496" s="337" t="s">
        <v>1538</v>
      </c>
      <c r="D1496" t="s">
        <v>1538</v>
      </c>
      <c r="E1496" s="336" t="s">
        <v>1538</v>
      </c>
      <c r="G1496" s="336" t="s">
        <v>1538</v>
      </c>
      <c r="H1496" s="336" t="s">
        <v>1538</v>
      </c>
    </row>
    <row r="1497" spans="1:8" x14ac:dyDescent="0.3">
      <c r="A1497" s="109"/>
      <c r="B1497" s="337"/>
      <c r="C1497" s="337" t="s">
        <v>1538</v>
      </c>
      <c r="D1497" t="s">
        <v>1538</v>
      </c>
      <c r="E1497" s="336" t="s">
        <v>1538</v>
      </c>
      <c r="G1497" s="336" t="s">
        <v>1538</v>
      </c>
      <c r="H1497" s="336" t="s">
        <v>1538</v>
      </c>
    </row>
    <row r="1498" spans="1:8" x14ac:dyDescent="0.3">
      <c r="A1498" s="109"/>
      <c r="B1498" s="337"/>
      <c r="C1498" s="337" t="s">
        <v>1538</v>
      </c>
      <c r="D1498" t="s">
        <v>1538</v>
      </c>
      <c r="E1498" s="336" t="s">
        <v>1538</v>
      </c>
      <c r="G1498" s="336" t="s">
        <v>1538</v>
      </c>
      <c r="H1498" s="336" t="s">
        <v>1538</v>
      </c>
    </row>
    <row r="1499" spans="1:8" x14ac:dyDescent="0.3">
      <c r="A1499" s="109"/>
      <c r="B1499" s="337"/>
      <c r="C1499" s="337" t="s">
        <v>1538</v>
      </c>
      <c r="D1499" t="s">
        <v>1538</v>
      </c>
      <c r="E1499" s="336" t="s">
        <v>1538</v>
      </c>
      <c r="G1499" s="336" t="s">
        <v>1538</v>
      </c>
      <c r="H1499" s="336" t="s">
        <v>1538</v>
      </c>
    </row>
    <row r="1500" spans="1:8" x14ac:dyDescent="0.3">
      <c r="A1500" s="109"/>
      <c r="B1500" s="337"/>
      <c r="C1500" s="337" t="s">
        <v>1538</v>
      </c>
      <c r="D1500" t="s">
        <v>1538</v>
      </c>
      <c r="E1500" s="336" t="s">
        <v>1538</v>
      </c>
      <c r="G1500" s="336" t="s">
        <v>1538</v>
      </c>
      <c r="H1500" s="336" t="s">
        <v>1538</v>
      </c>
    </row>
    <row r="1501" spans="1:8" x14ac:dyDescent="0.3">
      <c r="A1501" s="109"/>
      <c r="B1501" s="337"/>
      <c r="C1501" s="337" t="s">
        <v>1538</v>
      </c>
      <c r="D1501" t="s">
        <v>1538</v>
      </c>
      <c r="E1501" s="336" t="s">
        <v>1538</v>
      </c>
      <c r="G1501" s="336" t="s">
        <v>1538</v>
      </c>
      <c r="H1501" s="336" t="s">
        <v>1538</v>
      </c>
    </row>
    <row r="1502" spans="1:8" x14ac:dyDescent="0.3">
      <c r="A1502" s="109"/>
      <c r="B1502" s="337"/>
      <c r="C1502" s="337" t="s">
        <v>1538</v>
      </c>
      <c r="D1502" t="s">
        <v>1538</v>
      </c>
      <c r="E1502" s="336" t="s">
        <v>1538</v>
      </c>
      <c r="G1502" s="336" t="s">
        <v>1538</v>
      </c>
      <c r="H1502" s="336" t="s">
        <v>1538</v>
      </c>
    </row>
    <row r="1503" spans="1:8" x14ac:dyDescent="0.3">
      <c r="A1503" s="109"/>
      <c r="B1503" s="337"/>
      <c r="C1503" s="337" t="s">
        <v>1538</v>
      </c>
      <c r="D1503" t="s">
        <v>1538</v>
      </c>
      <c r="E1503" s="336" t="s">
        <v>1538</v>
      </c>
      <c r="G1503" s="336" t="s">
        <v>1538</v>
      </c>
      <c r="H1503" s="336" t="s">
        <v>1538</v>
      </c>
    </row>
    <row r="1504" spans="1:8" x14ac:dyDescent="0.3">
      <c r="A1504" s="109"/>
      <c r="B1504" s="337"/>
      <c r="C1504" s="337" t="s">
        <v>1538</v>
      </c>
      <c r="D1504" t="s">
        <v>1538</v>
      </c>
      <c r="E1504" s="336" t="s">
        <v>1538</v>
      </c>
      <c r="G1504" s="336" t="s">
        <v>1538</v>
      </c>
      <c r="H1504" s="336" t="s">
        <v>1538</v>
      </c>
    </row>
    <row r="1505" spans="1:8" x14ac:dyDescent="0.3">
      <c r="A1505" s="109"/>
      <c r="B1505" s="337"/>
      <c r="C1505" s="337" t="s">
        <v>1538</v>
      </c>
      <c r="D1505" t="s">
        <v>1538</v>
      </c>
      <c r="E1505" s="336" t="s">
        <v>1538</v>
      </c>
      <c r="G1505" s="336" t="s">
        <v>1538</v>
      </c>
      <c r="H1505" s="336" t="s">
        <v>1538</v>
      </c>
    </row>
    <row r="1506" spans="1:8" x14ac:dyDescent="0.3">
      <c r="A1506" s="109"/>
      <c r="B1506" s="337"/>
      <c r="C1506" s="337" t="s">
        <v>1538</v>
      </c>
      <c r="D1506" t="s">
        <v>1538</v>
      </c>
      <c r="E1506" s="336" t="s">
        <v>1538</v>
      </c>
      <c r="G1506" s="336" t="s">
        <v>1538</v>
      </c>
      <c r="H1506" s="336" t="s">
        <v>1538</v>
      </c>
    </row>
    <row r="1507" spans="1:8" x14ac:dyDescent="0.3">
      <c r="A1507" s="109"/>
      <c r="B1507" s="337"/>
      <c r="C1507" s="337" t="s">
        <v>1538</v>
      </c>
      <c r="D1507" t="s">
        <v>1538</v>
      </c>
      <c r="E1507" s="336" t="s">
        <v>1538</v>
      </c>
      <c r="G1507" s="336" t="s">
        <v>1538</v>
      </c>
      <c r="H1507" s="336" t="s">
        <v>1538</v>
      </c>
    </row>
    <row r="1508" spans="1:8" x14ac:dyDescent="0.3">
      <c r="A1508" s="109"/>
      <c r="B1508" s="337"/>
      <c r="C1508" s="337" t="s">
        <v>1538</v>
      </c>
      <c r="D1508" t="s">
        <v>1538</v>
      </c>
      <c r="E1508" s="336" t="s">
        <v>1538</v>
      </c>
      <c r="G1508" s="336" t="s">
        <v>1538</v>
      </c>
      <c r="H1508" s="336" t="s">
        <v>1538</v>
      </c>
    </row>
    <row r="1509" spans="1:8" x14ac:dyDescent="0.3">
      <c r="A1509" s="109"/>
      <c r="B1509" s="337"/>
      <c r="C1509" s="337" t="s">
        <v>1538</v>
      </c>
      <c r="D1509" t="s">
        <v>1538</v>
      </c>
      <c r="E1509" s="336" t="s">
        <v>1538</v>
      </c>
      <c r="G1509" s="336" t="s">
        <v>1538</v>
      </c>
      <c r="H1509" s="336" t="s">
        <v>1538</v>
      </c>
    </row>
    <row r="1510" spans="1:8" x14ac:dyDescent="0.3">
      <c r="A1510" s="109"/>
      <c r="B1510" s="337"/>
      <c r="C1510" s="337" t="s">
        <v>1538</v>
      </c>
      <c r="D1510" t="s">
        <v>1538</v>
      </c>
      <c r="E1510" s="336" t="s">
        <v>1538</v>
      </c>
      <c r="G1510" s="336" t="s">
        <v>1538</v>
      </c>
      <c r="H1510" s="336" t="s">
        <v>1538</v>
      </c>
    </row>
    <row r="1511" spans="1:8" x14ac:dyDescent="0.3">
      <c r="A1511" s="109"/>
      <c r="B1511" s="337"/>
      <c r="C1511" s="337" t="s">
        <v>1538</v>
      </c>
      <c r="D1511" t="s">
        <v>1538</v>
      </c>
      <c r="E1511" s="336" t="s">
        <v>1538</v>
      </c>
      <c r="G1511" s="336" t="s">
        <v>1538</v>
      </c>
      <c r="H1511" s="336" t="s">
        <v>1538</v>
      </c>
    </row>
    <row r="1512" spans="1:8" x14ac:dyDescent="0.3">
      <c r="A1512" s="109"/>
      <c r="B1512" s="337"/>
      <c r="C1512" s="337" t="s">
        <v>1538</v>
      </c>
      <c r="D1512" t="s">
        <v>1538</v>
      </c>
      <c r="E1512" s="336" t="s">
        <v>1538</v>
      </c>
      <c r="G1512" s="336" t="s">
        <v>1538</v>
      </c>
      <c r="H1512" s="336" t="s">
        <v>1538</v>
      </c>
    </row>
    <row r="1513" spans="1:8" x14ac:dyDescent="0.3">
      <c r="A1513" s="109"/>
      <c r="B1513" s="337"/>
      <c r="C1513" s="337" t="s">
        <v>1538</v>
      </c>
      <c r="D1513" t="s">
        <v>1538</v>
      </c>
      <c r="E1513" s="336" t="s">
        <v>1538</v>
      </c>
      <c r="G1513" s="336" t="s">
        <v>1538</v>
      </c>
      <c r="H1513" s="336" t="s">
        <v>1538</v>
      </c>
    </row>
    <row r="1514" spans="1:8" x14ac:dyDescent="0.3">
      <c r="A1514" s="109"/>
      <c r="B1514" s="337"/>
      <c r="C1514" s="337" t="s">
        <v>1538</v>
      </c>
      <c r="D1514" t="s">
        <v>1538</v>
      </c>
      <c r="E1514" s="336" t="s">
        <v>1538</v>
      </c>
      <c r="G1514" s="336" t="s">
        <v>1538</v>
      </c>
      <c r="H1514" s="336" t="s">
        <v>1538</v>
      </c>
    </row>
    <row r="1515" spans="1:8" x14ac:dyDescent="0.3">
      <c r="A1515" s="109"/>
      <c r="B1515" s="337"/>
      <c r="C1515" s="337" t="s">
        <v>1538</v>
      </c>
      <c r="D1515" t="s">
        <v>1538</v>
      </c>
      <c r="E1515" s="336" t="s">
        <v>1538</v>
      </c>
      <c r="G1515" s="336" t="s">
        <v>1538</v>
      </c>
      <c r="H1515" s="336" t="s">
        <v>1538</v>
      </c>
    </row>
    <row r="1516" spans="1:8" x14ac:dyDescent="0.3">
      <c r="A1516" s="109"/>
      <c r="B1516" s="337"/>
      <c r="C1516" s="337" t="s">
        <v>1538</v>
      </c>
      <c r="D1516" t="s">
        <v>1538</v>
      </c>
      <c r="E1516" s="336" t="s">
        <v>1538</v>
      </c>
      <c r="G1516" s="336" t="s">
        <v>1538</v>
      </c>
      <c r="H1516" s="336" t="s">
        <v>1538</v>
      </c>
    </row>
    <row r="1517" spans="1:8" x14ac:dyDescent="0.3">
      <c r="A1517" s="109"/>
      <c r="B1517" s="337"/>
      <c r="C1517" s="337" t="s">
        <v>1538</v>
      </c>
      <c r="D1517" t="s">
        <v>1538</v>
      </c>
      <c r="E1517" s="336" t="s">
        <v>1538</v>
      </c>
      <c r="G1517" s="336" t="s">
        <v>1538</v>
      </c>
      <c r="H1517" s="336" t="s">
        <v>1538</v>
      </c>
    </row>
    <row r="1518" spans="1:8" x14ac:dyDescent="0.3">
      <c r="A1518" s="109"/>
      <c r="B1518" s="337"/>
      <c r="C1518" s="337" t="s">
        <v>1538</v>
      </c>
      <c r="D1518" t="s">
        <v>1538</v>
      </c>
      <c r="E1518" s="336" t="s">
        <v>1538</v>
      </c>
      <c r="G1518" s="336" t="s">
        <v>1538</v>
      </c>
      <c r="H1518" s="336" t="s">
        <v>1538</v>
      </c>
    </row>
    <row r="1519" spans="1:8" x14ac:dyDescent="0.3">
      <c r="A1519" s="109"/>
      <c r="B1519" s="337"/>
      <c r="C1519" s="337" t="s">
        <v>1538</v>
      </c>
      <c r="D1519" t="s">
        <v>1538</v>
      </c>
      <c r="E1519" s="336" t="s">
        <v>1538</v>
      </c>
      <c r="G1519" s="336" t="s">
        <v>1538</v>
      </c>
      <c r="H1519" s="336" t="s">
        <v>1538</v>
      </c>
    </row>
    <row r="1520" spans="1:8" x14ac:dyDescent="0.3">
      <c r="A1520" s="109"/>
      <c r="B1520" s="337"/>
      <c r="C1520" s="337" t="s">
        <v>1538</v>
      </c>
      <c r="D1520" t="s">
        <v>1538</v>
      </c>
      <c r="E1520" s="336" t="s">
        <v>1538</v>
      </c>
      <c r="G1520" s="336" t="s">
        <v>1538</v>
      </c>
      <c r="H1520" s="336" t="s">
        <v>1538</v>
      </c>
    </row>
    <row r="1521" spans="1:8" x14ac:dyDescent="0.3">
      <c r="A1521" s="109"/>
      <c r="B1521" s="337"/>
      <c r="C1521" s="337" t="s">
        <v>1538</v>
      </c>
      <c r="D1521" t="s">
        <v>1538</v>
      </c>
      <c r="E1521" s="336" t="s">
        <v>1538</v>
      </c>
      <c r="G1521" s="336" t="s">
        <v>1538</v>
      </c>
      <c r="H1521" s="336" t="s">
        <v>1538</v>
      </c>
    </row>
    <row r="1522" spans="1:8" x14ac:dyDescent="0.3">
      <c r="A1522" s="109"/>
      <c r="B1522" s="337"/>
      <c r="C1522" s="337" t="s">
        <v>1538</v>
      </c>
      <c r="D1522" t="s">
        <v>1538</v>
      </c>
      <c r="E1522" s="336" t="s">
        <v>1538</v>
      </c>
      <c r="G1522" s="336" t="s">
        <v>1538</v>
      </c>
      <c r="H1522" s="336" t="s">
        <v>1538</v>
      </c>
    </row>
    <row r="1523" spans="1:8" x14ac:dyDescent="0.3">
      <c r="A1523" s="109"/>
      <c r="B1523" s="337"/>
      <c r="C1523" s="337" t="s">
        <v>1538</v>
      </c>
      <c r="D1523" t="s">
        <v>1538</v>
      </c>
      <c r="E1523" s="336" t="s">
        <v>1538</v>
      </c>
      <c r="G1523" s="336" t="s">
        <v>1538</v>
      </c>
      <c r="H1523" s="336" t="s">
        <v>1538</v>
      </c>
    </row>
    <row r="1524" spans="1:8" x14ac:dyDescent="0.3">
      <c r="A1524" s="109"/>
      <c r="B1524" s="337"/>
      <c r="C1524" s="337" t="s">
        <v>1538</v>
      </c>
      <c r="D1524" t="s">
        <v>1538</v>
      </c>
      <c r="E1524" s="336" t="s">
        <v>1538</v>
      </c>
      <c r="G1524" s="336" t="s">
        <v>1538</v>
      </c>
      <c r="H1524" s="336" t="s">
        <v>1538</v>
      </c>
    </row>
    <row r="1525" spans="1:8" x14ac:dyDescent="0.3">
      <c r="A1525" s="109"/>
      <c r="B1525" s="337"/>
      <c r="C1525" s="337" t="s">
        <v>1538</v>
      </c>
      <c r="D1525" t="s">
        <v>1538</v>
      </c>
      <c r="E1525" s="336" t="s">
        <v>1538</v>
      </c>
      <c r="G1525" s="336" t="s">
        <v>1538</v>
      </c>
      <c r="H1525" s="336" t="s">
        <v>1538</v>
      </c>
    </row>
    <row r="1526" spans="1:8" x14ac:dyDescent="0.3">
      <c r="A1526" s="109"/>
      <c r="B1526" s="337"/>
      <c r="C1526" s="337" t="s">
        <v>1538</v>
      </c>
      <c r="D1526" t="s">
        <v>1538</v>
      </c>
      <c r="E1526" s="336" t="s">
        <v>1538</v>
      </c>
      <c r="G1526" s="336" t="s">
        <v>1538</v>
      </c>
      <c r="H1526" s="336" t="s">
        <v>1538</v>
      </c>
    </row>
    <row r="1527" spans="1:8" x14ac:dyDescent="0.3">
      <c r="A1527" s="109"/>
      <c r="B1527" s="339"/>
      <c r="C1527" s="337" t="s">
        <v>1538</v>
      </c>
      <c r="D1527" t="s">
        <v>1538</v>
      </c>
      <c r="E1527" s="336" t="s">
        <v>1538</v>
      </c>
      <c r="G1527" s="336" t="s">
        <v>1538</v>
      </c>
      <c r="H1527" s="336" t="s">
        <v>1538</v>
      </c>
    </row>
    <row r="1528" spans="1:8" x14ac:dyDescent="0.3">
      <c r="A1528" s="109"/>
      <c r="C1528" s="337" t="s">
        <v>1538</v>
      </c>
      <c r="D1528" t="s">
        <v>1538</v>
      </c>
      <c r="E1528" s="336" t="s">
        <v>1538</v>
      </c>
      <c r="G1528" s="336" t="s">
        <v>1538</v>
      </c>
      <c r="H1528" s="336" t="s">
        <v>1538</v>
      </c>
    </row>
    <row r="1529" spans="1:8" x14ac:dyDescent="0.3">
      <c r="A1529" s="109"/>
      <c r="C1529" s="337" t="s">
        <v>1538</v>
      </c>
      <c r="D1529" t="s">
        <v>1538</v>
      </c>
      <c r="E1529" s="336" t="s">
        <v>1538</v>
      </c>
      <c r="G1529" s="336" t="s">
        <v>1538</v>
      </c>
      <c r="H1529" s="336" t="s">
        <v>1538</v>
      </c>
    </row>
    <row r="1530" spans="1:8" x14ac:dyDescent="0.3">
      <c r="A1530" s="109"/>
      <c r="C1530" s="337" t="s">
        <v>1538</v>
      </c>
      <c r="D1530" t="s">
        <v>1538</v>
      </c>
      <c r="E1530" s="336" t="s">
        <v>1538</v>
      </c>
      <c r="G1530" s="336" t="s">
        <v>1538</v>
      </c>
      <c r="H1530" s="336" t="s">
        <v>1538</v>
      </c>
    </row>
    <row r="1531" spans="1:8" x14ac:dyDescent="0.3">
      <c r="A1531" s="109"/>
      <c r="B1531" s="337"/>
      <c r="C1531" s="337" t="s">
        <v>1538</v>
      </c>
      <c r="D1531" t="s">
        <v>1538</v>
      </c>
      <c r="E1531" s="336" t="s">
        <v>1538</v>
      </c>
      <c r="G1531" s="336" t="s">
        <v>1538</v>
      </c>
      <c r="H1531" s="336" t="s">
        <v>1538</v>
      </c>
    </row>
    <row r="1532" spans="1:8" x14ac:dyDescent="0.3">
      <c r="A1532" s="109"/>
      <c r="B1532" s="337"/>
      <c r="C1532" s="337" t="s">
        <v>1538</v>
      </c>
      <c r="D1532" t="s">
        <v>1538</v>
      </c>
      <c r="E1532" s="336" t="s">
        <v>1538</v>
      </c>
      <c r="G1532" s="336" t="s">
        <v>1538</v>
      </c>
      <c r="H1532" s="336" t="s">
        <v>1538</v>
      </c>
    </row>
    <row r="1533" spans="1:8" x14ac:dyDescent="0.3">
      <c r="A1533" s="109"/>
      <c r="B1533" s="337"/>
      <c r="C1533" s="337" t="s">
        <v>1538</v>
      </c>
      <c r="D1533" t="s">
        <v>1538</v>
      </c>
      <c r="E1533" s="336" t="s">
        <v>1538</v>
      </c>
      <c r="G1533" s="336" t="s">
        <v>1538</v>
      </c>
      <c r="H1533" s="336" t="s">
        <v>1538</v>
      </c>
    </row>
    <row r="1534" spans="1:8" x14ac:dyDescent="0.3">
      <c r="A1534" s="109"/>
      <c r="B1534" s="337"/>
      <c r="C1534" s="337" t="s">
        <v>1538</v>
      </c>
      <c r="D1534" t="s">
        <v>1538</v>
      </c>
      <c r="E1534" s="336" t="s">
        <v>1538</v>
      </c>
      <c r="G1534" s="336" t="s">
        <v>1538</v>
      </c>
      <c r="H1534" s="336" t="s">
        <v>1538</v>
      </c>
    </row>
    <row r="1535" spans="1:8" x14ac:dyDescent="0.3">
      <c r="A1535" s="109"/>
      <c r="B1535" s="337"/>
      <c r="C1535" s="337" t="s">
        <v>1538</v>
      </c>
      <c r="D1535" t="s">
        <v>1538</v>
      </c>
      <c r="E1535" s="336" t="s">
        <v>1538</v>
      </c>
      <c r="G1535" s="336" t="s">
        <v>1538</v>
      </c>
      <c r="H1535" s="336" t="s">
        <v>1538</v>
      </c>
    </row>
    <row r="1536" spans="1:8" x14ac:dyDescent="0.3">
      <c r="A1536" s="109"/>
      <c r="B1536" s="337"/>
      <c r="C1536" s="337" t="s">
        <v>1538</v>
      </c>
      <c r="D1536" t="s">
        <v>1538</v>
      </c>
      <c r="E1536" s="336" t="s">
        <v>1538</v>
      </c>
      <c r="G1536" s="336" t="s">
        <v>1538</v>
      </c>
      <c r="H1536" s="336" t="s">
        <v>1538</v>
      </c>
    </row>
    <row r="1537" spans="1:8" x14ac:dyDescent="0.3">
      <c r="A1537" s="109"/>
      <c r="B1537" s="337"/>
      <c r="C1537" s="337" t="s">
        <v>1538</v>
      </c>
      <c r="D1537" t="s">
        <v>1538</v>
      </c>
      <c r="E1537" s="336" t="s">
        <v>1538</v>
      </c>
      <c r="G1537" s="336" t="s">
        <v>1538</v>
      </c>
      <c r="H1537" s="336" t="s">
        <v>1538</v>
      </c>
    </row>
    <row r="1538" spans="1:8" x14ac:dyDescent="0.3">
      <c r="A1538" s="109"/>
      <c r="B1538" s="337"/>
      <c r="C1538" s="337" t="s">
        <v>1538</v>
      </c>
      <c r="D1538" t="s">
        <v>1538</v>
      </c>
      <c r="E1538" s="336" t="s">
        <v>1538</v>
      </c>
      <c r="G1538" s="336" t="s">
        <v>1538</v>
      </c>
      <c r="H1538" s="336" t="s">
        <v>1538</v>
      </c>
    </row>
    <row r="1539" spans="1:8" x14ac:dyDescent="0.3">
      <c r="A1539" s="109"/>
      <c r="B1539" s="337"/>
      <c r="C1539" s="337" t="s">
        <v>1538</v>
      </c>
      <c r="D1539" t="s">
        <v>1538</v>
      </c>
      <c r="E1539" s="336" t="s">
        <v>1538</v>
      </c>
      <c r="G1539" s="336" t="s">
        <v>1538</v>
      </c>
      <c r="H1539" s="336" t="s">
        <v>1538</v>
      </c>
    </row>
    <row r="1540" spans="1:8" x14ac:dyDescent="0.3">
      <c r="A1540" s="109"/>
      <c r="B1540" s="337"/>
      <c r="C1540" s="337" t="s">
        <v>1538</v>
      </c>
      <c r="D1540" t="s">
        <v>1538</v>
      </c>
      <c r="E1540" s="336" t="s">
        <v>1538</v>
      </c>
      <c r="G1540" s="336" t="s">
        <v>1538</v>
      </c>
      <c r="H1540" s="336" t="s">
        <v>1538</v>
      </c>
    </row>
    <row r="1541" spans="1:8" x14ac:dyDescent="0.3">
      <c r="A1541" s="109"/>
      <c r="B1541" s="337"/>
      <c r="C1541" s="337" t="s">
        <v>1538</v>
      </c>
      <c r="D1541" t="s">
        <v>1538</v>
      </c>
      <c r="E1541" s="336" t="s">
        <v>1538</v>
      </c>
      <c r="G1541" s="336" t="s">
        <v>1538</v>
      </c>
      <c r="H1541" s="336" t="s">
        <v>1538</v>
      </c>
    </row>
    <row r="1542" spans="1:8" x14ac:dyDescent="0.3">
      <c r="A1542" s="109"/>
      <c r="B1542" s="337"/>
      <c r="C1542" s="337" t="s">
        <v>1538</v>
      </c>
      <c r="D1542" t="s">
        <v>1538</v>
      </c>
      <c r="E1542" s="336" t="s">
        <v>1538</v>
      </c>
      <c r="G1542" s="336" t="s">
        <v>1538</v>
      </c>
      <c r="H1542" s="336" t="s">
        <v>1538</v>
      </c>
    </row>
    <row r="1543" spans="1:8" x14ac:dyDescent="0.3">
      <c r="A1543" s="109"/>
      <c r="B1543" s="337"/>
      <c r="C1543" s="337" t="s">
        <v>1538</v>
      </c>
      <c r="D1543" t="s">
        <v>1538</v>
      </c>
      <c r="E1543" s="336" t="s">
        <v>1538</v>
      </c>
      <c r="G1543" s="336" t="s">
        <v>1538</v>
      </c>
      <c r="H1543" s="336" t="s">
        <v>1538</v>
      </c>
    </row>
    <row r="1544" spans="1:8" x14ac:dyDescent="0.3">
      <c r="A1544" s="109"/>
      <c r="B1544" s="337"/>
      <c r="C1544" s="337" t="s">
        <v>1538</v>
      </c>
      <c r="D1544" t="s">
        <v>1538</v>
      </c>
      <c r="E1544" s="336" t="s">
        <v>1538</v>
      </c>
      <c r="G1544" s="336" t="s">
        <v>1538</v>
      </c>
      <c r="H1544" s="336" t="s">
        <v>1538</v>
      </c>
    </row>
    <row r="1545" spans="1:8" x14ac:dyDescent="0.3">
      <c r="A1545" s="109"/>
      <c r="B1545" s="337"/>
      <c r="C1545" s="337" t="s">
        <v>1538</v>
      </c>
      <c r="D1545" t="s">
        <v>1538</v>
      </c>
      <c r="E1545" s="336" t="s">
        <v>1538</v>
      </c>
      <c r="G1545" s="336" t="s">
        <v>1538</v>
      </c>
      <c r="H1545" s="336" t="s">
        <v>1538</v>
      </c>
    </row>
    <row r="1546" spans="1:8" x14ac:dyDescent="0.3">
      <c r="A1546" s="109"/>
      <c r="B1546" s="337"/>
      <c r="C1546" s="337" t="s">
        <v>1538</v>
      </c>
      <c r="D1546" t="s">
        <v>1538</v>
      </c>
      <c r="E1546" s="336" t="s">
        <v>1538</v>
      </c>
      <c r="G1546" s="336" t="s">
        <v>1538</v>
      </c>
      <c r="H1546" s="336" t="s">
        <v>1538</v>
      </c>
    </row>
    <row r="1547" spans="1:8" x14ac:dyDescent="0.3">
      <c r="A1547" s="109"/>
      <c r="B1547" s="337"/>
      <c r="C1547" s="337" t="s">
        <v>1538</v>
      </c>
      <c r="D1547" t="s">
        <v>1538</v>
      </c>
      <c r="E1547" s="336" t="s">
        <v>1538</v>
      </c>
      <c r="G1547" s="336" t="s">
        <v>1538</v>
      </c>
      <c r="H1547" s="336" t="s">
        <v>1538</v>
      </c>
    </row>
    <row r="1548" spans="1:8" x14ac:dyDescent="0.3">
      <c r="A1548" s="109"/>
      <c r="B1548" s="337"/>
      <c r="C1548" s="337" t="s">
        <v>1538</v>
      </c>
      <c r="D1548" t="s">
        <v>1538</v>
      </c>
      <c r="E1548" s="336" t="s">
        <v>1538</v>
      </c>
      <c r="G1548" s="336" t="s">
        <v>1538</v>
      </c>
      <c r="H1548" s="336" t="s">
        <v>1538</v>
      </c>
    </row>
    <row r="1549" spans="1:8" x14ac:dyDescent="0.3">
      <c r="A1549" s="109"/>
      <c r="B1549" s="337"/>
      <c r="C1549" s="337" t="s">
        <v>1538</v>
      </c>
      <c r="D1549" t="s">
        <v>1538</v>
      </c>
      <c r="E1549" s="336" t="s">
        <v>1538</v>
      </c>
      <c r="G1549" s="336" t="s">
        <v>1538</v>
      </c>
      <c r="H1549" s="336" t="s">
        <v>1538</v>
      </c>
    </row>
    <row r="1550" spans="1:8" x14ac:dyDescent="0.3">
      <c r="A1550" s="109"/>
      <c r="B1550" s="337"/>
      <c r="C1550" s="337" t="s">
        <v>1538</v>
      </c>
      <c r="D1550" t="s">
        <v>1538</v>
      </c>
      <c r="E1550" s="336" t="s">
        <v>1538</v>
      </c>
      <c r="G1550" s="336" t="s">
        <v>1538</v>
      </c>
      <c r="H1550" s="336" t="s">
        <v>1538</v>
      </c>
    </row>
    <row r="1551" spans="1:8" x14ac:dyDescent="0.3">
      <c r="A1551" s="109"/>
      <c r="B1551" s="337"/>
      <c r="C1551" s="337" t="s">
        <v>1538</v>
      </c>
      <c r="D1551" t="s">
        <v>1538</v>
      </c>
      <c r="E1551" s="336" t="s">
        <v>1538</v>
      </c>
      <c r="G1551" s="336" t="s">
        <v>1538</v>
      </c>
      <c r="H1551" s="336" t="s">
        <v>1538</v>
      </c>
    </row>
    <row r="1552" spans="1:8" x14ac:dyDescent="0.3">
      <c r="A1552" s="109"/>
      <c r="B1552" s="337"/>
      <c r="C1552" s="337" t="s">
        <v>1538</v>
      </c>
      <c r="D1552" t="s">
        <v>1538</v>
      </c>
      <c r="E1552" s="336" t="s">
        <v>1538</v>
      </c>
      <c r="G1552" s="336" t="s">
        <v>1538</v>
      </c>
      <c r="H1552" s="336" t="s">
        <v>1538</v>
      </c>
    </row>
    <row r="1553" spans="1:8" x14ac:dyDescent="0.3">
      <c r="A1553" s="109"/>
      <c r="B1553" s="337"/>
      <c r="C1553" s="337" t="s">
        <v>1538</v>
      </c>
      <c r="D1553" t="s">
        <v>1538</v>
      </c>
      <c r="E1553" s="336" t="s">
        <v>1538</v>
      </c>
      <c r="G1553" s="336" t="s">
        <v>1538</v>
      </c>
      <c r="H1553" s="336" t="s">
        <v>1538</v>
      </c>
    </row>
    <row r="1554" spans="1:8" x14ac:dyDescent="0.3">
      <c r="A1554" s="109"/>
      <c r="B1554" s="339"/>
      <c r="C1554" s="337" t="s">
        <v>1538</v>
      </c>
      <c r="D1554" t="s">
        <v>1538</v>
      </c>
      <c r="E1554" s="336" t="s">
        <v>1538</v>
      </c>
      <c r="G1554" s="336" t="s">
        <v>1538</v>
      </c>
      <c r="H1554" s="336" t="s">
        <v>1538</v>
      </c>
    </row>
    <row r="1555" spans="1:8" x14ac:dyDescent="0.3">
      <c r="A1555" s="109"/>
      <c r="C1555" s="337" t="s">
        <v>1538</v>
      </c>
      <c r="D1555" t="s">
        <v>1538</v>
      </c>
      <c r="E1555" s="336" t="s">
        <v>1538</v>
      </c>
      <c r="G1555" s="336" t="s">
        <v>1538</v>
      </c>
      <c r="H1555" s="336" t="s">
        <v>1538</v>
      </c>
    </row>
    <row r="1556" spans="1:8" x14ac:dyDescent="0.3">
      <c r="A1556" s="109"/>
      <c r="C1556" s="337" t="s">
        <v>1538</v>
      </c>
      <c r="D1556" t="s">
        <v>1538</v>
      </c>
      <c r="E1556" s="336" t="s">
        <v>1538</v>
      </c>
      <c r="G1556" s="336" t="s">
        <v>1538</v>
      </c>
      <c r="H1556" s="336" t="s">
        <v>1538</v>
      </c>
    </row>
    <row r="1557" spans="1:8" x14ac:dyDescent="0.3">
      <c r="A1557" s="109"/>
      <c r="C1557" s="337" t="s">
        <v>1538</v>
      </c>
      <c r="D1557" t="s">
        <v>1538</v>
      </c>
      <c r="E1557" s="336" t="s">
        <v>1538</v>
      </c>
      <c r="G1557" s="336" t="s">
        <v>1538</v>
      </c>
      <c r="H1557" s="336" t="s">
        <v>1538</v>
      </c>
    </row>
    <row r="1558" spans="1:8" x14ac:dyDescent="0.3">
      <c r="A1558" s="109"/>
      <c r="C1558" s="337" t="s">
        <v>1538</v>
      </c>
      <c r="D1558" t="s">
        <v>1538</v>
      </c>
      <c r="E1558" s="336" t="s">
        <v>1538</v>
      </c>
      <c r="G1558" s="336" t="s">
        <v>1538</v>
      </c>
      <c r="H1558" s="336" t="s">
        <v>1538</v>
      </c>
    </row>
    <row r="1559" spans="1:8" x14ac:dyDescent="0.3">
      <c r="A1559" s="109"/>
      <c r="B1559" s="337"/>
      <c r="C1559" s="337" t="s">
        <v>1538</v>
      </c>
      <c r="D1559" t="s">
        <v>1538</v>
      </c>
      <c r="E1559" s="336" t="s">
        <v>1538</v>
      </c>
      <c r="G1559" s="336" t="s">
        <v>1538</v>
      </c>
      <c r="H1559" s="336" t="s">
        <v>1538</v>
      </c>
    </row>
    <row r="1560" spans="1:8" x14ac:dyDescent="0.3">
      <c r="A1560" s="109"/>
      <c r="B1560" s="337"/>
      <c r="C1560" s="337" t="s">
        <v>1538</v>
      </c>
      <c r="D1560" t="s">
        <v>1538</v>
      </c>
      <c r="E1560" s="336" t="s">
        <v>1538</v>
      </c>
      <c r="G1560" s="336" t="s">
        <v>1538</v>
      </c>
      <c r="H1560" s="336" t="s">
        <v>1538</v>
      </c>
    </row>
    <row r="1561" spans="1:8" x14ac:dyDescent="0.3">
      <c r="A1561" s="109"/>
      <c r="B1561" s="337"/>
      <c r="C1561" s="337" t="s">
        <v>1538</v>
      </c>
      <c r="D1561" t="s">
        <v>1538</v>
      </c>
      <c r="E1561" s="336" t="s">
        <v>1538</v>
      </c>
      <c r="G1561" s="336" t="s">
        <v>1538</v>
      </c>
      <c r="H1561" s="336" t="s">
        <v>1538</v>
      </c>
    </row>
    <row r="1562" spans="1:8" x14ac:dyDescent="0.3">
      <c r="A1562" s="109"/>
      <c r="B1562" s="337"/>
      <c r="C1562" s="337" t="s">
        <v>1538</v>
      </c>
      <c r="D1562" t="s">
        <v>1538</v>
      </c>
      <c r="E1562" s="336" t="s">
        <v>1538</v>
      </c>
      <c r="G1562" s="336" t="s">
        <v>1538</v>
      </c>
      <c r="H1562" s="336" t="s">
        <v>1538</v>
      </c>
    </row>
    <row r="1563" spans="1:8" x14ac:dyDescent="0.3">
      <c r="A1563" s="109"/>
      <c r="B1563" s="337"/>
      <c r="C1563" s="337" t="s">
        <v>1538</v>
      </c>
      <c r="D1563" t="s">
        <v>1538</v>
      </c>
      <c r="E1563" s="336" t="s">
        <v>1538</v>
      </c>
      <c r="G1563" s="336" t="s">
        <v>1538</v>
      </c>
      <c r="H1563" s="336" t="s">
        <v>1538</v>
      </c>
    </row>
    <row r="1564" spans="1:8" x14ac:dyDescent="0.3">
      <c r="A1564" s="109"/>
      <c r="B1564" s="337"/>
      <c r="C1564" s="337" t="s">
        <v>1538</v>
      </c>
      <c r="D1564" t="s">
        <v>1538</v>
      </c>
      <c r="E1564" s="336" t="s">
        <v>1538</v>
      </c>
      <c r="G1564" s="336" t="s">
        <v>1538</v>
      </c>
      <c r="H1564" s="336" t="s">
        <v>1538</v>
      </c>
    </row>
    <row r="1565" spans="1:8" x14ac:dyDescent="0.3">
      <c r="A1565" s="109"/>
      <c r="B1565" s="337"/>
      <c r="C1565" s="337" t="s">
        <v>1538</v>
      </c>
      <c r="D1565" t="s">
        <v>1538</v>
      </c>
      <c r="E1565" s="336" t="s">
        <v>1538</v>
      </c>
      <c r="G1565" s="336" t="s">
        <v>1538</v>
      </c>
      <c r="H1565" s="336" t="s">
        <v>1538</v>
      </c>
    </row>
    <row r="1566" spans="1:8" x14ac:dyDescent="0.3">
      <c r="A1566" s="109"/>
      <c r="B1566" s="337"/>
      <c r="C1566" s="337" t="s">
        <v>1538</v>
      </c>
      <c r="D1566" t="s">
        <v>1538</v>
      </c>
      <c r="E1566" s="336" t="s">
        <v>1538</v>
      </c>
      <c r="G1566" s="336" t="s">
        <v>1538</v>
      </c>
      <c r="H1566" s="336" t="s">
        <v>1538</v>
      </c>
    </row>
    <row r="1567" spans="1:8" x14ac:dyDescent="0.3">
      <c r="A1567" s="109"/>
      <c r="B1567" s="337"/>
      <c r="C1567" s="337" t="s">
        <v>1538</v>
      </c>
      <c r="D1567" t="s">
        <v>1538</v>
      </c>
      <c r="E1567" s="336" t="s">
        <v>1538</v>
      </c>
      <c r="G1567" s="336" t="s">
        <v>1538</v>
      </c>
      <c r="H1567" s="336" t="s">
        <v>1538</v>
      </c>
    </row>
    <row r="1568" spans="1:8" x14ac:dyDescent="0.3">
      <c r="A1568" s="109"/>
      <c r="B1568" s="339"/>
      <c r="C1568" s="337" t="s">
        <v>1538</v>
      </c>
      <c r="D1568" t="s">
        <v>1538</v>
      </c>
      <c r="E1568" s="336" t="s">
        <v>1538</v>
      </c>
      <c r="G1568" s="336" t="s">
        <v>1538</v>
      </c>
      <c r="H1568" s="336" t="s">
        <v>1538</v>
      </c>
    </row>
    <row r="1569" spans="1:8" x14ac:dyDescent="0.3">
      <c r="A1569" s="109"/>
      <c r="C1569" s="337" t="s">
        <v>1538</v>
      </c>
      <c r="D1569" t="s">
        <v>1538</v>
      </c>
      <c r="E1569" s="336" t="s">
        <v>1538</v>
      </c>
      <c r="G1569" s="336" t="s">
        <v>1538</v>
      </c>
      <c r="H1569" s="336" t="s">
        <v>1538</v>
      </c>
    </row>
    <row r="1570" spans="1:8" x14ac:dyDescent="0.3">
      <c r="A1570" s="109"/>
      <c r="C1570" s="337" t="s">
        <v>1538</v>
      </c>
      <c r="D1570" t="s">
        <v>1538</v>
      </c>
      <c r="E1570" s="336" t="s">
        <v>1538</v>
      </c>
      <c r="G1570" s="336" t="s">
        <v>1538</v>
      </c>
      <c r="H1570" s="336" t="s">
        <v>1538</v>
      </c>
    </row>
    <row r="1571" spans="1:8" x14ac:dyDescent="0.3">
      <c r="A1571" s="109"/>
      <c r="C1571" s="337" t="s">
        <v>1538</v>
      </c>
      <c r="D1571" t="s">
        <v>1538</v>
      </c>
      <c r="E1571" s="336" t="s">
        <v>1538</v>
      </c>
      <c r="G1571" s="336" t="s">
        <v>1538</v>
      </c>
      <c r="H1571" s="336" t="s">
        <v>1538</v>
      </c>
    </row>
    <row r="1572" spans="1:8" x14ac:dyDescent="0.3">
      <c r="A1572" s="109"/>
      <c r="B1572" s="337"/>
      <c r="C1572" s="337" t="s">
        <v>1538</v>
      </c>
      <c r="D1572" t="s">
        <v>1538</v>
      </c>
      <c r="E1572" s="336" t="s">
        <v>1538</v>
      </c>
      <c r="G1572" s="336" t="s">
        <v>1538</v>
      </c>
      <c r="H1572" s="336" t="s">
        <v>1538</v>
      </c>
    </row>
    <row r="1573" spans="1:8" x14ac:dyDescent="0.3">
      <c r="A1573" s="109"/>
      <c r="B1573" s="337"/>
      <c r="C1573" s="337" t="s">
        <v>1538</v>
      </c>
      <c r="D1573" t="s">
        <v>1538</v>
      </c>
      <c r="E1573" s="336" t="s">
        <v>1538</v>
      </c>
      <c r="G1573" s="336" t="s">
        <v>1538</v>
      </c>
      <c r="H1573" s="336" t="s">
        <v>1538</v>
      </c>
    </row>
    <row r="1574" spans="1:8" x14ac:dyDescent="0.3">
      <c r="A1574" s="109"/>
      <c r="B1574" s="337"/>
      <c r="C1574" s="337" t="s">
        <v>1538</v>
      </c>
      <c r="D1574" t="s">
        <v>1538</v>
      </c>
      <c r="E1574" s="336" t="s">
        <v>1538</v>
      </c>
      <c r="G1574" s="336" t="s">
        <v>1538</v>
      </c>
      <c r="H1574" s="336" t="s">
        <v>1538</v>
      </c>
    </row>
    <row r="1575" spans="1:8" x14ac:dyDescent="0.3">
      <c r="A1575" s="109"/>
      <c r="B1575" s="337"/>
      <c r="C1575" s="337" t="s">
        <v>1538</v>
      </c>
      <c r="D1575" t="s">
        <v>1538</v>
      </c>
      <c r="E1575" s="336" t="s">
        <v>1538</v>
      </c>
      <c r="G1575" s="336" t="s">
        <v>1538</v>
      </c>
      <c r="H1575" s="336" t="s">
        <v>1538</v>
      </c>
    </row>
    <row r="1576" spans="1:8" x14ac:dyDescent="0.3">
      <c r="A1576" s="109"/>
      <c r="B1576" s="337"/>
      <c r="C1576" s="337" t="s">
        <v>1538</v>
      </c>
      <c r="D1576" t="s">
        <v>1538</v>
      </c>
      <c r="E1576" s="336" t="s">
        <v>1538</v>
      </c>
      <c r="G1576" s="336" t="s">
        <v>1538</v>
      </c>
      <c r="H1576" s="336" t="s">
        <v>1538</v>
      </c>
    </row>
    <row r="1577" spans="1:8" x14ac:dyDescent="0.3">
      <c r="A1577" s="109"/>
      <c r="B1577" s="337"/>
      <c r="C1577" s="337" t="s">
        <v>1538</v>
      </c>
      <c r="D1577" t="s">
        <v>1538</v>
      </c>
      <c r="E1577" s="336" t="s">
        <v>1538</v>
      </c>
      <c r="G1577" s="336" t="s">
        <v>1538</v>
      </c>
      <c r="H1577" s="336" t="s">
        <v>1538</v>
      </c>
    </row>
    <row r="1578" spans="1:8" x14ac:dyDescent="0.3">
      <c r="A1578" s="109"/>
      <c r="B1578" s="337"/>
      <c r="C1578" s="337" t="s">
        <v>1538</v>
      </c>
      <c r="D1578" t="s">
        <v>1538</v>
      </c>
      <c r="E1578" s="336" t="s">
        <v>1538</v>
      </c>
      <c r="G1578" s="336" t="s">
        <v>1538</v>
      </c>
      <c r="H1578" s="336" t="s">
        <v>1538</v>
      </c>
    </row>
    <row r="1579" spans="1:8" x14ac:dyDescent="0.3">
      <c r="A1579" s="109"/>
      <c r="B1579" s="337"/>
      <c r="C1579" s="337" t="s">
        <v>1538</v>
      </c>
      <c r="D1579" t="s">
        <v>1538</v>
      </c>
      <c r="E1579" s="336" t="s">
        <v>1538</v>
      </c>
      <c r="G1579" s="336" t="s">
        <v>1538</v>
      </c>
      <c r="H1579" s="336" t="s">
        <v>1538</v>
      </c>
    </row>
    <row r="1580" spans="1:8" x14ac:dyDescent="0.3">
      <c r="A1580" s="109"/>
      <c r="B1580" s="339"/>
      <c r="C1580" s="337" t="s">
        <v>1538</v>
      </c>
      <c r="D1580" t="s">
        <v>1538</v>
      </c>
      <c r="E1580" s="336" t="s">
        <v>1538</v>
      </c>
      <c r="G1580" s="336" t="s">
        <v>1538</v>
      </c>
      <c r="H1580" s="336" t="s">
        <v>1538</v>
      </c>
    </row>
    <row r="1581" spans="1:8" x14ac:dyDescent="0.3">
      <c r="A1581" s="109"/>
      <c r="C1581" s="337" t="s">
        <v>1538</v>
      </c>
      <c r="D1581" t="s">
        <v>1538</v>
      </c>
      <c r="E1581" s="336" t="s">
        <v>1538</v>
      </c>
      <c r="G1581" s="336" t="s">
        <v>1538</v>
      </c>
      <c r="H1581" s="336" t="s">
        <v>1538</v>
      </c>
    </row>
    <row r="1582" spans="1:8" x14ac:dyDescent="0.3">
      <c r="A1582" s="109"/>
      <c r="C1582" s="337" t="s">
        <v>1538</v>
      </c>
      <c r="D1582" t="s">
        <v>1538</v>
      </c>
      <c r="E1582" s="336" t="s">
        <v>1538</v>
      </c>
      <c r="G1582" s="336" t="s">
        <v>1538</v>
      </c>
      <c r="H1582" s="336" t="s">
        <v>1538</v>
      </c>
    </row>
    <row r="1583" spans="1:8" x14ac:dyDescent="0.3">
      <c r="A1583" s="109"/>
      <c r="C1583" s="337" t="s">
        <v>1538</v>
      </c>
      <c r="D1583" t="s">
        <v>1538</v>
      </c>
      <c r="E1583" s="336" t="s">
        <v>1538</v>
      </c>
      <c r="G1583" s="336" t="s">
        <v>1538</v>
      </c>
      <c r="H1583" s="336" t="s">
        <v>1538</v>
      </c>
    </row>
    <row r="1584" spans="1:8" x14ac:dyDescent="0.3">
      <c r="A1584" s="109"/>
      <c r="B1584" s="337"/>
      <c r="C1584" s="337" t="s">
        <v>1538</v>
      </c>
      <c r="D1584" t="s">
        <v>1538</v>
      </c>
      <c r="E1584" s="336" t="s">
        <v>1538</v>
      </c>
      <c r="G1584" s="336" t="s">
        <v>1538</v>
      </c>
      <c r="H1584" s="336" t="s">
        <v>1538</v>
      </c>
    </row>
    <row r="1585" spans="1:8" x14ac:dyDescent="0.3">
      <c r="A1585" s="109"/>
      <c r="B1585" s="337"/>
      <c r="C1585" s="337" t="s">
        <v>1538</v>
      </c>
      <c r="D1585" t="s">
        <v>1538</v>
      </c>
      <c r="E1585" s="336" t="s">
        <v>1538</v>
      </c>
      <c r="G1585" s="336" t="s">
        <v>1538</v>
      </c>
      <c r="H1585" s="336" t="s">
        <v>1538</v>
      </c>
    </row>
    <row r="1586" spans="1:8" x14ac:dyDescent="0.3">
      <c r="A1586" s="109"/>
      <c r="B1586" s="337"/>
      <c r="C1586" s="337" t="s">
        <v>1538</v>
      </c>
      <c r="D1586" t="s">
        <v>1538</v>
      </c>
      <c r="E1586" s="336" t="s">
        <v>1538</v>
      </c>
      <c r="G1586" s="336" t="s">
        <v>1538</v>
      </c>
      <c r="H1586" s="336" t="s">
        <v>1538</v>
      </c>
    </row>
    <row r="1587" spans="1:8" x14ac:dyDescent="0.3">
      <c r="A1587" s="109"/>
      <c r="B1587" s="337"/>
      <c r="C1587" s="337" t="s">
        <v>1538</v>
      </c>
      <c r="D1587" t="s">
        <v>1538</v>
      </c>
      <c r="E1587" s="336" t="s">
        <v>1538</v>
      </c>
      <c r="G1587" s="336" t="s">
        <v>1538</v>
      </c>
      <c r="H1587" s="336" t="s">
        <v>1538</v>
      </c>
    </row>
    <row r="1588" spans="1:8" x14ac:dyDescent="0.3">
      <c r="A1588" s="109"/>
      <c r="B1588" s="337"/>
      <c r="C1588" s="337" t="s">
        <v>1538</v>
      </c>
      <c r="D1588" t="s">
        <v>1538</v>
      </c>
      <c r="E1588" s="336" t="s">
        <v>1538</v>
      </c>
      <c r="G1588" s="336" t="s">
        <v>1538</v>
      </c>
      <c r="H1588" s="336" t="s">
        <v>1538</v>
      </c>
    </row>
    <row r="1589" spans="1:8" x14ac:dyDescent="0.3">
      <c r="A1589" s="109"/>
      <c r="B1589" s="337"/>
      <c r="C1589" s="337" t="s">
        <v>1538</v>
      </c>
      <c r="D1589" t="s">
        <v>1538</v>
      </c>
      <c r="E1589" s="336" t="s">
        <v>1538</v>
      </c>
      <c r="G1589" s="336" t="s">
        <v>1538</v>
      </c>
      <c r="H1589" s="336" t="s">
        <v>1538</v>
      </c>
    </row>
    <row r="1590" spans="1:8" x14ac:dyDescent="0.3">
      <c r="A1590" s="109"/>
      <c r="B1590" s="337"/>
      <c r="C1590" s="337" t="s">
        <v>1538</v>
      </c>
      <c r="D1590" t="s">
        <v>1538</v>
      </c>
      <c r="E1590" s="336" t="s">
        <v>1538</v>
      </c>
      <c r="G1590" s="336" t="s">
        <v>1538</v>
      </c>
      <c r="H1590" s="336" t="s">
        <v>1538</v>
      </c>
    </row>
    <row r="1591" spans="1:8" x14ac:dyDescent="0.3">
      <c r="A1591" s="109"/>
      <c r="B1591" s="337"/>
      <c r="C1591" s="337" t="s">
        <v>1538</v>
      </c>
      <c r="D1591" t="s">
        <v>1538</v>
      </c>
      <c r="E1591" s="336" t="s">
        <v>1538</v>
      </c>
      <c r="G1591" s="336" t="s">
        <v>1538</v>
      </c>
      <c r="H1591" s="336" t="s">
        <v>1538</v>
      </c>
    </row>
    <row r="1592" spans="1:8" x14ac:dyDescent="0.3">
      <c r="A1592" s="109"/>
      <c r="B1592" s="337"/>
      <c r="C1592" s="337" t="s">
        <v>1538</v>
      </c>
      <c r="D1592" t="s">
        <v>1538</v>
      </c>
      <c r="E1592" s="336" t="s">
        <v>1538</v>
      </c>
      <c r="G1592" s="336" t="s">
        <v>1538</v>
      </c>
      <c r="H1592" s="336" t="s">
        <v>1538</v>
      </c>
    </row>
    <row r="1593" spans="1:8" x14ac:dyDescent="0.3">
      <c r="A1593" s="109"/>
      <c r="B1593" s="337"/>
      <c r="C1593" s="337" t="s">
        <v>1538</v>
      </c>
      <c r="D1593" t="s">
        <v>1538</v>
      </c>
      <c r="E1593" s="336" t="s">
        <v>1538</v>
      </c>
      <c r="G1593" s="336" t="s">
        <v>1538</v>
      </c>
      <c r="H1593" s="336" t="s">
        <v>1538</v>
      </c>
    </row>
    <row r="1594" spans="1:8" x14ac:dyDescent="0.3">
      <c r="A1594" s="109"/>
      <c r="B1594" s="337"/>
      <c r="C1594" s="337" t="s">
        <v>1538</v>
      </c>
      <c r="D1594" t="s">
        <v>1538</v>
      </c>
      <c r="E1594" s="336" t="s">
        <v>1538</v>
      </c>
      <c r="G1594" s="336" t="s">
        <v>1538</v>
      </c>
      <c r="H1594" s="336" t="s">
        <v>1538</v>
      </c>
    </row>
    <row r="1595" spans="1:8" x14ac:dyDescent="0.3">
      <c r="A1595" s="109"/>
      <c r="B1595" s="337"/>
      <c r="C1595" s="337" t="s">
        <v>1538</v>
      </c>
      <c r="D1595" t="s">
        <v>1538</v>
      </c>
      <c r="E1595" s="336" t="s">
        <v>1538</v>
      </c>
      <c r="G1595" s="336" t="s">
        <v>1538</v>
      </c>
      <c r="H1595" s="336" t="s">
        <v>1538</v>
      </c>
    </row>
    <row r="1596" spans="1:8" x14ac:dyDescent="0.3">
      <c r="A1596" s="109"/>
      <c r="B1596" s="337"/>
      <c r="C1596" s="337" t="s">
        <v>1538</v>
      </c>
      <c r="D1596" t="s">
        <v>1538</v>
      </c>
      <c r="E1596" s="336" t="s">
        <v>1538</v>
      </c>
      <c r="G1596" s="336" t="s">
        <v>1538</v>
      </c>
      <c r="H1596" s="336" t="s">
        <v>1538</v>
      </c>
    </row>
    <row r="1597" spans="1:8" x14ac:dyDescent="0.3">
      <c r="A1597" s="109"/>
      <c r="B1597" s="337"/>
      <c r="C1597" s="337" t="s">
        <v>1538</v>
      </c>
      <c r="D1597" t="s">
        <v>1538</v>
      </c>
      <c r="E1597" s="336" t="s">
        <v>1538</v>
      </c>
      <c r="G1597" s="336" t="s">
        <v>1538</v>
      </c>
      <c r="H1597" s="336" t="s">
        <v>1538</v>
      </c>
    </row>
    <row r="1598" spans="1:8" x14ac:dyDescent="0.3">
      <c r="A1598" s="109"/>
      <c r="B1598" s="337"/>
      <c r="C1598" s="337" t="s">
        <v>1538</v>
      </c>
      <c r="D1598" t="s">
        <v>1538</v>
      </c>
      <c r="E1598" s="336" t="s">
        <v>1538</v>
      </c>
      <c r="G1598" s="336" t="s">
        <v>1538</v>
      </c>
      <c r="H1598" s="336" t="s">
        <v>1538</v>
      </c>
    </row>
    <row r="1599" spans="1:8" x14ac:dyDescent="0.3">
      <c r="A1599" s="109"/>
      <c r="B1599" s="337"/>
      <c r="C1599" s="337" t="s">
        <v>1538</v>
      </c>
      <c r="D1599" t="s">
        <v>1538</v>
      </c>
      <c r="E1599" s="336" t="s">
        <v>1538</v>
      </c>
      <c r="G1599" s="336" t="s">
        <v>1538</v>
      </c>
      <c r="H1599" s="336" t="s">
        <v>1538</v>
      </c>
    </row>
    <row r="1600" spans="1:8" x14ac:dyDescent="0.3">
      <c r="A1600" s="109"/>
      <c r="B1600" s="337"/>
      <c r="C1600" s="337" t="s">
        <v>1538</v>
      </c>
      <c r="D1600" t="s">
        <v>1538</v>
      </c>
      <c r="E1600" s="336" t="s">
        <v>1538</v>
      </c>
      <c r="G1600" s="336" t="s">
        <v>1538</v>
      </c>
      <c r="H1600" s="336" t="s">
        <v>1538</v>
      </c>
    </row>
    <row r="1601" spans="1:8" x14ac:dyDescent="0.3">
      <c r="A1601" s="109"/>
      <c r="B1601" s="337"/>
      <c r="C1601" s="337" t="s">
        <v>1538</v>
      </c>
      <c r="D1601" t="s">
        <v>1538</v>
      </c>
      <c r="E1601" s="336" t="s">
        <v>1538</v>
      </c>
      <c r="G1601" s="336" t="s">
        <v>1538</v>
      </c>
      <c r="H1601" s="336" t="s">
        <v>1538</v>
      </c>
    </row>
    <row r="1602" spans="1:8" x14ac:dyDescent="0.3">
      <c r="A1602" s="109"/>
      <c r="B1602" s="337"/>
      <c r="C1602" s="337" t="s">
        <v>1538</v>
      </c>
      <c r="D1602" t="s">
        <v>1538</v>
      </c>
      <c r="E1602" s="336" t="s">
        <v>1538</v>
      </c>
      <c r="G1602" s="336" t="s">
        <v>1538</v>
      </c>
      <c r="H1602" s="336" t="s">
        <v>1538</v>
      </c>
    </row>
    <row r="1603" spans="1:8" x14ac:dyDescent="0.3">
      <c r="A1603" s="109"/>
      <c r="B1603" s="337"/>
      <c r="C1603" s="337" t="s">
        <v>1538</v>
      </c>
      <c r="D1603" t="s">
        <v>1538</v>
      </c>
      <c r="E1603" s="336" t="s">
        <v>1538</v>
      </c>
      <c r="G1603" s="336" t="s">
        <v>1538</v>
      </c>
      <c r="H1603" s="336" t="s">
        <v>1538</v>
      </c>
    </row>
    <row r="1604" spans="1:8" x14ac:dyDescent="0.3">
      <c r="A1604" s="109"/>
      <c r="B1604" s="337"/>
      <c r="C1604" s="337" t="s">
        <v>1538</v>
      </c>
      <c r="D1604" t="s">
        <v>1538</v>
      </c>
      <c r="E1604" s="336" t="s">
        <v>1538</v>
      </c>
      <c r="G1604" s="336" t="s">
        <v>1538</v>
      </c>
      <c r="H1604" s="336" t="s">
        <v>1538</v>
      </c>
    </row>
    <row r="1605" spans="1:8" x14ac:dyDescent="0.3">
      <c r="A1605" s="109"/>
      <c r="B1605" s="337"/>
      <c r="C1605" s="337" t="s">
        <v>1538</v>
      </c>
      <c r="D1605" t="s">
        <v>1538</v>
      </c>
      <c r="E1605" s="336" t="s">
        <v>1538</v>
      </c>
      <c r="G1605" s="336" t="s">
        <v>1538</v>
      </c>
      <c r="H1605" s="336" t="s">
        <v>1538</v>
      </c>
    </row>
    <row r="1606" spans="1:8" x14ac:dyDescent="0.3">
      <c r="A1606" s="109"/>
      <c r="B1606" s="337"/>
      <c r="C1606" s="337" t="s">
        <v>1538</v>
      </c>
      <c r="D1606" t="s">
        <v>1538</v>
      </c>
      <c r="E1606" s="336" t="s">
        <v>1538</v>
      </c>
      <c r="G1606" s="336" t="s">
        <v>1538</v>
      </c>
      <c r="H1606" s="336" t="s">
        <v>1538</v>
      </c>
    </row>
    <row r="1607" spans="1:8" x14ac:dyDescent="0.3">
      <c r="A1607" s="109"/>
      <c r="B1607" s="337"/>
      <c r="C1607" s="337" t="s">
        <v>1538</v>
      </c>
      <c r="D1607" t="s">
        <v>1538</v>
      </c>
      <c r="E1607" s="336" t="s">
        <v>1538</v>
      </c>
      <c r="G1607" s="336" t="s">
        <v>1538</v>
      </c>
      <c r="H1607" s="336" t="s">
        <v>1538</v>
      </c>
    </row>
    <row r="1608" spans="1:8" x14ac:dyDescent="0.3">
      <c r="A1608" s="109"/>
      <c r="B1608" s="337"/>
      <c r="C1608" s="337" t="s">
        <v>1538</v>
      </c>
      <c r="D1608" t="s">
        <v>1538</v>
      </c>
      <c r="E1608" s="336" t="s">
        <v>1538</v>
      </c>
      <c r="G1608" s="336" t="s">
        <v>1538</v>
      </c>
      <c r="H1608" s="336" t="s">
        <v>1538</v>
      </c>
    </row>
    <row r="1609" spans="1:8" x14ac:dyDescent="0.3">
      <c r="A1609" s="109"/>
      <c r="B1609" s="337"/>
      <c r="C1609" s="337" t="s">
        <v>1538</v>
      </c>
      <c r="D1609" t="s">
        <v>1538</v>
      </c>
      <c r="E1609" s="336" t="s">
        <v>1538</v>
      </c>
      <c r="G1609" s="336" t="s">
        <v>1538</v>
      </c>
      <c r="H1609" s="336" t="s">
        <v>1538</v>
      </c>
    </row>
    <row r="1610" spans="1:8" x14ac:dyDescent="0.3">
      <c r="A1610" s="109"/>
      <c r="B1610" s="337"/>
      <c r="C1610" s="337" t="s">
        <v>1538</v>
      </c>
      <c r="D1610" t="s">
        <v>1538</v>
      </c>
      <c r="E1610" s="336" t="s">
        <v>1538</v>
      </c>
      <c r="G1610" s="336" t="s">
        <v>1538</v>
      </c>
      <c r="H1610" s="336" t="s">
        <v>1538</v>
      </c>
    </row>
    <row r="1611" spans="1:8" x14ac:dyDescent="0.3">
      <c r="A1611" s="109"/>
      <c r="B1611" s="337"/>
      <c r="C1611" s="337" t="s">
        <v>1538</v>
      </c>
      <c r="D1611" t="s">
        <v>1538</v>
      </c>
      <c r="E1611" s="336" t="s">
        <v>1538</v>
      </c>
      <c r="G1611" s="336" t="s">
        <v>1538</v>
      </c>
      <c r="H1611" s="336" t="s">
        <v>1538</v>
      </c>
    </row>
    <row r="1612" spans="1:8" x14ac:dyDescent="0.3">
      <c r="A1612" s="109"/>
      <c r="B1612" s="337"/>
      <c r="C1612" s="337" t="s">
        <v>1538</v>
      </c>
      <c r="D1612" t="s">
        <v>1538</v>
      </c>
      <c r="E1612" s="336" t="s">
        <v>1538</v>
      </c>
      <c r="G1612" s="336" t="s">
        <v>1538</v>
      </c>
      <c r="H1612" s="336" t="s">
        <v>1538</v>
      </c>
    </row>
    <row r="1613" spans="1:8" x14ac:dyDescent="0.3">
      <c r="A1613" s="109"/>
      <c r="B1613" s="337"/>
      <c r="C1613" s="337" t="s">
        <v>1538</v>
      </c>
      <c r="D1613" t="s">
        <v>1538</v>
      </c>
      <c r="E1613" s="336" t="s">
        <v>1538</v>
      </c>
      <c r="G1613" s="336" t="s">
        <v>1538</v>
      </c>
      <c r="H1613" s="336" t="s">
        <v>1538</v>
      </c>
    </row>
    <row r="1614" spans="1:8" x14ac:dyDescent="0.3">
      <c r="A1614" s="109"/>
      <c r="B1614" s="337"/>
      <c r="C1614" s="337" t="s">
        <v>1538</v>
      </c>
      <c r="D1614" t="s">
        <v>1538</v>
      </c>
      <c r="E1614" s="336" t="s">
        <v>1538</v>
      </c>
      <c r="G1614" s="336" t="s">
        <v>1538</v>
      </c>
      <c r="H1614" s="336" t="s">
        <v>1538</v>
      </c>
    </row>
    <row r="1615" spans="1:8" x14ac:dyDescent="0.3">
      <c r="A1615" s="109"/>
      <c r="B1615" s="337"/>
      <c r="C1615" s="337" t="s">
        <v>1538</v>
      </c>
      <c r="D1615" t="s">
        <v>1538</v>
      </c>
      <c r="E1615" s="336" t="s">
        <v>1538</v>
      </c>
      <c r="G1615" s="336" t="s">
        <v>1538</v>
      </c>
      <c r="H1615" s="336" t="s">
        <v>1538</v>
      </c>
    </row>
    <row r="1616" spans="1:8" x14ac:dyDescent="0.3">
      <c r="A1616" s="109"/>
      <c r="B1616" s="337"/>
      <c r="C1616" s="337" t="s">
        <v>1538</v>
      </c>
      <c r="D1616" t="s">
        <v>1538</v>
      </c>
      <c r="E1616" s="336" t="s">
        <v>1538</v>
      </c>
      <c r="G1616" s="336" t="s">
        <v>1538</v>
      </c>
      <c r="H1616" s="336" t="s">
        <v>1538</v>
      </c>
    </row>
    <row r="1617" spans="1:8" x14ac:dyDescent="0.3">
      <c r="A1617" s="109"/>
      <c r="B1617" s="337"/>
      <c r="C1617" s="337" t="s">
        <v>1538</v>
      </c>
      <c r="D1617" t="s">
        <v>1538</v>
      </c>
      <c r="E1617" s="336" t="s">
        <v>1538</v>
      </c>
      <c r="G1617" s="336" t="s">
        <v>1538</v>
      </c>
      <c r="H1617" s="336" t="s">
        <v>1538</v>
      </c>
    </row>
    <row r="1618" spans="1:8" x14ac:dyDescent="0.3">
      <c r="A1618" s="109"/>
      <c r="B1618" s="337"/>
      <c r="C1618" s="337" t="s">
        <v>1538</v>
      </c>
      <c r="D1618" t="s">
        <v>1538</v>
      </c>
      <c r="E1618" s="336" t="s">
        <v>1538</v>
      </c>
      <c r="G1618" s="336" t="s">
        <v>1538</v>
      </c>
      <c r="H1618" s="336" t="s">
        <v>1538</v>
      </c>
    </row>
    <row r="1619" spans="1:8" x14ac:dyDescent="0.3">
      <c r="A1619" s="109"/>
      <c r="B1619" s="337"/>
      <c r="C1619" s="337" t="s">
        <v>1538</v>
      </c>
      <c r="D1619" t="s">
        <v>1538</v>
      </c>
      <c r="E1619" s="336" t="s">
        <v>1538</v>
      </c>
      <c r="G1619" s="336" t="s">
        <v>1538</v>
      </c>
      <c r="H1619" s="336" t="s">
        <v>1538</v>
      </c>
    </row>
    <row r="1620" spans="1:8" x14ac:dyDescent="0.3">
      <c r="A1620" s="109"/>
      <c r="B1620" s="337"/>
      <c r="C1620" s="337" t="s">
        <v>1538</v>
      </c>
      <c r="D1620" t="s">
        <v>1538</v>
      </c>
      <c r="E1620" s="336" t="s">
        <v>1538</v>
      </c>
      <c r="G1620" s="336" t="s">
        <v>1538</v>
      </c>
      <c r="H1620" s="336" t="s">
        <v>1538</v>
      </c>
    </row>
    <row r="1621" spans="1:8" x14ac:dyDescent="0.3">
      <c r="A1621" s="109"/>
      <c r="B1621" s="337"/>
      <c r="C1621" s="337" t="s">
        <v>1538</v>
      </c>
      <c r="D1621" t="s">
        <v>1538</v>
      </c>
      <c r="E1621" s="336" t="s">
        <v>1538</v>
      </c>
      <c r="G1621" s="336" t="s">
        <v>1538</v>
      </c>
      <c r="H1621" s="336" t="s">
        <v>1538</v>
      </c>
    </row>
    <row r="1622" spans="1:8" x14ac:dyDescent="0.3">
      <c r="A1622" s="109"/>
      <c r="B1622" s="337"/>
      <c r="C1622" s="337" t="s">
        <v>1538</v>
      </c>
      <c r="D1622" t="s">
        <v>1538</v>
      </c>
      <c r="E1622" s="336" t="s">
        <v>1538</v>
      </c>
      <c r="G1622" s="336" t="s">
        <v>1538</v>
      </c>
      <c r="H1622" s="336" t="s">
        <v>1538</v>
      </c>
    </row>
    <row r="1623" spans="1:8" x14ac:dyDescent="0.3">
      <c r="A1623" s="109"/>
      <c r="B1623" s="337"/>
      <c r="C1623" s="337" t="s">
        <v>1538</v>
      </c>
      <c r="D1623" t="s">
        <v>1538</v>
      </c>
      <c r="E1623" s="336" t="s">
        <v>1538</v>
      </c>
      <c r="G1623" s="336" t="s">
        <v>1538</v>
      </c>
      <c r="H1623" s="336" t="s">
        <v>1538</v>
      </c>
    </row>
    <row r="1624" spans="1:8" x14ac:dyDescent="0.3">
      <c r="A1624" s="109"/>
      <c r="B1624" s="339"/>
      <c r="C1624" s="337" t="s">
        <v>1538</v>
      </c>
      <c r="D1624" t="s">
        <v>1538</v>
      </c>
      <c r="E1624" s="336" t="s">
        <v>1538</v>
      </c>
      <c r="G1624" s="336" t="s">
        <v>1538</v>
      </c>
      <c r="H1624" s="336" t="s">
        <v>1538</v>
      </c>
    </row>
    <row r="1625" spans="1:8" x14ac:dyDescent="0.3">
      <c r="A1625" s="109"/>
      <c r="C1625" s="337" t="s">
        <v>1538</v>
      </c>
      <c r="D1625" t="s">
        <v>1538</v>
      </c>
      <c r="E1625" s="336" t="s">
        <v>1538</v>
      </c>
      <c r="G1625" s="336" t="s">
        <v>1538</v>
      </c>
      <c r="H1625" s="336" t="s">
        <v>1538</v>
      </c>
    </row>
    <row r="1626" spans="1:8" x14ac:dyDescent="0.3">
      <c r="A1626" s="109"/>
      <c r="C1626" s="337" t="s">
        <v>1538</v>
      </c>
      <c r="D1626" t="s">
        <v>1538</v>
      </c>
      <c r="E1626" s="336" t="s">
        <v>1538</v>
      </c>
      <c r="G1626" s="336" t="s">
        <v>1538</v>
      </c>
      <c r="H1626" s="336" t="s">
        <v>1538</v>
      </c>
    </row>
    <row r="1627" spans="1:8" x14ac:dyDescent="0.3">
      <c r="A1627" s="109"/>
      <c r="C1627" s="337" t="s">
        <v>1538</v>
      </c>
      <c r="D1627" t="s">
        <v>1538</v>
      </c>
      <c r="E1627" s="336" t="s">
        <v>1538</v>
      </c>
      <c r="G1627" s="336" t="s">
        <v>1538</v>
      </c>
      <c r="H1627" s="336" t="s">
        <v>1538</v>
      </c>
    </row>
    <row r="1628" spans="1:8" x14ac:dyDescent="0.3">
      <c r="A1628" s="109"/>
      <c r="C1628" s="337" t="s">
        <v>1538</v>
      </c>
      <c r="D1628" t="s">
        <v>1538</v>
      </c>
      <c r="E1628" s="336" t="s">
        <v>1538</v>
      </c>
      <c r="G1628" s="336" t="s">
        <v>1538</v>
      </c>
      <c r="H1628" s="336" t="s">
        <v>1538</v>
      </c>
    </row>
    <row r="1629" spans="1:8" x14ac:dyDescent="0.3">
      <c r="A1629" s="109"/>
      <c r="B1629" s="337"/>
      <c r="C1629" s="337" t="s">
        <v>1538</v>
      </c>
      <c r="D1629" t="s">
        <v>1538</v>
      </c>
      <c r="E1629" s="336" t="s">
        <v>1538</v>
      </c>
      <c r="G1629" s="336" t="s">
        <v>1538</v>
      </c>
      <c r="H1629" s="336" t="s">
        <v>1538</v>
      </c>
    </row>
    <row r="1630" spans="1:8" x14ac:dyDescent="0.3">
      <c r="A1630" s="109"/>
      <c r="B1630" s="337"/>
      <c r="C1630" s="337" t="s">
        <v>1538</v>
      </c>
      <c r="D1630" t="s">
        <v>1538</v>
      </c>
      <c r="E1630" s="336" t="s">
        <v>1538</v>
      </c>
      <c r="G1630" s="336" t="s">
        <v>1538</v>
      </c>
      <c r="H1630" s="336" t="s">
        <v>1538</v>
      </c>
    </row>
    <row r="1631" spans="1:8" x14ac:dyDescent="0.3">
      <c r="A1631" s="109"/>
      <c r="B1631" s="337"/>
      <c r="C1631" s="337" t="s">
        <v>1538</v>
      </c>
      <c r="D1631" t="s">
        <v>1538</v>
      </c>
      <c r="E1631" s="336" t="s">
        <v>1538</v>
      </c>
      <c r="G1631" s="336" t="s">
        <v>1538</v>
      </c>
      <c r="H1631" s="336" t="s">
        <v>1538</v>
      </c>
    </row>
    <row r="1632" spans="1:8" x14ac:dyDescent="0.3">
      <c r="A1632" s="109"/>
      <c r="B1632" s="337"/>
      <c r="C1632" s="337" t="s">
        <v>1538</v>
      </c>
      <c r="D1632" t="s">
        <v>1538</v>
      </c>
      <c r="E1632" s="336" t="s">
        <v>1538</v>
      </c>
      <c r="G1632" s="336" t="s">
        <v>1538</v>
      </c>
      <c r="H1632" s="336" t="s">
        <v>1538</v>
      </c>
    </row>
    <row r="1633" spans="1:8" x14ac:dyDescent="0.3">
      <c r="A1633" s="109"/>
      <c r="B1633" s="337"/>
      <c r="C1633" s="337" t="s">
        <v>1538</v>
      </c>
      <c r="D1633" t="s">
        <v>1538</v>
      </c>
      <c r="E1633" s="336" t="s">
        <v>1538</v>
      </c>
      <c r="G1633" s="336" t="s">
        <v>1538</v>
      </c>
      <c r="H1633" s="336" t="s">
        <v>1538</v>
      </c>
    </row>
    <row r="1634" spans="1:8" x14ac:dyDescent="0.3">
      <c r="A1634" s="109"/>
      <c r="B1634" s="337"/>
      <c r="C1634" s="337" t="s">
        <v>1538</v>
      </c>
      <c r="D1634" t="s">
        <v>1538</v>
      </c>
      <c r="E1634" s="336" t="s">
        <v>1538</v>
      </c>
      <c r="G1634" s="336" t="s">
        <v>1538</v>
      </c>
      <c r="H1634" s="336" t="s">
        <v>1538</v>
      </c>
    </row>
    <row r="1635" spans="1:8" x14ac:dyDescent="0.3">
      <c r="A1635" s="109"/>
      <c r="B1635" s="337"/>
      <c r="C1635" s="337" t="s">
        <v>1538</v>
      </c>
      <c r="D1635" t="s">
        <v>1538</v>
      </c>
      <c r="E1635" s="336" t="s">
        <v>1538</v>
      </c>
      <c r="G1635" s="336" t="s">
        <v>1538</v>
      </c>
      <c r="H1635" s="336" t="s">
        <v>1538</v>
      </c>
    </row>
    <row r="1636" spans="1:8" x14ac:dyDescent="0.3">
      <c r="A1636" s="109"/>
      <c r="B1636" s="337"/>
      <c r="C1636" s="337" t="s">
        <v>1538</v>
      </c>
      <c r="D1636" t="s">
        <v>1538</v>
      </c>
      <c r="E1636" s="336" t="s">
        <v>1538</v>
      </c>
      <c r="G1636" s="336" t="s">
        <v>1538</v>
      </c>
      <c r="H1636" s="336" t="s">
        <v>1538</v>
      </c>
    </row>
    <row r="1637" spans="1:8" x14ac:dyDescent="0.3">
      <c r="A1637" s="109"/>
      <c r="B1637" s="339"/>
      <c r="C1637" s="337" t="s">
        <v>1538</v>
      </c>
      <c r="D1637" t="s">
        <v>1538</v>
      </c>
      <c r="E1637" s="336" t="s">
        <v>1538</v>
      </c>
      <c r="G1637" s="336" t="s">
        <v>1538</v>
      </c>
      <c r="H1637" s="336" t="s">
        <v>1538</v>
      </c>
    </row>
    <row r="1638" spans="1:8" x14ac:dyDescent="0.3">
      <c r="A1638" s="109"/>
      <c r="C1638" s="337" t="s">
        <v>1538</v>
      </c>
      <c r="D1638" t="s">
        <v>1538</v>
      </c>
      <c r="E1638" s="336" t="s">
        <v>1538</v>
      </c>
      <c r="G1638" s="336" t="s">
        <v>1538</v>
      </c>
      <c r="H1638" s="336" t="s">
        <v>1538</v>
      </c>
    </row>
    <row r="1639" spans="1:8" x14ac:dyDescent="0.3">
      <c r="A1639" s="109"/>
      <c r="C1639" s="337" t="s">
        <v>1538</v>
      </c>
      <c r="D1639" t="s">
        <v>1538</v>
      </c>
      <c r="E1639" s="336" t="s">
        <v>1538</v>
      </c>
      <c r="G1639" s="336" t="s">
        <v>1538</v>
      </c>
      <c r="H1639" s="336" t="s">
        <v>1538</v>
      </c>
    </row>
    <row r="1640" spans="1:8" x14ac:dyDescent="0.3">
      <c r="A1640" s="109"/>
      <c r="C1640" s="337" t="s">
        <v>1538</v>
      </c>
      <c r="D1640" t="s">
        <v>1538</v>
      </c>
      <c r="E1640" s="336" t="s">
        <v>1538</v>
      </c>
      <c r="G1640" s="336" t="s">
        <v>1538</v>
      </c>
      <c r="H1640" s="336" t="s">
        <v>1538</v>
      </c>
    </row>
    <row r="1641" spans="1:8" x14ac:dyDescent="0.3">
      <c r="A1641" s="109"/>
      <c r="C1641" s="337" t="s">
        <v>1538</v>
      </c>
      <c r="D1641" t="s">
        <v>1538</v>
      </c>
      <c r="E1641" s="336" t="s">
        <v>1538</v>
      </c>
      <c r="G1641" s="336" t="s">
        <v>1538</v>
      </c>
      <c r="H1641" s="336" t="s">
        <v>1538</v>
      </c>
    </row>
    <row r="1642" spans="1:8" x14ac:dyDescent="0.3">
      <c r="A1642" s="109"/>
      <c r="B1642" s="337"/>
      <c r="C1642" s="337" t="s">
        <v>1538</v>
      </c>
      <c r="D1642" t="s">
        <v>1538</v>
      </c>
      <c r="E1642" s="336" t="s">
        <v>1538</v>
      </c>
      <c r="G1642" s="336" t="s">
        <v>1538</v>
      </c>
      <c r="H1642" s="336" t="s">
        <v>1538</v>
      </c>
    </row>
    <row r="1643" spans="1:8" x14ac:dyDescent="0.3">
      <c r="A1643" s="109"/>
      <c r="B1643" s="337"/>
      <c r="C1643" s="337" t="s">
        <v>1538</v>
      </c>
      <c r="D1643" t="s">
        <v>1538</v>
      </c>
      <c r="E1643" s="336" t="s">
        <v>1538</v>
      </c>
      <c r="G1643" s="336" t="s">
        <v>1538</v>
      </c>
      <c r="H1643" s="336" t="s">
        <v>1538</v>
      </c>
    </row>
    <row r="1644" spans="1:8" x14ac:dyDescent="0.3">
      <c r="A1644" s="109"/>
      <c r="B1644" s="337"/>
      <c r="C1644" s="337" t="s">
        <v>1538</v>
      </c>
      <c r="D1644" t="s">
        <v>1538</v>
      </c>
      <c r="E1644" s="336" t="s">
        <v>1538</v>
      </c>
      <c r="G1644" s="336" t="s">
        <v>1538</v>
      </c>
      <c r="H1644" s="336" t="s">
        <v>1538</v>
      </c>
    </row>
    <row r="1645" spans="1:8" x14ac:dyDescent="0.3">
      <c r="A1645" s="109"/>
      <c r="B1645" s="337"/>
      <c r="C1645" s="337" t="s">
        <v>1538</v>
      </c>
      <c r="D1645" t="s">
        <v>1538</v>
      </c>
      <c r="E1645" s="336" t="s">
        <v>1538</v>
      </c>
      <c r="G1645" s="336" t="s">
        <v>1538</v>
      </c>
      <c r="H1645" s="336" t="s">
        <v>1538</v>
      </c>
    </row>
    <row r="1646" spans="1:8" x14ac:dyDescent="0.3">
      <c r="A1646" s="109"/>
      <c r="B1646" s="337"/>
      <c r="C1646" s="337" t="s">
        <v>1538</v>
      </c>
      <c r="D1646" t="s">
        <v>1538</v>
      </c>
      <c r="E1646" s="336" t="s">
        <v>1538</v>
      </c>
      <c r="G1646" s="336" t="s">
        <v>1538</v>
      </c>
      <c r="H1646" s="336" t="s">
        <v>1538</v>
      </c>
    </row>
    <row r="1647" spans="1:8" x14ac:dyDescent="0.3">
      <c r="A1647" s="109"/>
      <c r="B1647" s="337"/>
      <c r="C1647" s="337" t="s">
        <v>1538</v>
      </c>
      <c r="D1647" t="s">
        <v>1538</v>
      </c>
      <c r="E1647" s="336" t="s">
        <v>1538</v>
      </c>
      <c r="G1647" s="336" t="s">
        <v>1538</v>
      </c>
      <c r="H1647" s="336" t="s">
        <v>1538</v>
      </c>
    </row>
    <row r="1648" spans="1:8" x14ac:dyDescent="0.3">
      <c r="A1648" s="109"/>
      <c r="B1648" s="337"/>
      <c r="C1648" s="337" t="s">
        <v>1538</v>
      </c>
      <c r="D1648" t="s">
        <v>1538</v>
      </c>
      <c r="E1648" s="336" t="s">
        <v>1538</v>
      </c>
      <c r="G1648" s="336" t="s">
        <v>1538</v>
      </c>
      <c r="H1648" s="336" t="s">
        <v>1538</v>
      </c>
    </row>
    <row r="1649" spans="1:8" x14ac:dyDescent="0.3">
      <c r="A1649" s="109"/>
      <c r="B1649" s="337"/>
      <c r="C1649" s="337" t="s">
        <v>1538</v>
      </c>
      <c r="D1649" t="s">
        <v>1538</v>
      </c>
      <c r="E1649" s="336" t="s">
        <v>1538</v>
      </c>
      <c r="G1649" s="336" t="s">
        <v>1538</v>
      </c>
      <c r="H1649" s="336" t="s">
        <v>1538</v>
      </c>
    </row>
    <row r="1650" spans="1:8" x14ac:dyDescent="0.3">
      <c r="A1650" s="109"/>
      <c r="B1650" s="337"/>
      <c r="C1650" s="337" t="s">
        <v>1538</v>
      </c>
      <c r="D1650" t="s">
        <v>1538</v>
      </c>
      <c r="E1650" s="336" t="s">
        <v>1538</v>
      </c>
      <c r="G1650" s="336" t="s">
        <v>1538</v>
      </c>
      <c r="H1650" s="336" t="s">
        <v>1538</v>
      </c>
    </row>
    <row r="1651" spans="1:8" x14ac:dyDescent="0.3">
      <c r="A1651" s="109"/>
      <c r="B1651" s="337"/>
      <c r="C1651" s="337" t="s">
        <v>1538</v>
      </c>
      <c r="D1651" t="s">
        <v>1538</v>
      </c>
      <c r="E1651" s="336" t="s">
        <v>1538</v>
      </c>
      <c r="G1651" s="336" t="s">
        <v>1538</v>
      </c>
      <c r="H1651" s="336" t="s">
        <v>1538</v>
      </c>
    </row>
    <row r="1652" spans="1:8" x14ac:dyDescent="0.3">
      <c r="A1652" s="109"/>
      <c r="B1652" s="337"/>
      <c r="C1652" s="337" t="s">
        <v>1538</v>
      </c>
      <c r="D1652" t="s">
        <v>1538</v>
      </c>
      <c r="E1652" s="336" t="s">
        <v>1538</v>
      </c>
      <c r="G1652" s="336" t="s">
        <v>1538</v>
      </c>
      <c r="H1652" s="336" t="s">
        <v>1538</v>
      </c>
    </row>
    <row r="1653" spans="1:8" x14ac:dyDescent="0.3">
      <c r="A1653" s="109"/>
      <c r="B1653" s="337"/>
      <c r="C1653" s="337" t="s">
        <v>1538</v>
      </c>
      <c r="D1653" t="s">
        <v>1538</v>
      </c>
      <c r="E1653" s="336" t="s">
        <v>1538</v>
      </c>
      <c r="G1653" s="336" t="s">
        <v>1538</v>
      </c>
      <c r="H1653" s="336" t="s">
        <v>1538</v>
      </c>
    </row>
    <row r="1654" spans="1:8" x14ac:dyDescent="0.3">
      <c r="A1654" s="109"/>
      <c r="B1654" s="337"/>
      <c r="C1654" s="337" t="s">
        <v>1538</v>
      </c>
      <c r="D1654" t="s">
        <v>1538</v>
      </c>
      <c r="E1654" s="336" t="s">
        <v>1538</v>
      </c>
      <c r="G1654" s="336" t="s">
        <v>1538</v>
      </c>
      <c r="H1654" s="336" t="s">
        <v>1538</v>
      </c>
    </row>
    <row r="1655" spans="1:8" x14ac:dyDescent="0.3">
      <c r="A1655" s="109"/>
      <c r="B1655" s="337"/>
      <c r="C1655" s="337" t="s">
        <v>1538</v>
      </c>
      <c r="D1655" t="s">
        <v>1538</v>
      </c>
      <c r="E1655" s="336" t="s">
        <v>1538</v>
      </c>
      <c r="G1655" s="336" t="s">
        <v>1538</v>
      </c>
      <c r="H1655" s="336" t="s">
        <v>1538</v>
      </c>
    </row>
    <row r="1656" spans="1:8" x14ac:dyDescent="0.3">
      <c r="A1656" s="109"/>
      <c r="B1656" s="337"/>
      <c r="C1656" s="337" t="s">
        <v>1538</v>
      </c>
      <c r="D1656" t="s">
        <v>1538</v>
      </c>
      <c r="E1656" s="336" t="s">
        <v>1538</v>
      </c>
      <c r="G1656" s="336" t="s">
        <v>1538</v>
      </c>
      <c r="H1656" s="336" t="s">
        <v>1538</v>
      </c>
    </row>
    <row r="1657" spans="1:8" x14ac:dyDescent="0.3">
      <c r="A1657" s="109"/>
      <c r="B1657" s="337"/>
      <c r="C1657" s="337" t="s">
        <v>1538</v>
      </c>
      <c r="D1657" t="s">
        <v>1538</v>
      </c>
      <c r="E1657" s="336" t="s">
        <v>1538</v>
      </c>
      <c r="G1657" s="336" t="s">
        <v>1538</v>
      </c>
      <c r="H1657" s="336" t="s">
        <v>1538</v>
      </c>
    </row>
    <row r="1658" spans="1:8" x14ac:dyDescent="0.3">
      <c r="A1658" s="109"/>
      <c r="B1658" s="337"/>
      <c r="C1658" s="337" t="s">
        <v>1538</v>
      </c>
      <c r="D1658" t="s">
        <v>1538</v>
      </c>
      <c r="E1658" s="336" t="s">
        <v>1538</v>
      </c>
      <c r="G1658" s="336" t="s">
        <v>1538</v>
      </c>
      <c r="H1658" s="336" t="s">
        <v>1538</v>
      </c>
    </row>
    <row r="1659" spans="1:8" x14ac:dyDescent="0.3">
      <c r="A1659" s="109"/>
      <c r="B1659" s="337"/>
      <c r="C1659" s="337" t="s">
        <v>1538</v>
      </c>
      <c r="D1659" t="s">
        <v>1538</v>
      </c>
      <c r="E1659" s="336" t="s">
        <v>1538</v>
      </c>
      <c r="G1659" s="336" t="s">
        <v>1538</v>
      </c>
      <c r="H1659" s="336" t="s">
        <v>1538</v>
      </c>
    </row>
    <row r="1660" spans="1:8" x14ac:dyDescent="0.3">
      <c r="A1660" s="109"/>
      <c r="B1660" s="337"/>
      <c r="C1660" s="337" t="s">
        <v>1538</v>
      </c>
      <c r="D1660" t="s">
        <v>1538</v>
      </c>
      <c r="E1660" s="336" t="s">
        <v>1538</v>
      </c>
      <c r="G1660" s="336" t="s">
        <v>1538</v>
      </c>
      <c r="H1660" s="336" t="s">
        <v>1538</v>
      </c>
    </row>
    <row r="1661" spans="1:8" x14ac:dyDescent="0.3">
      <c r="A1661" s="109"/>
      <c r="B1661" s="337"/>
      <c r="C1661" s="337" t="s">
        <v>1538</v>
      </c>
      <c r="D1661" t="s">
        <v>1538</v>
      </c>
      <c r="E1661" s="336" t="s">
        <v>1538</v>
      </c>
      <c r="G1661" s="336" t="s">
        <v>1538</v>
      </c>
      <c r="H1661" s="336" t="s">
        <v>1538</v>
      </c>
    </row>
    <row r="1662" spans="1:8" x14ac:dyDescent="0.3">
      <c r="A1662" s="109"/>
      <c r="B1662" s="337"/>
      <c r="C1662" s="337" t="s">
        <v>1538</v>
      </c>
      <c r="D1662" t="s">
        <v>1538</v>
      </c>
      <c r="E1662" s="336" t="s">
        <v>1538</v>
      </c>
      <c r="G1662" s="336" t="s">
        <v>1538</v>
      </c>
      <c r="H1662" s="336" t="s">
        <v>1538</v>
      </c>
    </row>
    <row r="1663" spans="1:8" x14ac:dyDescent="0.3">
      <c r="A1663" s="109"/>
      <c r="B1663" s="337"/>
      <c r="C1663" s="337" t="s">
        <v>1538</v>
      </c>
      <c r="D1663" t="s">
        <v>1538</v>
      </c>
      <c r="E1663" s="336" t="s">
        <v>1538</v>
      </c>
      <c r="G1663" s="336" t="s">
        <v>1538</v>
      </c>
      <c r="H1663" s="336" t="s">
        <v>1538</v>
      </c>
    </row>
    <row r="1664" spans="1:8" x14ac:dyDescent="0.3">
      <c r="A1664" s="109"/>
      <c r="B1664" s="337"/>
      <c r="C1664" s="337" t="s">
        <v>1538</v>
      </c>
      <c r="D1664" t="s">
        <v>1538</v>
      </c>
      <c r="E1664" s="336" t="s">
        <v>1538</v>
      </c>
      <c r="G1664" s="336" t="s">
        <v>1538</v>
      </c>
      <c r="H1664" s="336" t="s">
        <v>1538</v>
      </c>
    </row>
    <row r="1665" spans="1:8" x14ac:dyDescent="0.3">
      <c r="A1665" s="109"/>
      <c r="B1665" s="337"/>
      <c r="C1665" s="337" t="s">
        <v>1538</v>
      </c>
      <c r="D1665" t="s">
        <v>1538</v>
      </c>
      <c r="E1665" s="336" t="s">
        <v>1538</v>
      </c>
      <c r="G1665" s="336" t="s">
        <v>1538</v>
      </c>
      <c r="H1665" s="336" t="s">
        <v>1538</v>
      </c>
    </row>
    <row r="1666" spans="1:8" x14ac:dyDescent="0.3">
      <c r="A1666" s="109"/>
      <c r="B1666" s="337"/>
      <c r="C1666" s="337" t="s">
        <v>1538</v>
      </c>
      <c r="D1666" t="s">
        <v>1538</v>
      </c>
      <c r="E1666" s="336" t="s">
        <v>1538</v>
      </c>
      <c r="G1666" s="336" t="s">
        <v>1538</v>
      </c>
      <c r="H1666" s="336" t="s">
        <v>1538</v>
      </c>
    </row>
    <row r="1667" spans="1:8" x14ac:dyDescent="0.3">
      <c r="A1667" s="109"/>
      <c r="B1667" s="337"/>
      <c r="C1667" s="337" t="s">
        <v>1538</v>
      </c>
      <c r="D1667" t="s">
        <v>1538</v>
      </c>
      <c r="E1667" s="336" t="s">
        <v>1538</v>
      </c>
      <c r="G1667" s="336" t="s">
        <v>1538</v>
      </c>
      <c r="H1667" s="336" t="s">
        <v>1538</v>
      </c>
    </row>
    <row r="1668" spans="1:8" x14ac:dyDescent="0.3">
      <c r="A1668" s="109"/>
      <c r="B1668" s="337"/>
      <c r="C1668" s="337" t="s">
        <v>1538</v>
      </c>
      <c r="D1668" t="s">
        <v>1538</v>
      </c>
      <c r="E1668" s="336" t="s">
        <v>1538</v>
      </c>
      <c r="G1668" s="336" t="s">
        <v>1538</v>
      </c>
      <c r="H1668" s="336" t="s">
        <v>1538</v>
      </c>
    </row>
    <row r="1669" spans="1:8" x14ac:dyDescent="0.3">
      <c r="A1669" s="109"/>
      <c r="B1669" s="337"/>
      <c r="C1669" s="337" t="s">
        <v>1538</v>
      </c>
      <c r="D1669" t="s">
        <v>1538</v>
      </c>
      <c r="E1669" s="336" t="s">
        <v>1538</v>
      </c>
      <c r="G1669" s="336" t="s">
        <v>1538</v>
      </c>
      <c r="H1669" s="336" t="s">
        <v>1538</v>
      </c>
    </row>
    <row r="1670" spans="1:8" x14ac:dyDescent="0.3">
      <c r="A1670" s="109"/>
      <c r="B1670" s="337"/>
      <c r="C1670" s="337" t="s">
        <v>1538</v>
      </c>
      <c r="D1670" t="s">
        <v>1538</v>
      </c>
      <c r="E1670" s="336" t="s">
        <v>1538</v>
      </c>
      <c r="G1670" s="336" t="s">
        <v>1538</v>
      </c>
      <c r="H1670" s="336" t="s">
        <v>1538</v>
      </c>
    </row>
    <row r="1671" spans="1:8" x14ac:dyDescent="0.3">
      <c r="A1671" s="109"/>
      <c r="B1671" s="337"/>
      <c r="C1671" s="337" t="s">
        <v>1538</v>
      </c>
      <c r="D1671" t="s">
        <v>1538</v>
      </c>
      <c r="E1671" s="336" t="s">
        <v>1538</v>
      </c>
      <c r="G1671" s="336" t="s">
        <v>1538</v>
      </c>
      <c r="H1671" s="336" t="s">
        <v>1538</v>
      </c>
    </row>
    <row r="1672" spans="1:8" x14ac:dyDescent="0.3">
      <c r="A1672" s="109"/>
      <c r="B1672" s="337"/>
      <c r="C1672" s="337" t="s">
        <v>1538</v>
      </c>
      <c r="D1672" t="s">
        <v>1538</v>
      </c>
      <c r="E1672" s="336" t="s">
        <v>1538</v>
      </c>
      <c r="G1672" s="336" t="s">
        <v>1538</v>
      </c>
      <c r="H1672" s="336" t="s">
        <v>1538</v>
      </c>
    </row>
    <row r="1673" spans="1:8" x14ac:dyDescent="0.3">
      <c r="A1673" s="109"/>
      <c r="B1673" s="337"/>
      <c r="C1673" s="337" t="s">
        <v>1538</v>
      </c>
      <c r="D1673" t="s">
        <v>1538</v>
      </c>
      <c r="E1673" s="336" t="s">
        <v>1538</v>
      </c>
      <c r="G1673" s="336" t="s">
        <v>1538</v>
      </c>
      <c r="H1673" s="336" t="s">
        <v>1538</v>
      </c>
    </row>
    <row r="1674" spans="1:8" x14ac:dyDescent="0.3">
      <c r="A1674" s="109"/>
      <c r="B1674" s="337"/>
      <c r="C1674" s="337" t="s">
        <v>1538</v>
      </c>
      <c r="D1674" t="s">
        <v>1538</v>
      </c>
      <c r="E1674" s="336" t="s">
        <v>1538</v>
      </c>
      <c r="G1674" s="336" t="s">
        <v>1538</v>
      </c>
      <c r="H1674" s="336" t="s">
        <v>1538</v>
      </c>
    </row>
    <row r="1675" spans="1:8" x14ac:dyDescent="0.3">
      <c r="A1675" s="109"/>
      <c r="B1675" s="337"/>
      <c r="C1675" s="337" t="s">
        <v>1538</v>
      </c>
      <c r="D1675" t="s">
        <v>1538</v>
      </c>
      <c r="E1675" s="336" t="s">
        <v>1538</v>
      </c>
      <c r="G1675" s="336" t="s">
        <v>1538</v>
      </c>
      <c r="H1675" s="336" t="s">
        <v>1538</v>
      </c>
    </row>
    <row r="1676" spans="1:8" x14ac:dyDescent="0.3">
      <c r="A1676" s="109"/>
      <c r="B1676" s="337"/>
      <c r="C1676" s="337" t="s">
        <v>1538</v>
      </c>
      <c r="D1676" t="s">
        <v>1538</v>
      </c>
      <c r="E1676" s="336" t="s">
        <v>1538</v>
      </c>
      <c r="G1676" s="336" t="s">
        <v>1538</v>
      </c>
      <c r="H1676" s="336" t="s">
        <v>1538</v>
      </c>
    </row>
    <row r="1677" spans="1:8" x14ac:dyDescent="0.3">
      <c r="A1677" s="109"/>
      <c r="B1677" s="337"/>
      <c r="C1677" s="337" t="s">
        <v>1538</v>
      </c>
      <c r="D1677" t="s">
        <v>1538</v>
      </c>
      <c r="E1677" s="336" t="s">
        <v>1538</v>
      </c>
      <c r="G1677" s="336" t="s">
        <v>1538</v>
      </c>
      <c r="H1677" s="336" t="s">
        <v>1538</v>
      </c>
    </row>
    <row r="1678" spans="1:8" x14ac:dyDescent="0.3">
      <c r="A1678" s="109"/>
      <c r="B1678" s="337"/>
      <c r="C1678" s="337" t="s">
        <v>1538</v>
      </c>
      <c r="D1678" t="s">
        <v>1538</v>
      </c>
      <c r="E1678" s="336" t="s">
        <v>1538</v>
      </c>
      <c r="G1678" s="336" t="s">
        <v>1538</v>
      </c>
      <c r="H1678" s="336" t="s">
        <v>1538</v>
      </c>
    </row>
    <row r="1679" spans="1:8" x14ac:dyDescent="0.3">
      <c r="A1679" s="109"/>
      <c r="B1679" s="337"/>
      <c r="C1679" s="337" t="s">
        <v>1538</v>
      </c>
      <c r="D1679" t="s">
        <v>1538</v>
      </c>
      <c r="E1679" s="336" t="s">
        <v>1538</v>
      </c>
      <c r="G1679" s="336" t="s">
        <v>1538</v>
      </c>
      <c r="H1679" s="336" t="s">
        <v>1538</v>
      </c>
    </row>
    <row r="1680" spans="1:8" x14ac:dyDescent="0.3">
      <c r="A1680" s="109"/>
      <c r="B1680" s="337"/>
      <c r="C1680" s="337" t="s">
        <v>1538</v>
      </c>
      <c r="D1680" t="s">
        <v>1538</v>
      </c>
      <c r="E1680" s="336" t="s">
        <v>1538</v>
      </c>
      <c r="G1680" s="336" t="s">
        <v>1538</v>
      </c>
      <c r="H1680" s="336" t="s">
        <v>1538</v>
      </c>
    </row>
    <row r="1681" spans="1:8" x14ac:dyDescent="0.3">
      <c r="A1681" s="109"/>
      <c r="B1681" s="337"/>
      <c r="C1681" s="337" t="s">
        <v>1538</v>
      </c>
      <c r="D1681" t="s">
        <v>1538</v>
      </c>
      <c r="E1681" s="336" t="s">
        <v>1538</v>
      </c>
      <c r="G1681" s="336" t="s">
        <v>1538</v>
      </c>
      <c r="H1681" s="336" t="s">
        <v>1538</v>
      </c>
    </row>
    <row r="1682" spans="1:8" x14ac:dyDescent="0.3">
      <c r="A1682" s="109"/>
      <c r="B1682" s="337"/>
      <c r="C1682" s="337" t="s">
        <v>1538</v>
      </c>
      <c r="D1682" t="s">
        <v>1538</v>
      </c>
      <c r="E1682" s="336" t="s">
        <v>1538</v>
      </c>
      <c r="G1682" s="336" t="s">
        <v>1538</v>
      </c>
      <c r="H1682" s="336" t="s">
        <v>1538</v>
      </c>
    </row>
    <row r="1683" spans="1:8" x14ac:dyDescent="0.3">
      <c r="A1683" s="109"/>
      <c r="B1683" s="337"/>
      <c r="C1683" s="337" t="s">
        <v>1538</v>
      </c>
      <c r="D1683" t="s">
        <v>1538</v>
      </c>
      <c r="E1683" s="336" t="s">
        <v>1538</v>
      </c>
      <c r="G1683" s="336" t="s">
        <v>1538</v>
      </c>
      <c r="H1683" s="336" t="s">
        <v>1538</v>
      </c>
    </row>
    <row r="1684" spans="1:8" x14ac:dyDescent="0.3">
      <c r="A1684" s="109"/>
      <c r="B1684" s="337"/>
      <c r="C1684" s="337" t="s">
        <v>1538</v>
      </c>
      <c r="D1684" t="s">
        <v>1538</v>
      </c>
      <c r="E1684" s="336" t="s">
        <v>1538</v>
      </c>
      <c r="G1684" s="336" t="s">
        <v>1538</v>
      </c>
      <c r="H1684" s="336" t="s">
        <v>1538</v>
      </c>
    </row>
    <row r="1685" spans="1:8" x14ac:dyDescent="0.3">
      <c r="A1685" s="109"/>
      <c r="B1685" s="337"/>
      <c r="C1685" s="337" t="s">
        <v>1538</v>
      </c>
      <c r="D1685" t="s">
        <v>1538</v>
      </c>
      <c r="E1685" s="336" t="s">
        <v>1538</v>
      </c>
      <c r="G1685" s="336" t="s">
        <v>1538</v>
      </c>
      <c r="H1685" s="336" t="s">
        <v>1538</v>
      </c>
    </row>
    <row r="1686" spans="1:8" x14ac:dyDescent="0.3">
      <c r="A1686" s="109"/>
      <c r="B1686" s="337"/>
      <c r="C1686" s="337" t="s">
        <v>1538</v>
      </c>
      <c r="D1686" t="s">
        <v>1538</v>
      </c>
      <c r="E1686" s="336" t="s">
        <v>1538</v>
      </c>
      <c r="G1686" s="336" t="s">
        <v>1538</v>
      </c>
      <c r="H1686" s="336" t="s">
        <v>1538</v>
      </c>
    </row>
    <row r="1687" spans="1:8" x14ac:dyDescent="0.3">
      <c r="A1687" s="109"/>
      <c r="B1687" s="337"/>
      <c r="C1687" s="337" t="s">
        <v>1538</v>
      </c>
      <c r="D1687" t="s">
        <v>1538</v>
      </c>
      <c r="E1687" s="336" t="s">
        <v>1538</v>
      </c>
      <c r="G1687" s="336" t="s">
        <v>1538</v>
      </c>
      <c r="H1687" s="336" t="s">
        <v>1538</v>
      </c>
    </row>
    <row r="1688" spans="1:8" x14ac:dyDescent="0.3">
      <c r="A1688" s="109"/>
      <c r="B1688" s="337"/>
      <c r="C1688" s="337" t="s">
        <v>1538</v>
      </c>
      <c r="D1688" t="s">
        <v>1538</v>
      </c>
      <c r="E1688" s="336" t="s">
        <v>1538</v>
      </c>
      <c r="G1688" s="336" t="s">
        <v>1538</v>
      </c>
      <c r="H1688" s="336" t="s">
        <v>1538</v>
      </c>
    </row>
    <row r="1689" spans="1:8" x14ac:dyDescent="0.3">
      <c r="A1689" s="109"/>
      <c r="B1689" s="337"/>
      <c r="C1689" s="337" t="s">
        <v>1538</v>
      </c>
      <c r="D1689" t="s">
        <v>1538</v>
      </c>
      <c r="E1689" s="336" t="s">
        <v>1538</v>
      </c>
      <c r="G1689" s="336" t="s">
        <v>1538</v>
      </c>
      <c r="H1689" s="336" t="s">
        <v>1538</v>
      </c>
    </row>
    <row r="1690" spans="1:8" x14ac:dyDescent="0.3">
      <c r="A1690" s="109"/>
      <c r="B1690" s="337"/>
      <c r="C1690" s="337" t="s">
        <v>1538</v>
      </c>
      <c r="D1690" t="s">
        <v>1538</v>
      </c>
      <c r="E1690" s="336" t="s">
        <v>1538</v>
      </c>
      <c r="G1690" s="336" t="s">
        <v>1538</v>
      </c>
      <c r="H1690" s="336" t="s">
        <v>1538</v>
      </c>
    </row>
    <row r="1691" spans="1:8" x14ac:dyDescent="0.3">
      <c r="A1691" s="109"/>
      <c r="B1691" s="337"/>
      <c r="C1691" s="337" t="s">
        <v>1538</v>
      </c>
      <c r="D1691" t="s">
        <v>1538</v>
      </c>
      <c r="E1691" s="336" t="s">
        <v>1538</v>
      </c>
      <c r="G1691" s="336" t="s">
        <v>1538</v>
      </c>
      <c r="H1691" s="336" t="s">
        <v>1538</v>
      </c>
    </row>
    <row r="1692" spans="1:8" x14ac:dyDescent="0.3">
      <c r="A1692" s="109"/>
      <c r="B1692" s="337"/>
      <c r="C1692" s="337" t="s">
        <v>1538</v>
      </c>
      <c r="D1692" t="s">
        <v>1538</v>
      </c>
      <c r="E1692" s="336" t="s">
        <v>1538</v>
      </c>
      <c r="G1692" s="336" t="s">
        <v>1538</v>
      </c>
      <c r="H1692" s="336" t="s">
        <v>1538</v>
      </c>
    </row>
    <row r="1693" spans="1:8" x14ac:dyDescent="0.3">
      <c r="A1693" s="109"/>
      <c r="B1693" s="337"/>
      <c r="C1693" s="337" t="s">
        <v>1538</v>
      </c>
      <c r="D1693" t="s">
        <v>1538</v>
      </c>
      <c r="E1693" s="336" t="s">
        <v>1538</v>
      </c>
      <c r="G1693" s="336" t="s">
        <v>1538</v>
      </c>
      <c r="H1693" s="336" t="s">
        <v>1538</v>
      </c>
    </row>
    <row r="1694" spans="1:8" x14ac:dyDescent="0.3">
      <c r="A1694" s="109"/>
      <c r="B1694" s="337"/>
      <c r="C1694" s="337" t="s">
        <v>1538</v>
      </c>
      <c r="D1694" t="s">
        <v>1538</v>
      </c>
      <c r="E1694" s="336" t="s">
        <v>1538</v>
      </c>
      <c r="G1694" s="336" t="s">
        <v>1538</v>
      </c>
      <c r="H1694" s="336" t="s">
        <v>1538</v>
      </c>
    </row>
    <row r="1695" spans="1:8" x14ac:dyDescent="0.3">
      <c r="A1695" s="109"/>
      <c r="B1695" s="337"/>
      <c r="C1695" s="337" t="s">
        <v>1538</v>
      </c>
      <c r="D1695" t="s">
        <v>1538</v>
      </c>
      <c r="E1695" s="336" t="s">
        <v>1538</v>
      </c>
      <c r="G1695" s="336" t="s">
        <v>1538</v>
      </c>
      <c r="H1695" s="336" t="s">
        <v>1538</v>
      </c>
    </row>
    <row r="1696" spans="1:8" x14ac:dyDescent="0.3">
      <c r="A1696" s="109"/>
      <c r="B1696" s="337"/>
      <c r="C1696" s="337" t="s">
        <v>1538</v>
      </c>
      <c r="D1696" t="s">
        <v>1538</v>
      </c>
      <c r="E1696" s="336" t="s">
        <v>1538</v>
      </c>
      <c r="G1696" s="336" t="s">
        <v>1538</v>
      </c>
      <c r="H1696" s="336" t="s">
        <v>1538</v>
      </c>
    </row>
    <row r="1697" spans="1:8" x14ac:dyDescent="0.3">
      <c r="A1697" s="109"/>
      <c r="B1697" s="337"/>
      <c r="C1697" s="337" t="s">
        <v>1538</v>
      </c>
      <c r="D1697" t="s">
        <v>1538</v>
      </c>
      <c r="E1697" s="336" t="s">
        <v>1538</v>
      </c>
      <c r="G1697" s="336" t="s">
        <v>1538</v>
      </c>
      <c r="H1697" s="336" t="s">
        <v>1538</v>
      </c>
    </row>
    <row r="1698" spans="1:8" x14ac:dyDescent="0.3">
      <c r="A1698" s="109"/>
      <c r="B1698" s="337"/>
      <c r="C1698" s="337" t="s">
        <v>1538</v>
      </c>
      <c r="D1698" t="s">
        <v>1538</v>
      </c>
      <c r="E1698" s="336" t="s">
        <v>1538</v>
      </c>
      <c r="G1698" s="336" t="s">
        <v>1538</v>
      </c>
      <c r="H1698" s="336" t="s">
        <v>1538</v>
      </c>
    </row>
    <row r="1699" spans="1:8" x14ac:dyDescent="0.3">
      <c r="A1699" s="109"/>
      <c r="B1699" s="337"/>
      <c r="C1699" s="337" t="s">
        <v>1538</v>
      </c>
      <c r="D1699" t="s">
        <v>1538</v>
      </c>
      <c r="E1699" s="336" t="s">
        <v>1538</v>
      </c>
      <c r="G1699" s="336" t="s">
        <v>1538</v>
      </c>
      <c r="H1699" s="336" t="s">
        <v>1538</v>
      </c>
    </row>
    <row r="1700" spans="1:8" x14ac:dyDescent="0.3">
      <c r="A1700" s="109"/>
      <c r="B1700" s="337"/>
      <c r="C1700" s="337" t="s">
        <v>1538</v>
      </c>
      <c r="D1700" t="s">
        <v>1538</v>
      </c>
      <c r="E1700" s="336" t="s">
        <v>1538</v>
      </c>
      <c r="G1700" s="336" t="s">
        <v>1538</v>
      </c>
      <c r="H1700" s="336" t="s">
        <v>1538</v>
      </c>
    </row>
    <row r="1701" spans="1:8" x14ac:dyDescent="0.3">
      <c r="A1701" s="109"/>
      <c r="B1701" s="337"/>
      <c r="C1701" s="337" t="s">
        <v>1538</v>
      </c>
      <c r="D1701" t="s">
        <v>1538</v>
      </c>
      <c r="E1701" s="336" t="s">
        <v>1538</v>
      </c>
      <c r="G1701" s="336" t="s">
        <v>1538</v>
      </c>
      <c r="H1701" s="336" t="s">
        <v>1538</v>
      </c>
    </row>
    <row r="1702" spans="1:8" x14ac:dyDescent="0.3">
      <c r="A1702" s="109"/>
      <c r="B1702" s="337"/>
      <c r="C1702" s="337" t="s">
        <v>1538</v>
      </c>
      <c r="D1702" t="s">
        <v>1538</v>
      </c>
      <c r="E1702" s="336" t="s">
        <v>1538</v>
      </c>
      <c r="G1702" s="336" t="s">
        <v>1538</v>
      </c>
      <c r="H1702" s="336" t="s">
        <v>1538</v>
      </c>
    </row>
    <row r="1703" spans="1:8" x14ac:dyDescent="0.3">
      <c r="A1703" s="109"/>
      <c r="B1703" s="337"/>
      <c r="C1703" s="337" t="s">
        <v>1538</v>
      </c>
      <c r="D1703" t="s">
        <v>1538</v>
      </c>
      <c r="E1703" s="336" t="s">
        <v>1538</v>
      </c>
      <c r="G1703" s="336" t="s">
        <v>1538</v>
      </c>
      <c r="H1703" s="336" t="s">
        <v>1538</v>
      </c>
    </row>
    <row r="1704" spans="1:8" x14ac:dyDescent="0.3">
      <c r="A1704" s="109"/>
      <c r="B1704" s="337"/>
      <c r="C1704" s="337" t="s">
        <v>1538</v>
      </c>
      <c r="D1704" t="s">
        <v>1538</v>
      </c>
      <c r="E1704" s="336" t="s">
        <v>1538</v>
      </c>
      <c r="G1704" s="336" t="s">
        <v>1538</v>
      </c>
      <c r="H1704" s="336" t="s">
        <v>1538</v>
      </c>
    </row>
    <row r="1705" spans="1:8" x14ac:dyDescent="0.3">
      <c r="A1705" s="109"/>
      <c r="B1705" s="337"/>
      <c r="C1705" s="337" t="s">
        <v>1538</v>
      </c>
      <c r="D1705" t="s">
        <v>1538</v>
      </c>
      <c r="E1705" s="336" t="s">
        <v>1538</v>
      </c>
      <c r="G1705" s="336" t="s">
        <v>1538</v>
      </c>
      <c r="H1705" s="336" t="s">
        <v>1538</v>
      </c>
    </row>
    <row r="1706" spans="1:8" x14ac:dyDescent="0.3">
      <c r="A1706" s="109"/>
      <c r="B1706" s="337"/>
      <c r="C1706" s="337" t="s">
        <v>1538</v>
      </c>
      <c r="D1706" t="s">
        <v>1538</v>
      </c>
      <c r="E1706" s="336" t="s">
        <v>1538</v>
      </c>
      <c r="G1706" s="336" t="s">
        <v>1538</v>
      </c>
      <c r="H1706" s="336" t="s">
        <v>1538</v>
      </c>
    </row>
    <row r="1707" spans="1:8" x14ac:dyDescent="0.3">
      <c r="A1707" s="109"/>
      <c r="B1707" s="337"/>
      <c r="C1707" s="337" t="s">
        <v>1538</v>
      </c>
      <c r="D1707" t="s">
        <v>1538</v>
      </c>
      <c r="E1707" s="336" t="s">
        <v>1538</v>
      </c>
      <c r="G1707" s="336" t="s">
        <v>1538</v>
      </c>
      <c r="H1707" s="336" t="s">
        <v>1538</v>
      </c>
    </row>
    <row r="1708" spans="1:8" x14ac:dyDescent="0.3">
      <c r="A1708" s="109"/>
      <c r="B1708" s="337"/>
      <c r="C1708" s="337" t="s">
        <v>1538</v>
      </c>
      <c r="D1708" t="s">
        <v>1538</v>
      </c>
      <c r="E1708" s="336" t="s">
        <v>1538</v>
      </c>
      <c r="G1708" s="336" t="s">
        <v>1538</v>
      </c>
      <c r="H1708" s="336" t="s">
        <v>1538</v>
      </c>
    </row>
    <row r="1709" spans="1:8" x14ac:dyDescent="0.3">
      <c r="A1709" s="109"/>
      <c r="B1709" s="337"/>
      <c r="C1709" s="337" t="s">
        <v>1538</v>
      </c>
      <c r="D1709" t="s">
        <v>1538</v>
      </c>
      <c r="E1709" s="336" t="s">
        <v>1538</v>
      </c>
      <c r="G1709" s="336" t="s">
        <v>1538</v>
      </c>
      <c r="H1709" s="336" t="s">
        <v>1538</v>
      </c>
    </row>
    <row r="1710" spans="1:8" x14ac:dyDescent="0.3">
      <c r="A1710" s="109"/>
      <c r="B1710" s="337"/>
      <c r="C1710" s="337" t="s">
        <v>1538</v>
      </c>
      <c r="D1710" t="s">
        <v>1538</v>
      </c>
      <c r="E1710" s="336" t="s">
        <v>1538</v>
      </c>
      <c r="G1710" s="336" t="s">
        <v>1538</v>
      </c>
      <c r="H1710" s="336" t="s">
        <v>1538</v>
      </c>
    </row>
    <row r="1711" spans="1:8" x14ac:dyDescent="0.3">
      <c r="A1711" s="109"/>
      <c r="B1711" s="337"/>
      <c r="C1711" s="337" t="s">
        <v>1538</v>
      </c>
      <c r="D1711" t="s">
        <v>1538</v>
      </c>
      <c r="E1711" s="336" t="s">
        <v>1538</v>
      </c>
      <c r="G1711" s="336" t="s">
        <v>1538</v>
      </c>
      <c r="H1711" s="336" t="s">
        <v>1538</v>
      </c>
    </row>
    <row r="1712" spans="1:8" x14ac:dyDescent="0.3">
      <c r="A1712" s="109"/>
      <c r="B1712" s="339"/>
      <c r="C1712" s="337" t="s">
        <v>1538</v>
      </c>
      <c r="D1712" t="s">
        <v>1538</v>
      </c>
      <c r="E1712" s="336" t="s">
        <v>1538</v>
      </c>
      <c r="G1712" s="336" t="s">
        <v>1538</v>
      </c>
      <c r="H1712" s="336" t="s">
        <v>1538</v>
      </c>
    </row>
    <row r="1713" spans="1:8" x14ac:dyDescent="0.3">
      <c r="A1713" s="109"/>
      <c r="C1713" s="337" t="s">
        <v>1538</v>
      </c>
      <c r="D1713" t="s">
        <v>1538</v>
      </c>
      <c r="E1713" s="336" t="s">
        <v>1538</v>
      </c>
      <c r="G1713" s="336" t="s">
        <v>1538</v>
      </c>
      <c r="H1713" s="336" t="s">
        <v>1538</v>
      </c>
    </row>
    <row r="1714" spans="1:8" x14ac:dyDescent="0.3">
      <c r="A1714" s="109"/>
      <c r="C1714" s="337" t="s">
        <v>1538</v>
      </c>
      <c r="D1714" t="s">
        <v>1538</v>
      </c>
      <c r="E1714" s="336" t="s">
        <v>1538</v>
      </c>
      <c r="G1714" s="336" t="s">
        <v>1538</v>
      </c>
      <c r="H1714" s="336" t="s">
        <v>1538</v>
      </c>
    </row>
    <row r="1715" spans="1:8" x14ac:dyDescent="0.3">
      <c r="A1715" s="109"/>
      <c r="C1715" s="337" t="s">
        <v>1538</v>
      </c>
      <c r="D1715" t="s">
        <v>1538</v>
      </c>
      <c r="E1715" s="336" t="s">
        <v>1538</v>
      </c>
      <c r="G1715" s="336" t="s">
        <v>1538</v>
      </c>
      <c r="H1715" s="336" t="s">
        <v>1538</v>
      </c>
    </row>
    <row r="1716" spans="1:8" x14ac:dyDescent="0.3">
      <c r="A1716" s="109"/>
      <c r="B1716" s="339"/>
      <c r="C1716" s="337" t="s">
        <v>1538</v>
      </c>
      <c r="D1716" t="s">
        <v>1538</v>
      </c>
      <c r="E1716" s="336" t="s">
        <v>1538</v>
      </c>
      <c r="G1716" s="336" t="s">
        <v>1538</v>
      </c>
      <c r="H1716" s="336" t="s">
        <v>1538</v>
      </c>
    </row>
    <row r="1717" spans="1:8" x14ac:dyDescent="0.3">
      <c r="A1717" s="109"/>
      <c r="C1717" s="337" t="s">
        <v>1538</v>
      </c>
      <c r="D1717" t="s">
        <v>1538</v>
      </c>
      <c r="E1717" s="336" t="s">
        <v>1538</v>
      </c>
      <c r="G1717" s="336" t="s">
        <v>1538</v>
      </c>
      <c r="H1717" s="336" t="s">
        <v>1538</v>
      </c>
    </row>
    <row r="1718" spans="1:8" x14ac:dyDescent="0.3">
      <c r="A1718" s="109"/>
      <c r="C1718" s="337" t="s">
        <v>1538</v>
      </c>
      <c r="D1718" t="s">
        <v>1538</v>
      </c>
      <c r="E1718" s="336" t="s">
        <v>1538</v>
      </c>
      <c r="G1718" s="336" t="s">
        <v>1538</v>
      </c>
      <c r="H1718" s="336" t="s">
        <v>1538</v>
      </c>
    </row>
    <row r="1719" spans="1:8" x14ac:dyDescent="0.3">
      <c r="A1719" s="109"/>
      <c r="C1719" s="337" t="s">
        <v>1538</v>
      </c>
      <c r="D1719" t="s">
        <v>1538</v>
      </c>
      <c r="E1719" s="336" t="s">
        <v>1538</v>
      </c>
      <c r="G1719" s="336" t="s">
        <v>1538</v>
      </c>
      <c r="H1719" s="336" t="s">
        <v>1538</v>
      </c>
    </row>
    <row r="1720" spans="1:8" x14ac:dyDescent="0.3">
      <c r="A1720" s="109"/>
      <c r="B1720" s="339"/>
      <c r="C1720" s="337" t="s">
        <v>1538</v>
      </c>
      <c r="D1720" t="s">
        <v>1538</v>
      </c>
      <c r="E1720" s="336" t="s">
        <v>1538</v>
      </c>
      <c r="G1720" s="336" t="s">
        <v>1538</v>
      </c>
      <c r="H1720" s="336" t="s">
        <v>1538</v>
      </c>
    </row>
    <row r="1721" spans="1:8" x14ac:dyDescent="0.3">
      <c r="A1721" s="109"/>
      <c r="C1721" s="337" t="s">
        <v>1538</v>
      </c>
      <c r="D1721" t="s">
        <v>1538</v>
      </c>
      <c r="E1721" s="336" t="s">
        <v>1538</v>
      </c>
      <c r="G1721" s="336" t="s">
        <v>1538</v>
      </c>
      <c r="H1721" s="336" t="s">
        <v>1538</v>
      </c>
    </row>
    <row r="1722" spans="1:8" x14ac:dyDescent="0.3">
      <c r="A1722" s="109"/>
      <c r="C1722" s="337" t="s">
        <v>1538</v>
      </c>
      <c r="D1722" t="s">
        <v>1538</v>
      </c>
      <c r="E1722" s="336" t="s">
        <v>1538</v>
      </c>
      <c r="G1722" s="336" t="s">
        <v>1538</v>
      </c>
      <c r="H1722" s="336" t="s">
        <v>1538</v>
      </c>
    </row>
    <row r="1723" spans="1:8" x14ac:dyDescent="0.3">
      <c r="A1723" s="109"/>
      <c r="C1723" s="337" t="s">
        <v>1538</v>
      </c>
      <c r="D1723" t="s">
        <v>1538</v>
      </c>
      <c r="E1723" s="336" t="s">
        <v>1538</v>
      </c>
      <c r="G1723" s="336" t="s">
        <v>1538</v>
      </c>
      <c r="H1723" s="336" t="s">
        <v>1538</v>
      </c>
    </row>
    <row r="1724" spans="1:8" x14ac:dyDescent="0.3">
      <c r="A1724" s="109"/>
      <c r="B1724" s="339"/>
      <c r="C1724" s="337" t="s">
        <v>1538</v>
      </c>
      <c r="D1724" t="s">
        <v>1538</v>
      </c>
      <c r="E1724" s="336" t="s">
        <v>1538</v>
      </c>
      <c r="G1724" s="336" t="s">
        <v>1538</v>
      </c>
      <c r="H1724" s="336" t="s">
        <v>1538</v>
      </c>
    </row>
    <row r="1725" spans="1:8" x14ac:dyDescent="0.3">
      <c r="A1725" s="109"/>
      <c r="C1725" s="337" t="s">
        <v>1538</v>
      </c>
      <c r="D1725" t="s">
        <v>1538</v>
      </c>
      <c r="E1725" s="336" t="s">
        <v>1538</v>
      </c>
      <c r="G1725" s="336" t="s">
        <v>1538</v>
      </c>
      <c r="H1725" s="336" t="s">
        <v>1538</v>
      </c>
    </row>
    <row r="1726" spans="1:8" x14ac:dyDescent="0.3">
      <c r="A1726" s="109"/>
      <c r="C1726" s="337" t="s">
        <v>1538</v>
      </c>
      <c r="D1726" t="s">
        <v>1538</v>
      </c>
      <c r="E1726" s="336" t="s">
        <v>1538</v>
      </c>
      <c r="G1726" s="336" t="s">
        <v>1538</v>
      </c>
      <c r="H1726" s="336" t="s">
        <v>1538</v>
      </c>
    </row>
    <row r="1727" spans="1:8" x14ac:dyDescent="0.3">
      <c r="A1727" s="109"/>
      <c r="C1727" s="337" t="s">
        <v>1538</v>
      </c>
      <c r="D1727" t="s">
        <v>1538</v>
      </c>
      <c r="E1727" s="336" t="s">
        <v>1538</v>
      </c>
      <c r="G1727" s="336" t="s">
        <v>1538</v>
      </c>
      <c r="H1727" s="336" t="s">
        <v>1538</v>
      </c>
    </row>
    <row r="1728" spans="1:8" x14ac:dyDescent="0.3">
      <c r="A1728" s="109"/>
      <c r="C1728" s="337" t="s">
        <v>1538</v>
      </c>
      <c r="D1728" t="s">
        <v>1538</v>
      </c>
      <c r="E1728" s="336" t="s">
        <v>1538</v>
      </c>
      <c r="G1728" s="336" t="s">
        <v>1538</v>
      </c>
      <c r="H1728" s="336" t="s">
        <v>1538</v>
      </c>
    </row>
    <row r="1729" spans="1:8" x14ac:dyDescent="0.3">
      <c r="A1729" s="109"/>
      <c r="B1729" s="337"/>
      <c r="C1729" s="337" t="s">
        <v>1538</v>
      </c>
      <c r="D1729" t="s">
        <v>1538</v>
      </c>
      <c r="E1729" s="336" t="s">
        <v>1538</v>
      </c>
      <c r="G1729" s="336" t="s">
        <v>1538</v>
      </c>
      <c r="H1729" s="336" t="s">
        <v>1538</v>
      </c>
    </row>
    <row r="1730" spans="1:8" x14ac:dyDescent="0.3">
      <c r="A1730" s="109"/>
      <c r="B1730" s="337"/>
      <c r="C1730" s="337" t="s">
        <v>1538</v>
      </c>
      <c r="D1730" t="s">
        <v>1538</v>
      </c>
      <c r="E1730" s="336" t="s">
        <v>1538</v>
      </c>
      <c r="G1730" s="336" t="s">
        <v>1538</v>
      </c>
      <c r="H1730" s="336" t="s">
        <v>1538</v>
      </c>
    </row>
    <row r="1731" spans="1:8" x14ac:dyDescent="0.3">
      <c r="A1731" s="109"/>
      <c r="B1731" s="337"/>
      <c r="C1731" s="337" t="s">
        <v>1538</v>
      </c>
      <c r="D1731" t="s">
        <v>1538</v>
      </c>
      <c r="E1731" s="336" t="s">
        <v>1538</v>
      </c>
      <c r="G1731" s="336" t="s">
        <v>1538</v>
      </c>
      <c r="H1731" s="336" t="s">
        <v>1538</v>
      </c>
    </row>
    <row r="1732" spans="1:8" x14ac:dyDescent="0.3">
      <c r="A1732" s="109"/>
      <c r="B1732" s="337"/>
      <c r="C1732" s="337" t="s">
        <v>1538</v>
      </c>
      <c r="D1732" t="s">
        <v>1538</v>
      </c>
      <c r="E1732" s="336" t="s">
        <v>1538</v>
      </c>
      <c r="G1732" s="336" t="s">
        <v>1538</v>
      </c>
      <c r="H1732" s="336" t="s">
        <v>1538</v>
      </c>
    </row>
    <row r="1733" spans="1:8" x14ac:dyDescent="0.3">
      <c r="A1733" s="109"/>
      <c r="B1733" s="337"/>
      <c r="C1733" s="337" t="s">
        <v>1538</v>
      </c>
      <c r="D1733" t="s">
        <v>1538</v>
      </c>
      <c r="E1733" s="336" t="s">
        <v>1538</v>
      </c>
      <c r="G1733" s="336" t="s">
        <v>1538</v>
      </c>
      <c r="H1733" s="336" t="s">
        <v>1538</v>
      </c>
    </row>
    <row r="1734" spans="1:8" x14ac:dyDescent="0.3">
      <c r="A1734" s="109"/>
      <c r="B1734" s="337"/>
      <c r="C1734" s="337" t="s">
        <v>1538</v>
      </c>
      <c r="D1734" t="s">
        <v>1538</v>
      </c>
      <c r="E1734" s="336" t="s">
        <v>1538</v>
      </c>
      <c r="G1734" s="336" t="s">
        <v>1538</v>
      </c>
      <c r="H1734" s="336" t="s">
        <v>1538</v>
      </c>
    </row>
    <row r="1735" spans="1:8" x14ac:dyDescent="0.3">
      <c r="A1735" s="109"/>
      <c r="B1735" s="337"/>
      <c r="C1735" s="337" t="s">
        <v>1538</v>
      </c>
      <c r="D1735" t="s">
        <v>1538</v>
      </c>
      <c r="E1735" s="336" t="s">
        <v>1538</v>
      </c>
      <c r="G1735" s="336" t="s">
        <v>1538</v>
      </c>
      <c r="H1735" s="336" t="s">
        <v>1538</v>
      </c>
    </row>
    <row r="1736" spans="1:8" x14ac:dyDescent="0.3">
      <c r="A1736" s="109"/>
      <c r="B1736" s="337"/>
      <c r="C1736" s="337" t="s">
        <v>1538</v>
      </c>
      <c r="D1736" t="s">
        <v>1538</v>
      </c>
      <c r="E1736" s="336" t="s">
        <v>1538</v>
      </c>
      <c r="G1736" s="336" t="s">
        <v>1538</v>
      </c>
      <c r="H1736" s="336" t="s">
        <v>1538</v>
      </c>
    </row>
    <row r="1737" spans="1:8" x14ac:dyDescent="0.3">
      <c r="A1737" s="109"/>
      <c r="B1737" s="337"/>
      <c r="C1737" s="337" t="s">
        <v>1538</v>
      </c>
      <c r="D1737" t="s">
        <v>1538</v>
      </c>
      <c r="E1737" s="336" t="s">
        <v>1538</v>
      </c>
      <c r="G1737" s="336" t="s">
        <v>1538</v>
      </c>
      <c r="H1737" s="336" t="s">
        <v>1538</v>
      </c>
    </row>
    <row r="1738" spans="1:8" x14ac:dyDescent="0.3">
      <c r="A1738" s="109"/>
      <c r="B1738" s="337"/>
      <c r="C1738" s="337" t="s">
        <v>1538</v>
      </c>
      <c r="D1738" t="s">
        <v>1538</v>
      </c>
      <c r="E1738" s="336" t="s">
        <v>1538</v>
      </c>
      <c r="G1738" s="336" t="s">
        <v>1538</v>
      </c>
      <c r="H1738" s="336" t="s">
        <v>1538</v>
      </c>
    </row>
    <row r="1739" spans="1:8" x14ac:dyDescent="0.3">
      <c r="A1739" s="109"/>
      <c r="B1739" s="337"/>
      <c r="C1739" s="337" t="s">
        <v>1538</v>
      </c>
      <c r="D1739" t="s">
        <v>1538</v>
      </c>
      <c r="E1739" s="336" t="s">
        <v>1538</v>
      </c>
      <c r="G1739" s="336" t="s">
        <v>1538</v>
      </c>
      <c r="H1739" s="336" t="s">
        <v>1538</v>
      </c>
    </row>
    <row r="1740" spans="1:8" x14ac:dyDescent="0.3">
      <c r="A1740" s="109"/>
      <c r="B1740" s="337"/>
      <c r="C1740" s="337" t="s">
        <v>1538</v>
      </c>
      <c r="D1740" t="s">
        <v>1538</v>
      </c>
      <c r="E1740" s="336" t="s">
        <v>1538</v>
      </c>
      <c r="G1740" s="336" t="s">
        <v>1538</v>
      </c>
      <c r="H1740" s="336" t="s">
        <v>1538</v>
      </c>
    </row>
    <row r="1741" spans="1:8" x14ac:dyDescent="0.3">
      <c r="A1741" s="109"/>
      <c r="B1741" s="337"/>
      <c r="C1741" s="337" t="s">
        <v>1538</v>
      </c>
      <c r="D1741" t="s">
        <v>1538</v>
      </c>
      <c r="E1741" s="336" t="s">
        <v>1538</v>
      </c>
      <c r="G1741" s="336" t="s">
        <v>1538</v>
      </c>
      <c r="H1741" s="336" t="s">
        <v>1538</v>
      </c>
    </row>
    <row r="1742" spans="1:8" x14ac:dyDescent="0.3">
      <c r="A1742" s="109"/>
      <c r="B1742" s="337"/>
      <c r="C1742" s="337" t="s">
        <v>1538</v>
      </c>
      <c r="D1742" t="s">
        <v>1538</v>
      </c>
      <c r="E1742" s="336" t="s">
        <v>1538</v>
      </c>
      <c r="G1742" s="336" t="s">
        <v>1538</v>
      </c>
      <c r="H1742" s="336" t="s">
        <v>1538</v>
      </c>
    </row>
    <row r="1743" spans="1:8" x14ac:dyDescent="0.3">
      <c r="A1743" s="109"/>
      <c r="B1743" s="337"/>
      <c r="C1743" s="337" t="s">
        <v>1538</v>
      </c>
      <c r="D1743" t="s">
        <v>1538</v>
      </c>
      <c r="E1743" s="336" t="s">
        <v>1538</v>
      </c>
      <c r="G1743" s="336" t="s">
        <v>1538</v>
      </c>
      <c r="H1743" s="336" t="s">
        <v>1538</v>
      </c>
    </row>
    <row r="1744" spans="1:8" x14ac:dyDescent="0.3">
      <c r="A1744" s="109"/>
      <c r="B1744" s="337"/>
      <c r="C1744" s="337" t="s">
        <v>1538</v>
      </c>
      <c r="D1744" t="s">
        <v>1538</v>
      </c>
      <c r="E1744" s="336" t="s">
        <v>1538</v>
      </c>
      <c r="G1744" s="336" t="s">
        <v>1538</v>
      </c>
      <c r="H1744" s="336" t="s">
        <v>1538</v>
      </c>
    </row>
    <row r="1745" spans="1:8" x14ac:dyDescent="0.3">
      <c r="A1745" s="109"/>
      <c r="B1745" s="337"/>
      <c r="C1745" s="337" t="s">
        <v>1538</v>
      </c>
      <c r="D1745" t="s">
        <v>1538</v>
      </c>
      <c r="E1745" s="336" t="s">
        <v>1538</v>
      </c>
      <c r="G1745" s="336" t="s">
        <v>1538</v>
      </c>
      <c r="H1745" s="336" t="s">
        <v>1538</v>
      </c>
    </row>
    <row r="1746" spans="1:8" x14ac:dyDescent="0.3">
      <c r="A1746" s="109"/>
      <c r="B1746" s="337"/>
      <c r="C1746" s="337" t="s">
        <v>1538</v>
      </c>
      <c r="D1746" t="s">
        <v>1538</v>
      </c>
      <c r="E1746" s="336" t="s">
        <v>1538</v>
      </c>
      <c r="G1746" s="336" t="s">
        <v>1538</v>
      </c>
      <c r="H1746" s="336" t="s">
        <v>1538</v>
      </c>
    </row>
    <row r="1747" spans="1:8" x14ac:dyDescent="0.3">
      <c r="A1747" s="109"/>
      <c r="B1747" s="337"/>
      <c r="C1747" s="337" t="s">
        <v>1538</v>
      </c>
      <c r="D1747" t="s">
        <v>1538</v>
      </c>
      <c r="E1747" s="336" t="s">
        <v>1538</v>
      </c>
      <c r="G1747" s="336" t="s">
        <v>1538</v>
      </c>
      <c r="H1747" s="336" t="s">
        <v>1538</v>
      </c>
    </row>
    <row r="1748" spans="1:8" x14ac:dyDescent="0.3">
      <c r="A1748" s="109"/>
      <c r="B1748" s="337"/>
      <c r="C1748" s="337" t="s">
        <v>1538</v>
      </c>
      <c r="D1748" t="s">
        <v>1538</v>
      </c>
      <c r="E1748" s="336" t="s">
        <v>1538</v>
      </c>
      <c r="G1748" s="336" t="s">
        <v>1538</v>
      </c>
      <c r="H1748" s="336" t="s">
        <v>1538</v>
      </c>
    </row>
    <row r="1749" spans="1:8" x14ac:dyDescent="0.3">
      <c r="A1749" s="109"/>
      <c r="B1749" s="337"/>
      <c r="C1749" s="337" t="s">
        <v>1538</v>
      </c>
      <c r="D1749" t="s">
        <v>1538</v>
      </c>
      <c r="E1749" s="336" t="s">
        <v>1538</v>
      </c>
      <c r="G1749" s="336" t="s">
        <v>1538</v>
      </c>
      <c r="H1749" s="336" t="s">
        <v>1538</v>
      </c>
    </row>
    <row r="1750" spans="1:8" x14ac:dyDescent="0.3">
      <c r="A1750" s="109"/>
      <c r="B1750" s="337"/>
      <c r="C1750" s="337" t="s">
        <v>1538</v>
      </c>
      <c r="D1750" t="s">
        <v>1538</v>
      </c>
      <c r="E1750" s="336" t="s">
        <v>1538</v>
      </c>
      <c r="G1750" s="336" t="s">
        <v>1538</v>
      </c>
      <c r="H1750" s="336" t="s">
        <v>1538</v>
      </c>
    </row>
    <row r="1751" spans="1:8" x14ac:dyDescent="0.3">
      <c r="A1751" s="109"/>
      <c r="B1751" s="337"/>
      <c r="C1751" s="337" t="s">
        <v>1538</v>
      </c>
      <c r="D1751" t="s">
        <v>1538</v>
      </c>
      <c r="E1751" s="336" t="s">
        <v>1538</v>
      </c>
      <c r="G1751" s="336" t="s">
        <v>1538</v>
      </c>
      <c r="H1751" s="336" t="s">
        <v>1538</v>
      </c>
    </row>
    <row r="1752" spans="1:8" x14ac:dyDescent="0.3">
      <c r="A1752" s="109"/>
      <c r="B1752" s="339"/>
      <c r="C1752" s="337" t="s">
        <v>1538</v>
      </c>
      <c r="D1752" t="s">
        <v>1538</v>
      </c>
      <c r="E1752" s="336" t="s">
        <v>1538</v>
      </c>
      <c r="G1752" s="336" t="s">
        <v>1538</v>
      </c>
      <c r="H1752" s="336" t="s">
        <v>1538</v>
      </c>
    </row>
    <row r="1753" spans="1:8" x14ac:dyDescent="0.3">
      <c r="A1753" s="109"/>
      <c r="C1753" s="337" t="s">
        <v>1538</v>
      </c>
      <c r="D1753" t="s">
        <v>1538</v>
      </c>
      <c r="E1753" s="336" t="s">
        <v>1538</v>
      </c>
      <c r="G1753" s="336" t="s">
        <v>1538</v>
      </c>
      <c r="H1753" s="336" t="s">
        <v>1538</v>
      </c>
    </row>
    <row r="1754" spans="1:8" x14ac:dyDescent="0.3">
      <c r="A1754" s="109"/>
      <c r="C1754" s="337" t="s">
        <v>1538</v>
      </c>
      <c r="D1754" t="s">
        <v>1538</v>
      </c>
      <c r="E1754" s="336" t="s">
        <v>1538</v>
      </c>
      <c r="G1754" s="336" t="s">
        <v>1538</v>
      </c>
      <c r="H1754" s="336" t="s">
        <v>1538</v>
      </c>
    </row>
    <row r="1755" spans="1:8" x14ac:dyDescent="0.3">
      <c r="A1755" s="109"/>
      <c r="C1755" s="337" t="s">
        <v>1538</v>
      </c>
      <c r="D1755" t="s">
        <v>1538</v>
      </c>
      <c r="E1755" s="336" t="s">
        <v>1538</v>
      </c>
      <c r="G1755" s="336" t="s">
        <v>1538</v>
      </c>
      <c r="H1755" s="336" t="s">
        <v>1538</v>
      </c>
    </row>
    <row r="1756" spans="1:8" x14ac:dyDescent="0.3">
      <c r="A1756" s="109"/>
      <c r="C1756" s="337" t="s">
        <v>1538</v>
      </c>
      <c r="D1756" t="s">
        <v>1538</v>
      </c>
      <c r="E1756" s="336" t="s">
        <v>1538</v>
      </c>
      <c r="G1756" s="336" t="s">
        <v>1538</v>
      </c>
      <c r="H1756" s="336" t="s">
        <v>1538</v>
      </c>
    </row>
    <row r="1757" spans="1:8" x14ac:dyDescent="0.3">
      <c r="A1757" s="109"/>
      <c r="B1757" s="337"/>
      <c r="C1757" s="337" t="s">
        <v>1538</v>
      </c>
      <c r="D1757" t="s">
        <v>1538</v>
      </c>
      <c r="E1757" s="336" t="s">
        <v>1538</v>
      </c>
      <c r="G1757" s="336" t="s">
        <v>1538</v>
      </c>
      <c r="H1757" s="336" t="s">
        <v>1538</v>
      </c>
    </row>
    <row r="1758" spans="1:8" x14ac:dyDescent="0.3">
      <c r="A1758" s="109"/>
      <c r="B1758" s="337"/>
      <c r="C1758" s="337" t="s">
        <v>1538</v>
      </c>
      <c r="D1758" t="s">
        <v>1538</v>
      </c>
      <c r="E1758" s="336" t="s">
        <v>1538</v>
      </c>
      <c r="G1758" s="336" t="s">
        <v>1538</v>
      </c>
      <c r="H1758" s="336" t="s">
        <v>1538</v>
      </c>
    </row>
    <row r="1759" spans="1:8" x14ac:dyDescent="0.3">
      <c r="A1759" s="109"/>
      <c r="B1759" s="337"/>
      <c r="C1759" s="337" t="s">
        <v>1538</v>
      </c>
      <c r="D1759" t="s">
        <v>1538</v>
      </c>
      <c r="E1759" s="336" t="s">
        <v>1538</v>
      </c>
      <c r="G1759" s="336" t="s">
        <v>1538</v>
      </c>
      <c r="H1759" s="336" t="s">
        <v>1538</v>
      </c>
    </row>
    <row r="1760" spans="1:8" x14ac:dyDescent="0.3">
      <c r="A1760" s="109"/>
      <c r="B1760" s="337"/>
      <c r="C1760" s="337" t="s">
        <v>1538</v>
      </c>
      <c r="D1760" t="s">
        <v>1538</v>
      </c>
      <c r="E1760" s="336" t="s">
        <v>1538</v>
      </c>
      <c r="G1760" s="336" t="s">
        <v>1538</v>
      </c>
      <c r="H1760" s="336" t="s">
        <v>1538</v>
      </c>
    </row>
    <row r="1761" spans="1:8" x14ac:dyDescent="0.3">
      <c r="A1761" s="109"/>
      <c r="B1761" s="337"/>
      <c r="C1761" s="337" t="s">
        <v>1538</v>
      </c>
      <c r="D1761" t="s">
        <v>1538</v>
      </c>
      <c r="E1761" s="336" t="s">
        <v>1538</v>
      </c>
      <c r="G1761" s="336" t="s">
        <v>1538</v>
      </c>
      <c r="H1761" s="336" t="s">
        <v>1538</v>
      </c>
    </row>
    <row r="1762" spans="1:8" x14ac:dyDescent="0.3">
      <c r="A1762" s="109"/>
      <c r="B1762" s="337"/>
      <c r="C1762" s="337" t="s">
        <v>1538</v>
      </c>
      <c r="D1762" t="s">
        <v>1538</v>
      </c>
      <c r="E1762" s="336" t="s">
        <v>1538</v>
      </c>
      <c r="G1762" s="336" t="s">
        <v>1538</v>
      </c>
      <c r="H1762" s="336" t="s">
        <v>1538</v>
      </c>
    </row>
    <row r="1763" spans="1:8" x14ac:dyDescent="0.3">
      <c r="A1763" s="109"/>
      <c r="B1763" s="337"/>
      <c r="C1763" s="337" t="s">
        <v>1538</v>
      </c>
      <c r="D1763" t="s">
        <v>1538</v>
      </c>
      <c r="E1763" s="336" t="s">
        <v>1538</v>
      </c>
      <c r="G1763" s="336" t="s">
        <v>1538</v>
      </c>
      <c r="H1763" s="336" t="s">
        <v>1538</v>
      </c>
    </row>
    <row r="1764" spans="1:8" x14ac:dyDescent="0.3">
      <c r="A1764" s="109"/>
      <c r="B1764" s="337"/>
      <c r="C1764" s="337" t="s">
        <v>1538</v>
      </c>
      <c r="D1764" t="s">
        <v>1538</v>
      </c>
      <c r="E1764" s="336" t="s">
        <v>1538</v>
      </c>
      <c r="G1764" s="336" t="s">
        <v>1538</v>
      </c>
      <c r="H1764" s="336" t="s">
        <v>1538</v>
      </c>
    </row>
    <row r="1765" spans="1:8" x14ac:dyDescent="0.3">
      <c r="A1765" s="109"/>
      <c r="B1765" s="337"/>
      <c r="C1765" s="337" t="s">
        <v>1538</v>
      </c>
      <c r="D1765" t="s">
        <v>1538</v>
      </c>
      <c r="E1765" s="336" t="s">
        <v>1538</v>
      </c>
      <c r="G1765" s="336" t="s">
        <v>1538</v>
      </c>
      <c r="H1765" s="336" t="s">
        <v>1538</v>
      </c>
    </row>
    <row r="1766" spans="1:8" x14ac:dyDescent="0.3">
      <c r="A1766" s="109"/>
      <c r="B1766" s="337"/>
      <c r="C1766" s="337" t="s">
        <v>1538</v>
      </c>
      <c r="D1766" t="s">
        <v>1538</v>
      </c>
      <c r="E1766" s="336" t="s">
        <v>1538</v>
      </c>
      <c r="G1766" s="336" t="s">
        <v>1538</v>
      </c>
      <c r="H1766" s="336" t="s">
        <v>1538</v>
      </c>
    </row>
    <row r="1767" spans="1:8" x14ac:dyDescent="0.3">
      <c r="A1767" s="109"/>
      <c r="B1767" s="337"/>
      <c r="C1767" s="337" t="s">
        <v>1538</v>
      </c>
      <c r="D1767" t="s">
        <v>1538</v>
      </c>
      <c r="E1767" s="336" t="s">
        <v>1538</v>
      </c>
      <c r="G1767" s="336" t="s">
        <v>1538</v>
      </c>
      <c r="H1767" s="336" t="s">
        <v>1538</v>
      </c>
    </row>
    <row r="1768" spans="1:8" x14ac:dyDescent="0.3">
      <c r="A1768" s="109"/>
      <c r="B1768" s="337"/>
      <c r="C1768" s="337" t="s">
        <v>1538</v>
      </c>
      <c r="D1768" t="s">
        <v>1538</v>
      </c>
      <c r="E1768" s="336" t="s">
        <v>1538</v>
      </c>
      <c r="G1768" s="336" t="s">
        <v>1538</v>
      </c>
      <c r="H1768" s="336" t="s">
        <v>1538</v>
      </c>
    </row>
    <row r="1769" spans="1:8" x14ac:dyDescent="0.3">
      <c r="A1769" s="109"/>
      <c r="B1769" s="337"/>
      <c r="C1769" s="337" t="s">
        <v>1538</v>
      </c>
      <c r="D1769" t="s">
        <v>1538</v>
      </c>
      <c r="E1769" s="336" t="s">
        <v>1538</v>
      </c>
      <c r="G1769" s="336" t="s">
        <v>1538</v>
      </c>
      <c r="H1769" s="336" t="s">
        <v>1538</v>
      </c>
    </row>
    <row r="1770" spans="1:8" x14ac:dyDescent="0.3">
      <c r="A1770" s="109"/>
      <c r="B1770" s="337"/>
      <c r="C1770" s="337" t="s">
        <v>1538</v>
      </c>
      <c r="D1770" t="s">
        <v>1538</v>
      </c>
      <c r="E1770" s="336" t="s">
        <v>1538</v>
      </c>
      <c r="G1770" s="336" t="s">
        <v>1538</v>
      </c>
      <c r="H1770" s="336" t="s">
        <v>1538</v>
      </c>
    </row>
    <row r="1771" spans="1:8" x14ac:dyDescent="0.3">
      <c r="A1771" s="109"/>
      <c r="B1771" s="337"/>
      <c r="C1771" s="337" t="s">
        <v>1538</v>
      </c>
      <c r="D1771" t="s">
        <v>1538</v>
      </c>
      <c r="E1771" s="336" t="s">
        <v>1538</v>
      </c>
      <c r="G1771" s="336" t="s">
        <v>1538</v>
      </c>
      <c r="H1771" s="336" t="s">
        <v>1538</v>
      </c>
    </row>
    <row r="1772" spans="1:8" x14ac:dyDescent="0.3">
      <c r="A1772" s="109"/>
      <c r="B1772" s="337"/>
      <c r="C1772" s="337" t="s">
        <v>1538</v>
      </c>
      <c r="D1772" t="s">
        <v>1538</v>
      </c>
      <c r="E1772" s="336" t="s">
        <v>1538</v>
      </c>
      <c r="G1772" s="336" t="s">
        <v>1538</v>
      </c>
      <c r="H1772" s="336" t="s">
        <v>1538</v>
      </c>
    </row>
    <row r="1773" spans="1:8" x14ac:dyDescent="0.3">
      <c r="A1773" s="109"/>
      <c r="B1773" s="337"/>
      <c r="C1773" s="337" t="s">
        <v>1538</v>
      </c>
      <c r="D1773" t="s">
        <v>1538</v>
      </c>
      <c r="E1773" s="336" t="s">
        <v>1538</v>
      </c>
      <c r="G1773" s="336" t="s">
        <v>1538</v>
      </c>
      <c r="H1773" s="336" t="s">
        <v>1538</v>
      </c>
    </row>
    <row r="1774" spans="1:8" x14ac:dyDescent="0.3">
      <c r="A1774" s="109"/>
      <c r="B1774" s="337"/>
      <c r="C1774" s="337" t="s">
        <v>1538</v>
      </c>
      <c r="D1774" t="s">
        <v>1538</v>
      </c>
      <c r="E1774" s="336" t="s">
        <v>1538</v>
      </c>
      <c r="G1774" s="336" t="s">
        <v>1538</v>
      </c>
      <c r="H1774" s="336" t="s">
        <v>1538</v>
      </c>
    </row>
    <row r="1775" spans="1:8" x14ac:dyDescent="0.3">
      <c r="A1775" s="109"/>
      <c r="B1775" s="337"/>
      <c r="C1775" s="337" t="s">
        <v>1538</v>
      </c>
      <c r="D1775" t="s">
        <v>1538</v>
      </c>
      <c r="E1775" s="336" t="s">
        <v>1538</v>
      </c>
      <c r="G1775" s="336" t="s">
        <v>1538</v>
      </c>
      <c r="H1775" s="336" t="s">
        <v>1538</v>
      </c>
    </row>
    <row r="1776" spans="1:8" x14ac:dyDescent="0.3">
      <c r="A1776" s="109"/>
      <c r="B1776" s="337"/>
      <c r="C1776" s="337" t="s">
        <v>1538</v>
      </c>
      <c r="D1776" t="s">
        <v>1538</v>
      </c>
      <c r="E1776" s="336" t="s">
        <v>1538</v>
      </c>
      <c r="G1776" s="336" t="s">
        <v>1538</v>
      </c>
      <c r="H1776" s="336" t="s">
        <v>1538</v>
      </c>
    </row>
    <row r="1777" spans="1:8" x14ac:dyDescent="0.3">
      <c r="A1777" s="109"/>
      <c r="B1777" s="337"/>
      <c r="C1777" s="337" t="s">
        <v>1538</v>
      </c>
      <c r="D1777" t="s">
        <v>1538</v>
      </c>
      <c r="E1777" s="336" t="s">
        <v>1538</v>
      </c>
      <c r="G1777" s="336" t="s">
        <v>1538</v>
      </c>
      <c r="H1777" s="336" t="s">
        <v>1538</v>
      </c>
    </row>
    <row r="1778" spans="1:8" x14ac:dyDescent="0.3">
      <c r="A1778" s="109"/>
      <c r="B1778" s="337"/>
      <c r="C1778" s="337" t="s">
        <v>1538</v>
      </c>
      <c r="D1778" t="s">
        <v>1538</v>
      </c>
      <c r="E1778" s="336" t="s">
        <v>1538</v>
      </c>
      <c r="G1778" s="336" t="s">
        <v>1538</v>
      </c>
      <c r="H1778" s="336" t="s">
        <v>1538</v>
      </c>
    </row>
    <row r="1779" spans="1:8" x14ac:dyDescent="0.3">
      <c r="A1779" s="109"/>
      <c r="B1779" s="337"/>
      <c r="C1779" s="337" t="s">
        <v>1538</v>
      </c>
      <c r="D1779" t="s">
        <v>1538</v>
      </c>
      <c r="E1779" s="336" t="s">
        <v>1538</v>
      </c>
      <c r="G1779" s="336" t="s">
        <v>1538</v>
      </c>
      <c r="H1779" s="336" t="s">
        <v>1538</v>
      </c>
    </row>
    <row r="1780" spans="1:8" x14ac:dyDescent="0.3">
      <c r="A1780" s="109"/>
      <c r="B1780" s="337"/>
      <c r="C1780" s="337" t="s">
        <v>1538</v>
      </c>
      <c r="D1780" t="s">
        <v>1538</v>
      </c>
      <c r="E1780" s="336" t="s">
        <v>1538</v>
      </c>
      <c r="G1780" s="336" t="s">
        <v>1538</v>
      </c>
      <c r="H1780" s="336" t="s">
        <v>1538</v>
      </c>
    </row>
    <row r="1781" spans="1:8" x14ac:dyDescent="0.3">
      <c r="A1781" s="109"/>
      <c r="B1781" s="337"/>
      <c r="C1781" s="337" t="s">
        <v>1538</v>
      </c>
      <c r="D1781" t="s">
        <v>1538</v>
      </c>
      <c r="E1781" s="336" t="s">
        <v>1538</v>
      </c>
      <c r="G1781" s="336" t="s">
        <v>1538</v>
      </c>
      <c r="H1781" s="336" t="s">
        <v>1538</v>
      </c>
    </row>
    <row r="1782" spans="1:8" x14ac:dyDescent="0.3">
      <c r="A1782" s="109"/>
      <c r="B1782" s="337"/>
      <c r="C1782" s="337" t="s">
        <v>1538</v>
      </c>
      <c r="D1782" t="s">
        <v>1538</v>
      </c>
      <c r="E1782" s="336" t="s">
        <v>1538</v>
      </c>
      <c r="G1782" s="336" t="s">
        <v>1538</v>
      </c>
      <c r="H1782" s="336" t="s">
        <v>1538</v>
      </c>
    </row>
    <row r="1783" spans="1:8" x14ac:dyDescent="0.3">
      <c r="A1783" s="109"/>
      <c r="B1783" s="337"/>
      <c r="C1783" s="337" t="s">
        <v>1538</v>
      </c>
      <c r="D1783" t="s">
        <v>1538</v>
      </c>
      <c r="E1783" s="336" t="s">
        <v>1538</v>
      </c>
      <c r="G1783" s="336" t="s">
        <v>1538</v>
      </c>
      <c r="H1783" s="336" t="s">
        <v>1538</v>
      </c>
    </row>
    <row r="1784" spans="1:8" x14ac:dyDescent="0.3">
      <c r="A1784" s="109"/>
      <c r="B1784" s="337"/>
      <c r="C1784" s="337" t="s">
        <v>1538</v>
      </c>
      <c r="D1784" t="s">
        <v>1538</v>
      </c>
      <c r="E1784" s="336" t="s">
        <v>1538</v>
      </c>
      <c r="G1784" s="336" t="s">
        <v>1538</v>
      </c>
      <c r="H1784" s="336" t="s">
        <v>1538</v>
      </c>
    </row>
    <row r="1785" spans="1:8" x14ac:dyDescent="0.3">
      <c r="A1785" s="109"/>
      <c r="B1785" s="337"/>
      <c r="C1785" s="337" t="s">
        <v>1538</v>
      </c>
      <c r="D1785" t="s">
        <v>1538</v>
      </c>
      <c r="E1785" s="336" t="s">
        <v>1538</v>
      </c>
      <c r="G1785" s="336" t="s">
        <v>1538</v>
      </c>
      <c r="H1785" s="336" t="s">
        <v>1538</v>
      </c>
    </row>
    <row r="1786" spans="1:8" x14ac:dyDescent="0.3">
      <c r="A1786" s="109"/>
      <c r="B1786" s="337"/>
      <c r="C1786" s="337" t="s">
        <v>1538</v>
      </c>
      <c r="D1786" t="s">
        <v>1538</v>
      </c>
      <c r="E1786" s="336" t="s">
        <v>1538</v>
      </c>
      <c r="G1786" s="336" t="s">
        <v>1538</v>
      </c>
      <c r="H1786" s="336" t="s">
        <v>1538</v>
      </c>
    </row>
    <row r="1787" spans="1:8" x14ac:dyDescent="0.3">
      <c r="A1787" s="109"/>
      <c r="B1787" s="337"/>
      <c r="C1787" s="337" t="s">
        <v>1538</v>
      </c>
      <c r="D1787" t="s">
        <v>1538</v>
      </c>
      <c r="E1787" s="336" t="s">
        <v>1538</v>
      </c>
      <c r="G1787" s="336" t="s">
        <v>1538</v>
      </c>
      <c r="H1787" s="336" t="s">
        <v>1538</v>
      </c>
    </row>
    <row r="1788" spans="1:8" x14ac:dyDescent="0.3">
      <c r="A1788" s="109"/>
      <c r="B1788" s="337"/>
      <c r="C1788" s="337" t="s">
        <v>1538</v>
      </c>
      <c r="D1788" t="s">
        <v>1538</v>
      </c>
      <c r="E1788" s="336" t="s">
        <v>1538</v>
      </c>
      <c r="G1788" s="336" t="s">
        <v>1538</v>
      </c>
      <c r="H1788" s="336" t="s">
        <v>1538</v>
      </c>
    </row>
    <row r="1789" spans="1:8" x14ac:dyDescent="0.3">
      <c r="A1789" s="109"/>
      <c r="B1789" s="340"/>
      <c r="C1789" s="337" t="s">
        <v>1538</v>
      </c>
      <c r="D1789" t="s">
        <v>1538</v>
      </c>
      <c r="E1789" s="336" t="s">
        <v>1538</v>
      </c>
      <c r="G1789" s="336" t="s">
        <v>1538</v>
      </c>
      <c r="H1789" s="336" t="s">
        <v>1538</v>
      </c>
    </row>
    <row r="1790" spans="1:8" x14ac:dyDescent="0.3">
      <c r="A1790" s="109"/>
      <c r="B1790" s="340"/>
      <c r="C1790" s="337" t="s">
        <v>1538</v>
      </c>
      <c r="D1790" t="s">
        <v>1538</v>
      </c>
      <c r="E1790" s="336" t="s">
        <v>1538</v>
      </c>
      <c r="G1790" s="336" t="s">
        <v>1538</v>
      </c>
      <c r="H1790" s="336" t="s">
        <v>1538</v>
      </c>
    </row>
    <row r="1791" spans="1:8" x14ac:dyDescent="0.3">
      <c r="A1791" s="109"/>
      <c r="B1791" s="340"/>
      <c r="C1791" s="337" t="s">
        <v>1538</v>
      </c>
      <c r="D1791" t="s">
        <v>1538</v>
      </c>
      <c r="E1791" s="336" t="s">
        <v>1538</v>
      </c>
      <c r="G1791" s="336" t="s">
        <v>1538</v>
      </c>
      <c r="H1791" s="336" t="s">
        <v>1538</v>
      </c>
    </row>
    <row r="1792" spans="1:8" x14ac:dyDescent="0.3">
      <c r="A1792" s="109"/>
      <c r="B1792" s="340"/>
      <c r="C1792" s="337" t="s">
        <v>1538</v>
      </c>
      <c r="D1792" t="s">
        <v>1538</v>
      </c>
      <c r="E1792" s="336" t="s">
        <v>1538</v>
      </c>
      <c r="G1792" s="336" t="s">
        <v>1538</v>
      </c>
      <c r="H1792" s="336" t="s">
        <v>1538</v>
      </c>
    </row>
    <row r="1793" spans="1:8" x14ac:dyDescent="0.3">
      <c r="A1793" s="109"/>
      <c r="B1793" s="340"/>
      <c r="C1793" s="337" t="s">
        <v>1538</v>
      </c>
      <c r="D1793" t="s">
        <v>1538</v>
      </c>
      <c r="E1793" s="336" t="s">
        <v>1538</v>
      </c>
      <c r="G1793" s="336" t="s">
        <v>1538</v>
      </c>
      <c r="H1793" s="336" t="s">
        <v>1538</v>
      </c>
    </row>
    <row r="1794" spans="1:8" x14ac:dyDescent="0.3">
      <c r="A1794" s="109"/>
      <c r="B1794" s="337"/>
      <c r="C1794" s="337" t="s">
        <v>1538</v>
      </c>
      <c r="D1794" t="s">
        <v>1538</v>
      </c>
      <c r="E1794" s="336" t="s">
        <v>1538</v>
      </c>
      <c r="G1794" s="336" t="s">
        <v>1538</v>
      </c>
      <c r="H1794" s="336" t="s">
        <v>1538</v>
      </c>
    </row>
    <row r="1795" spans="1:8" x14ac:dyDescent="0.3">
      <c r="A1795" s="109"/>
      <c r="B1795" s="337"/>
      <c r="C1795" s="337" t="s">
        <v>1538</v>
      </c>
      <c r="D1795" t="s">
        <v>1538</v>
      </c>
      <c r="E1795" s="336" t="s">
        <v>1538</v>
      </c>
      <c r="G1795" s="336" t="s">
        <v>1538</v>
      </c>
      <c r="H1795" s="336" t="s">
        <v>1538</v>
      </c>
    </row>
    <row r="1796" spans="1:8" x14ac:dyDescent="0.3">
      <c r="A1796" s="109"/>
      <c r="B1796" s="337"/>
      <c r="C1796" s="337" t="s">
        <v>1538</v>
      </c>
      <c r="D1796" t="s">
        <v>1538</v>
      </c>
      <c r="E1796" s="336" t="s">
        <v>1538</v>
      </c>
      <c r="G1796" s="336" t="s">
        <v>1538</v>
      </c>
      <c r="H1796" s="336" t="s">
        <v>1538</v>
      </c>
    </row>
    <row r="1797" spans="1:8" x14ac:dyDescent="0.3">
      <c r="A1797" s="109"/>
      <c r="B1797" s="337"/>
      <c r="C1797" s="337" t="s">
        <v>1538</v>
      </c>
      <c r="D1797" t="s">
        <v>1538</v>
      </c>
      <c r="E1797" s="336" t="s">
        <v>1538</v>
      </c>
      <c r="G1797" s="336" t="s">
        <v>1538</v>
      </c>
      <c r="H1797" s="336" t="s">
        <v>1538</v>
      </c>
    </row>
    <row r="1798" spans="1:8" x14ac:dyDescent="0.3">
      <c r="A1798" s="109"/>
      <c r="B1798" s="337"/>
      <c r="C1798" s="337" t="s">
        <v>1538</v>
      </c>
      <c r="D1798" t="s">
        <v>1538</v>
      </c>
      <c r="E1798" s="336" t="s">
        <v>1538</v>
      </c>
      <c r="G1798" s="336" t="s">
        <v>1538</v>
      </c>
      <c r="H1798" s="336" t="s">
        <v>1538</v>
      </c>
    </row>
    <row r="1799" spans="1:8" x14ac:dyDescent="0.3">
      <c r="A1799" s="109"/>
      <c r="B1799" s="337"/>
      <c r="C1799" s="337" t="s">
        <v>1538</v>
      </c>
      <c r="D1799" t="s">
        <v>1538</v>
      </c>
      <c r="E1799" s="336" t="s">
        <v>1538</v>
      </c>
      <c r="G1799" s="336" t="s">
        <v>1538</v>
      </c>
      <c r="H1799" s="336" t="s">
        <v>1538</v>
      </c>
    </row>
    <row r="1800" spans="1:8" x14ac:dyDescent="0.3">
      <c r="A1800" s="109"/>
      <c r="B1800" s="337"/>
      <c r="C1800" s="337" t="s">
        <v>1538</v>
      </c>
      <c r="D1800" t="s">
        <v>1538</v>
      </c>
      <c r="E1800" s="336" t="s">
        <v>1538</v>
      </c>
      <c r="G1800" s="336" t="s">
        <v>1538</v>
      </c>
      <c r="H1800" s="336" t="s">
        <v>1538</v>
      </c>
    </row>
    <row r="1801" spans="1:8" x14ac:dyDescent="0.3">
      <c r="A1801" s="109"/>
      <c r="B1801" s="337"/>
      <c r="C1801" s="337" t="s">
        <v>1538</v>
      </c>
      <c r="D1801" t="s">
        <v>1538</v>
      </c>
      <c r="E1801" s="336" t="s">
        <v>1538</v>
      </c>
      <c r="G1801" s="336" t="s">
        <v>1538</v>
      </c>
      <c r="H1801" s="336" t="s">
        <v>1538</v>
      </c>
    </row>
    <row r="1802" spans="1:8" x14ac:dyDescent="0.3">
      <c r="A1802" s="109"/>
      <c r="B1802" s="337"/>
      <c r="C1802" s="337" t="s">
        <v>1538</v>
      </c>
      <c r="D1802" t="s">
        <v>1538</v>
      </c>
      <c r="E1802" s="336" t="s">
        <v>1538</v>
      </c>
      <c r="G1802" s="336" t="s">
        <v>1538</v>
      </c>
      <c r="H1802" s="336" t="s">
        <v>1538</v>
      </c>
    </row>
    <row r="1803" spans="1:8" x14ac:dyDescent="0.3">
      <c r="A1803" s="109"/>
      <c r="B1803" s="337"/>
      <c r="C1803" s="337" t="s">
        <v>1538</v>
      </c>
      <c r="D1803" t="s">
        <v>1538</v>
      </c>
      <c r="E1803" s="336" t="s">
        <v>1538</v>
      </c>
      <c r="G1803" s="336" t="s">
        <v>1538</v>
      </c>
      <c r="H1803" s="336" t="s">
        <v>1538</v>
      </c>
    </row>
    <row r="1804" spans="1:8" x14ac:dyDescent="0.3">
      <c r="A1804" s="109"/>
      <c r="B1804" s="337"/>
      <c r="C1804" s="337" t="s">
        <v>1538</v>
      </c>
      <c r="D1804" t="s">
        <v>1538</v>
      </c>
      <c r="E1804" s="336" t="s">
        <v>1538</v>
      </c>
      <c r="G1804" s="336" t="s">
        <v>1538</v>
      </c>
      <c r="H1804" s="336" t="s">
        <v>1538</v>
      </c>
    </row>
    <row r="1805" spans="1:8" x14ac:dyDescent="0.3">
      <c r="A1805" s="109"/>
      <c r="B1805" s="337"/>
      <c r="C1805" s="337" t="s">
        <v>1538</v>
      </c>
      <c r="D1805" t="s">
        <v>1538</v>
      </c>
      <c r="E1805" s="336" t="s">
        <v>1538</v>
      </c>
      <c r="G1805" s="336" t="s">
        <v>1538</v>
      </c>
      <c r="H1805" s="336" t="s">
        <v>1538</v>
      </c>
    </row>
    <row r="1806" spans="1:8" x14ac:dyDescent="0.3">
      <c r="A1806" s="109"/>
      <c r="B1806" s="337"/>
      <c r="C1806" s="337" t="s">
        <v>1538</v>
      </c>
      <c r="D1806" t="s">
        <v>1538</v>
      </c>
      <c r="E1806" s="336" t="s">
        <v>1538</v>
      </c>
      <c r="G1806" s="336" t="s">
        <v>1538</v>
      </c>
      <c r="H1806" s="336" t="s">
        <v>1538</v>
      </c>
    </row>
    <row r="1807" spans="1:8" x14ac:dyDescent="0.3">
      <c r="A1807" s="109"/>
      <c r="B1807" s="337"/>
      <c r="C1807" s="337" t="s">
        <v>1538</v>
      </c>
      <c r="D1807" t="s">
        <v>1538</v>
      </c>
      <c r="E1807" s="336" t="s">
        <v>1538</v>
      </c>
      <c r="G1807" s="336" t="s">
        <v>1538</v>
      </c>
      <c r="H1807" s="336" t="s">
        <v>1538</v>
      </c>
    </row>
    <row r="1808" spans="1:8" x14ac:dyDescent="0.3">
      <c r="A1808" s="109"/>
      <c r="B1808" s="337"/>
      <c r="C1808" s="337" t="s">
        <v>1538</v>
      </c>
      <c r="D1808" t="s">
        <v>1538</v>
      </c>
      <c r="E1808" s="336" t="s">
        <v>1538</v>
      </c>
      <c r="G1808" s="336" t="s">
        <v>1538</v>
      </c>
      <c r="H1808" s="336" t="s">
        <v>1538</v>
      </c>
    </row>
    <row r="1809" spans="1:8" x14ac:dyDescent="0.3">
      <c r="A1809" s="109"/>
      <c r="B1809" s="337"/>
      <c r="C1809" s="337" t="s">
        <v>1538</v>
      </c>
      <c r="D1809" t="s">
        <v>1538</v>
      </c>
      <c r="E1809" s="336" t="s">
        <v>1538</v>
      </c>
      <c r="G1809" s="336" t="s">
        <v>1538</v>
      </c>
      <c r="H1809" s="336" t="s">
        <v>1538</v>
      </c>
    </row>
    <row r="1810" spans="1:8" x14ac:dyDescent="0.3">
      <c r="A1810" s="109"/>
      <c r="B1810" s="337"/>
      <c r="C1810" s="337" t="s">
        <v>1538</v>
      </c>
      <c r="D1810" t="s">
        <v>1538</v>
      </c>
      <c r="E1810" s="336" t="s">
        <v>1538</v>
      </c>
      <c r="G1810" s="336" t="s">
        <v>1538</v>
      </c>
      <c r="H1810" s="336" t="s">
        <v>1538</v>
      </c>
    </row>
    <row r="1811" spans="1:8" x14ac:dyDescent="0.3">
      <c r="A1811" s="109"/>
      <c r="B1811" s="337"/>
      <c r="C1811" s="337" t="s">
        <v>1538</v>
      </c>
      <c r="D1811" t="s">
        <v>1538</v>
      </c>
      <c r="E1811" s="336" t="s">
        <v>1538</v>
      </c>
      <c r="G1811" s="336" t="s">
        <v>1538</v>
      </c>
      <c r="H1811" s="336" t="s">
        <v>1538</v>
      </c>
    </row>
    <row r="1812" spans="1:8" x14ac:dyDescent="0.3">
      <c r="A1812" s="109"/>
      <c r="B1812" s="337"/>
      <c r="C1812" s="337" t="s">
        <v>1538</v>
      </c>
      <c r="D1812" t="s">
        <v>1538</v>
      </c>
      <c r="E1812" s="336" t="s">
        <v>1538</v>
      </c>
      <c r="G1812" s="336" t="s">
        <v>1538</v>
      </c>
      <c r="H1812" s="336" t="s">
        <v>1538</v>
      </c>
    </row>
    <row r="1813" spans="1:8" x14ac:dyDescent="0.3">
      <c r="A1813" s="109"/>
      <c r="B1813" s="337"/>
      <c r="C1813" s="337" t="s">
        <v>1538</v>
      </c>
      <c r="D1813" t="s">
        <v>1538</v>
      </c>
      <c r="E1813" s="336" t="s">
        <v>1538</v>
      </c>
      <c r="G1813" s="336" t="s">
        <v>1538</v>
      </c>
      <c r="H1813" s="336" t="s">
        <v>1538</v>
      </c>
    </row>
    <row r="1814" spans="1:8" x14ac:dyDescent="0.3">
      <c r="A1814" s="109"/>
      <c r="B1814" s="337"/>
      <c r="C1814" s="337" t="s">
        <v>1538</v>
      </c>
      <c r="D1814" t="s">
        <v>1538</v>
      </c>
      <c r="E1814" s="336" t="s">
        <v>1538</v>
      </c>
      <c r="G1814" s="336" t="s">
        <v>1538</v>
      </c>
      <c r="H1814" s="336" t="s">
        <v>1538</v>
      </c>
    </row>
    <row r="1815" spans="1:8" x14ac:dyDescent="0.3">
      <c r="A1815" s="109"/>
      <c r="B1815" s="337"/>
      <c r="C1815" s="337" t="s">
        <v>1538</v>
      </c>
      <c r="D1815" t="s">
        <v>1538</v>
      </c>
      <c r="E1815" s="336" t="s">
        <v>1538</v>
      </c>
      <c r="G1815" s="336" t="s">
        <v>1538</v>
      </c>
      <c r="H1815" s="336" t="s">
        <v>1538</v>
      </c>
    </row>
    <row r="1816" spans="1:8" x14ac:dyDescent="0.3">
      <c r="A1816" s="109"/>
      <c r="B1816" s="337"/>
      <c r="C1816" s="337" t="s">
        <v>1538</v>
      </c>
      <c r="D1816" t="s">
        <v>1538</v>
      </c>
      <c r="E1816" s="336" t="s">
        <v>1538</v>
      </c>
      <c r="G1816" s="336" t="s">
        <v>1538</v>
      </c>
      <c r="H1816" s="336" t="s">
        <v>1538</v>
      </c>
    </row>
    <row r="1817" spans="1:8" x14ac:dyDescent="0.3">
      <c r="A1817" s="109"/>
      <c r="B1817" s="337"/>
      <c r="C1817" s="337" t="s">
        <v>1538</v>
      </c>
      <c r="D1817" t="s">
        <v>1538</v>
      </c>
      <c r="E1817" s="336" t="s">
        <v>1538</v>
      </c>
      <c r="G1817" s="336" t="s">
        <v>1538</v>
      </c>
      <c r="H1817" s="336" t="s">
        <v>1538</v>
      </c>
    </row>
    <row r="1818" spans="1:8" x14ac:dyDescent="0.3">
      <c r="A1818" s="109"/>
      <c r="B1818" s="337"/>
      <c r="C1818" s="337" t="s">
        <v>1538</v>
      </c>
      <c r="D1818" t="s">
        <v>1538</v>
      </c>
      <c r="E1818" s="336" t="s">
        <v>1538</v>
      </c>
      <c r="G1818" s="336" t="s">
        <v>1538</v>
      </c>
      <c r="H1818" s="336" t="s">
        <v>1538</v>
      </c>
    </row>
    <row r="1819" spans="1:8" x14ac:dyDescent="0.3">
      <c r="A1819" s="109"/>
      <c r="B1819" s="337"/>
      <c r="C1819" s="337" t="s">
        <v>1538</v>
      </c>
      <c r="D1819" t="s">
        <v>1538</v>
      </c>
      <c r="E1819" s="336" t="s">
        <v>1538</v>
      </c>
      <c r="G1819" s="336" t="s">
        <v>1538</v>
      </c>
      <c r="H1819" s="336" t="s">
        <v>1538</v>
      </c>
    </row>
    <row r="1820" spans="1:8" x14ac:dyDescent="0.3">
      <c r="A1820" s="109"/>
      <c r="B1820" s="337"/>
      <c r="C1820" s="337" t="s">
        <v>1538</v>
      </c>
      <c r="D1820" t="s">
        <v>1538</v>
      </c>
      <c r="E1820" s="336" t="s">
        <v>1538</v>
      </c>
      <c r="G1820" s="336" t="s">
        <v>1538</v>
      </c>
      <c r="H1820" s="336" t="s">
        <v>1538</v>
      </c>
    </row>
    <row r="1821" spans="1:8" x14ac:dyDescent="0.3">
      <c r="A1821" s="109"/>
      <c r="B1821" s="337"/>
      <c r="C1821" s="337" t="s">
        <v>1538</v>
      </c>
      <c r="D1821" t="s">
        <v>1538</v>
      </c>
      <c r="E1821" s="336" t="s">
        <v>1538</v>
      </c>
      <c r="G1821" s="336" t="s">
        <v>1538</v>
      </c>
      <c r="H1821" s="336" t="s">
        <v>1538</v>
      </c>
    </row>
    <row r="1822" spans="1:8" x14ac:dyDescent="0.3">
      <c r="A1822" s="109"/>
      <c r="B1822" s="337"/>
      <c r="C1822" s="337" t="s">
        <v>1538</v>
      </c>
      <c r="D1822" t="s">
        <v>1538</v>
      </c>
      <c r="E1822" s="336" t="s">
        <v>1538</v>
      </c>
      <c r="G1822" s="336" t="s">
        <v>1538</v>
      </c>
      <c r="H1822" s="336" t="s">
        <v>1538</v>
      </c>
    </row>
    <row r="1823" spans="1:8" x14ac:dyDescent="0.3">
      <c r="A1823" s="109"/>
      <c r="B1823" s="337"/>
      <c r="C1823" s="337" t="s">
        <v>1538</v>
      </c>
      <c r="D1823" t="s">
        <v>1538</v>
      </c>
      <c r="E1823" s="336" t="s">
        <v>1538</v>
      </c>
      <c r="G1823" s="336" t="s">
        <v>1538</v>
      </c>
      <c r="H1823" s="336" t="s">
        <v>1538</v>
      </c>
    </row>
    <row r="1824" spans="1:8" x14ac:dyDescent="0.3">
      <c r="A1824" s="109"/>
      <c r="B1824" s="337"/>
      <c r="C1824" s="337" t="s">
        <v>1538</v>
      </c>
      <c r="D1824" t="s">
        <v>1538</v>
      </c>
      <c r="E1824" s="336" t="s">
        <v>1538</v>
      </c>
      <c r="G1824" s="336" t="s">
        <v>1538</v>
      </c>
      <c r="H1824" s="336" t="s">
        <v>1538</v>
      </c>
    </row>
    <row r="1825" spans="1:8" x14ac:dyDescent="0.3">
      <c r="A1825" s="109"/>
      <c r="B1825" s="337"/>
      <c r="C1825" s="337" t="s">
        <v>1538</v>
      </c>
      <c r="D1825" t="s">
        <v>1538</v>
      </c>
      <c r="E1825" s="336" t="s">
        <v>1538</v>
      </c>
      <c r="G1825" s="336" t="s">
        <v>1538</v>
      </c>
      <c r="H1825" s="336" t="s">
        <v>1538</v>
      </c>
    </row>
    <row r="1826" spans="1:8" x14ac:dyDescent="0.3">
      <c r="A1826" s="109"/>
      <c r="B1826" s="337"/>
      <c r="C1826" s="337" t="s">
        <v>1538</v>
      </c>
      <c r="D1826" t="s">
        <v>1538</v>
      </c>
      <c r="E1826" s="336" t="s">
        <v>1538</v>
      </c>
      <c r="G1826" s="336" t="s">
        <v>1538</v>
      </c>
      <c r="H1826" s="336" t="s">
        <v>1538</v>
      </c>
    </row>
    <row r="1827" spans="1:8" x14ac:dyDescent="0.3">
      <c r="A1827" s="109"/>
      <c r="B1827" s="337"/>
      <c r="C1827" s="337" t="s">
        <v>1538</v>
      </c>
      <c r="D1827" t="s">
        <v>1538</v>
      </c>
      <c r="E1827" s="336" t="s">
        <v>1538</v>
      </c>
      <c r="G1827" s="336" t="s">
        <v>1538</v>
      </c>
      <c r="H1827" s="336" t="s">
        <v>1538</v>
      </c>
    </row>
    <row r="1828" spans="1:8" x14ac:dyDescent="0.3">
      <c r="A1828" s="109"/>
      <c r="B1828" s="337"/>
      <c r="C1828" s="337" t="s">
        <v>1538</v>
      </c>
      <c r="D1828" t="s">
        <v>1538</v>
      </c>
      <c r="E1828" s="336" t="s">
        <v>1538</v>
      </c>
      <c r="G1828" s="336" t="s">
        <v>1538</v>
      </c>
      <c r="H1828" s="336" t="s">
        <v>1538</v>
      </c>
    </row>
    <row r="1829" spans="1:8" x14ac:dyDescent="0.3">
      <c r="A1829" s="109"/>
      <c r="B1829" s="337"/>
      <c r="C1829" s="337" t="s">
        <v>1538</v>
      </c>
      <c r="D1829" t="s">
        <v>1538</v>
      </c>
      <c r="E1829" s="336" t="s">
        <v>1538</v>
      </c>
      <c r="G1829" s="336" t="s">
        <v>1538</v>
      </c>
      <c r="H1829" s="336" t="s">
        <v>1538</v>
      </c>
    </row>
    <row r="1830" spans="1:8" x14ac:dyDescent="0.3">
      <c r="A1830" s="109"/>
      <c r="B1830" s="337"/>
      <c r="C1830" s="337" t="s">
        <v>1538</v>
      </c>
      <c r="D1830" t="s">
        <v>1538</v>
      </c>
      <c r="E1830" s="336" t="s">
        <v>1538</v>
      </c>
      <c r="G1830" s="336" t="s">
        <v>1538</v>
      </c>
      <c r="H1830" s="336" t="s">
        <v>1538</v>
      </c>
    </row>
    <row r="1831" spans="1:8" x14ac:dyDescent="0.3">
      <c r="A1831" s="109"/>
      <c r="B1831" s="337"/>
      <c r="C1831" s="337" t="s">
        <v>1538</v>
      </c>
      <c r="D1831" t="s">
        <v>1538</v>
      </c>
      <c r="E1831" s="336" t="s">
        <v>1538</v>
      </c>
      <c r="G1831" s="336" t="s">
        <v>1538</v>
      </c>
      <c r="H1831" s="336" t="s">
        <v>1538</v>
      </c>
    </row>
    <row r="1832" spans="1:8" x14ac:dyDescent="0.3">
      <c r="A1832" s="109"/>
      <c r="B1832" s="337"/>
      <c r="C1832" s="337" t="s">
        <v>1538</v>
      </c>
      <c r="D1832" t="s">
        <v>1538</v>
      </c>
      <c r="E1832" s="336" t="s">
        <v>1538</v>
      </c>
      <c r="G1832" s="336" t="s">
        <v>1538</v>
      </c>
      <c r="H1832" s="336" t="s">
        <v>1538</v>
      </c>
    </row>
    <row r="1833" spans="1:8" x14ac:dyDescent="0.3">
      <c r="A1833" s="109"/>
      <c r="B1833" s="337"/>
      <c r="C1833" s="337" t="s">
        <v>1538</v>
      </c>
      <c r="D1833" t="s">
        <v>1538</v>
      </c>
      <c r="E1833" s="336" t="s">
        <v>1538</v>
      </c>
      <c r="G1833" s="336" t="s">
        <v>1538</v>
      </c>
      <c r="H1833" s="336" t="s">
        <v>1538</v>
      </c>
    </row>
    <row r="1834" spans="1:8" x14ac:dyDescent="0.3">
      <c r="A1834" s="109"/>
      <c r="B1834" s="337"/>
      <c r="C1834" s="337" t="s">
        <v>1538</v>
      </c>
      <c r="D1834" t="s">
        <v>1538</v>
      </c>
      <c r="E1834" s="336" t="s">
        <v>1538</v>
      </c>
      <c r="G1834" s="336" t="s">
        <v>1538</v>
      </c>
      <c r="H1834" s="336" t="s">
        <v>1538</v>
      </c>
    </row>
    <row r="1835" spans="1:8" x14ac:dyDescent="0.3">
      <c r="A1835" s="109"/>
      <c r="B1835" s="337"/>
      <c r="C1835" s="337" t="s">
        <v>1538</v>
      </c>
      <c r="D1835" t="s">
        <v>1538</v>
      </c>
      <c r="E1835" s="336" t="s">
        <v>1538</v>
      </c>
      <c r="G1835" s="336" t="s">
        <v>1538</v>
      </c>
      <c r="H1835" s="336" t="s">
        <v>1538</v>
      </c>
    </row>
    <row r="1836" spans="1:8" x14ac:dyDescent="0.3">
      <c r="A1836" s="109"/>
      <c r="B1836" s="337"/>
      <c r="C1836" s="337" t="s">
        <v>1538</v>
      </c>
      <c r="D1836" t="s">
        <v>1538</v>
      </c>
      <c r="E1836" s="336" t="s">
        <v>1538</v>
      </c>
      <c r="G1836" s="336" t="s">
        <v>1538</v>
      </c>
      <c r="H1836" s="336" t="s">
        <v>1538</v>
      </c>
    </row>
    <row r="1837" spans="1:8" x14ac:dyDescent="0.3">
      <c r="A1837" s="109"/>
      <c r="B1837" s="337"/>
      <c r="C1837" s="337" t="s">
        <v>1538</v>
      </c>
      <c r="D1837" t="s">
        <v>1538</v>
      </c>
      <c r="E1837" s="336" t="s">
        <v>1538</v>
      </c>
      <c r="G1837" s="336" t="s">
        <v>1538</v>
      </c>
      <c r="H1837" s="336" t="s">
        <v>1538</v>
      </c>
    </row>
    <row r="1838" spans="1:8" x14ac:dyDescent="0.3">
      <c r="A1838" s="109"/>
      <c r="B1838" s="337"/>
      <c r="C1838" s="337" t="s">
        <v>1538</v>
      </c>
      <c r="D1838" t="s">
        <v>1538</v>
      </c>
      <c r="E1838" s="336" t="s">
        <v>1538</v>
      </c>
      <c r="G1838" s="336" t="s">
        <v>1538</v>
      </c>
      <c r="H1838" s="336" t="s">
        <v>1538</v>
      </c>
    </row>
    <row r="1839" spans="1:8" x14ac:dyDescent="0.3">
      <c r="A1839" s="109"/>
      <c r="B1839" s="337"/>
      <c r="C1839" s="337" t="s">
        <v>1538</v>
      </c>
      <c r="D1839" t="s">
        <v>1538</v>
      </c>
      <c r="E1839" s="336" t="s">
        <v>1538</v>
      </c>
      <c r="G1839" s="336" t="s">
        <v>1538</v>
      </c>
      <c r="H1839" s="336" t="s">
        <v>1538</v>
      </c>
    </row>
    <row r="1840" spans="1:8" x14ac:dyDescent="0.3">
      <c r="A1840" s="109"/>
      <c r="B1840" s="337"/>
      <c r="C1840" s="337" t="s">
        <v>1538</v>
      </c>
      <c r="D1840" t="s">
        <v>1538</v>
      </c>
      <c r="E1840" s="336" t="s">
        <v>1538</v>
      </c>
      <c r="G1840" s="336" t="s">
        <v>1538</v>
      </c>
      <c r="H1840" s="336" t="s">
        <v>1538</v>
      </c>
    </row>
    <row r="1841" spans="1:8" x14ac:dyDescent="0.3">
      <c r="A1841" s="109"/>
      <c r="B1841" s="337"/>
      <c r="C1841" s="337" t="s">
        <v>1538</v>
      </c>
      <c r="D1841" t="s">
        <v>1538</v>
      </c>
      <c r="E1841" s="336" t="s">
        <v>1538</v>
      </c>
      <c r="G1841" s="336" t="s">
        <v>1538</v>
      </c>
      <c r="H1841" s="336" t="s">
        <v>1538</v>
      </c>
    </row>
    <row r="1842" spans="1:8" x14ac:dyDescent="0.3">
      <c r="A1842" s="109"/>
      <c r="B1842" s="337"/>
      <c r="C1842" s="337" t="s">
        <v>1538</v>
      </c>
      <c r="D1842" t="s">
        <v>1538</v>
      </c>
      <c r="E1842" s="336" t="s">
        <v>1538</v>
      </c>
      <c r="G1842" s="336" t="s">
        <v>1538</v>
      </c>
      <c r="H1842" s="336" t="s">
        <v>1538</v>
      </c>
    </row>
    <row r="1843" spans="1:8" x14ac:dyDescent="0.3">
      <c r="A1843" s="109"/>
      <c r="B1843" s="337"/>
      <c r="C1843" s="337" t="s">
        <v>1538</v>
      </c>
      <c r="D1843" t="s">
        <v>1538</v>
      </c>
      <c r="E1843" s="336" t="s">
        <v>1538</v>
      </c>
      <c r="G1843" s="336" t="s">
        <v>1538</v>
      </c>
      <c r="H1843" s="336" t="s">
        <v>1538</v>
      </c>
    </row>
    <row r="1844" spans="1:8" x14ac:dyDescent="0.3">
      <c r="A1844" s="109"/>
      <c r="B1844" s="337"/>
      <c r="C1844" s="337" t="s">
        <v>1538</v>
      </c>
      <c r="D1844" t="s">
        <v>1538</v>
      </c>
      <c r="E1844" s="336" t="s">
        <v>1538</v>
      </c>
      <c r="G1844" s="336" t="s">
        <v>1538</v>
      </c>
      <c r="H1844" s="336" t="s">
        <v>1538</v>
      </c>
    </row>
    <row r="1845" spans="1:8" x14ac:dyDescent="0.3">
      <c r="A1845" s="109"/>
      <c r="B1845" s="337"/>
      <c r="C1845" s="337" t="s">
        <v>1538</v>
      </c>
      <c r="D1845" t="s">
        <v>1538</v>
      </c>
      <c r="E1845" s="336" t="s">
        <v>1538</v>
      </c>
      <c r="G1845" s="336" t="s">
        <v>1538</v>
      </c>
      <c r="H1845" s="336" t="s">
        <v>1538</v>
      </c>
    </row>
    <row r="1846" spans="1:8" x14ac:dyDescent="0.3">
      <c r="A1846" s="109"/>
      <c r="B1846" s="337"/>
      <c r="C1846" s="337" t="s">
        <v>1538</v>
      </c>
      <c r="D1846" t="s">
        <v>1538</v>
      </c>
      <c r="E1846" s="336" t="s">
        <v>1538</v>
      </c>
      <c r="G1846" s="336" t="s">
        <v>1538</v>
      </c>
      <c r="H1846" s="336" t="s">
        <v>1538</v>
      </c>
    </row>
    <row r="1847" spans="1:8" x14ac:dyDescent="0.3">
      <c r="A1847" s="109"/>
      <c r="B1847" s="337"/>
      <c r="C1847" s="337" t="s">
        <v>1538</v>
      </c>
      <c r="D1847" t="s">
        <v>1538</v>
      </c>
      <c r="E1847" s="336" t="s">
        <v>1538</v>
      </c>
      <c r="G1847" s="336" t="s">
        <v>1538</v>
      </c>
      <c r="H1847" s="336" t="s">
        <v>1538</v>
      </c>
    </row>
    <row r="1848" spans="1:8" x14ac:dyDescent="0.3">
      <c r="A1848" s="109"/>
      <c r="B1848" s="337"/>
      <c r="C1848" s="337" t="s">
        <v>1538</v>
      </c>
      <c r="D1848" t="s">
        <v>1538</v>
      </c>
      <c r="E1848" s="336" t="s">
        <v>1538</v>
      </c>
      <c r="G1848" s="336" t="s">
        <v>1538</v>
      </c>
      <c r="H1848" s="336" t="s">
        <v>1538</v>
      </c>
    </row>
    <row r="1849" spans="1:8" x14ac:dyDescent="0.3">
      <c r="A1849" s="109"/>
      <c r="B1849" s="337"/>
      <c r="C1849" s="337" t="s">
        <v>1538</v>
      </c>
      <c r="D1849" t="s">
        <v>1538</v>
      </c>
      <c r="E1849" s="336" t="s">
        <v>1538</v>
      </c>
      <c r="G1849" s="336" t="s">
        <v>1538</v>
      </c>
      <c r="H1849" s="336" t="s">
        <v>1538</v>
      </c>
    </row>
    <row r="1850" spans="1:8" x14ac:dyDescent="0.3">
      <c r="A1850" s="109"/>
      <c r="B1850" s="337"/>
      <c r="C1850" s="337" t="s">
        <v>1538</v>
      </c>
      <c r="D1850" t="s">
        <v>1538</v>
      </c>
      <c r="E1850" s="336" t="s">
        <v>1538</v>
      </c>
      <c r="G1850" s="336" t="s">
        <v>1538</v>
      </c>
      <c r="H1850" s="336" t="s">
        <v>1538</v>
      </c>
    </row>
    <row r="1851" spans="1:8" x14ac:dyDescent="0.3">
      <c r="A1851" s="109"/>
      <c r="B1851" s="337"/>
      <c r="C1851" s="337" t="s">
        <v>1538</v>
      </c>
      <c r="D1851" t="s">
        <v>1538</v>
      </c>
      <c r="E1851" s="336" t="s">
        <v>1538</v>
      </c>
      <c r="G1851" s="336" t="s">
        <v>1538</v>
      </c>
      <c r="H1851" s="336" t="s">
        <v>1538</v>
      </c>
    </row>
    <row r="1852" spans="1:8" x14ac:dyDescent="0.3">
      <c r="A1852" s="109"/>
      <c r="B1852" s="337"/>
      <c r="C1852" s="337" t="s">
        <v>1538</v>
      </c>
      <c r="D1852" t="s">
        <v>1538</v>
      </c>
      <c r="E1852" s="336" t="s">
        <v>1538</v>
      </c>
      <c r="G1852" s="336" t="s">
        <v>1538</v>
      </c>
      <c r="H1852" s="336" t="s">
        <v>1538</v>
      </c>
    </row>
    <row r="1853" spans="1:8" x14ac:dyDescent="0.3">
      <c r="A1853" s="109"/>
      <c r="B1853" s="337"/>
      <c r="C1853" s="337" t="s">
        <v>1538</v>
      </c>
      <c r="D1853" t="s">
        <v>1538</v>
      </c>
      <c r="E1853" s="336" t="s">
        <v>1538</v>
      </c>
      <c r="G1853" s="336" t="s">
        <v>1538</v>
      </c>
      <c r="H1853" s="336" t="s">
        <v>1538</v>
      </c>
    </row>
    <row r="1854" spans="1:8" x14ac:dyDescent="0.3">
      <c r="A1854" s="109"/>
      <c r="B1854" s="337"/>
      <c r="C1854" s="337" t="s">
        <v>1538</v>
      </c>
      <c r="D1854" t="s">
        <v>1538</v>
      </c>
      <c r="E1854" s="336" t="s">
        <v>1538</v>
      </c>
      <c r="G1854" s="336" t="s">
        <v>1538</v>
      </c>
      <c r="H1854" s="336" t="s">
        <v>1538</v>
      </c>
    </row>
    <row r="1855" spans="1:8" x14ac:dyDescent="0.3">
      <c r="A1855" s="109"/>
      <c r="B1855" s="337"/>
      <c r="C1855" s="337" t="s">
        <v>1538</v>
      </c>
      <c r="D1855" t="s">
        <v>1538</v>
      </c>
      <c r="E1855" s="336" t="s">
        <v>1538</v>
      </c>
      <c r="G1855" s="336" t="s">
        <v>1538</v>
      </c>
      <c r="H1855" s="336" t="s">
        <v>1538</v>
      </c>
    </row>
    <row r="1856" spans="1:8" x14ac:dyDescent="0.3">
      <c r="A1856" s="109"/>
      <c r="B1856" s="337"/>
      <c r="C1856" s="337" t="s">
        <v>1538</v>
      </c>
      <c r="D1856" t="s">
        <v>1538</v>
      </c>
      <c r="E1856" s="336" t="s">
        <v>1538</v>
      </c>
      <c r="G1856" s="336" t="s">
        <v>1538</v>
      </c>
      <c r="H1856" s="336" t="s">
        <v>1538</v>
      </c>
    </row>
    <row r="1857" spans="1:8" x14ac:dyDescent="0.3">
      <c r="A1857" s="109"/>
      <c r="B1857" s="337"/>
      <c r="C1857" s="337" t="s">
        <v>1538</v>
      </c>
      <c r="D1857" t="s">
        <v>1538</v>
      </c>
      <c r="E1857" s="336" t="s">
        <v>1538</v>
      </c>
      <c r="G1857" s="336" t="s">
        <v>1538</v>
      </c>
      <c r="H1857" s="336" t="s">
        <v>1538</v>
      </c>
    </row>
    <row r="1858" spans="1:8" x14ac:dyDescent="0.3">
      <c r="A1858" s="109"/>
      <c r="B1858" s="337"/>
      <c r="C1858" s="337" t="s">
        <v>1538</v>
      </c>
      <c r="D1858" t="s">
        <v>1538</v>
      </c>
      <c r="E1858" s="336" t="s">
        <v>1538</v>
      </c>
      <c r="G1858" s="336" t="s">
        <v>1538</v>
      </c>
      <c r="H1858" s="336" t="s">
        <v>1538</v>
      </c>
    </row>
    <row r="1859" spans="1:8" x14ac:dyDescent="0.3">
      <c r="A1859" s="109"/>
      <c r="B1859" s="337"/>
      <c r="C1859" s="337" t="s">
        <v>1538</v>
      </c>
      <c r="D1859" t="s">
        <v>1538</v>
      </c>
      <c r="E1859" s="336" t="s">
        <v>1538</v>
      </c>
      <c r="G1859" s="336" t="s">
        <v>1538</v>
      </c>
      <c r="H1859" s="336" t="s">
        <v>1538</v>
      </c>
    </row>
    <row r="1860" spans="1:8" x14ac:dyDescent="0.3">
      <c r="A1860" s="109"/>
      <c r="B1860" s="339"/>
      <c r="C1860" s="337" t="s">
        <v>1538</v>
      </c>
      <c r="D1860" t="s">
        <v>1538</v>
      </c>
      <c r="E1860" s="336" t="s">
        <v>1538</v>
      </c>
      <c r="G1860" s="336" t="s">
        <v>1538</v>
      </c>
      <c r="H1860" s="336" t="s">
        <v>1538</v>
      </c>
    </row>
    <row r="1861" spans="1:8" x14ac:dyDescent="0.3">
      <c r="A1861" s="109"/>
      <c r="C1861" s="337" t="s">
        <v>1538</v>
      </c>
      <c r="D1861" t="s">
        <v>1538</v>
      </c>
      <c r="E1861" s="336" t="s">
        <v>1538</v>
      </c>
      <c r="G1861" s="336" t="s">
        <v>1538</v>
      </c>
      <c r="H1861" s="336" t="s">
        <v>1538</v>
      </c>
    </row>
    <row r="1862" spans="1:8" x14ac:dyDescent="0.3">
      <c r="A1862" s="109"/>
      <c r="C1862" s="337" t="s">
        <v>1538</v>
      </c>
      <c r="D1862" t="s">
        <v>1538</v>
      </c>
      <c r="E1862" s="336" t="s">
        <v>1538</v>
      </c>
      <c r="G1862" s="336" t="s">
        <v>1538</v>
      </c>
      <c r="H1862" s="336" t="s">
        <v>1538</v>
      </c>
    </row>
    <row r="1863" spans="1:8" x14ac:dyDescent="0.3">
      <c r="A1863" s="109"/>
      <c r="C1863" s="337" t="s">
        <v>1538</v>
      </c>
      <c r="D1863" t="s">
        <v>1538</v>
      </c>
      <c r="E1863" s="336" t="s">
        <v>1538</v>
      </c>
      <c r="G1863" s="336" t="s">
        <v>1538</v>
      </c>
      <c r="H1863" s="336" t="s">
        <v>1538</v>
      </c>
    </row>
    <row r="1864" spans="1:8" x14ac:dyDescent="0.3">
      <c r="A1864" s="109"/>
      <c r="C1864" s="337" t="s">
        <v>1538</v>
      </c>
      <c r="D1864" t="s">
        <v>1538</v>
      </c>
      <c r="E1864" s="336" t="s">
        <v>1538</v>
      </c>
      <c r="G1864" s="336" t="s">
        <v>1538</v>
      </c>
      <c r="H1864" s="336" t="s">
        <v>1538</v>
      </c>
    </row>
    <row r="1865" spans="1:8" x14ac:dyDescent="0.3">
      <c r="A1865" s="109"/>
      <c r="B1865" s="337"/>
      <c r="C1865" s="337" t="s">
        <v>1538</v>
      </c>
      <c r="D1865" t="s">
        <v>1538</v>
      </c>
      <c r="E1865" s="336" t="s">
        <v>1538</v>
      </c>
      <c r="G1865" s="336" t="s">
        <v>1538</v>
      </c>
      <c r="H1865" s="336" t="s">
        <v>1538</v>
      </c>
    </row>
    <row r="1866" spans="1:8" x14ac:dyDescent="0.3">
      <c r="A1866" s="109"/>
      <c r="B1866" s="337"/>
      <c r="C1866" s="337" t="s">
        <v>1538</v>
      </c>
      <c r="D1866" t="s">
        <v>1538</v>
      </c>
      <c r="E1866" s="336" t="s">
        <v>1538</v>
      </c>
      <c r="G1866" s="336" t="s">
        <v>1538</v>
      </c>
      <c r="H1866" s="336" t="s">
        <v>1538</v>
      </c>
    </row>
    <row r="1867" spans="1:8" x14ac:dyDescent="0.3">
      <c r="A1867" s="109"/>
      <c r="B1867" s="337"/>
      <c r="C1867" s="337" t="s">
        <v>1538</v>
      </c>
      <c r="D1867" t="s">
        <v>1538</v>
      </c>
      <c r="E1867" s="336" t="s">
        <v>1538</v>
      </c>
      <c r="G1867" s="336" t="s">
        <v>1538</v>
      </c>
      <c r="H1867" s="336" t="s">
        <v>1538</v>
      </c>
    </row>
    <row r="1868" spans="1:8" x14ac:dyDescent="0.3">
      <c r="A1868" s="109"/>
      <c r="B1868" s="337"/>
      <c r="C1868" s="337" t="s">
        <v>1538</v>
      </c>
      <c r="D1868" t="s">
        <v>1538</v>
      </c>
      <c r="E1868" s="336" t="s">
        <v>1538</v>
      </c>
      <c r="G1868" s="336" t="s">
        <v>1538</v>
      </c>
      <c r="H1868" s="336" t="s">
        <v>1538</v>
      </c>
    </row>
    <row r="1869" spans="1:8" x14ac:dyDescent="0.3">
      <c r="A1869" s="109"/>
      <c r="B1869" s="337"/>
      <c r="C1869" s="337" t="s">
        <v>1538</v>
      </c>
      <c r="D1869" t="s">
        <v>1538</v>
      </c>
      <c r="E1869" s="336" t="s">
        <v>1538</v>
      </c>
      <c r="G1869" s="336" t="s">
        <v>1538</v>
      </c>
      <c r="H1869" s="336" t="s">
        <v>1538</v>
      </c>
    </row>
    <row r="1870" spans="1:8" x14ac:dyDescent="0.3">
      <c r="A1870" s="109"/>
      <c r="B1870" s="337"/>
      <c r="C1870" s="337" t="s">
        <v>1538</v>
      </c>
      <c r="D1870" t="s">
        <v>1538</v>
      </c>
      <c r="E1870" s="336" t="s">
        <v>1538</v>
      </c>
      <c r="G1870" s="336" t="s">
        <v>1538</v>
      </c>
      <c r="H1870" s="336" t="s">
        <v>1538</v>
      </c>
    </row>
    <row r="1871" spans="1:8" x14ac:dyDescent="0.3">
      <c r="A1871" s="109"/>
      <c r="B1871" s="337"/>
      <c r="C1871" s="337" t="s">
        <v>1538</v>
      </c>
      <c r="D1871" t="s">
        <v>1538</v>
      </c>
      <c r="E1871" s="336" t="s">
        <v>1538</v>
      </c>
      <c r="G1871" s="336" t="s">
        <v>1538</v>
      </c>
      <c r="H1871" s="336" t="s">
        <v>1538</v>
      </c>
    </row>
    <row r="1872" spans="1:8" x14ac:dyDescent="0.3">
      <c r="A1872" s="109"/>
      <c r="B1872" s="339"/>
      <c r="C1872" s="337" t="s">
        <v>1538</v>
      </c>
      <c r="D1872" t="s">
        <v>1538</v>
      </c>
      <c r="E1872" s="336" t="s">
        <v>1538</v>
      </c>
      <c r="G1872" s="336" t="s">
        <v>1538</v>
      </c>
      <c r="H1872" s="336" t="s">
        <v>1538</v>
      </c>
    </row>
    <row r="1873" spans="1:8" x14ac:dyDescent="0.3">
      <c r="A1873" s="109"/>
      <c r="C1873" s="337" t="s">
        <v>1538</v>
      </c>
      <c r="D1873" t="s">
        <v>1538</v>
      </c>
      <c r="E1873" s="336" t="s">
        <v>1538</v>
      </c>
      <c r="G1873" s="336" t="s">
        <v>1538</v>
      </c>
      <c r="H1873" s="336" t="s">
        <v>1538</v>
      </c>
    </row>
    <row r="1874" spans="1:8" x14ac:dyDescent="0.3">
      <c r="A1874" s="109"/>
      <c r="C1874" s="337" t="s">
        <v>1538</v>
      </c>
      <c r="D1874" t="s">
        <v>1538</v>
      </c>
      <c r="E1874" s="336" t="s">
        <v>1538</v>
      </c>
      <c r="G1874" s="336" t="s">
        <v>1538</v>
      </c>
      <c r="H1874" s="336" t="s">
        <v>1538</v>
      </c>
    </row>
    <row r="1875" spans="1:8" x14ac:dyDescent="0.3">
      <c r="A1875" s="109"/>
      <c r="C1875" s="337" t="s">
        <v>1538</v>
      </c>
      <c r="D1875" t="s">
        <v>1538</v>
      </c>
      <c r="E1875" s="336" t="s">
        <v>1538</v>
      </c>
      <c r="G1875" s="336" t="s">
        <v>1538</v>
      </c>
      <c r="H1875" s="336" t="s">
        <v>1538</v>
      </c>
    </row>
    <row r="1876" spans="1:8" x14ac:dyDescent="0.3">
      <c r="A1876" s="109"/>
      <c r="C1876" s="337" t="s">
        <v>1538</v>
      </c>
      <c r="D1876" t="s">
        <v>1538</v>
      </c>
      <c r="E1876" s="336" t="s">
        <v>1538</v>
      </c>
      <c r="G1876" s="336" t="s">
        <v>1538</v>
      </c>
      <c r="H1876" s="336" t="s">
        <v>1538</v>
      </c>
    </row>
    <row r="1877" spans="1:8" x14ac:dyDescent="0.3">
      <c r="A1877" s="109"/>
      <c r="B1877" s="337"/>
      <c r="C1877" s="337" t="s">
        <v>1538</v>
      </c>
      <c r="D1877" t="s">
        <v>1538</v>
      </c>
      <c r="E1877" s="336" t="s">
        <v>1538</v>
      </c>
      <c r="G1877" s="336" t="s">
        <v>1538</v>
      </c>
      <c r="H1877" s="336" t="s">
        <v>1538</v>
      </c>
    </row>
    <row r="1878" spans="1:8" x14ac:dyDescent="0.3">
      <c r="A1878" s="109"/>
      <c r="B1878" s="337"/>
      <c r="C1878" s="337" t="s">
        <v>1538</v>
      </c>
      <c r="D1878" t="s">
        <v>1538</v>
      </c>
      <c r="E1878" s="336" t="s">
        <v>1538</v>
      </c>
      <c r="G1878" s="336" t="s">
        <v>1538</v>
      </c>
      <c r="H1878" s="336" t="s">
        <v>1538</v>
      </c>
    </row>
    <row r="1879" spans="1:8" x14ac:dyDescent="0.3">
      <c r="A1879" s="109"/>
      <c r="B1879" s="337"/>
      <c r="C1879" s="337" t="s">
        <v>1538</v>
      </c>
      <c r="D1879" t="s">
        <v>1538</v>
      </c>
      <c r="E1879" s="336" t="s">
        <v>1538</v>
      </c>
      <c r="G1879" s="336" t="s">
        <v>1538</v>
      </c>
      <c r="H1879" s="336" t="s">
        <v>1538</v>
      </c>
    </row>
    <row r="1880" spans="1:8" x14ac:dyDescent="0.3">
      <c r="A1880" s="109"/>
      <c r="B1880" s="337"/>
      <c r="C1880" s="337" t="s">
        <v>1538</v>
      </c>
      <c r="D1880" t="s">
        <v>1538</v>
      </c>
      <c r="E1880" s="336" t="s">
        <v>1538</v>
      </c>
      <c r="G1880" s="336" t="s">
        <v>1538</v>
      </c>
      <c r="H1880" s="336" t="s">
        <v>1538</v>
      </c>
    </row>
    <row r="1881" spans="1:8" x14ac:dyDescent="0.3">
      <c r="A1881" s="109"/>
      <c r="B1881" s="337"/>
      <c r="C1881" s="337" t="s">
        <v>1538</v>
      </c>
      <c r="D1881" t="s">
        <v>1538</v>
      </c>
      <c r="E1881" s="336" t="s">
        <v>1538</v>
      </c>
      <c r="G1881" s="336" t="s">
        <v>1538</v>
      </c>
      <c r="H1881" s="336" t="s">
        <v>1538</v>
      </c>
    </row>
    <row r="1882" spans="1:8" x14ac:dyDescent="0.3">
      <c r="A1882" s="109"/>
      <c r="B1882" s="337"/>
      <c r="C1882" s="337" t="s">
        <v>1538</v>
      </c>
      <c r="D1882" t="s">
        <v>1538</v>
      </c>
      <c r="E1882" s="336" t="s">
        <v>1538</v>
      </c>
      <c r="G1882" s="336" t="s">
        <v>1538</v>
      </c>
      <c r="H1882" s="336" t="s">
        <v>1538</v>
      </c>
    </row>
    <row r="1883" spans="1:8" x14ac:dyDescent="0.3">
      <c r="A1883" s="109"/>
      <c r="B1883" s="337"/>
      <c r="C1883" s="337" t="s">
        <v>1538</v>
      </c>
      <c r="D1883" t="s">
        <v>1538</v>
      </c>
      <c r="E1883" s="336" t="s">
        <v>1538</v>
      </c>
      <c r="G1883" s="336" t="s">
        <v>1538</v>
      </c>
      <c r="H1883" s="336" t="s">
        <v>1538</v>
      </c>
    </row>
    <row r="1884" spans="1:8" x14ac:dyDescent="0.3">
      <c r="A1884" s="109"/>
      <c r="B1884" s="337"/>
      <c r="C1884" s="337" t="s">
        <v>1538</v>
      </c>
      <c r="D1884" t="s">
        <v>1538</v>
      </c>
      <c r="E1884" s="336" t="s">
        <v>1538</v>
      </c>
      <c r="G1884" s="336" t="s">
        <v>1538</v>
      </c>
      <c r="H1884" s="336" t="s">
        <v>1538</v>
      </c>
    </row>
    <row r="1885" spans="1:8" x14ac:dyDescent="0.3">
      <c r="A1885" s="109"/>
      <c r="B1885" s="337"/>
      <c r="C1885" s="337" t="s">
        <v>1538</v>
      </c>
      <c r="D1885" t="s">
        <v>1538</v>
      </c>
      <c r="E1885" s="336" t="s">
        <v>1538</v>
      </c>
      <c r="G1885" s="336" t="s">
        <v>1538</v>
      </c>
      <c r="H1885" s="336" t="s">
        <v>1538</v>
      </c>
    </row>
    <row r="1886" spans="1:8" x14ac:dyDescent="0.3">
      <c r="A1886" s="109"/>
      <c r="B1886" s="337"/>
      <c r="C1886" s="337" t="s">
        <v>1538</v>
      </c>
      <c r="D1886" t="s">
        <v>1538</v>
      </c>
      <c r="E1886" s="336" t="s">
        <v>1538</v>
      </c>
      <c r="G1886" s="336" t="s">
        <v>1538</v>
      </c>
      <c r="H1886" s="336" t="s">
        <v>1538</v>
      </c>
    </row>
    <row r="1887" spans="1:8" x14ac:dyDescent="0.3">
      <c r="A1887" s="109"/>
      <c r="B1887" s="337"/>
      <c r="C1887" s="337" t="s">
        <v>1538</v>
      </c>
      <c r="D1887" t="s">
        <v>1538</v>
      </c>
      <c r="E1887" s="336" t="s">
        <v>1538</v>
      </c>
      <c r="G1887" s="336" t="s">
        <v>1538</v>
      </c>
      <c r="H1887" s="336" t="s">
        <v>1538</v>
      </c>
    </row>
    <row r="1888" spans="1:8" x14ac:dyDescent="0.3">
      <c r="A1888" s="109"/>
      <c r="B1888" s="337"/>
      <c r="C1888" s="337" t="s">
        <v>1538</v>
      </c>
      <c r="D1888" t="s">
        <v>1538</v>
      </c>
      <c r="E1888" s="336" t="s">
        <v>1538</v>
      </c>
      <c r="G1888" s="336" t="s">
        <v>1538</v>
      </c>
      <c r="H1888" s="336" t="s">
        <v>1538</v>
      </c>
    </row>
    <row r="1889" spans="1:8" x14ac:dyDescent="0.3">
      <c r="A1889" s="109"/>
      <c r="B1889" s="337"/>
      <c r="C1889" s="337" t="s">
        <v>1538</v>
      </c>
      <c r="D1889" t="s">
        <v>1538</v>
      </c>
      <c r="E1889" s="336" t="s">
        <v>1538</v>
      </c>
      <c r="G1889" s="336" t="s">
        <v>1538</v>
      </c>
      <c r="H1889" s="336" t="s">
        <v>1538</v>
      </c>
    </row>
    <row r="1890" spans="1:8" x14ac:dyDescent="0.3">
      <c r="A1890" s="109"/>
      <c r="B1890" s="337"/>
      <c r="C1890" s="337" t="s">
        <v>1538</v>
      </c>
      <c r="D1890" t="s">
        <v>1538</v>
      </c>
      <c r="E1890" s="336" t="s">
        <v>1538</v>
      </c>
      <c r="G1890" s="336" t="s">
        <v>1538</v>
      </c>
      <c r="H1890" s="336" t="s">
        <v>1538</v>
      </c>
    </row>
    <row r="1891" spans="1:8" x14ac:dyDescent="0.3">
      <c r="A1891" s="109"/>
      <c r="B1891" s="337"/>
      <c r="C1891" s="337" t="s">
        <v>1538</v>
      </c>
      <c r="D1891" t="s">
        <v>1538</v>
      </c>
      <c r="E1891" s="336" t="s">
        <v>1538</v>
      </c>
      <c r="G1891" s="336" t="s">
        <v>1538</v>
      </c>
      <c r="H1891" s="336" t="s">
        <v>1538</v>
      </c>
    </row>
    <row r="1892" spans="1:8" x14ac:dyDescent="0.3">
      <c r="A1892" s="109"/>
      <c r="B1892" s="337"/>
      <c r="C1892" s="337" t="s">
        <v>1538</v>
      </c>
      <c r="D1892" t="s">
        <v>1538</v>
      </c>
      <c r="E1892" s="336" t="s">
        <v>1538</v>
      </c>
      <c r="G1892" s="336" t="s">
        <v>1538</v>
      </c>
      <c r="H1892" s="336" t="s">
        <v>1538</v>
      </c>
    </row>
    <row r="1893" spans="1:8" x14ac:dyDescent="0.3">
      <c r="A1893" s="109"/>
      <c r="B1893" s="337"/>
      <c r="C1893" s="337" t="s">
        <v>1538</v>
      </c>
      <c r="D1893" t="s">
        <v>1538</v>
      </c>
      <c r="E1893" s="336" t="s">
        <v>1538</v>
      </c>
      <c r="G1893" s="336" t="s">
        <v>1538</v>
      </c>
      <c r="H1893" s="336" t="s">
        <v>1538</v>
      </c>
    </row>
    <row r="1894" spans="1:8" x14ac:dyDescent="0.3">
      <c r="A1894" s="109"/>
      <c r="B1894" s="337"/>
      <c r="C1894" s="337" t="s">
        <v>1538</v>
      </c>
      <c r="D1894" t="s">
        <v>1538</v>
      </c>
      <c r="E1894" s="336" t="s">
        <v>1538</v>
      </c>
      <c r="G1894" s="336" t="s">
        <v>1538</v>
      </c>
      <c r="H1894" s="336" t="s">
        <v>1538</v>
      </c>
    </row>
    <row r="1895" spans="1:8" x14ac:dyDescent="0.3">
      <c r="A1895" s="109"/>
      <c r="B1895" s="337"/>
      <c r="C1895" s="337" t="s">
        <v>1538</v>
      </c>
      <c r="D1895" t="s">
        <v>1538</v>
      </c>
      <c r="E1895" s="336" t="s">
        <v>1538</v>
      </c>
      <c r="G1895" s="336" t="s">
        <v>1538</v>
      </c>
      <c r="H1895" s="336" t="s">
        <v>1538</v>
      </c>
    </row>
    <row r="1896" spans="1:8" x14ac:dyDescent="0.3">
      <c r="A1896" s="109"/>
      <c r="B1896" s="337"/>
      <c r="C1896" s="337" t="s">
        <v>1538</v>
      </c>
      <c r="D1896" t="s">
        <v>1538</v>
      </c>
      <c r="E1896" s="336" t="s">
        <v>1538</v>
      </c>
      <c r="G1896" s="336" t="s">
        <v>1538</v>
      </c>
      <c r="H1896" s="336" t="s">
        <v>1538</v>
      </c>
    </row>
    <row r="1897" spans="1:8" x14ac:dyDescent="0.3">
      <c r="A1897" s="109"/>
      <c r="B1897" s="337"/>
      <c r="C1897" s="337" t="s">
        <v>1538</v>
      </c>
      <c r="D1897" t="s">
        <v>1538</v>
      </c>
      <c r="E1897" s="336" t="s">
        <v>1538</v>
      </c>
      <c r="G1897" s="336" t="s">
        <v>1538</v>
      </c>
      <c r="H1897" s="336" t="s">
        <v>1538</v>
      </c>
    </row>
    <row r="1898" spans="1:8" x14ac:dyDescent="0.3">
      <c r="A1898" s="109"/>
      <c r="B1898" s="337"/>
      <c r="C1898" s="337" t="s">
        <v>1538</v>
      </c>
      <c r="D1898" t="s">
        <v>1538</v>
      </c>
      <c r="E1898" s="336" t="s">
        <v>1538</v>
      </c>
      <c r="G1898" s="336" t="s">
        <v>1538</v>
      </c>
      <c r="H1898" s="336" t="s">
        <v>1538</v>
      </c>
    </row>
    <row r="1899" spans="1:8" x14ac:dyDescent="0.3">
      <c r="A1899" s="109"/>
      <c r="B1899" s="337"/>
      <c r="C1899" s="337" t="s">
        <v>1538</v>
      </c>
      <c r="D1899" t="s">
        <v>1538</v>
      </c>
      <c r="E1899" s="336" t="s">
        <v>1538</v>
      </c>
      <c r="G1899" s="336" t="s">
        <v>1538</v>
      </c>
      <c r="H1899" s="336" t="s">
        <v>1538</v>
      </c>
    </row>
    <row r="1900" spans="1:8" x14ac:dyDescent="0.3">
      <c r="A1900" s="109"/>
      <c r="B1900" s="337"/>
      <c r="C1900" s="337" t="s">
        <v>1538</v>
      </c>
      <c r="D1900" t="s">
        <v>1538</v>
      </c>
      <c r="E1900" s="336" t="s">
        <v>1538</v>
      </c>
      <c r="G1900" s="336" t="s">
        <v>1538</v>
      </c>
      <c r="H1900" s="336" t="s">
        <v>1538</v>
      </c>
    </row>
    <row r="1901" spans="1:8" x14ac:dyDescent="0.3">
      <c r="A1901" s="109"/>
      <c r="B1901" s="337"/>
      <c r="C1901" s="337" t="s">
        <v>1538</v>
      </c>
      <c r="D1901" t="s">
        <v>1538</v>
      </c>
      <c r="E1901" s="336" t="s">
        <v>1538</v>
      </c>
      <c r="G1901" s="336" t="s">
        <v>1538</v>
      </c>
      <c r="H1901" s="336" t="s">
        <v>1538</v>
      </c>
    </row>
    <row r="1902" spans="1:8" x14ac:dyDescent="0.3">
      <c r="A1902" s="109"/>
      <c r="B1902" s="337"/>
      <c r="C1902" s="337" t="s">
        <v>1538</v>
      </c>
      <c r="D1902" t="s">
        <v>1538</v>
      </c>
      <c r="E1902" s="336" t="s">
        <v>1538</v>
      </c>
      <c r="G1902" s="336" t="s">
        <v>1538</v>
      </c>
      <c r="H1902" s="336" t="s">
        <v>1538</v>
      </c>
    </row>
    <row r="1903" spans="1:8" x14ac:dyDescent="0.3">
      <c r="A1903" s="109"/>
      <c r="B1903" s="337"/>
      <c r="C1903" s="337" t="s">
        <v>1538</v>
      </c>
      <c r="D1903" t="s">
        <v>1538</v>
      </c>
      <c r="E1903" s="336" t="s">
        <v>1538</v>
      </c>
      <c r="G1903" s="336" t="s">
        <v>1538</v>
      </c>
      <c r="H1903" s="336" t="s">
        <v>1538</v>
      </c>
    </row>
    <row r="1904" spans="1:8" x14ac:dyDescent="0.3">
      <c r="A1904" s="109"/>
      <c r="B1904" s="337"/>
      <c r="C1904" s="337" t="s">
        <v>1538</v>
      </c>
      <c r="D1904" t="s">
        <v>1538</v>
      </c>
      <c r="E1904" s="336" t="s">
        <v>1538</v>
      </c>
      <c r="G1904" s="336" t="s">
        <v>1538</v>
      </c>
      <c r="H1904" s="336" t="s">
        <v>1538</v>
      </c>
    </row>
    <row r="1905" spans="1:8" x14ac:dyDescent="0.3">
      <c r="A1905" s="109"/>
      <c r="B1905" s="337"/>
      <c r="C1905" s="337" t="s">
        <v>1538</v>
      </c>
      <c r="D1905" t="s">
        <v>1538</v>
      </c>
      <c r="E1905" s="336" t="s">
        <v>1538</v>
      </c>
      <c r="G1905" s="336" t="s">
        <v>1538</v>
      </c>
      <c r="H1905" s="336" t="s">
        <v>1538</v>
      </c>
    </row>
    <row r="1906" spans="1:8" x14ac:dyDescent="0.3">
      <c r="A1906" s="109"/>
      <c r="B1906" s="337"/>
      <c r="C1906" s="337" t="s">
        <v>1538</v>
      </c>
      <c r="D1906" t="s">
        <v>1538</v>
      </c>
      <c r="E1906" s="336" t="s">
        <v>1538</v>
      </c>
      <c r="G1906" s="336" t="s">
        <v>1538</v>
      </c>
      <c r="H1906" s="336" t="s">
        <v>1538</v>
      </c>
    </row>
    <row r="1907" spans="1:8" x14ac:dyDescent="0.3">
      <c r="A1907" s="109"/>
      <c r="B1907" s="337"/>
      <c r="C1907" s="337" t="s">
        <v>1538</v>
      </c>
      <c r="D1907" t="s">
        <v>1538</v>
      </c>
      <c r="E1907" s="336" t="s">
        <v>1538</v>
      </c>
      <c r="G1907" s="336" t="s">
        <v>1538</v>
      </c>
      <c r="H1907" s="336" t="s">
        <v>1538</v>
      </c>
    </row>
    <row r="1908" spans="1:8" x14ac:dyDescent="0.3">
      <c r="A1908" s="109"/>
      <c r="B1908" s="337"/>
      <c r="C1908" s="337" t="s">
        <v>1538</v>
      </c>
      <c r="D1908" t="s">
        <v>1538</v>
      </c>
      <c r="E1908" s="336" t="s">
        <v>1538</v>
      </c>
      <c r="G1908" s="336" t="s">
        <v>1538</v>
      </c>
      <c r="H1908" s="336" t="s">
        <v>1538</v>
      </c>
    </row>
    <row r="1909" spans="1:8" x14ac:dyDescent="0.3">
      <c r="A1909" s="109"/>
      <c r="B1909" s="337"/>
      <c r="C1909" s="337" t="s">
        <v>1538</v>
      </c>
      <c r="D1909" t="s">
        <v>1538</v>
      </c>
      <c r="E1909" s="336" t="s">
        <v>1538</v>
      </c>
      <c r="G1909" s="336" t="s">
        <v>1538</v>
      </c>
      <c r="H1909" s="336" t="s">
        <v>1538</v>
      </c>
    </row>
    <row r="1910" spans="1:8" x14ac:dyDescent="0.3">
      <c r="A1910" s="109"/>
      <c r="B1910" s="337"/>
      <c r="C1910" s="337" t="s">
        <v>1538</v>
      </c>
      <c r="D1910" t="s">
        <v>1538</v>
      </c>
      <c r="E1910" s="336" t="s">
        <v>1538</v>
      </c>
      <c r="G1910" s="336" t="s">
        <v>1538</v>
      </c>
      <c r="H1910" s="336" t="s">
        <v>1538</v>
      </c>
    </row>
    <row r="1911" spans="1:8" x14ac:dyDescent="0.3">
      <c r="A1911" s="109"/>
      <c r="B1911" s="337"/>
      <c r="C1911" s="337" t="s">
        <v>1538</v>
      </c>
      <c r="D1911" t="s">
        <v>1538</v>
      </c>
      <c r="E1911" s="336" t="s">
        <v>1538</v>
      </c>
      <c r="G1911" s="336" t="s">
        <v>1538</v>
      </c>
      <c r="H1911" s="336" t="s">
        <v>1538</v>
      </c>
    </row>
    <row r="1912" spans="1:8" x14ac:dyDescent="0.3">
      <c r="A1912" s="109"/>
      <c r="B1912" s="337"/>
      <c r="C1912" s="337" t="s">
        <v>1538</v>
      </c>
      <c r="D1912" t="s">
        <v>1538</v>
      </c>
      <c r="E1912" s="336" t="s">
        <v>1538</v>
      </c>
      <c r="G1912" s="336" t="s">
        <v>1538</v>
      </c>
      <c r="H1912" s="336" t="s">
        <v>1538</v>
      </c>
    </row>
    <row r="1913" spans="1:8" x14ac:dyDescent="0.3">
      <c r="A1913" s="109"/>
      <c r="B1913" s="337"/>
      <c r="C1913" s="337" t="s">
        <v>1538</v>
      </c>
      <c r="D1913" t="s">
        <v>1538</v>
      </c>
      <c r="E1913" s="336" t="s">
        <v>1538</v>
      </c>
      <c r="G1913" s="336" t="s">
        <v>1538</v>
      </c>
      <c r="H1913" s="336" t="s">
        <v>1538</v>
      </c>
    </row>
    <row r="1914" spans="1:8" x14ac:dyDescent="0.3">
      <c r="A1914" s="109"/>
      <c r="B1914" s="337"/>
      <c r="C1914" s="337" t="s">
        <v>1538</v>
      </c>
      <c r="D1914" t="s">
        <v>1538</v>
      </c>
      <c r="E1914" s="336" t="s">
        <v>1538</v>
      </c>
      <c r="G1914" s="336" t="s">
        <v>1538</v>
      </c>
      <c r="H1914" s="336" t="s">
        <v>1538</v>
      </c>
    </row>
    <row r="1915" spans="1:8" x14ac:dyDescent="0.3">
      <c r="A1915" s="109"/>
      <c r="B1915" s="337"/>
      <c r="C1915" s="337" t="s">
        <v>1538</v>
      </c>
      <c r="D1915" t="s">
        <v>1538</v>
      </c>
      <c r="E1915" s="336" t="s">
        <v>1538</v>
      </c>
      <c r="G1915" s="336" t="s">
        <v>1538</v>
      </c>
      <c r="H1915" s="336" t="s">
        <v>1538</v>
      </c>
    </row>
    <row r="1916" spans="1:8" x14ac:dyDescent="0.3">
      <c r="A1916" s="109"/>
      <c r="B1916" s="337"/>
      <c r="C1916" s="337" t="s">
        <v>1538</v>
      </c>
      <c r="D1916" t="s">
        <v>1538</v>
      </c>
      <c r="E1916" s="336" t="s">
        <v>1538</v>
      </c>
      <c r="G1916" s="336" t="s">
        <v>1538</v>
      </c>
      <c r="H1916" s="336" t="s">
        <v>1538</v>
      </c>
    </row>
    <row r="1917" spans="1:8" x14ac:dyDescent="0.3">
      <c r="A1917" s="109"/>
      <c r="B1917" s="337"/>
      <c r="C1917" s="337" t="s">
        <v>1538</v>
      </c>
      <c r="D1917" t="s">
        <v>1538</v>
      </c>
      <c r="E1917" s="336" t="s">
        <v>1538</v>
      </c>
      <c r="G1917" s="336" t="s">
        <v>1538</v>
      </c>
      <c r="H1917" s="336" t="s">
        <v>1538</v>
      </c>
    </row>
    <row r="1918" spans="1:8" x14ac:dyDescent="0.3">
      <c r="A1918" s="109"/>
      <c r="B1918" s="337"/>
      <c r="C1918" s="337" t="s">
        <v>1538</v>
      </c>
      <c r="D1918" t="s">
        <v>1538</v>
      </c>
      <c r="E1918" s="336" t="s">
        <v>1538</v>
      </c>
      <c r="G1918" s="336" t="s">
        <v>1538</v>
      </c>
      <c r="H1918" s="336" t="s">
        <v>1538</v>
      </c>
    </row>
    <row r="1919" spans="1:8" x14ac:dyDescent="0.3">
      <c r="A1919" s="109"/>
      <c r="B1919" s="337"/>
      <c r="C1919" s="337" t="s">
        <v>1538</v>
      </c>
      <c r="D1919" t="s">
        <v>1538</v>
      </c>
      <c r="E1919" s="336" t="s">
        <v>1538</v>
      </c>
      <c r="G1919" s="336" t="s">
        <v>1538</v>
      </c>
      <c r="H1919" s="336" t="s">
        <v>1538</v>
      </c>
    </row>
    <row r="1920" spans="1:8" x14ac:dyDescent="0.3">
      <c r="A1920" s="109"/>
      <c r="B1920" s="337"/>
      <c r="C1920" s="337" t="s">
        <v>1538</v>
      </c>
      <c r="D1920" t="s">
        <v>1538</v>
      </c>
      <c r="E1920" s="336" t="s">
        <v>1538</v>
      </c>
      <c r="G1920" s="336" t="s">
        <v>1538</v>
      </c>
      <c r="H1920" s="336" t="s">
        <v>1538</v>
      </c>
    </row>
    <row r="1921" spans="1:8" x14ac:dyDescent="0.3">
      <c r="A1921" s="109"/>
      <c r="B1921" s="337"/>
      <c r="C1921" s="337" t="s">
        <v>1538</v>
      </c>
      <c r="D1921" t="s">
        <v>1538</v>
      </c>
      <c r="E1921" s="336" t="s">
        <v>1538</v>
      </c>
      <c r="G1921" s="336" t="s">
        <v>1538</v>
      </c>
      <c r="H1921" s="336" t="s">
        <v>1538</v>
      </c>
    </row>
    <row r="1922" spans="1:8" x14ac:dyDescent="0.3">
      <c r="A1922" s="109"/>
      <c r="B1922" s="337"/>
      <c r="C1922" s="337" t="s">
        <v>1538</v>
      </c>
      <c r="D1922" t="s">
        <v>1538</v>
      </c>
      <c r="E1922" s="336" t="s">
        <v>1538</v>
      </c>
      <c r="G1922" s="336" t="s">
        <v>1538</v>
      </c>
      <c r="H1922" s="336" t="s">
        <v>1538</v>
      </c>
    </row>
    <row r="1923" spans="1:8" x14ac:dyDescent="0.3">
      <c r="A1923" s="109"/>
      <c r="B1923" s="337"/>
      <c r="C1923" s="337" t="s">
        <v>1538</v>
      </c>
      <c r="D1923" t="s">
        <v>1538</v>
      </c>
      <c r="E1923" s="336" t="s">
        <v>1538</v>
      </c>
      <c r="G1923" s="336" t="s">
        <v>1538</v>
      </c>
      <c r="H1923" s="336" t="s">
        <v>1538</v>
      </c>
    </row>
    <row r="1924" spans="1:8" x14ac:dyDescent="0.3">
      <c r="A1924" s="109"/>
      <c r="B1924" s="337"/>
      <c r="C1924" s="337" t="s">
        <v>1538</v>
      </c>
      <c r="D1924" t="s">
        <v>1538</v>
      </c>
      <c r="E1924" s="336" t="s">
        <v>1538</v>
      </c>
      <c r="G1924" s="336" t="s">
        <v>1538</v>
      </c>
      <c r="H1924" s="336" t="s">
        <v>1538</v>
      </c>
    </row>
    <row r="1925" spans="1:8" x14ac:dyDescent="0.3">
      <c r="A1925" s="109"/>
      <c r="B1925" s="339"/>
      <c r="C1925" s="337" t="s">
        <v>1538</v>
      </c>
      <c r="D1925" t="s">
        <v>1538</v>
      </c>
      <c r="E1925" s="336" t="s">
        <v>1538</v>
      </c>
      <c r="G1925" s="336" t="s">
        <v>1538</v>
      </c>
      <c r="H1925" s="336" t="s">
        <v>1538</v>
      </c>
    </row>
    <row r="1926" spans="1:8" x14ac:dyDescent="0.3">
      <c r="A1926" s="109"/>
      <c r="C1926" s="337" t="s">
        <v>1538</v>
      </c>
      <c r="D1926" t="s">
        <v>1538</v>
      </c>
      <c r="E1926" s="336" t="s">
        <v>1538</v>
      </c>
      <c r="G1926" s="336" t="s">
        <v>1538</v>
      </c>
      <c r="H1926" s="336" t="s">
        <v>1538</v>
      </c>
    </row>
    <row r="1927" spans="1:8" x14ac:dyDescent="0.3">
      <c r="A1927" s="109"/>
      <c r="C1927" s="337" t="s">
        <v>1538</v>
      </c>
      <c r="D1927" t="s">
        <v>1538</v>
      </c>
      <c r="E1927" s="336" t="s">
        <v>1538</v>
      </c>
      <c r="G1927" s="336" t="s">
        <v>1538</v>
      </c>
      <c r="H1927" s="336" t="s">
        <v>1538</v>
      </c>
    </row>
    <row r="1928" spans="1:8" x14ac:dyDescent="0.3">
      <c r="A1928" s="109"/>
      <c r="C1928" s="337" t="s">
        <v>1538</v>
      </c>
      <c r="D1928" t="s">
        <v>1538</v>
      </c>
      <c r="E1928" s="336" t="s">
        <v>1538</v>
      </c>
      <c r="G1928" s="336" t="s">
        <v>1538</v>
      </c>
      <c r="H1928" s="336" t="s">
        <v>1538</v>
      </c>
    </row>
    <row r="1929" spans="1:8" x14ac:dyDescent="0.3">
      <c r="A1929" s="109"/>
      <c r="C1929" s="337" t="s">
        <v>1538</v>
      </c>
      <c r="D1929" t="s">
        <v>1538</v>
      </c>
      <c r="E1929" s="336" t="s">
        <v>1538</v>
      </c>
      <c r="G1929" s="336" t="s">
        <v>1538</v>
      </c>
      <c r="H1929" s="336" t="s">
        <v>1538</v>
      </c>
    </row>
    <row r="1930" spans="1:8" x14ac:dyDescent="0.3">
      <c r="A1930" s="109"/>
      <c r="C1930" s="337" t="s">
        <v>1538</v>
      </c>
      <c r="D1930" t="s">
        <v>1538</v>
      </c>
      <c r="E1930" s="336" t="s">
        <v>1538</v>
      </c>
      <c r="G1930" s="336" t="s">
        <v>1538</v>
      </c>
      <c r="H1930" s="336" t="s">
        <v>1538</v>
      </c>
    </row>
    <row r="1931" spans="1:8" x14ac:dyDescent="0.3">
      <c r="A1931" s="109"/>
      <c r="C1931" s="337" t="s">
        <v>1538</v>
      </c>
      <c r="D1931" t="s">
        <v>1538</v>
      </c>
      <c r="E1931" s="336" t="s">
        <v>1538</v>
      </c>
      <c r="G1931" s="336" t="s">
        <v>1538</v>
      </c>
      <c r="H1931" s="336" t="s">
        <v>1538</v>
      </c>
    </row>
    <row r="1932" spans="1:8" x14ac:dyDescent="0.3">
      <c r="A1932" s="109"/>
      <c r="B1932" s="337"/>
      <c r="C1932" s="337" t="s">
        <v>1538</v>
      </c>
      <c r="D1932" t="s">
        <v>1538</v>
      </c>
      <c r="E1932" s="336" t="s">
        <v>1538</v>
      </c>
      <c r="G1932" s="336" t="s">
        <v>1538</v>
      </c>
      <c r="H1932" s="336" t="s">
        <v>1538</v>
      </c>
    </row>
    <row r="1933" spans="1:8" x14ac:dyDescent="0.3">
      <c r="A1933" s="109"/>
      <c r="B1933" s="337"/>
      <c r="C1933" s="337" t="s">
        <v>1538</v>
      </c>
      <c r="D1933" t="s">
        <v>1538</v>
      </c>
      <c r="E1933" s="336" t="s">
        <v>1538</v>
      </c>
      <c r="G1933" s="336" t="s">
        <v>1538</v>
      </c>
      <c r="H1933" s="336" t="s">
        <v>1538</v>
      </c>
    </row>
    <row r="1934" spans="1:8" x14ac:dyDescent="0.3">
      <c r="A1934" s="109"/>
      <c r="B1934" s="337"/>
      <c r="C1934" s="337" t="s">
        <v>1538</v>
      </c>
      <c r="D1934" t="s">
        <v>1538</v>
      </c>
      <c r="E1934" s="336" t="s">
        <v>1538</v>
      </c>
      <c r="G1934" s="336" t="s">
        <v>1538</v>
      </c>
      <c r="H1934" s="336" t="s">
        <v>1538</v>
      </c>
    </row>
    <row r="1935" spans="1:8" x14ac:dyDescent="0.3">
      <c r="A1935" s="109"/>
      <c r="B1935" s="337"/>
      <c r="C1935" s="337" t="s">
        <v>1538</v>
      </c>
      <c r="D1935" t="s">
        <v>1538</v>
      </c>
      <c r="E1935" s="336" t="s">
        <v>1538</v>
      </c>
      <c r="G1935" s="336" t="s">
        <v>1538</v>
      </c>
      <c r="H1935" s="336" t="s">
        <v>1538</v>
      </c>
    </row>
    <row r="1936" spans="1:8" x14ac:dyDescent="0.3">
      <c r="A1936" s="109"/>
      <c r="B1936" s="337"/>
      <c r="C1936" s="337" t="s">
        <v>1538</v>
      </c>
      <c r="D1936" t="s">
        <v>1538</v>
      </c>
      <c r="E1936" s="336" t="s">
        <v>1538</v>
      </c>
      <c r="G1936" s="336" t="s">
        <v>1538</v>
      </c>
      <c r="H1936" s="336" t="s">
        <v>1538</v>
      </c>
    </row>
    <row r="1937" spans="1:8" x14ac:dyDescent="0.3">
      <c r="A1937" s="109"/>
      <c r="B1937" s="337"/>
      <c r="C1937" s="337" t="s">
        <v>1538</v>
      </c>
      <c r="D1937" t="s">
        <v>1538</v>
      </c>
      <c r="E1937" s="336" t="s">
        <v>1538</v>
      </c>
      <c r="G1937" s="336" t="s">
        <v>1538</v>
      </c>
      <c r="H1937" s="336" t="s">
        <v>1538</v>
      </c>
    </row>
    <row r="1938" spans="1:8" x14ac:dyDescent="0.3">
      <c r="A1938" s="109"/>
      <c r="B1938" s="337"/>
      <c r="C1938" s="337" t="s">
        <v>1538</v>
      </c>
      <c r="D1938" t="s">
        <v>1538</v>
      </c>
      <c r="E1938" s="336" t="s">
        <v>1538</v>
      </c>
      <c r="G1938" s="336" t="s">
        <v>1538</v>
      </c>
      <c r="H1938" s="336" t="s">
        <v>1538</v>
      </c>
    </row>
    <row r="1939" spans="1:8" x14ac:dyDescent="0.3">
      <c r="A1939" s="109"/>
      <c r="B1939" s="337"/>
      <c r="C1939" s="337" t="s">
        <v>1538</v>
      </c>
      <c r="D1939" t="s">
        <v>1538</v>
      </c>
      <c r="E1939" s="336" t="s">
        <v>1538</v>
      </c>
      <c r="G1939" s="336" t="s">
        <v>1538</v>
      </c>
      <c r="H1939" s="336" t="s">
        <v>1538</v>
      </c>
    </row>
    <row r="1940" spans="1:8" x14ac:dyDescent="0.3">
      <c r="A1940" s="109"/>
      <c r="B1940" s="337"/>
      <c r="C1940" s="337" t="s">
        <v>1538</v>
      </c>
      <c r="D1940" t="s">
        <v>1538</v>
      </c>
      <c r="E1940" s="336" t="s">
        <v>1538</v>
      </c>
      <c r="G1940" s="336" t="s">
        <v>1538</v>
      </c>
      <c r="H1940" s="336" t="s">
        <v>1538</v>
      </c>
    </row>
    <row r="1941" spans="1:8" x14ac:dyDescent="0.3">
      <c r="A1941" s="109"/>
      <c r="B1941" s="337"/>
      <c r="C1941" s="337" t="s">
        <v>1538</v>
      </c>
      <c r="D1941" t="s">
        <v>1538</v>
      </c>
      <c r="E1941" s="336" t="s">
        <v>1538</v>
      </c>
      <c r="G1941" s="336" t="s">
        <v>1538</v>
      </c>
      <c r="H1941" s="336" t="s">
        <v>1538</v>
      </c>
    </row>
    <row r="1942" spans="1:8" x14ac:dyDescent="0.3">
      <c r="A1942" s="109"/>
      <c r="B1942" s="337"/>
      <c r="C1942" s="337" t="s">
        <v>1538</v>
      </c>
      <c r="D1942" t="s">
        <v>1538</v>
      </c>
      <c r="E1942" s="336" t="s">
        <v>1538</v>
      </c>
      <c r="G1942" s="336" t="s">
        <v>1538</v>
      </c>
      <c r="H1942" s="336" t="s">
        <v>1538</v>
      </c>
    </row>
    <row r="1943" spans="1:8" x14ac:dyDescent="0.3">
      <c r="A1943" s="109"/>
      <c r="B1943" s="337"/>
      <c r="C1943" s="337" t="s">
        <v>1538</v>
      </c>
      <c r="D1943" t="s">
        <v>1538</v>
      </c>
      <c r="E1943" s="336" t="s">
        <v>1538</v>
      </c>
      <c r="G1943" s="336" t="s">
        <v>1538</v>
      </c>
      <c r="H1943" s="336" t="s">
        <v>1538</v>
      </c>
    </row>
    <row r="1944" spans="1:8" x14ac:dyDescent="0.3">
      <c r="A1944" s="109"/>
      <c r="B1944" s="337"/>
      <c r="C1944" s="337" t="s">
        <v>1538</v>
      </c>
      <c r="D1944" t="s">
        <v>1538</v>
      </c>
      <c r="E1944" s="336" t="s">
        <v>1538</v>
      </c>
      <c r="G1944" s="336" t="s">
        <v>1538</v>
      </c>
      <c r="H1944" s="336" t="s">
        <v>1538</v>
      </c>
    </row>
    <row r="1945" spans="1:8" x14ac:dyDescent="0.3">
      <c r="A1945" s="109"/>
      <c r="B1945" s="337"/>
      <c r="C1945" s="337" t="s">
        <v>1538</v>
      </c>
      <c r="D1945" t="s">
        <v>1538</v>
      </c>
      <c r="E1945" s="336" t="s">
        <v>1538</v>
      </c>
      <c r="G1945" s="336" t="s">
        <v>1538</v>
      </c>
      <c r="H1945" s="336" t="s">
        <v>1538</v>
      </c>
    </row>
    <row r="1946" spans="1:8" x14ac:dyDescent="0.3">
      <c r="A1946" s="109"/>
      <c r="B1946" s="337"/>
      <c r="C1946" s="337" t="s">
        <v>1538</v>
      </c>
      <c r="D1946" t="s">
        <v>1538</v>
      </c>
      <c r="E1946" s="336" t="s">
        <v>1538</v>
      </c>
      <c r="G1946" s="336" t="s">
        <v>1538</v>
      </c>
      <c r="H1946" s="336" t="s">
        <v>1538</v>
      </c>
    </row>
    <row r="1947" spans="1:8" x14ac:dyDescent="0.3">
      <c r="A1947" s="109"/>
      <c r="B1947" s="337"/>
      <c r="C1947" s="337" t="s">
        <v>1538</v>
      </c>
      <c r="D1947" t="s">
        <v>1538</v>
      </c>
      <c r="E1947" s="336" t="s">
        <v>1538</v>
      </c>
      <c r="G1947" s="336" t="s">
        <v>1538</v>
      </c>
      <c r="H1947" s="336" t="s">
        <v>1538</v>
      </c>
    </row>
    <row r="1948" spans="1:8" x14ac:dyDescent="0.3">
      <c r="A1948" s="109"/>
      <c r="B1948" s="337"/>
      <c r="C1948" s="337" t="s">
        <v>1538</v>
      </c>
      <c r="D1948" t="s">
        <v>1538</v>
      </c>
      <c r="E1948" s="336" t="s">
        <v>1538</v>
      </c>
      <c r="G1948" s="336" t="s">
        <v>1538</v>
      </c>
      <c r="H1948" s="336" t="s">
        <v>1538</v>
      </c>
    </row>
    <row r="1949" spans="1:8" x14ac:dyDescent="0.3">
      <c r="A1949" s="109"/>
      <c r="B1949" s="337"/>
      <c r="C1949" s="337" t="s">
        <v>1538</v>
      </c>
      <c r="D1949" t="s">
        <v>1538</v>
      </c>
      <c r="E1949" s="336" t="s">
        <v>1538</v>
      </c>
      <c r="G1949" s="336" t="s">
        <v>1538</v>
      </c>
      <c r="H1949" s="336" t="s">
        <v>1538</v>
      </c>
    </row>
    <row r="1950" spans="1:8" x14ac:dyDescent="0.3">
      <c r="A1950" s="109"/>
      <c r="B1950" s="337"/>
      <c r="C1950" s="337" t="s">
        <v>1538</v>
      </c>
      <c r="D1950" t="s">
        <v>1538</v>
      </c>
      <c r="E1950" s="336" t="s">
        <v>1538</v>
      </c>
      <c r="G1950" s="336" t="s">
        <v>1538</v>
      </c>
      <c r="H1950" s="336" t="s">
        <v>1538</v>
      </c>
    </row>
    <row r="1951" spans="1:8" x14ac:dyDescent="0.3">
      <c r="A1951" s="109"/>
      <c r="B1951" s="337"/>
      <c r="C1951" s="337" t="s">
        <v>1538</v>
      </c>
      <c r="D1951" t="s">
        <v>1538</v>
      </c>
      <c r="E1951" s="336" t="s">
        <v>1538</v>
      </c>
      <c r="G1951" s="336" t="s">
        <v>1538</v>
      </c>
      <c r="H1951" s="336" t="s">
        <v>1538</v>
      </c>
    </row>
    <row r="1952" spans="1:8" x14ac:dyDescent="0.3">
      <c r="A1952" s="109"/>
      <c r="B1952" s="337"/>
      <c r="C1952" s="337" t="s">
        <v>1538</v>
      </c>
      <c r="D1952" t="s">
        <v>1538</v>
      </c>
      <c r="E1952" s="336" t="s">
        <v>1538</v>
      </c>
      <c r="G1952" s="336" t="s">
        <v>1538</v>
      </c>
      <c r="H1952" s="336" t="s">
        <v>1538</v>
      </c>
    </row>
    <row r="1953" spans="1:8" x14ac:dyDescent="0.3">
      <c r="A1953" s="109"/>
      <c r="B1953" s="337"/>
      <c r="C1953" s="337" t="s">
        <v>1538</v>
      </c>
      <c r="D1953" t="s">
        <v>1538</v>
      </c>
      <c r="E1953" s="336" t="s">
        <v>1538</v>
      </c>
      <c r="G1953" s="336" t="s">
        <v>1538</v>
      </c>
      <c r="H1953" s="336" t="s">
        <v>1538</v>
      </c>
    </row>
    <row r="1954" spans="1:8" x14ac:dyDescent="0.3">
      <c r="A1954" s="109"/>
      <c r="B1954" s="337"/>
      <c r="C1954" s="337" t="s">
        <v>1538</v>
      </c>
      <c r="D1954" t="s">
        <v>1538</v>
      </c>
      <c r="E1954" s="336" t="s">
        <v>1538</v>
      </c>
      <c r="G1954" s="336" t="s">
        <v>1538</v>
      </c>
      <c r="H1954" s="336" t="s">
        <v>1538</v>
      </c>
    </row>
    <row r="1955" spans="1:8" x14ac:dyDescent="0.3">
      <c r="A1955" s="109"/>
      <c r="B1955" s="337"/>
      <c r="C1955" s="337" t="s">
        <v>1538</v>
      </c>
      <c r="D1955" t="s">
        <v>1538</v>
      </c>
      <c r="E1955" s="336" t="s">
        <v>1538</v>
      </c>
      <c r="G1955" s="336" t="s">
        <v>1538</v>
      </c>
      <c r="H1955" s="336" t="s">
        <v>1538</v>
      </c>
    </row>
    <row r="1956" spans="1:8" x14ac:dyDescent="0.3">
      <c r="A1956" s="109"/>
      <c r="B1956" s="337"/>
      <c r="C1956" s="337" t="s">
        <v>1538</v>
      </c>
      <c r="D1956" t="s">
        <v>1538</v>
      </c>
      <c r="E1956" s="336" t="s">
        <v>1538</v>
      </c>
      <c r="G1956" s="336" t="s">
        <v>1538</v>
      </c>
      <c r="H1956" s="336" t="s">
        <v>1538</v>
      </c>
    </row>
    <row r="1957" spans="1:8" x14ac:dyDescent="0.3">
      <c r="A1957" s="109"/>
      <c r="B1957" s="337"/>
      <c r="C1957" s="337" t="s">
        <v>1538</v>
      </c>
      <c r="D1957" t="s">
        <v>1538</v>
      </c>
      <c r="E1957" s="336" t="s">
        <v>1538</v>
      </c>
      <c r="G1957" s="336" t="s">
        <v>1538</v>
      </c>
      <c r="H1957" s="336" t="s">
        <v>1538</v>
      </c>
    </row>
    <row r="1958" spans="1:8" x14ac:dyDescent="0.3">
      <c r="A1958" s="109"/>
      <c r="B1958" s="337"/>
      <c r="C1958" s="337" t="s">
        <v>1538</v>
      </c>
      <c r="D1958" t="s">
        <v>1538</v>
      </c>
      <c r="E1958" s="336" t="s">
        <v>1538</v>
      </c>
      <c r="G1958" s="336" t="s">
        <v>1538</v>
      </c>
      <c r="H1958" s="336" t="s">
        <v>1538</v>
      </c>
    </row>
    <row r="1959" spans="1:8" x14ac:dyDescent="0.3">
      <c r="A1959" s="109"/>
      <c r="B1959" s="337"/>
      <c r="C1959" s="337" t="s">
        <v>1538</v>
      </c>
      <c r="D1959" t="s">
        <v>1538</v>
      </c>
      <c r="E1959" s="336" t="s">
        <v>1538</v>
      </c>
      <c r="G1959" s="336" t="s">
        <v>1538</v>
      </c>
      <c r="H1959" s="336" t="s">
        <v>1538</v>
      </c>
    </row>
    <row r="1960" spans="1:8" x14ac:dyDescent="0.3">
      <c r="A1960" s="109"/>
      <c r="B1960" s="337"/>
      <c r="C1960" s="337" t="s">
        <v>1538</v>
      </c>
      <c r="D1960" t="s">
        <v>1538</v>
      </c>
      <c r="E1960" s="336" t="s">
        <v>1538</v>
      </c>
      <c r="G1960" s="336" t="s">
        <v>1538</v>
      </c>
      <c r="H1960" s="336" t="s">
        <v>1538</v>
      </c>
    </row>
    <row r="1961" spans="1:8" x14ac:dyDescent="0.3">
      <c r="A1961" s="109"/>
      <c r="B1961" s="337"/>
      <c r="C1961" s="337" t="s">
        <v>1538</v>
      </c>
      <c r="D1961" t="s">
        <v>1538</v>
      </c>
      <c r="E1961" s="336" t="s">
        <v>1538</v>
      </c>
      <c r="G1961" s="336" t="s">
        <v>1538</v>
      </c>
      <c r="H1961" s="336" t="s">
        <v>1538</v>
      </c>
    </row>
    <row r="1962" spans="1:8" x14ac:dyDescent="0.3">
      <c r="A1962" s="109"/>
      <c r="B1962" s="337"/>
      <c r="C1962" s="337" t="s">
        <v>1538</v>
      </c>
      <c r="D1962" t="s">
        <v>1538</v>
      </c>
      <c r="E1962" s="336" t="s">
        <v>1538</v>
      </c>
      <c r="G1962" s="336" t="s">
        <v>1538</v>
      </c>
      <c r="H1962" s="336" t="s">
        <v>1538</v>
      </c>
    </row>
    <row r="1963" spans="1:8" x14ac:dyDescent="0.3">
      <c r="A1963" s="109"/>
      <c r="B1963" s="337"/>
      <c r="C1963" s="337" t="s">
        <v>1538</v>
      </c>
      <c r="D1963" t="s">
        <v>1538</v>
      </c>
      <c r="E1963" s="336" t="s">
        <v>1538</v>
      </c>
      <c r="G1963" s="336" t="s">
        <v>1538</v>
      </c>
      <c r="H1963" s="336" t="s">
        <v>1538</v>
      </c>
    </row>
    <row r="1964" spans="1:8" x14ac:dyDescent="0.3">
      <c r="A1964" s="109"/>
      <c r="B1964" s="337"/>
      <c r="C1964" s="337" t="s">
        <v>1538</v>
      </c>
      <c r="D1964" t="s">
        <v>1538</v>
      </c>
      <c r="E1964" s="336" t="s">
        <v>1538</v>
      </c>
      <c r="G1964" s="336" t="s">
        <v>1538</v>
      </c>
      <c r="H1964" s="336" t="s">
        <v>1538</v>
      </c>
    </row>
    <row r="1965" spans="1:8" x14ac:dyDescent="0.3">
      <c r="A1965" s="109"/>
      <c r="B1965" s="337"/>
      <c r="C1965" s="337" t="s">
        <v>1538</v>
      </c>
      <c r="D1965" t="s">
        <v>1538</v>
      </c>
      <c r="E1965" s="336" t="s">
        <v>1538</v>
      </c>
      <c r="G1965" s="336" t="s">
        <v>1538</v>
      </c>
      <c r="H1965" s="336" t="s">
        <v>1538</v>
      </c>
    </row>
    <row r="1966" spans="1:8" x14ac:dyDescent="0.3">
      <c r="A1966" s="109"/>
      <c r="B1966" s="337"/>
      <c r="C1966" s="337" t="s">
        <v>1538</v>
      </c>
      <c r="D1966" t="s">
        <v>1538</v>
      </c>
      <c r="E1966" s="336" t="s">
        <v>1538</v>
      </c>
      <c r="G1966" s="336" t="s">
        <v>1538</v>
      </c>
      <c r="H1966" s="336" t="s">
        <v>1538</v>
      </c>
    </row>
    <row r="1967" spans="1:8" x14ac:dyDescent="0.3">
      <c r="A1967" s="109"/>
      <c r="B1967" s="337"/>
      <c r="C1967" s="337" t="s">
        <v>1538</v>
      </c>
      <c r="D1967" t="s">
        <v>1538</v>
      </c>
      <c r="E1967" s="336" t="s">
        <v>1538</v>
      </c>
      <c r="G1967" s="336" t="s">
        <v>1538</v>
      </c>
      <c r="H1967" s="336" t="s">
        <v>1538</v>
      </c>
    </row>
    <row r="1968" spans="1:8" x14ac:dyDescent="0.3">
      <c r="A1968" s="109"/>
      <c r="B1968" s="337"/>
      <c r="C1968" s="337" t="s">
        <v>1538</v>
      </c>
      <c r="D1968" t="s">
        <v>1538</v>
      </c>
      <c r="E1968" s="336" t="s">
        <v>1538</v>
      </c>
      <c r="G1968" s="336" t="s">
        <v>1538</v>
      </c>
      <c r="H1968" s="336" t="s">
        <v>1538</v>
      </c>
    </row>
    <row r="1969" spans="1:8" x14ac:dyDescent="0.3">
      <c r="A1969" s="109"/>
      <c r="B1969" s="337"/>
      <c r="C1969" s="337" t="s">
        <v>1538</v>
      </c>
      <c r="D1969" t="s">
        <v>1538</v>
      </c>
      <c r="E1969" s="336" t="s">
        <v>1538</v>
      </c>
      <c r="G1969" s="336" t="s">
        <v>1538</v>
      </c>
      <c r="H1969" s="336" t="s">
        <v>1538</v>
      </c>
    </row>
    <row r="1970" spans="1:8" x14ac:dyDescent="0.3">
      <c r="A1970" s="109"/>
      <c r="B1970" s="337"/>
      <c r="C1970" s="337" t="s">
        <v>1538</v>
      </c>
      <c r="D1970" t="s">
        <v>1538</v>
      </c>
      <c r="E1970" s="336" t="s">
        <v>1538</v>
      </c>
      <c r="G1970" s="336" t="s">
        <v>1538</v>
      </c>
      <c r="H1970" s="336" t="s">
        <v>1538</v>
      </c>
    </row>
    <row r="1971" spans="1:8" x14ac:dyDescent="0.3">
      <c r="A1971" s="109"/>
      <c r="B1971" s="337"/>
      <c r="C1971" s="337" t="s">
        <v>1538</v>
      </c>
      <c r="D1971" t="s">
        <v>1538</v>
      </c>
      <c r="E1971" s="336" t="s">
        <v>1538</v>
      </c>
      <c r="G1971" s="336" t="s">
        <v>1538</v>
      </c>
      <c r="H1971" s="336" t="s">
        <v>1538</v>
      </c>
    </row>
    <row r="1972" spans="1:8" x14ac:dyDescent="0.3">
      <c r="A1972" s="109"/>
      <c r="B1972" s="337"/>
      <c r="C1972" s="337" t="s">
        <v>1538</v>
      </c>
      <c r="D1972" t="s">
        <v>1538</v>
      </c>
      <c r="E1972" s="336" t="s">
        <v>1538</v>
      </c>
      <c r="G1972" s="336" t="s">
        <v>1538</v>
      </c>
      <c r="H1972" s="336" t="s">
        <v>1538</v>
      </c>
    </row>
    <row r="1973" spans="1:8" x14ac:dyDescent="0.3">
      <c r="A1973" s="109"/>
      <c r="B1973" s="337"/>
      <c r="C1973" s="337" t="s">
        <v>1538</v>
      </c>
      <c r="D1973" t="s">
        <v>1538</v>
      </c>
      <c r="E1973" s="336" t="s">
        <v>1538</v>
      </c>
      <c r="G1973" s="336" t="s">
        <v>1538</v>
      </c>
      <c r="H1973" s="336" t="s">
        <v>1538</v>
      </c>
    </row>
    <row r="1974" spans="1:8" x14ac:dyDescent="0.3">
      <c r="A1974" s="109"/>
      <c r="B1974" s="337"/>
      <c r="C1974" s="337" t="s">
        <v>1538</v>
      </c>
      <c r="D1974" t="s">
        <v>1538</v>
      </c>
      <c r="E1974" s="336" t="s">
        <v>1538</v>
      </c>
      <c r="G1974" s="336" t="s">
        <v>1538</v>
      </c>
      <c r="H1974" s="336" t="s">
        <v>1538</v>
      </c>
    </row>
    <row r="1975" spans="1:8" x14ac:dyDescent="0.3">
      <c r="A1975" s="109"/>
      <c r="B1975" s="337"/>
      <c r="C1975" s="337" t="s">
        <v>1538</v>
      </c>
      <c r="D1975" t="s">
        <v>1538</v>
      </c>
      <c r="E1975" s="336" t="s">
        <v>1538</v>
      </c>
      <c r="G1975" s="336" t="s">
        <v>1538</v>
      </c>
      <c r="H1975" s="336" t="s">
        <v>1538</v>
      </c>
    </row>
    <row r="1976" spans="1:8" x14ac:dyDescent="0.3">
      <c r="A1976" s="109"/>
      <c r="B1976" s="337"/>
      <c r="C1976" s="337" t="s">
        <v>1538</v>
      </c>
      <c r="D1976" t="s">
        <v>1538</v>
      </c>
      <c r="E1976" s="336" t="s">
        <v>1538</v>
      </c>
      <c r="G1976" s="336" t="s">
        <v>1538</v>
      </c>
      <c r="H1976" s="336" t="s">
        <v>1538</v>
      </c>
    </row>
    <row r="1977" spans="1:8" x14ac:dyDescent="0.3">
      <c r="A1977" s="109"/>
      <c r="B1977" s="337"/>
      <c r="C1977" s="337" t="s">
        <v>1538</v>
      </c>
      <c r="D1977" t="s">
        <v>1538</v>
      </c>
      <c r="E1977" s="336" t="s">
        <v>1538</v>
      </c>
      <c r="G1977" s="336" t="s">
        <v>1538</v>
      </c>
      <c r="H1977" s="336" t="s">
        <v>1538</v>
      </c>
    </row>
    <row r="1978" spans="1:8" x14ac:dyDescent="0.3">
      <c r="A1978" s="109"/>
      <c r="B1978" s="337"/>
      <c r="C1978" s="337" t="s">
        <v>1538</v>
      </c>
      <c r="D1978" t="s">
        <v>1538</v>
      </c>
      <c r="E1978" s="336" t="s">
        <v>1538</v>
      </c>
      <c r="G1978" s="336" t="s">
        <v>1538</v>
      </c>
      <c r="H1978" s="336" t="s">
        <v>1538</v>
      </c>
    </row>
    <row r="1979" spans="1:8" x14ac:dyDescent="0.3">
      <c r="A1979" s="109"/>
      <c r="B1979" s="337"/>
      <c r="C1979" s="337" t="s">
        <v>1538</v>
      </c>
      <c r="D1979" t="s">
        <v>1538</v>
      </c>
      <c r="E1979" s="336" t="s">
        <v>1538</v>
      </c>
      <c r="G1979" s="336" t="s">
        <v>1538</v>
      </c>
      <c r="H1979" s="336" t="s">
        <v>1538</v>
      </c>
    </row>
    <row r="1980" spans="1:8" x14ac:dyDescent="0.3">
      <c r="A1980" s="109"/>
      <c r="B1980" s="337"/>
      <c r="C1980" s="337" t="s">
        <v>1538</v>
      </c>
      <c r="D1980" t="s">
        <v>1538</v>
      </c>
      <c r="E1980" s="336" t="s">
        <v>1538</v>
      </c>
      <c r="G1980" s="336" t="s">
        <v>1538</v>
      </c>
      <c r="H1980" s="336" t="s">
        <v>1538</v>
      </c>
    </row>
    <row r="1981" spans="1:8" x14ac:dyDescent="0.3">
      <c r="A1981" s="109"/>
      <c r="B1981" s="337"/>
      <c r="C1981" s="337" t="s">
        <v>1538</v>
      </c>
      <c r="D1981" t="s">
        <v>1538</v>
      </c>
      <c r="E1981" s="336" t="s">
        <v>1538</v>
      </c>
      <c r="G1981" s="336" t="s">
        <v>1538</v>
      </c>
      <c r="H1981" s="336" t="s">
        <v>1538</v>
      </c>
    </row>
    <row r="1982" spans="1:8" x14ac:dyDescent="0.3">
      <c r="A1982" s="109"/>
      <c r="B1982" s="337"/>
      <c r="C1982" s="337" t="s">
        <v>1538</v>
      </c>
      <c r="D1982" t="s">
        <v>1538</v>
      </c>
      <c r="E1982" s="336" t="s">
        <v>1538</v>
      </c>
      <c r="G1982" s="336" t="s">
        <v>1538</v>
      </c>
      <c r="H1982" s="336" t="s">
        <v>1538</v>
      </c>
    </row>
    <row r="1983" spans="1:8" x14ac:dyDescent="0.3">
      <c r="A1983" s="109"/>
      <c r="B1983" s="337"/>
      <c r="C1983" s="337" t="s">
        <v>1538</v>
      </c>
      <c r="D1983" t="s">
        <v>1538</v>
      </c>
      <c r="E1983" s="336" t="s">
        <v>1538</v>
      </c>
      <c r="G1983" s="336" t="s">
        <v>1538</v>
      </c>
      <c r="H1983" s="336" t="s">
        <v>1538</v>
      </c>
    </row>
    <row r="1984" spans="1:8" x14ac:dyDescent="0.3">
      <c r="A1984" s="109"/>
      <c r="B1984" s="337"/>
      <c r="C1984" s="337" t="s">
        <v>1538</v>
      </c>
      <c r="D1984" t="s">
        <v>1538</v>
      </c>
      <c r="E1984" s="336" t="s">
        <v>1538</v>
      </c>
      <c r="G1984" s="336" t="s">
        <v>1538</v>
      </c>
      <c r="H1984" s="336" t="s">
        <v>1538</v>
      </c>
    </row>
    <row r="1985" spans="1:8" x14ac:dyDescent="0.3">
      <c r="A1985" s="109"/>
      <c r="B1985" s="337"/>
      <c r="C1985" s="337" t="s">
        <v>1538</v>
      </c>
      <c r="D1985" t="s">
        <v>1538</v>
      </c>
      <c r="E1985" s="336" t="s">
        <v>1538</v>
      </c>
      <c r="G1985" s="336" t="s">
        <v>1538</v>
      </c>
      <c r="H1985" s="336" t="s">
        <v>1538</v>
      </c>
    </row>
    <row r="1986" spans="1:8" x14ac:dyDescent="0.3">
      <c r="A1986" s="109"/>
      <c r="B1986" s="337"/>
      <c r="C1986" s="337" t="s">
        <v>1538</v>
      </c>
      <c r="D1986" t="s">
        <v>1538</v>
      </c>
      <c r="E1986" s="336" t="s">
        <v>1538</v>
      </c>
      <c r="G1986" s="336" t="s">
        <v>1538</v>
      </c>
      <c r="H1986" s="336" t="s">
        <v>1538</v>
      </c>
    </row>
    <row r="1987" spans="1:8" x14ac:dyDescent="0.3">
      <c r="A1987" s="109"/>
      <c r="B1987" s="337"/>
      <c r="C1987" s="337" t="s">
        <v>1538</v>
      </c>
      <c r="D1987" t="s">
        <v>1538</v>
      </c>
      <c r="E1987" s="336" t="s">
        <v>1538</v>
      </c>
      <c r="G1987" s="336" t="s">
        <v>1538</v>
      </c>
      <c r="H1987" s="336" t="s">
        <v>1538</v>
      </c>
    </row>
    <row r="1988" spans="1:8" x14ac:dyDescent="0.3">
      <c r="A1988" s="109"/>
      <c r="B1988" s="337"/>
      <c r="C1988" s="337" t="s">
        <v>1538</v>
      </c>
      <c r="D1988" t="s">
        <v>1538</v>
      </c>
      <c r="E1988" s="336" t="s">
        <v>1538</v>
      </c>
      <c r="G1988" s="336" t="s">
        <v>1538</v>
      </c>
      <c r="H1988" s="336" t="s">
        <v>1538</v>
      </c>
    </row>
    <row r="1989" spans="1:8" x14ac:dyDescent="0.3">
      <c r="A1989" s="109"/>
      <c r="B1989" s="337"/>
      <c r="C1989" s="337" t="s">
        <v>1538</v>
      </c>
      <c r="D1989" t="s">
        <v>1538</v>
      </c>
      <c r="E1989" s="336" t="s">
        <v>1538</v>
      </c>
      <c r="G1989" s="336" t="s">
        <v>1538</v>
      </c>
      <c r="H1989" s="336" t="s">
        <v>1538</v>
      </c>
    </row>
    <row r="1990" spans="1:8" x14ac:dyDescent="0.3">
      <c r="A1990" s="109"/>
      <c r="B1990" s="337"/>
      <c r="C1990" s="337" t="s">
        <v>1538</v>
      </c>
      <c r="D1990" t="s">
        <v>1538</v>
      </c>
      <c r="E1990" s="336" t="s">
        <v>1538</v>
      </c>
      <c r="G1990" s="336" t="s">
        <v>1538</v>
      </c>
      <c r="H1990" s="336" t="s">
        <v>1538</v>
      </c>
    </row>
    <row r="1991" spans="1:8" x14ac:dyDescent="0.3">
      <c r="A1991" s="109"/>
      <c r="B1991" s="337"/>
      <c r="C1991" s="337" t="s">
        <v>1538</v>
      </c>
      <c r="D1991" t="s">
        <v>1538</v>
      </c>
      <c r="E1991" s="336" t="s">
        <v>1538</v>
      </c>
      <c r="G1991" s="336" t="s">
        <v>1538</v>
      </c>
      <c r="H1991" s="336" t="s">
        <v>1538</v>
      </c>
    </row>
    <row r="1992" spans="1:8" x14ac:dyDescent="0.3">
      <c r="A1992" s="109"/>
      <c r="B1992" s="337"/>
      <c r="C1992" s="337" t="s">
        <v>1538</v>
      </c>
      <c r="D1992" t="s">
        <v>1538</v>
      </c>
      <c r="E1992" s="336" t="s">
        <v>1538</v>
      </c>
      <c r="G1992" s="336" t="s">
        <v>1538</v>
      </c>
      <c r="H1992" s="336" t="s">
        <v>1538</v>
      </c>
    </row>
    <row r="1993" spans="1:8" x14ac:dyDescent="0.3">
      <c r="A1993" s="109"/>
      <c r="B1993" s="337"/>
      <c r="C1993" s="337" t="s">
        <v>1538</v>
      </c>
      <c r="D1993" t="s">
        <v>1538</v>
      </c>
      <c r="E1993" s="336" t="s">
        <v>1538</v>
      </c>
      <c r="G1993" s="336" t="s">
        <v>1538</v>
      </c>
      <c r="H1993" s="336" t="s">
        <v>1538</v>
      </c>
    </row>
    <row r="1994" spans="1:8" x14ac:dyDescent="0.3">
      <c r="A1994" s="109"/>
      <c r="B1994" s="337"/>
      <c r="C1994" s="337" t="s">
        <v>1538</v>
      </c>
      <c r="D1994" t="s">
        <v>1538</v>
      </c>
      <c r="E1994" s="336" t="s">
        <v>1538</v>
      </c>
      <c r="G1994" s="336" t="s">
        <v>1538</v>
      </c>
      <c r="H1994" s="336" t="s">
        <v>1538</v>
      </c>
    </row>
    <row r="1995" spans="1:8" x14ac:dyDescent="0.3">
      <c r="A1995" s="109"/>
      <c r="B1995" s="337"/>
      <c r="C1995" s="337" t="s">
        <v>1538</v>
      </c>
      <c r="D1995" t="s">
        <v>1538</v>
      </c>
      <c r="E1995" s="336" t="s">
        <v>1538</v>
      </c>
      <c r="G1995" s="336" t="s">
        <v>1538</v>
      </c>
      <c r="H1995" s="336" t="s">
        <v>1538</v>
      </c>
    </row>
    <row r="1996" spans="1:8" x14ac:dyDescent="0.3">
      <c r="A1996" s="109"/>
      <c r="B1996" s="337"/>
      <c r="C1996" s="337" t="s">
        <v>1538</v>
      </c>
      <c r="D1996" t="s">
        <v>1538</v>
      </c>
      <c r="E1996" s="336" t="s">
        <v>1538</v>
      </c>
      <c r="G1996" s="336" t="s">
        <v>1538</v>
      </c>
      <c r="H1996" s="336" t="s">
        <v>1538</v>
      </c>
    </row>
    <row r="1997" spans="1:8" x14ac:dyDescent="0.3">
      <c r="A1997" s="109"/>
      <c r="B1997" s="337"/>
      <c r="C1997" s="337" t="s">
        <v>1538</v>
      </c>
      <c r="D1997" t="s">
        <v>1538</v>
      </c>
      <c r="E1997" s="336" t="s">
        <v>1538</v>
      </c>
      <c r="G1997" s="336" t="s">
        <v>1538</v>
      </c>
      <c r="H1997" s="336" t="s">
        <v>1538</v>
      </c>
    </row>
    <row r="1998" spans="1:8" x14ac:dyDescent="0.3">
      <c r="A1998" s="109"/>
      <c r="B1998" s="337"/>
      <c r="C1998" s="337" t="s">
        <v>1538</v>
      </c>
      <c r="D1998" t="s">
        <v>1538</v>
      </c>
      <c r="E1998" s="336" t="s">
        <v>1538</v>
      </c>
      <c r="G1998" s="336" t="s">
        <v>1538</v>
      </c>
      <c r="H1998" s="336" t="s">
        <v>1538</v>
      </c>
    </row>
    <row r="1999" spans="1:8" x14ac:dyDescent="0.3">
      <c r="A1999" s="109"/>
      <c r="B1999" s="337"/>
      <c r="C1999" s="337" t="s">
        <v>1538</v>
      </c>
      <c r="D1999" t="s">
        <v>1538</v>
      </c>
      <c r="E1999" s="336" t="s">
        <v>1538</v>
      </c>
      <c r="G1999" s="336" t="s">
        <v>1538</v>
      </c>
      <c r="H1999" s="336" t="s">
        <v>1538</v>
      </c>
    </row>
    <row r="2000" spans="1:8" x14ac:dyDescent="0.3">
      <c r="A2000" s="109"/>
      <c r="B2000" s="337"/>
      <c r="C2000" s="337" t="s">
        <v>1538</v>
      </c>
      <c r="D2000" t="s">
        <v>1538</v>
      </c>
      <c r="E2000" s="336" t="s">
        <v>1538</v>
      </c>
      <c r="G2000" s="336" t="s">
        <v>1538</v>
      </c>
      <c r="H2000" s="336" t="s">
        <v>1538</v>
      </c>
    </row>
    <row r="2001" spans="1:8" x14ac:dyDescent="0.3">
      <c r="A2001" s="109"/>
      <c r="B2001" s="337"/>
      <c r="C2001" s="337" t="s">
        <v>1538</v>
      </c>
      <c r="D2001" t="s">
        <v>1538</v>
      </c>
      <c r="E2001" s="336" t="s">
        <v>1538</v>
      </c>
      <c r="G2001" s="336" t="s">
        <v>1538</v>
      </c>
      <c r="H2001" s="336" t="s">
        <v>1538</v>
      </c>
    </row>
    <row r="2002" spans="1:8" x14ac:dyDescent="0.3">
      <c r="A2002" s="109"/>
      <c r="B2002" s="337"/>
      <c r="C2002" s="337" t="s">
        <v>1538</v>
      </c>
      <c r="D2002" t="s">
        <v>1538</v>
      </c>
      <c r="E2002" s="336" t="s">
        <v>1538</v>
      </c>
      <c r="G2002" s="336" t="s">
        <v>1538</v>
      </c>
      <c r="H2002" s="336" t="s">
        <v>1538</v>
      </c>
    </row>
    <row r="2003" spans="1:8" x14ac:dyDescent="0.3">
      <c r="A2003" s="109"/>
      <c r="B2003" s="337"/>
      <c r="C2003" s="337" t="s">
        <v>1538</v>
      </c>
      <c r="D2003" t="s">
        <v>1538</v>
      </c>
      <c r="E2003" s="336" t="s">
        <v>1538</v>
      </c>
      <c r="G2003" s="336" t="s">
        <v>1538</v>
      </c>
      <c r="H2003" s="336" t="s">
        <v>1538</v>
      </c>
    </row>
    <row r="2004" spans="1:8" x14ac:dyDescent="0.3">
      <c r="A2004" s="109"/>
      <c r="B2004" s="339"/>
      <c r="C2004" s="337" t="s">
        <v>1538</v>
      </c>
      <c r="D2004" t="s">
        <v>1538</v>
      </c>
      <c r="E2004" s="336" t="s">
        <v>1538</v>
      </c>
      <c r="G2004" s="336" t="s">
        <v>1538</v>
      </c>
      <c r="H2004" s="336" t="s">
        <v>1538</v>
      </c>
    </row>
    <row r="2005" spans="1:8" x14ac:dyDescent="0.3">
      <c r="A2005" s="109"/>
      <c r="C2005" s="337" t="s">
        <v>1538</v>
      </c>
      <c r="D2005" t="s">
        <v>1538</v>
      </c>
      <c r="E2005" s="336" t="s">
        <v>1538</v>
      </c>
      <c r="G2005" s="336" t="s">
        <v>1538</v>
      </c>
      <c r="H2005" s="336" t="s">
        <v>1538</v>
      </c>
    </row>
    <row r="2006" spans="1:8" x14ac:dyDescent="0.3">
      <c r="A2006" s="109"/>
      <c r="C2006" s="337" t="s">
        <v>1538</v>
      </c>
      <c r="D2006" t="s">
        <v>1538</v>
      </c>
      <c r="E2006" s="336" t="s">
        <v>1538</v>
      </c>
      <c r="G2006" s="336" t="s">
        <v>1538</v>
      </c>
      <c r="H2006" s="336" t="s">
        <v>1538</v>
      </c>
    </row>
    <row r="2007" spans="1:8" x14ac:dyDescent="0.3">
      <c r="A2007" s="109"/>
      <c r="C2007" s="337" t="s">
        <v>1538</v>
      </c>
      <c r="D2007" t="s">
        <v>1538</v>
      </c>
      <c r="E2007" s="336" t="s">
        <v>1538</v>
      </c>
      <c r="G2007" s="336" t="s">
        <v>1538</v>
      </c>
      <c r="H2007" s="336" t="s">
        <v>1538</v>
      </c>
    </row>
    <row r="2008" spans="1:8" x14ac:dyDescent="0.3">
      <c r="A2008" s="109"/>
      <c r="C2008" s="337" t="s">
        <v>1538</v>
      </c>
      <c r="D2008" t="s">
        <v>1538</v>
      </c>
      <c r="E2008" s="336" t="s">
        <v>1538</v>
      </c>
      <c r="G2008" s="336" t="s">
        <v>1538</v>
      </c>
      <c r="H2008" s="336" t="s">
        <v>1538</v>
      </c>
    </row>
    <row r="2009" spans="1:8" x14ac:dyDescent="0.3">
      <c r="A2009" s="109"/>
      <c r="B2009" s="339"/>
      <c r="C2009" s="337" t="s">
        <v>1538</v>
      </c>
      <c r="D2009" t="s">
        <v>1538</v>
      </c>
      <c r="E2009" s="336" t="s">
        <v>1538</v>
      </c>
      <c r="G2009" s="336" t="s">
        <v>1538</v>
      </c>
      <c r="H2009" s="336" t="s">
        <v>1538</v>
      </c>
    </row>
    <row r="2010" spans="1:8" x14ac:dyDescent="0.3">
      <c r="A2010" s="109"/>
      <c r="C2010" s="337" t="s">
        <v>1538</v>
      </c>
      <c r="D2010" t="s">
        <v>1538</v>
      </c>
      <c r="E2010" s="336" t="s">
        <v>1538</v>
      </c>
      <c r="G2010" s="336" t="s">
        <v>1538</v>
      </c>
      <c r="H2010" s="336" t="s">
        <v>1538</v>
      </c>
    </row>
    <row r="2011" spans="1:8" x14ac:dyDescent="0.3">
      <c r="A2011" s="109"/>
      <c r="C2011" s="337" t="s">
        <v>1538</v>
      </c>
      <c r="D2011" t="s">
        <v>1538</v>
      </c>
      <c r="E2011" s="336" t="s">
        <v>1538</v>
      </c>
      <c r="G2011" s="336" t="s">
        <v>1538</v>
      </c>
      <c r="H2011" s="336" t="s">
        <v>1538</v>
      </c>
    </row>
    <row r="2012" spans="1:8" x14ac:dyDescent="0.3">
      <c r="A2012" s="109"/>
      <c r="C2012" s="337" t="s">
        <v>1538</v>
      </c>
      <c r="D2012" t="s">
        <v>1538</v>
      </c>
      <c r="E2012" s="336" t="s">
        <v>1538</v>
      </c>
      <c r="G2012" s="336" t="s">
        <v>1538</v>
      </c>
      <c r="H2012" s="336" t="s">
        <v>1538</v>
      </c>
    </row>
    <row r="2013" spans="1:8" x14ac:dyDescent="0.3">
      <c r="A2013" s="109"/>
      <c r="B2013" s="339"/>
      <c r="C2013" s="337" t="s">
        <v>1538</v>
      </c>
      <c r="D2013" t="s">
        <v>1538</v>
      </c>
      <c r="E2013" s="336" t="s">
        <v>1538</v>
      </c>
      <c r="G2013" s="336" t="s">
        <v>1538</v>
      </c>
      <c r="H2013" s="336" t="s">
        <v>1538</v>
      </c>
    </row>
    <row r="2014" spans="1:8" x14ac:dyDescent="0.3">
      <c r="A2014" s="109"/>
      <c r="C2014" s="337" t="s">
        <v>1538</v>
      </c>
      <c r="D2014" t="s">
        <v>1538</v>
      </c>
      <c r="E2014" s="336" t="s">
        <v>1538</v>
      </c>
      <c r="G2014" s="336" t="s">
        <v>1538</v>
      </c>
      <c r="H2014" s="336" t="s">
        <v>1538</v>
      </c>
    </row>
    <row r="2015" spans="1:8" x14ac:dyDescent="0.3">
      <c r="A2015" s="109"/>
      <c r="C2015" s="337" t="s">
        <v>1538</v>
      </c>
      <c r="D2015" t="s">
        <v>1538</v>
      </c>
      <c r="E2015" s="336" t="s">
        <v>1538</v>
      </c>
      <c r="G2015" s="336" t="s">
        <v>1538</v>
      </c>
      <c r="H2015" s="336" t="s">
        <v>1538</v>
      </c>
    </row>
    <row r="2016" spans="1:8" x14ac:dyDescent="0.3">
      <c r="A2016" s="109"/>
      <c r="C2016" s="337" t="s">
        <v>1538</v>
      </c>
      <c r="D2016" t="s">
        <v>1538</v>
      </c>
      <c r="E2016" s="336" t="s">
        <v>1538</v>
      </c>
      <c r="G2016" s="336" t="s">
        <v>1538</v>
      </c>
      <c r="H2016" s="336" t="s">
        <v>1538</v>
      </c>
    </row>
    <row r="2017" spans="1:8" x14ac:dyDescent="0.3">
      <c r="A2017" s="109"/>
      <c r="B2017" s="337"/>
      <c r="C2017" s="337" t="s">
        <v>1538</v>
      </c>
      <c r="D2017" t="s">
        <v>1538</v>
      </c>
      <c r="E2017" s="336" t="s">
        <v>1538</v>
      </c>
      <c r="G2017" s="336" t="s">
        <v>1538</v>
      </c>
      <c r="H2017" s="336" t="s">
        <v>1538</v>
      </c>
    </row>
    <row r="2018" spans="1:8" x14ac:dyDescent="0.3">
      <c r="A2018" s="109"/>
      <c r="B2018" s="337"/>
      <c r="C2018" s="337" t="s">
        <v>1538</v>
      </c>
      <c r="D2018" t="s">
        <v>1538</v>
      </c>
      <c r="E2018" s="336" t="s">
        <v>1538</v>
      </c>
      <c r="G2018" s="336" t="s">
        <v>1538</v>
      </c>
      <c r="H2018" s="336" t="s">
        <v>1538</v>
      </c>
    </row>
    <row r="2019" spans="1:8" x14ac:dyDescent="0.3">
      <c r="A2019" s="109"/>
      <c r="B2019" s="337"/>
      <c r="C2019" s="337" t="s">
        <v>1538</v>
      </c>
      <c r="D2019" t="s">
        <v>1538</v>
      </c>
      <c r="E2019" s="336" t="s">
        <v>1538</v>
      </c>
      <c r="G2019" s="336" t="s">
        <v>1538</v>
      </c>
      <c r="H2019" s="336" t="s">
        <v>1538</v>
      </c>
    </row>
    <row r="2020" spans="1:8" x14ac:dyDescent="0.3">
      <c r="A2020" s="109"/>
      <c r="B2020" s="337"/>
      <c r="C2020" s="337" t="s">
        <v>1538</v>
      </c>
      <c r="D2020" t="s">
        <v>1538</v>
      </c>
      <c r="E2020" s="336" t="s">
        <v>1538</v>
      </c>
      <c r="G2020" s="336" t="s">
        <v>1538</v>
      </c>
      <c r="H2020" s="336" t="s">
        <v>1538</v>
      </c>
    </row>
    <row r="2021" spans="1:8" x14ac:dyDescent="0.3">
      <c r="A2021" s="109"/>
      <c r="B2021" s="337"/>
      <c r="C2021" s="337" t="s">
        <v>1538</v>
      </c>
      <c r="D2021" t="s">
        <v>1538</v>
      </c>
      <c r="E2021" s="336" t="s">
        <v>1538</v>
      </c>
      <c r="G2021" s="336" t="s">
        <v>1538</v>
      </c>
      <c r="H2021" s="336" t="s">
        <v>1538</v>
      </c>
    </row>
    <row r="2022" spans="1:8" x14ac:dyDescent="0.3">
      <c r="A2022" s="109"/>
      <c r="B2022" s="339"/>
      <c r="C2022" s="337" t="s">
        <v>1538</v>
      </c>
      <c r="D2022" t="s">
        <v>1538</v>
      </c>
      <c r="E2022" s="336" t="s">
        <v>1538</v>
      </c>
      <c r="G2022" s="336" t="s">
        <v>1538</v>
      </c>
      <c r="H2022" s="336" t="s">
        <v>1538</v>
      </c>
    </row>
    <row r="2023" spans="1:8" x14ac:dyDescent="0.3">
      <c r="A2023" s="109"/>
      <c r="C2023" s="337" t="s">
        <v>1538</v>
      </c>
      <c r="D2023" t="s">
        <v>1538</v>
      </c>
      <c r="E2023" s="336" t="s">
        <v>1538</v>
      </c>
      <c r="G2023" s="336" t="s">
        <v>1538</v>
      </c>
      <c r="H2023" s="336" t="s">
        <v>1538</v>
      </c>
    </row>
    <row r="2024" spans="1:8" x14ac:dyDescent="0.3">
      <c r="A2024" s="109"/>
      <c r="C2024" s="337" t="s">
        <v>1538</v>
      </c>
      <c r="D2024" t="s">
        <v>1538</v>
      </c>
      <c r="E2024" s="336" t="s">
        <v>1538</v>
      </c>
      <c r="G2024" s="336" t="s">
        <v>1538</v>
      </c>
      <c r="H2024" s="336" t="s">
        <v>1538</v>
      </c>
    </row>
    <row r="2025" spans="1:8" x14ac:dyDescent="0.3">
      <c r="A2025" s="109"/>
      <c r="C2025" s="337" t="s">
        <v>1538</v>
      </c>
      <c r="D2025" t="s">
        <v>1538</v>
      </c>
      <c r="E2025" s="336" t="s">
        <v>1538</v>
      </c>
      <c r="G2025" s="336" t="s">
        <v>1538</v>
      </c>
      <c r="H2025" s="336" t="s">
        <v>1538</v>
      </c>
    </row>
    <row r="2026" spans="1:8" x14ac:dyDescent="0.3">
      <c r="A2026" s="109"/>
      <c r="C2026" s="337" t="s">
        <v>1538</v>
      </c>
      <c r="D2026" t="s">
        <v>1538</v>
      </c>
      <c r="E2026" s="336" t="s">
        <v>1538</v>
      </c>
      <c r="G2026" s="336" t="s">
        <v>1538</v>
      </c>
      <c r="H2026" s="336" t="s">
        <v>1538</v>
      </c>
    </row>
    <row r="2027" spans="1:8" x14ac:dyDescent="0.3">
      <c r="A2027" s="109"/>
      <c r="B2027" s="339"/>
      <c r="C2027" s="337" t="s">
        <v>1538</v>
      </c>
      <c r="D2027" t="s">
        <v>1538</v>
      </c>
      <c r="E2027" s="336" t="s">
        <v>1538</v>
      </c>
      <c r="G2027" s="336" t="s">
        <v>1538</v>
      </c>
      <c r="H2027" s="336" t="s">
        <v>1538</v>
      </c>
    </row>
    <row r="2028" spans="1:8" x14ac:dyDescent="0.3">
      <c r="A2028" s="109"/>
      <c r="C2028" s="337" t="s">
        <v>1538</v>
      </c>
      <c r="D2028" t="s">
        <v>1538</v>
      </c>
      <c r="E2028" s="336" t="s">
        <v>1538</v>
      </c>
      <c r="G2028" s="336" t="s">
        <v>1538</v>
      </c>
      <c r="H2028" s="336" t="s">
        <v>1538</v>
      </c>
    </row>
    <row r="2029" spans="1:8" x14ac:dyDescent="0.3">
      <c r="A2029" s="109"/>
      <c r="C2029" s="337" t="s">
        <v>1538</v>
      </c>
      <c r="D2029" t="s">
        <v>1538</v>
      </c>
      <c r="E2029" s="336" t="s">
        <v>1538</v>
      </c>
      <c r="G2029" s="336" t="s">
        <v>1538</v>
      </c>
      <c r="H2029" s="336" t="s">
        <v>1538</v>
      </c>
    </row>
    <row r="2030" spans="1:8" x14ac:dyDescent="0.3">
      <c r="A2030" s="109"/>
      <c r="C2030" s="337" t="s">
        <v>1538</v>
      </c>
      <c r="D2030" t="s">
        <v>1538</v>
      </c>
      <c r="E2030" s="336" t="s">
        <v>1538</v>
      </c>
      <c r="G2030" s="336" t="s">
        <v>1538</v>
      </c>
      <c r="H2030" s="336" t="s">
        <v>1538</v>
      </c>
    </row>
    <row r="2031" spans="1:8" x14ac:dyDescent="0.3">
      <c r="A2031" s="109"/>
      <c r="B2031" s="337"/>
      <c r="C2031" s="337" t="s">
        <v>1538</v>
      </c>
      <c r="D2031" t="s">
        <v>1538</v>
      </c>
      <c r="E2031" s="336" t="s">
        <v>1538</v>
      </c>
      <c r="G2031" s="336" t="s">
        <v>1538</v>
      </c>
      <c r="H2031" s="336" t="s">
        <v>1538</v>
      </c>
    </row>
    <row r="2032" spans="1:8" x14ac:dyDescent="0.3">
      <c r="A2032" s="109"/>
      <c r="B2032" s="337"/>
      <c r="C2032" s="337" t="s">
        <v>1538</v>
      </c>
      <c r="D2032" t="s">
        <v>1538</v>
      </c>
      <c r="E2032" s="336" t="s">
        <v>1538</v>
      </c>
      <c r="G2032" s="336" t="s">
        <v>1538</v>
      </c>
      <c r="H2032" s="336" t="s">
        <v>1538</v>
      </c>
    </row>
    <row r="2033" spans="1:8" x14ac:dyDescent="0.3">
      <c r="A2033" s="109"/>
      <c r="B2033" s="337"/>
      <c r="C2033" s="337" t="s">
        <v>1538</v>
      </c>
      <c r="D2033" t="s">
        <v>1538</v>
      </c>
      <c r="E2033" s="336" t="s">
        <v>1538</v>
      </c>
      <c r="G2033" s="336" t="s">
        <v>1538</v>
      </c>
      <c r="H2033" s="336" t="s">
        <v>1538</v>
      </c>
    </row>
    <row r="2034" spans="1:8" x14ac:dyDescent="0.3">
      <c r="A2034" s="109"/>
      <c r="B2034" s="337"/>
      <c r="C2034" s="337" t="s">
        <v>1538</v>
      </c>
      <c r="D2034" t="s">
        <v>1538</v>
      </c>
      <c r="E2034" s="336" t="s">
        <v>1538</v>
      </c>
      <c r="G2034" s="336" t="s">
        <v>1538</v>
      </c>
      <c r="H2034" s="336" t="s">
        <v>1538</v>
      </c>
    </row>
    <row r="2035" spans="1:8" x14ac:dyDescent="0.3">
      <c r="A2035" s="109"/>
      <c r="B2035" s="337"/>
      <c r="C2035" s="337" t="s">
        <v>1538</v>
      </c>
      <c r="D2035" t="s">
        <v>1538</v>
      </c>
      <c r="E2035" s="336" t="s">
        <v>1538</v>
      </c>
      <c r="G2035" s="336" t="s">
        <v>1538</v>
      </c>
      <c r="H2035" s="336" t="s">
        <v>1538</v>
      </c>
    </row>
    <row r="2036" spans="1:8" x14ac:dyDescent="0.3">
      <c r="A2036" s="109"/>
      <c r="B2036" s="337"/>
      <c r="C2036" s="337" t="s">
        <v>1538</v>
      </c>
      <c r="D2036" t="s">
        <v>1538</v>
      </c>
      <c r="E2036" s="336" t="s">
        <v>1538</v>
      </c>
      <c r="G2036" s="336" t="s">
        <v>1538</v>
      </c>
      <c r="H2036" s="336" t="s">
        <v>1538</v>
      </c>
    </row>
    <row r="2037" spans="1:8" x14ac:dyDescent="0.3">
      <c r="A2037" s="109"/>
      <c r="B2037" s="337"/>
      <c r="C2037" s="337" t="s">
        <v>1538</v>
      </c>
      <c r="D2037" t="s">
        <v>1538</v>
      </c>
      <c r="E2037" s="336" t="s">
        <v>1538</v>
      </c>
      <c r="G2037" s="336" t="s">
        <v>1538</v>
      </c>
      <c r="H2037" s="336" t="s">
        <v>1538</v>
      </c>
    </row>
    <row r="2038" spans="1:8" x14ac:dyDescent="0.3">
      <c r="A2038" s="109"/>
      <c r="B2038" s="337"/>
      <c r="C2038" s="337" t="s">
        <v>1538</v>
      </c>
      <c r="D2038" t="s">
        <v>1538</v>
      </c>
      <c r="E2038" s="336" t="s">
        <v>1538</v>
      </c>
      <c r="G2038" s="336" t="s">
        <v>1538</v>
      </c>
      <c r="H2038" s="336" t="s">
        <v>1538</v>
      </c>
    </row>
    <row r="2039" spans="1:8" x14ac:dyDescent="0.3">
      <c r="A2039" s="109"/>
      <c r="B2039" s="339"/>
      <c r="C2039" s="337" t="s">
        <v>1538</v>
      </c>
      <c r="D2039" t="s">
        <v>1538</v>
      </c>
      <c r="E2039" s="336" t="s">
        <v>1538</v>
      </c>
      <c r="G2039" s="336" t="s">
        <v>1538</v>
      </c>
      <c r="H2039" s="336" t="s">
        <v>1538</v>
      </c>
    </row>
    <row r="2040" spans="1:8" x14ac:dyDescent="0.3">
      <c r="A2040" s="109"/>
      <c r="C2040" s="337" t="s">
        <v>1538</v>
      </c>
      <c r="D2040" t="s">
        <v>1538</v>
      </c>
      <c r="E2040" s="336" t="s">
        <v>1538</v>
      </c>
      <c r="G2040" s="336" t="s">
        <v>1538</v>
      </c>
      <c r="H2040" s="336" t="s">
        <v>1538</v>
      </c>
    </row>
    <row r="2041" spans="1:8" x14ac:dyDescent="0.3">
      <c r="A2041" s="109"/>
      <c r="C2041" s="337" t="s">
        <v>1538</v>
      </c>
      <c r="D2041" t="s">
        <v>1538</v>
      </c>
      <c r="E2041" s="336" t="s">
        <v>1538</v>
      </c>
      <c r="G2041" s="336" t="s">
        <v>1538</v>
      </c>
      <c r="H2041" s="336" t="s">
        <v>1538</v>
      </c>
    </row>
    <row r="2042" spans="1:8" x14ac:dyDescent="0.3">
      <c r="A2042" s="109"/>
      <c r="C2042" s="337" t="s">
        <v>1538</v>
      </c>
      <c r="D2042" t="s">
        <v>1538</v>
      </c>
      <c r="E2042" s="336" t="s">
        <v>1538</v>
      </c>
      <c r="G2042" s="336" t="s">
        <v>1538</v>
      </c>
      <c r="H2042" s="336" t="s">
        <v>1538</v>
      </c>
    </row>
    <row r="2043" spans="1:8" x14ac:dyDescent="0.3">
      <c r="A2043" s="109"/>
      <c r="C2043" s="337" t="s">
        <v>1538</v>
      </c>
      <c r="D2043" t="s">
        <v>1538</v>
      </c>
      <c r="E2043" s="336" t="s">
        <v>1538</v>
      </c>
      <c r="G2043" s="336" t="s">
        <v>1538</v>
      </c>
      <c r="H2043" s="336" t="s">
        <v>1538</v>
      </c>
    </row>
    <row r="2044" spans="1:8" x14ac:dyDescent="0.3">
      <c r="A2044" s="109"/>
      <c r="B2044" s="337"/>
      <c r="C2044" s="337" t="s">
        <v>1538</v>
      </c>
      <c r="D2044" t="s">
        <v>1538</v>
      </c>
      <c r="E2044" s="336" t="s">
        <v>1538</v>
      </c>
      <c r="G2044" s="336" t="s">
        <v>1538</v>
      </c>
      <c r="H2044" s="336" t="s">
        <v>1538</v>
      </c>
    </row>
    <row r="2045" spans="1:8" x14ac:dyDescent="0.3">
      <c r="A2045" s="109"/>
      <c r="B2045" s="337"/>
      <c r="C2045" s="337" t="s">
        <v>1538</v>
      </c>
      <c r="D2045" t="s">
        <v>1538</v>
      </c>
      <c r="E2045" s="336" t="s">
        <v>1538</v>
      </c>
      <c r="G2045" s="336" t="s">
        <v>1538</v>
      </c>
      <c r="H2045" s="336" t="s">
        <v>1538</v>
      </c>
    </row>
    <row r="2046" spans="1:8" x14ac:dyDescent="0.3">
      <c r="A2046" s="109"/>
      <c r="B2046" s="337"/>
      <c r="C2046" s="337" t="s">
        <v>1538</v>
      </c>
      <c r="D2046" t="s">
        <v>1538</v>
      </c>
      <c r="E2046" s="336" t="s">
        <v>1538</v>
      </c>
      <c r="G2046" s="336" t="s">
        <v>1538</v>
      </c>
      <c r="H2046" s="336" t="s">
        <v>1538</v>
      </c>
    </row>
    <row r="2047" spans="1:8" x14ac:dyDescent="0.3">
      <c r="A2047" s="109"/>
      <c r="B2047" s="337"/>
      <c r="C2047" s="337" t="s">
        <v>1538</v>
      </c>
      <c r="D2047" t="s">
        <v>1538</v>
      </c>
      <c r="E2047" s="336" t="s">
        <v>1538</v>
      </c>
      <c r="G2047" s="336" t="s">
        <v>1538</v>
      </c>
      <c r="H2047" s="336" t="s">
        <v>1538</v>
      </c>
    </row>
    <row r="2048" spans="1:8" x14ac:dyDescent="0.3">
      <c r="A2048" s="109"/>
      <c r="B2048" s="337"/>
      <c r="C2048" s="337" t="s">
        <v>1538</v>
      </c>
      <c r="D2048" t="s">
        <v>1538</v>
      </c>
      <c r="E2048" s="336" t="s">
        <v>1538</v>
      </c>
      <c r="G2048" s="336" t="s">
        <v>1538</v>
      </c>
      <c r="H2048" s="336" t="s">
        <v>1538</v>
      </c>
    </row>
    <row r="2049" spans="1:8" x14ac:dyDescent="0.3">
      <c r="A2049" s="109"/>
      <c r="B2049" s="337"/>
      <c r="C2049" s="337" t="s">
        <v>1538</v>
      </c>
      <c r="D2049" t="s">
        <v>1538</v>
      </c>
      <c r="E2049" s="336" t="s">
        <v>1538</v>
      </c>
      <c r="G2049" s="336" t="s">
        <v>1538</v>
      </c>
      <c r="H2049" s="336" t="s">
        <v>1538</v>
      </c>
    </row>
    <row r="2050" spans="1:8" x14ac:dyDescent="0.3">
      <c r="A2050" s="109"/>
      <c r="B2050" s="337"/>
      <c r="C2050" s="337" t="s">
        <v>1538</v>
      </c>
      <c r="D2050" t="s">
        <v>1538</v>
      </c>
      <c r="E2050" s="336" t="s">
        <v>1538</v>
      </c>
      <c r="G2050" s="336" t="s">
        <v>1538</v>
      </c>
      <c r="H2050" s="336" t="s">
        <v>1538</v>
      </c>
    </row>
    <row r="2051" spans="1:8" x14ac:dyDescent="0.3">
      <c r="A2051" s="109"/>
      <c r="B2051" s="337"/>
      <c r="C2051" s="337" t="s">
        <v>1538</v>
      </c>
      <c r="D2051" t="s">
        <v>1538</v>
      </c>
      <c r="E2051" s="336" t="s">
        <v>1538</v>
      </c>
      <c r="G2051" s="336" t="s">
        <v>1538</v>
      </c>
      <c r="H2051" s="336" t="s">
        <v>1538</v>
      </c>
    </row>
    <row r="2052" spans="1:8" x14ac:dyDescent="0.3">
      <c r="A2052" s="109"/>
      <c r="B2052" s="337"/>
      <c r="C2052" s="337" t="s">
        <v>1538</v>
      </c>
      <c r="D2052" t="s">
        <v>1538</v>
      </c>
      <c r="E2052" s="336" t="s">
        <v>1538</v>
      </c>
      <c r="G2052" s="336" t="s">
        <v>1538</v>
      </c>
      <c r="H2052" s="336" t="s">
        <v>1538</v>
      </c>
    </row>
    <row r="2053" spans="1:8" x14ac:dyDescent="0.3">
      <c r="A2053" s="109"/>
      <c r="B2053" s="337"/>
      <c r="C2053" s="337" t="s">
        <v>1538</v>
      </c>
      <c r="D2053" t="s">
        <v>1538</v>
      </c>
      <c r="E2053" s="336" t="s">
        <v>1538</v>
      </c>
      <c r="G2053" s="336" t="s">
        <v>1538</v>
      </c>
      <c r="H2053" s="336" t="s">
        <v>1538</v>
      </c>
    </row>
    <row r="2054" spans="1:8" x14ac:dyDescent="0.3">
      <c r="A2054" s="109"/>
      <c r="B2054" s="337"/>
      <c r="C2054" s="337" t="s">
        <v>1538</v>
      </c>
      <c r="D2054" t="s">
        <v>1538</v>
      </c>
      <c r="E2054" s="336" t="s">
        <v>1538</v>
      </c>
      <c r="G2054" s="336" t="s">
        <v>1538</v>
      </c>
      <c r="H2054" s="336" t="s">
        <v>1538</v>
      </c>
    </row>
    <row r="2055" spans="1:8" x14ac:dyDescent="0.3">
      <c r="A2055" s="109"/>
      <c r="B2055" s="337"/>
      <c r="C2055" s="337" t="s">
        <v>1538</v>
      </c>
      <c r="D2055" t="s">
        <v>1538</v>
      </c>
      <c r="E2055" s="336" t="s">
        <v>1538</v>
      </c>
      <c r="G2055" s="336" t="s">
        <v>1538</v>
      </c>
      <c r="H2055" s="336" t="s">
        <v>1538</v>
      </c>
    </row>
    <row r="2056" spans="1:8" x14ac:dyDescent="0.3">
      <c r="A2056" s="109"/>
      <c r="B2056" s="337"/>
      <c r="C2056" s="337" t="s">
        <v>1538</v>
      </c>
      <c r="D2056" t="s">
        <v>1538</v>
      </c>
      <c r="E2056" s="336" t="s">
        <v>1538</v>
      </c>
      <c r="G2056" s="336" t="s">
        <v>1538</v>
      </c>
      <c r="H2056" s="336" t="s">
        <v>1538</v>
      </c>
    </row>
    <row r="2057" spans="1:8" x14ac:dyDescent="0.3">
      <c r="A2057" s="109"/>
      <c r="B2057" s="337"/>
      <c r="C2057" s="337" t="s">
        <v>1538</v>
      </c>
      <c r="D2057" t="s">
        <v>1538</v>
      </c>
      <c r="E2057" s="336" t="s">
        <v>1538</v>
      </c>
      <c r="G2057" s="336" t="s">
        <v>1538</v>
      </c>
      <c r="H2057" s="336" t="s">
        <v>1538</v>
      </c>
    </row>
    <row r="2058" spans="1:8" x14ac:dyDescent="0.3">
      <c r="A2058" s="109"/>
      <c r="B2058" s="339"/>
      <c r="C2058" s="337" t="s">
        <v>1538</v>
      </c>
      <c r="D2058" t="s">
        <v>1538</v>
      </c>
      <c r="E2058" s="336" t="s">
        <v>1538</v>
      </c>
      <c r="G2058" s="336" t="s">
        <v>1538</v>
      </c>
      <c r="H2058" s="336" t="s">
        <v>1538</v>
      </c>
    </row>
    <row r="2059" spans="1:8" x14ac:dyDescent="0.3">
      <c r="A2059" s="109"/>
      <c r="C2059" s="337" t="s">
        <v>1538</v>
      </c>
      <c r="D2059" t="s">
        <v>1538</v>
      </c>
      <c r="E2059" s="336" t="s">
        <v>1538</v>
      </c>
      <c r="G2059" s="336" t="s">
        <v>1538</v>
      </c>
      <c r="H2059" s="336" t="s">
        <v>1538</v>
      </c>
    </row>
    <row r="2060" spans="1:8" x14ac:dyDescent="0.3">
      <c r="A2060" s="109"/>
      <c r="C2060" s="337" t="s">
        <v>1538</v>
      </c>
      <c r="D2060" t="s">
        <v>1538</v>
      </c>
      <c r="E2060" s="336" t="s">
        <v>1538</v>
      </c>
      <c r="G2060" s="336" t="s">
        <v>1538</v>
      </c>
      <c r="H2060" s="336" t="s">
        <v>1538</v>
      </c>
    </row>
    <row r="2061" spans="1:8" x14ac:dyDescent="0.3">
      <c r="A2061" s="109"/>
      <c r="C2061" s="337" t="s">
        <v>1538</v>
      </c>
      <c r="D2061" t="s">
        <v>1538</v>
      </c>
      <c r="E2061" s="336" t="s">
        <v>1538</v>
      </c>
      <c r="G2061" s="336" t="s">
        <v>1538</v>
      </c>
      <c r="H2061" s="336" t="s">
        <v>1538</v>
      </c>
    </row>
    <row r="2062" spans="1:8" x14ac:dyDescent="0.3">
      <c r="A2062" s="109"/>
      <c r="B2062" s="337"/>
      <c r="C2062" s="337" t="s">
        <v>1538</v>
      </c>
      <c r="D2062" t="s">
        <v>1538</v>
      </c>
      <c r="E2062" s="336" t="s">
        <v>1538</v>
      </c>
      <c r="G2062" s="336" t="s">
        <v>1538</v>
      </c>
      <c r="H2062" s="336" t="s">
        <v>1538</v>
      </c>
    </row>
    <row r="2063" spans="1:8" x14ac:dyDescent="0.3">
      <c r="A2063" s="109"/>
      <c r="B2063" s="337"/>
      <c r="C2063" s="337" t="s">
        <v>1538</v>
      </c>
      <c r="D2063" t="s">
        <v>1538</v>
      </c>
      <c r="E2063" s="336" t="s">
        <v>1538</v>
      </c>
      <c r="G2063" s="336" t="s">
        <v>1538</v>
      </c>
      <c r="H2063" s="336" t="s">
        <v>1538</v>
      </c>
    </row>
    <row r="2064" spans="1:8" x14ac:dyDescent="0.3">
      <c r="A2064" s="109"/>
      <c r="B2064" s="337"/>
      <c r="C2064" s="337" t="s">
        <v>1538</v>
      </c>
      <c r="D2064" t="s">
        <v>1538</v>
      </c>
      <c r="E2064" s="336" t="s">
        <v>1538</v>
      </c>
      <c r="G2064" s="336" t="s">
        <v>1538</v>
      </c>
      <c r="H2064" s="336" t="s">
        <v>1538</v>
      </c>
    </row>
    <row r="2065" spans="1:8" x14ac:dyDescent="0.3">
      <c r="A2065" s="109"/>
      <c r="B2065" s="337"/>
      <c r="C2065" s="337" t="s">
        <v>1538</v>
      </c>
      <c r="D2065" t="s">
        <v>1538</v>
      </c>
      <c r="E2065" s="336" t="s">
        <v>1538</v>
      </c>
      <c r="G2065" s="336" t="s">
        <v>1538</v>
      </c>
      <c r="H2065" s="336" t="s">
        <v>1538</v>
      </c>
    </row>
    <row r="2066" spans="1:8" x14ac:dyDescent="0.3">
      <c r="A2066" s="109"/>
      <c r="B2066" s="337"/>
      <c r="C2066" s="337" t="s">
        <v>1538</v>
      </c>
      <c r="D2066" t="s">
        <v>1538</v>
      </c>
      <c r="E2066" s="336" t="s">
        <v>1538</v>
      </c>
      <c r="G2066" s="336" t="s">
        <v>1538</v>
      </c>
      <c r="H2066" s="336" t="s">
        <v>1538</v>
      </c>
    </row>
    <row r="2067" spans="1:8" x14ac:dyDescent="0.3">
      <c r="A2067" s="109"/>
      <c r="B2067" s="337"/>
      <c r="C2067" s="337" t="s">
        <v>1538</v>
      </c>
      <c r="D2067" t="s">
        <v>1538</v>
      </c>
      <c r="E2067" s="336" t="s">
        <v>1538</v>
      </c>
      <c r="G2067" s="336" t="s">
        <v>1538</v>
      </c>
      <c r="H2067" s="336" t="s">
        <v>1538</v>
      </c>
    </row>
    <row r="2068" spans="1:8" x14ac:dyDescent="0.3">
      <c r="A2068" s="109"/>
      <c r="B2068" s="337"/>
      <c r="C2068" s="337" t="s">
        <v>1538</v>
      </c>
      <c r="D2068" t="s">
        <v>1538</v>
      </c>
      <c r="E2068" s="336" t="s">
        <v>1538</v>
      </c>
      <c r="G2068" s="336" t="s">
        <v>1538</v>
      </c>
      <c r="H2068" s="336" t="s">
        <v>1538</v>
      </c>
    </row>
    <row r="2069" spans="1:8" x14ac:dyDescent="0.3">
      <c r="A2069" s="109"/>
      <c r="B2069" s="337"/>
      <c r="C2069" s="337" t="s">
        <v>1538</v>
      </c>
      <c r="D2069" t="s">
        <v>1538</v>
      </c>
      <c r="E2069" s="336" t="s">
        <v>1538</v>
      </c>
      <c r="G2069" s="336" t="s">
        <v>1538</v>
      </c>
      <c r="H2069" s="336" t="s">
        <v>1538</v>
      </c>
    </row>
    <row r="2070" spans="1:8" x14ac:dyDescent="0.3">
      <c r="A2070" s="109"/>
      <c r="B2070" s="337"/>
      <c r="C2070" s="337" t="s">
        <v>1538</v>
      </c>
      <c r="D2070" t="s">
        <v>1538</v>
      </c>
      <c r="E2070" s="336" t="s">
        <v>1538</v>
      </c>
      <c r="G2070" s="336" t="s">
        <v>1538</v>
      </c>
      <c r="H2070" s="336" t="s">
        <v>1538</v>
      </c>
    </row>
    <row r="2071" spans="1:8" x14ac:dyDescent="0.3">
      <c r="A2071" s="109"/>
      <c r="B2071" s="339"/>
      <c r="C2071" s="337" t="s">
        <v>1538</v>
      </c>
      <c r="D2071" t="s">
        <v>1538</v>
      </c>
      <c r="E2071" s="336" t="s">
        <v>1538</v>
      </c>
      <c r="G2071" s="336" t="s">
        <v>1538</v>
      </c>
      <c r="H2071" s="336" t="s">
        <v>1538</v>
      </c>
    </row>
    <row r="2072" spans="1:8" x14ac:dyDescent="0.3">
      <c r="A2072" s="109"/>
      <c r="C2072" s="337" t="s">
        <v>1538</v>
      </c>
      <c r="D2072" t="s">
        <v>1538</v>
      </c>
      <c r="E2072" s="336" t="s">
        <v>1538</v>
      </c>
      <c r="G2072" s="336" t="s">
        <v>1538</v>
      </c>
      <c r="H2072" s="336" t="s">
        <v>1538</v>
      </c>
    </row>
    <row r="2073" spans="1:8" x14ac:dyDescent="0.3">
      <c r="A2073" s="109"/>
      <c r="C2073" s="337" t="s">
        <v>1538</v>
      </c>
      <c r="D2073" t="s">
        <v>1538</v>
      </c>
      <c r="E2073" s="336" t="s">
        <v>1538</v>
      </c>
      <c r="G2073" s="336" t="s">
        <v>1538</v>
      </c>
      <c r="H2073" s="336" t="s">
        <v>1538</v>
      </c>
    </row>
    <row r="2074" spans="1:8" x14ac:dyDescent="0.3">
      <c r="A2074" s="109"/>
      <c r="C2074" s="337" t="s">
        <v>1538</v>
      </c>
      <c r="D2074" t="s">
        <v>1538</v>
      </c>
      <c r="E2074" s="336" t="s">
        <v>1538</v>
      </c>
      <c r="G2074" s="336" t="s">
        <v>1538</v>
      </c>
      <c r="H2074" s="336" t="s">
        <v>1538</v>
      </c>
    </row>
    <row r="2075" spans="1:8" x14ac:dyDescent="0.3">
      <c r="A2075" s="109"/>
      <c r="C2075" s="337" t="s">
        <v>1538</v>
      </c>
      <c r="D2075" t="s">
        <v>1538</v>
      </c>
      <c r="E2075" s="336" t="s">
        <v>1538</v>
      </c>
      <c r="G2075" s="336" t="s">
        <v>1538</v>
      </c>
      <c r="H2075" s="336" t="s">
        <v>1538</v>
      </c>
    </row>
    <row r="2076" spans="1:8" x14ac:dyDescent="0.3">
      <c r="A2076" s="109"/>
      <c r="B2076" s="337"/>
      <c r="C2076" s="337" t="s">
        <v>1538</v>
      </c>
      <c r="D2076" t="s">
        <v>1538</v>
      </c>
      <c r="E2076" s="336" t="s">
        <v>1538</v>
      </c>
      <c r="G2076" s="336" t="s">
        <v>1538</v>
      </c>
      <c r="H2076" s="336" t="s">
        <v>1538</v>
      </c>
    </row>
    <row r="2077" spans="1:8" x14ac:dyDescent="0.3">
      <c r="A2077" s="109"/>
      <c r="B2077" s="337"/>
      <c r="C2077" s="337" t="s">
        <v>1538</v>
      </c>
      <c r="D2077" t="s">
        <v>1538</v>
      </c>
      <c r="E2077" s="336" t="s">
        <v>1538</v>
      </c>
      <c r="G2077" s="336" t="s">
        <v>1538</v>
      </c>
      <c r="H2077" s="336" t="s">
        <v>1538</v>
      </c>
    </row>
    <row r="2078" spans="1:8" x14ac:dyDescent="0.3">
      <c r="A2078" s="109"/>
      <c r="B2078" s="337"/>
      <c r="C2078" s="337" t="s">
        <v>1538</v>
      </c>
      <c r="D2078" t="s">
        <v>1538</v>
      </c>
      <c r="E2078" s="336" t="s">
        <v>1538</v>
      </c>
      <c r="G2078" s="336" t="s">
        <v>1538</v>
      </c>
      <c r="H2078" s="336" t="s">
        <v>1538</v>
      </c>
    </row>
    <row r="2079" spans="1:8" x14ac:dyDescent="0.3">
      <c r="A2079" s="109"/>
      <c r="B2079" s="337"/>
      <c r="C2079" s="337" t="s">
        <v>1538</v>
      </c>
      <c r="D2079" t="s">
        <v>1538</v>
      </c>
      <c r="E2079" s="336" t="s">
        <v>1538</v>
      </c>
      <c r="G2079" s="336" t="s">
        <v>1538</v>
      </c>
      <c r="H2079" s="336" t="s">
        <v>1538</v>
      </c>
    </row>
    <row r="2080" spans="1:8" x14ac:dyDescent="0.3">
      <c r="A2080" s="109"/>
      <c r="B2080" s="337"/>
      <c r="C2080" s="337" t="s">
        <v>1538</v>
      </c>
      <c r="D2080" t="s">
        <v>1538</v>
      </c>
      <c r="E2080" s="336" t="s">
        <v>1538</v>
      </c>
      <c r="G2080" s="336" t="s">
        <v>1538</v>
      </c>
      <c r="H2080" s="336" t="s">
        <v>1538</v>
      </c>
    </row>
    <row r="2081" spans="1:8" x14ac:dyDescent="0.3">
      <c r="A2081" s="109"/>
      <c r="B2081" s="337"/>
      <c r="C2081" s="337" t="s">
        <v>1538</v>
      </c>
      <c r="D2081" t="s">
        <v>1538</v>
      </c>
      <c r="E2081" s="336" t="s">
        <v>1538</v>
      </c>
      <c r="G2081" s="336" t="s">
        <v>1538</v>
      </c>
      <c r="H2081" s="336" t="s">
        <v>1538</v>
      </c>
    </row>
    <row r="2082" spans="1:8" x14ac:dyDescent="0.3">
      <c r="A2082" s="109"/>
      <c r="B2082" s="337"/>
      <c r="C2082" s="337" t="s">
        <v>1538</v>
      </c>
      <c r="D2082" t="s">
        <v>1538</v>
      </c>
      <c r="E2082" s="336" t="s">
        <v>1538</v>
      </c>
      <c r="G2082" s="336" t="s">
        <v>1538</v>
      </c>
      <c r="H2082" s="336" t="s">
        <v>1538</v>
      </c>
    </row>
    <row r="2083" spans="1:8" x14ac:dyDescent="0.3">
      <c r="A2083" s="109"/>
      <c r="B2083" s="337"/>
      <c r="C2083" s="337" t="s">
        <v>1538</v>
      </c>
      <c r="D2083" t="s">
        <v>1538</v>
      </c>
      <c r="E2083" s="336" t="s">
        <v>1538</v>
      </c>
      <c r="G2083" s="336" t="s">
        <v>1538</v>
      </c>
      <c r="H2083" s="336" t="s">
        <v>1538</v>
      </c>
    </row>
    <row r="2084" spans="1:8" x14ac:dyDescent="0.3">
      <c r="A2084" s="109"/>
      <c r="B2084" s="337"/>
      <c r="C2084" s="337" t="s">
        <v>1538</v>
      </c>
      <c r="D2084" t="s">
        <v>1538</v>
      </c>
      <c r="E2084" s="336" t="s">
        <v>1538</v>
      </c>
      <c r="G2084" s="336" t="s">
        <v>1538</v>
      </c>
      <c r="H2084" s="336" t="s">
        <v>1538</v>
      </c>
    </row>
    <row r="2085" spans="1:8" x14ac:dyDescent="0.3">
      <c r="A2085" s="109"/>
      <c r="B2085" s="337"/>
      <c r="C2085" s="337" t="s">
        <v>1538</v>
      </c>
      <c r="D2085" t="s">
        <v>1538</v>
      </c>
      <c r="E2085" s="336" t="s">
        <v>1538</v>
      </c>
      <c r="G2085" s="336" t="s">
        <v>1538</v>
      </c>
      <c r="H2085" s="336" t="s">
        <v>1538</v>
      </c>
    </row>
    <row r="2086" spans="1:8" x14ac:dyDescent="0.3">
      <c r="A2086" s="109"/>
      <c r="B2086" s="337"/>
      <c r="C2086" s="337" t="s">
        <v>1538</v>
      </c>
      <c r="D2086" t="s">
        <v>1538</v>
      </c>
      <c r="E2086" s="336" t="s">
        <v>1538</v>
      </c>
      <c r="G2086" s="336" t="s">
        <v>1538</v>
      </c>
      <c r="H2086" s="336" t="s">
        <v>1538</v>
      </c>
    </row>
    <row r="2087" spans="1:8" x14ac:dyDescent="0.3">
      <c r="A2087" s="109"/>
      <c r="B2087" s="337"/>
      <c r="C2087" s="337" t="s">
        <v>1538</v>
      </c>
      <c r="D2087" t="s">
        <v>1538</v>
      </c>
      <c r="E2087" s="336" t="s">
        <v>1538</v>
      </c>
      <c r="G2087" s="336" t="s">
        <v>1538</v>
      </c>
      <c r="H2087" s="336" t="s">
        <v>1538</v>
      </c>
    </row>
    <row r="2088" spans="1:8" x14ac:dyDescent="0.3">
      <c r="A2088" s="109"/>
      <c r="B2088" s="337"/>
      <c r="C2088" s="337" t="s">
        <v>1538</v>
      </c>
      <c r="D2088" t="s">
        <v>1538</v>
      </c>
      <c r="E2088" s="336" t="s">
        <v>1538</v>
      </c>
      <c r="G2088" s="336" t="s">
        <v>1538</v>
      </c>
      <c r="H2088" s="336" t="s">
        <v>1538</v>
      </c>
    </row>
    <row r="2089" spans="1:8" x14ac:dyDescent="0.3">
      <c r="A2089" s="109"/>
      <c r="B2089" s="337"/>
      <c r="C2089" s="337" t="s">
        <v>1538</v>
      </c>
      <c r="D2089" t="s">
        <v>1538</v>
      </c>
      <c r="E2089" s="336" t="s">
        <v>1538</v>
      </c>
      <c r="G2089" s="336" t="s">
        <v>1538</v>
      </c>
      <c r="H2089" s="336" t="s">
        <v>1538</v>
      </c>
    </row>
    <row r="2090" spans="1:8" x14ac:dyDescent="0.3">
      <c r="A2090" s="109"/>
      <c r="B2090" s="337"/>
      <c r="C2090" s="337" t="s">
        <v>1538</v>
      </c>
      <c r="D2090" t="s">
        <v>1538</v>
      </c>
      <c r="E2090" s="336" t="s">
        <v>1538</v>
      </c>
      <c r="G2090" s="336" t="s">
        <v>1538</v>
      </c>
      <c r="H2090" s="336" t="s">
        <v>1538</v>
      </c>
    </row>
    <row r="2091" spans="1:8" x14ac:dyDescent="0.3">
      <c r="A2091" s="109"/>
      <c r="B2091" s="337"/>
      <c r="C2091" s="337" t="s">
        <v>1538</v>
      </c>
      <c r="D2091" t="s">
        <v>1538</v>
      </c>
      <c r="E2091" s="336" t="s">
        <v>1538</v>
      </c>
      <c r="G2091" s="336" t="s">
        <v>1538</v>
      </c>
      <c r="H2091" s="336" t="s">
        <v>1538</v>
      </c>
    </row>
    <row r="2092" spans="1:8" x14ac:dyDescent="0.3">
      <c r="A2092" s="109"/>
      <c r="B2092" s="339"/>
      <c r="C2092" s="337" t="s">
        <v>1538</v>
      </c>
      <c r="D2092" t="s">
        <v>1538</v>
      </c>
      <c r="E2092" s="336" t="s">
        <v>1538</v>
      </c>
      <c r="G2092" s="336" t="s">
        <v>1538</v>
      </c>
      <c r="H2092" s="336" t="s">
        <v>1538</v>
      </c>
    </row>
    <row r="2093" spans="1:8" x14ac:dyDescent="0.3">
      <c r="A2093" s="109"/>
      <c r="C2093" s="337" t="s">
        <v>1538</v>
      </c>
      <c r="D2093" t="s">
        <v>1538</v>
      </c>
      <c r="E2093" s="336" t="s">
        <v>1538</v>
      </c>
      <c r="G2093" s="336" t="s">
        <v>1538</v>
      </c>
      <c r="H2093" s="336" t="s">
        <v>1538</v>
      </c>
    </row>
    <row r="2094" spans="1:8" x14ac:dyDescent="0.3">
      <c r="A2094" s="109"/>
      <c r="C2094" s="337" t="s">
        <v>1538</v>
      </c>
      <c r="D2094" t="s">
        <v>1538</v>
      </c>
      <c r="E2094" s="336" t="s">
        <v>1538</v>
      </c>
      <c r="G2094" s="336" t="s">
        <v>1538</v>
      </c>
      <c r="H2094" s="336" t="s">
        <v>1538</v>
      </c>
    </row>
    <row r="2095" spans="1:8" x14ac:dyDescent="0.3">
      <c r="A2095" s="109"/>
      <c r="C2095" s="337" t="s">
        <v>1538</v>
      </c>
      <c r="D2095" t="s">
        <v>1538</v>
      </c>
      <c r="E2095" s="336" t="s">
        <v>1538</v>
      </c>
      <c r="G2095" s="336" t="s">
        <v>1538</v>
      </c>
      <c r="H2095" s="336" t="s">
        <v>1538</v>
      </c>
    </row>
    <row r="2096" spans="1:8" x14ac:dyDescent="0.3">
      <c r="A2096" s="109"/>
      <c r="C2096" s="337" t="s">
        <v>1538</v>
      </c>
      <c r="D2096" t="s">
        <v>1538</v>
      </c>
      <c r="E2096" s="336" t="s">
        <v>1538</v>
      </c>
      <c r="G2096" s="336" t="s">
        <v>1538</v>
      </c>
      <c r="H2096" s="336" t="s">
        <v>1538</v>
      </c>
    </row>
    <row r="2097" spans="1:8" x14ac:dyDescent="0.3">
      <c r="A2097" s="109"/>
      <c r="B2097" s="337"/>
      <c r="C2097" s="337" t="s">
        <v>1538</v>
      </c>
      <c r="D2097" t="s">
        <v>1538</v>
      </c>
      <c r="E2097" s="336" t="s">
        <v>1538</v>
      </c>
      <c r="G2097" s="336" t="s">
        <v>1538</v>
      </c>
      <c r="H2097" s="336" t="s">
        <v>1538</v>
      </c>
    </row>
    <row r="2098" spans="1:8" x14ac:dyDescent="0.3">
      <c r="A2098" s="109"/>
      <c r="B2098" s="337"/>
      <c r="C2098" s="337" t="s">
        <v>1538</v>
      </c>
      <c r="D2098" t="s">
        <v>1538</v>
      </c>
      <c r="E2098" s="336" t="s">
        <v>1538</v>
      </c>
      <c r="G2098" s="336" t="s">
        <v>1538</v>
      </c>
      <c r="H2098" s="336" t="s">
        <v>1538</v>
      </c>
    </row>
    <row r="2099" spans="1:8" x14ac:dyDescent="0.3">
      <c r="A2099" s="109"/>
      <c r="B2099" s="337"/>
      <c r="C2099" s="337" t="s">
        <v>1538</v>
      </c>
      <c r="D2099" t="s">
        <v>1538</v>
      </c>
      <c r="E2099" s="336" t="s">
        <v>1538</v>
      </c>
      <c r="G2099" s="336" t="s">
        <v>1538</v>
      </c>
      <c r="H2099" s="336" t="s">
        <v>1538</v>
      </c>
    </row>
    <row r="2100" spans="1:8" x14ac:dyDescent="0.3">
      <c r="A2100" s="109"/>
      <c r="B2100" s="337"/>
      <c r="C2100" s="337" t="s">
        <v>1538</v>
      </c>
      <c r="D2100" t="s">
        <v>1538</v>
      </c>
      <c r="E2100" s="336" t="s">
        <v>1538</v>
      </c>
      <c r="G2100" s="336" t="s">
        <v>1538</v>
      </c>
      <c r="H2100" s="336" t="s">
        <v>1538</v>
      </c>
    </row>
    <row r="2101" spans="1:8" x14ac:dyDescent="0.3">
      <c r="A2101" s="109"/>
      <c r="B2101" s="337"/>
      <c r="C2101" s="337" t="s">
        <v>1538</v>
      </c>
      <c r="D2101" t="s">
        <v>1538</v>
      </c>
      <c r="E2101" s="336" t="s">
        <v>1538</v>
      </c>
      <c r="G2101" s="336" t="s">
        <v>1538</v>
      </c>
      <c r="H2101" s="336" t="s">
        <v>1538</v>
      </c>
    </row>
    <row r="2102" spans="1:8" x14ac:dyDescent="0.3">
      <c r="A2102" s="109"/>
      <c r="B2102" s="337"/>
      <c r="C2102" s="337" t="s">
        <v>1538</v>
      </c>
      <c r="D2102" t="s">
        <v>1538</v>
      </c>
      <c r="E2102" s="336" t="s">
        <v>1538</v>
      </c>
      <c r="G2102" s="336" t="s">
        <v>1538</v>
      </c>
      <c r="H2102" s="336" t="s">
        <v>1538</v>
      </c>
    </row>
    <row r="2103" spans="1:8" x14ac:dyDescent="0.3">
      <c r="A2103" s="109"/>
      <c r="B2103" s="337"/>
      <c r="C2103" s="337" t="s">
        <v>1538</v>
      </c>
      <c r="D2103" t="s">
        <v>1538</v>
      </c>
      <c r="E2103" s="336" t="s">
        <v>1538</v>
      </c>
      <c r="G2103" s="336" t="s">
        <v>1538</v>
      </c>
      <c r="H2103" s="336" t="s">
        <v>1538</v>
      </c>
    </row>
    <row r="2104" spans="1:8" x14ac:dyDescent="0.3">
      <c r="A2104" s="109"/>
      <c r="B2104" s="337"/>
      <c r="C2104" s="337" t="s">
        <v>1538</v>
      </c>
      <c r="D2104" t="s">
        <v>1538</v>
      </c>
      <c r="E2104" s="336" t="s">
        <v>1538</v>
      </c>
      <c r="G2104" s="336" t="s">
        <v>1538</v>
      </c>
      <c r="H2104" s="336" t="s">
        <v>1538</v>
      </c>
    </row>
    <row r="2105" spans="1:8" x14ac:dyDescent="0.3">
      <c r="A2105" s="109"/>
      <c r="B2105" s="337"/>
      <c r="C2105" s="337" t="s">
        <v>1538</v>
      </c>
      <c r="D2105" t="s">
        <v>1538</v>
      </c>
      <c r="E2105" s="336" t="s">
        <v>1538</v>
      </c>
      <c r="G2105" s="336" t="s">
        <v>1538</v>
      </c>
      <c r="H2105" s="336" t="s">
        <v>1538</v>
      </c>
    </row>
    <row r="2106" spans="1:8" x14ac:dyDescent="0.3">
      <c r="A2106" s="109"/>
      <c r="B2106" s="337"/>
      <c r="C2106" s="337" t="s">
        <v>1538</v>
      </c>
      <c r="D2106" t="s">
        <v>1538</v>
      </c>
      <c r="E2106" s="336" t="s">
        <v>1538</v>
      </c>
      <c r="G2106" s="336" t="s">
        <v>1538</v>
      </c>
      <c r="H2106" s="336" t="s">
        <v>1538</v>
      </c>
    </row>
    <row r="2107" spans="1:8" x14ac:dyDescent="0.3">
      <c r="A2107" s="109"/>
      <c r="B2107" s="337"/>
      <c r="C2107" s="337" t="s">
        <v>1538</v>
      </c>
      <c r="D2107" t="s">
        <v>1538</v>
      </c>
      <c r="E2107" s="336" t="s">
        <v>1538</v>
      </c>
      <c r="G2107" s="336" t="s">
        <v>1538</v>
      </c>
      <c r="H2107" s="336" t="s">
        <v>1538</v>
      </c>
    </row>
    <row r="2108" spans="1:8" x14ac:dyDescent="0.3">
      <c r="A2108" s="109"/>
      <c r="B2108" s="337"/>
      <c r="C2108" s="337" t="s">
        <v>1538</v>
      </c>
      <c r="D2108" t="s">
        <v>1538</v>
      </c>
      <c r="E2108" s="336" t="s">
        <v>1538</v>
      </c>
      <c r="G2108" s="336" t="s">
        <v>1538</v>
      </c>
      <c r="H2108" s="336" t="s">
        <v>1538</v>
      </c>
    </row>
    <row r="2109" spans="1:8" x14ac:dyDescent="0.3">
      <c r="A2109" s="109"/>
      <c r="B2109" s="337"/>
      <c r="C2109" s="337" t="s">
        <v>1538</v>
      </c>
      <c r="D2109" t="s">
        <v>1538</v>
      </c>
      <c r="E2109" s="336" t="s">
        <v>1538</v>
      </c>
      <c r="G2109" s="336" t="s">
        <v>1538</v>
      </c>
      <c r="H2109" s="336" t="s">
        <v>1538</v>
      </c>
    </row>
    <row r="2110" spans="1:8" x14ac:dyDescent="0.3">
      <c r="A2110" s="109"/>
      <c r="B2110" s="337"/>
      <c r="C2110" s="337" t="s">
        <v>1538</v>
      </c>
      <c r="D2110" t="s">
        <v>1538</v>
      </c>
      <c r="E2110" s="336" t="s">
        <v>1538</v>
      </c>
      <c r="G2110" s="336" t="s">
        <v>1538</v>
      </c>
      <c r="H2110" s="336" t="s">
        <v>1538</v>
      </c>
    </row>
    <row r="2111" spans="1:8" x14ac:dyDescent="0.3">
      <c r="A2111" s="109"/>
      <c r="B2111" s="337"/>
      <c r="C2111" s="337" t="s">
        <v>1538</v>
      </c>
      <c r="D2111" t="s">
        <v>1538</v>
      </c>
      <c r="E2111" s="336" t="s">
        <v>1538</v>
      </c>
      <c r="G2111" s="336" t="s">
        <v>1538</v>
      </c>
      <c r="H2111" s="336" t="s">
        <v>1538</v>
      </c>
    </row>
    <row r="2112" spans="1:8" x14ac:dyDescent="0.3">
      <c r="A2112" s="109"/>
      <c r="B2112" s="337"/>
      <c r="C2112" s="337" t="s">
        <v>1538</v>
      </c>
      <c r="D2112" t="s">
        <v>1538</v>
      </c>
      <c r="E2112" s="336" t="s">
        <v>1538</v>
      </c>
      <c r="G2112" s="336" t="s">
        <v>1538</v>
      </c>
      <c r="H2112" s="336" t="s">
        <v>1538</v>
      </c>
    </row>
    <row r="2113" spans="1:8" x14ac:dyDescent="0.3">
      <c r="A2113" s="109"/>
      <c r="B2113" s="337"/>
      <c r="C2113" s="337" t="s">
        <v>1538</v>
      </c>
      <c r="D2113" t="s">
        <v>1538</v>
      </c>
      <c r="E2113" s="336" t="s">
        <v>1538</v>
      </c>
      <c r="G2113" s="336" t="s">
        <v>1538</v>
      </c>
      <c r="H2113" s="336" t="s">
        <v>1538</v>
      </c>
    </row>
    <row r="2114" spans="1:8" x14ac:dyDescent="0.3">
      <c r="A2114" s="109"/>
      <c r="B2114" s="337"/>
      <c r="C2114" s="337" t="s">
        <v>1538</v>
      </c>
      <c r="D2114" t="s">
        <v>1538</v>
      </c>
      <c r="E2114" s="336" t="s">
        <v>1538</v>
      </c>
      <c r="G2114" s="336" t="s">
        <v>1538</v>
      </c>
      <c r="H2114" s="336" t="s">
        <v>1538</v>
      </c>
    </row>
    <row r="2115" spans="1:8" x14ac:dyDescent="0.3">
      <c r="A2115" s="109"/>
      <c r="B2115" s="337"/>
      <c r="C2115" s="337" t="s">
        <v>1538</v>
      </c>
      <c r="D2115" t="s">
        <v>1538</v>
      </c>
      <c r="E2115" s="336" t="s">
        <v>1538</v>
      </c>
      <c r="G2115" s="336" t="s">
        <v>1538</v>
      </c>
      <c r="H2115" s="336" t="s">
        <v>1538</v>
      </c>
    </row>
    <row r="2116" spans="1:8" x14ac:dyDescent="0.3">
      <c r="A2116" s="109"/>
      <c r="B2116" s="337"/>
      <c r="C2116" s="337" t="s">
        <v>1538</v>
      </c>
      <c r="D2116" t="s">
        <v>1538</v>
      </c>
      <c r="E2116" s="336" t="s">
        <v>1538</v>
      </c>
      <c r="G2116" s="336" t="s">
        <v>1538</v>
      </c>
      <c r="H2116" s="336" t="s">
        <v>1538</v>
      </c>
    </row>
    <row r="2117" spans="1:8" x14ac:dyDescent="0.3">
      <c r="A2117" s="109"/>
      <c r="B2117" s="337"/>
      <c r="C2117" s="337" t="s">
        <v>1538</v>
      </c>
      <c r="D2117" t="s">
        <v>1538</v>
      </c>
      <c r="E2117" s="336" t="s">
        <v>1538</v>
      </c>
      <c r="G2117" s="336" t="s">
        <v>1538</v>
      </c>
      <c r="H2117" s="336" t="s">
        <v>1538</v>
      </c>
    </row>
    <row r="2118" spans="1:8" x14ac:dyDescent="0.3">
      <c r="A2118" s="109"/>
      <c r="B2118" s="337"/>
      <c r="C2118" s="337" t="s">
        <v>1538</v>
      </c>
      <c r="D2118" t="s">
        <v>1538</v>
      </c>
      <c r="E2118" s="336" t="s">
        <v>1538</v>
      </c>
      <c r="G2118" s="336" t="s">
        <v>1538</v>
      </c>
      <c r="H2118" s="336" t="s">
        <v>1538</v>
      </c>
    </row>
    <row r="2119" spans="1:8" x14ac:dyDescent="0.3">
      <c r="A2119" s="109"/>
      <c r="B2119" s="337"/>
      <c r="C2119" s="337" t="s">
        <v>1538</v>
      </c>
      <c r="D2119" t="s">
        <v>1538</v>
      </c>
      <c r="E2119" s="336" t="s">
        <v>1538</v>
      </c>
      <c r="G2119" s="336" t="s">
        <v>1538</v>
      </c>
      <c r="H2119" s="336" t="s">
        <v>1538</v>
      </c>
    </row>
    <row r="2120" spans="1:8" x14ac:dyDescent="0.3">
      <c r="A2120" s="109"/>
      <c r="B2120" s="337"/>
      <c r="C2120" s="337" t="s">
        <v>1538</v>
      </c>
      <c r="D2120" t="s">
        <v>1538</v>
      </c>
      <c r="E2120" s="336" t="s">
        <v>1538</v>
      </c>
      <c r="G2120" s="336" t="s">
        <v>1538</v>
      </c>
      <c r="H2120" s="336" t="s">
        <v>1538</v>
      </c>
    </row>
    <row r="2121" spans="1:8" x14ac:dyDescent="0.3">
      <c r="A2121" s="109"/>
      <c r="B2121" s="337"/>
      <c r="C2121" s="337" t="s">
        <v>1538</v>
      </c>
      <c r="D2121" t="s">
        <v>1538</v>
      </c>
      <c r="E2121" s="336" t="s">
        <v>1538</v>
      </c>
      <c r="G2121" s="336" t="s">
        <v>1538</v>
      </c>
      <c r="H2121" s="336" t="s">
        <v>1538</v>
      </c>
    </row>
    <row r="2122" spans="1:8" x14ac:dyDescent="0.3">
      <c r="A2122" s="109"/>
      <c r="B2122" s="337"/>
      <c r="C2122" s="337" t="s">
        <v>1538</v>
      </c>
      <c r="D2122" t="s">
        <v>1538</v>
      </c>
      <c r="E2122" s="336" t="s">
        <v>1538</v>
      </c>
      <c r="G2122" s="336" t="s">
        <v>1538</v>
      </c>
      <c r="H2122" s="336" t="s">
        <v>1538</v>
      </c>
    </row>
    <row r="2123" spans="1:8" x14ac:dyDescent="0.3">
      <c r="A2123" s="109"/>
      <c r="B2123" s="337"/>
      <c r="C2123" s="337" t="s">
        <v>1538</v>
      </c>
      <c r="D2123" t="s">
        <v>1538</v>
      </c>
      <c r="E2123" s="336" t="s">
        <v>1538</v>
      </c>
      <c r="G2123" s="336" t="s">
        <v>1538</v>
      </c>
      <c r="H2123" s="336" t="s">
        <v>1538</v>
      </c>
    </row>
    <row r="2124" spans="1:8" x14ac:dyDescent="0.3">
      <c r="A2124" s="109"/>
      <c r="B2124" s="337"/>
      <c r="C2124" s="337" t="s">
        <v>1538</v>
      </c>
      <c r="D2124" t="s">
        <v>1538</v>
      </c>
      <c r="E2124" s="336" t="s">
        <v>1538</v>
      </c>
      <c r="G2124" s="336" t="s">
        <v>1538</v>
      </c>
      <c r="H2124" s="336" t="s">
        <v>1538</v>
      </c>
    </row>
    <row r="2125" spans="1:8" x14ac:dyDescent="0.3">
      <c r="A2125" s="109"/>
      <c r="B2125" s="337"/>
      <c r="C2125" s="337" t="s">
        <v>1538</v>
      </c>
      <c r="D2125" t="s">
        <v>1538</v>
      </c>
      <c r="E2125" s="336" t="s">
        <v>1538</v>
      </c>
      <c r="G2125" s="336" t="s">
        <v>1538</v>
      </c>
      <c r="H2125" s="336" t="s">
        <v>1538</v>
      </c>
    </row>
    <row r="2126" spans="1:8" x14ac:dyDescent="0.3">
      <c r="A2126" s="109"/>
      <c r="B2126" s="337"/>
      <c r="C2126" s="337" t="s">
        <v>1538</v>
      </c>
      <c r="D2126" t="s">
        <v>1538</v>
      </c>
      <c r="E2126" s="336" t="s">
        <v>1538</v>
      </c>
      <c r="G2126" s="336" t="s">
        <v>1538</v>
      </c>
      <c r="H2126" s="336" t="s">
        <v>1538</v>
      </c>
    </row>
    <row r="2127" spans="1:8" x14ac:dyDescent="0.3">
      <c r="A2127" s="109"/>
      <c r="B2127" s="337"/>
      <c r="C2127" s="337" t="s">
        <v>1538</v>
      </c>
      <c r="D2127" t="s">
        <v>1538</v>
      </c>
      <c r="E2127" s="336" t="s">
        <v>1538</v>
      </c>
      <c r="G2127" s="336" t="s">
        <v>1538</v>
      </c>
      <c r="H2127" s="336" t="s">
        <v>1538</v>
      </c>
    </row>
    <row r="2128" spans="1:8" x14ac:dyDescent="0.3">
      <c r="A2128" s="109"/>
      <c r="B2128" s="337"/>
      <c r="C2128" s="337" t="s">
        <v>1538</v>
      </c>
      <c r="D2128" t="s">
        <v>1538</v>
      </c>
      <c r="E2128" s="336" t="s">
        <v>1538</v>
      </c>
      <c r="G2128" s="336" t="s">
        <v>1538</v>
      </c>
      <c r="H2128" s="336" t="s">
        <v>1538</v>
      </c>
    </row>
    <row r="2129" spans="1:8" x14ac:dyDescent="0.3">
      <c r="A2129" s="109"/>
      <c r="B2129" s="337"/>
      <c r="C2129" s="337" t="s">
        <v>1538</v>
      </c>
      <c r="D2129" t="s">
        <v>1538</v>
      </c>
      <c r="E2129" s="336" t="s">
        <v>1538</v>
      </c>
      <c r="G2129" s="336" t="s">
        <v>1538</v>
      </c>
      <c r="H2129" s="336" t="s">
        <v>1538</v>
      </c>
    </row>
    <row r="2130" spans="1:8" x14ac:dyDescent="0.3">
      <c r="A2130" s="109"/>
      <c r="B2130" s="337"/>
      <c r="C2130" s="337" t="s">
        <v>1538</v>
      </c>
      <c r="D2130" t="s">
        <v>1538</v>
      </c>
      <c r="E2130" s="336" t="s">
        <v>1538</v>
      </c>
      <c r="G2130" s="336" t="s">
        <v>1538</v>
      </c>
      <c r="H2130" s="336" t="s">
        <v>1538</v>
      </c>
    </row>
    <row r="2131" spans="1:8" x14ac:dyDescent="0.3">
      <c r="A2131" s="109"/>
      <c r="B2131" s="337"/>
      <c r="C2131" s="337" t="s">
        <v>1538</v>
      </c>
      <c r="D2131" t="s">
        <v>1538</v>
      </c>
      <c r="E2131" s="336" t="s">
        <v>1538</v>
      </c>
      <c r="G2131" s="336" t="s">
        <v>1538</v>
      </c>
      <c r="H2131" s="336" t="s">
        <v>1538</v>
      </c>
    </row>
    <row r="2132" spans="1:8" x14ac:dyDescent="0.3">
      <c r="A2132" s="109"/>
      <c r="B2132" s="337"/>
      <c r="C2132" s="337" t="s">
        <v>1538</v>
      </c>
      <c r="D2132" t="s">
        <v>1538</v>
      </c>
      <c r="E2132" s="336" t="s">
        <v>1538</v>
      </c>
      <c r="G2132" s="336" t="s">
        <v>1538</v>
      </c>
      <c r="H2132" s="336" t="s">
        <v>1538</v>
      </c>
    </row>
    <row r="2133" spans="1:8" x14ac:dyDescent="0.3">
      <c r="A2133" s="109"/>
      <c r="B2133" s="337"/>
      <c r="C2133" s="337" t="s">
        <v>1538</v>
      </c>
      <c r="D2133" t="s">
        <v>1538</v>
      </c>
      <c r="E2133" s="336" t="s">
        <v>1538</v>
      </c>
      <c r="G2133" s="336" t="s">
        <v>1538</v>
      </c>
      <c r="H2133" s="336" t="s">
        <v>1538</v>
      </c>
    </row>
    <row r="2134" spans="1:8" x14ac:dyDescent="0.3">
      <c r="A2134" s="109"/>
      <c r="B2134" s="337"/>
      <c r="C2134" s="337" t="s">
        <v>1538</v>
      </c>
      <c r="D2134" t="s">
        <v>1538</v>
      </c>
      <c r="E2134" s="336" t="s">
        <v>1538</v>
      </c>
      <c r="G2134" s="336" t="s">
        <v>1538</v>
      </c>
      <c r="H2134" s="336" t="s">
        <v>1538</v>
      </c>
    </row>
    <row r="2135" spans="1:8" x14ac:dyDescent="0.3">
      <c r="A2135" s="109"/>
      <c r="B2135" s="337"/>
      <c r="C2135" s="337" t="s">
        <v>1538</v>
      </c>
      <c r="D2135" t="s">
        <v>1538</v>
      </c>
      <c r="E2135" s="336" t="s">
        <v>1538</v>
      </c>
      <c r="G2135" s="336" t="s">
        <v>1538</v>
      </c>
      <c r="H2135" s="336" t="s">
        <v>1538</v>
      </c>
    </row>
    <row r="2136" spans="1:8" x14ac:dyDescent="0.3">
      <c r="A2136" s="109"/>
      <c r="B2136" s="337"/>
      <c r="C2136" s="337" t="s">
        <v>1538</v>
      </c>
      <c r="D2136" t="s">
        <v>1538</v>
      </c>
      <c r="E2136" s="336" t="s">
        <v>1538</v>
      </c>
      <c r="G2136" s="336" t="s">
        <v>1538</v>
      </c>
      <c r="H2136" s="336" t="s">
        <v>1538</v>
      </c>
    </row>
    <row r="2137" spans="1:8" x14ac:dyDescent="0.3">
      <c r="A2137" s="109"/>
      <c r="B2137" s="337"/>
      <c r="C2137" s="337" t="s">
        <v>1538</v>
      </c>
      <c r="D2137" t="s">
        <v>1538</v>
      </c>
      <c r="E2137" s="336" t="s">
        <v>1538</v>
      </c>
      <c r="G2137" s="336" t="s">
        <v>1538</v>
      </c>
      <c r="H2137" s="336" t="s">
        <v>1538</v>
      </c>
    </row>
    <row r="2138" spans="1:8" x14ac:dyDescent="0.3">
      <c r="A2138" s="109"/>
      <c r="B2138" s="337"/>
      <c r="C2138" s="337" t="s">
        <v>1538</v>
      </c>
      <c r="D2138" t="s">
        <v>1538</v>
      </c>
      <c r="E2138" s="336" t="s">
        <v>1538</v>
      </c>
      <c r="G2138" s="336" t="s">
        <v>1538</v>
      </c>
      <c r="H2138" s="336" t="s">
        <v>1538</v>
      </c>
    </row>
    <row r="2139" spans="1:8" x14ac:dyDescent="0.3">
      <c r="A2139" s="109"/>
      <c r="B2139" s="337"/>
      <c r="C2139" s="337" t="s">
        <v>1538</v>
      </c>
      <c r="D2139" t="s">
        <v>1538</v>
      </c>
      <c r="E2139" s="336" t="s">
        <v>1538</v>
      </c>
      <c r="G2139" s="336" t="s">
        <v>1538</v>
      </c>
      <c r="H2139" s="336" t="s">
        <v>1538</v>
      </c>
    </row>
    <row r="2140" spans="1:8" x14ac:dyDescent="0.3">
      <c r="A2140" s="109"/>
      <c r="B2140" s="339"/>
      <c r="C2140" s="337" t="s">
        <v>1538</v>
      </c>
      <c r="D2140" t="s">
        <v>1538</v>
      </c>
      <c r="E2140" s="336" t="s">
        <v>1538</v>
      </c>
      <c r="G2140" s="336" t="s">
        <v>1538</v>
      </c>
      <c r="H2140" s="336" t="s">
        <v>1538</v>
      </c>
    </row>
    <row r="2141" spans="1:8" x14ac:dyDescent="0.3">
      <c r="A2141" s="109"/>
      <c r="C2141" s="337" t="s">
        <v>1538</v>
      </c>
      <c r="D2141" t="s">
        <v>1538</v>
      </c>
      <c r="E2141" s="336" t="s">
        <v>1538</v>
      </c>
      <c r="G2141" s="336" t="s">
        <v>1538</v>
      </c>
      <c r="H2141" s="336" t="s">
        <v>1538</v>
      </c>
    </row>
    <row r="2142" spans="1:8" x14ac:dyDescent="0.3">
      <c r="A2142" s="109"/>
      <c r="C2142" s="337" t="s">
        <v>1538</v>
      </c>
      <c r="D2142" t="s">
        <v>1538</v>
      </c>
      <c r="E2142" s="336" t="s">
        <v>1538</v>
      </c>
      <c r="G2142" s="336" t="s">
        <v>1538</v>
      </c>
      <c r="H2142" s="336" t="s">
        <v>1538</v>
      </c>
    </row>
    <row r="2143" spans="1:8" x14ac:dyDescent="0.3">
      <c r="A2143" s="109"/>
      <c r="C2143" s="337" t="s">
        <v>1538</v>
      </c>
      <c r="D2143" t="s">
        <v>1538</v>
      </c>
      <c r="E2143" s="336" t="s">
        <v>1538</v>
      </c>
      <c r="G2143" s="336" t="s">
        <v>1538</v>
      </c>
      <c r="H2143" s="336" t="s">
        <v>1538</v>
      </c>
    </row>
    <row r="2144" spans="1:8" x14ac:dyDescent="0.3">
      <c r="A2144" s="109"/>
      <c r="B2144" s="337"/>
      <c r="C2144" s="337" t="s">
        <v>1538</v>
      </c>
      <c r="D2144" t="s">
        <v>1538</v>
      </c>
      <c r="E2144" s="336" t="s">
        <v>1538</v>
      </c>
      <c r="G2144" s="336" t="s">
        <v>1538</v>
      </c>
      <c r="H2144" s="336" t="s">
        <v>1538</v>
      </c>
    </row>
    <row r="2145" spans="1:8" x14ac:dyDescent="0.3">
      <c r="A2145" s="109"/>
      <c r="B2145" s="337"/>
      <c r="C2145" s="337" t="s">
        <v>1538</v>
      </c>
      <c r="D2145" t="s">
        <v>1538</v>
      </c>
      <c r="E2145" s="336" t="s">
        <v>1538</v>
      </c>
      <c r="G2145" s="336" t="s">
        <v>1538</v>
      </c>
      <c r="H2145" s="336" t="s">
        <v>1538</v>
      </c>
    </row>
    <row r="2146" spans="1:8" x14ac:dyDescent="0.3">
      <c r="A2146" s="109"/>
      <c r="B2146" s="337"/>
      <c r="C2146" s="337" t="s">
        <v>1538</v>
      </c>
      <c r="D2146" t="s">
        <v>1538</v>
      </c>
      <c r="E2146" s="336" t="s">
        <v>1538</v>
      </c>
      <c r="G2146" s="336" t="s">
        <v>1538</v>
      </c>
      <c r="H2146" s="336" t="s">
        <v>1538</v>
      </c>
    </row>
    <row r="2147" spans="1:8" x14ac:dyDescent="0.3">
      <c r="A2147" s="109"/>
      <c r="B2147" s="337"/>
      <c r="C2147" s="337" t="s">
        <v>1538</v>
      </c>
      <c r="D2147" t="s">
        <v>1538</v>
      </c>
      <c r="E2147" s="336" t="s">
        <v>1538</v>
      </c>
      <c r="G2147" s="336" t="s">
        <v>1538</v>
      </c>
      <c r="H2147" s="336" t="s">
        <v>1538</v>
      </c>
    </row>
    <row r="2148" spans="1:8" x14ac:dyDescent="0.3">
      <c r="A2148" s="109"/>
      <c r="B2148" s="337"/>
      <c r="C2148" s="337" t="s">
        <v>1538</v>
      </c>
      <c r="D2148" t="s">
        <v>1538</v>
      </c>
      <c r="E2148" s="336" t="s">
        <v>1538</v>
      </c>
      <c r="G2148" s="336" t="s">
        <v>1538</v>
      </c>
      <c r="H2148" s="336" t="s">
        <v>1538</v>
      </c>
    </row>
    <row r="2149" spans="1:8" x14ac:dyDescent="0.3">
      <c r="A2149" s="109"/>
      <c r="B2149" s="337"/>
      <c r="C2149" s="337" t="s">
        <v>1538</v>
      </c>
      <c r="D2149" t="s">
        <v>1538</v>
      </c>
      <c r="E2149" s="336" t="s">
        <v>1538</v>
      </c>
      <c r="G2149" s="336" t="s">
        <v>1538</v>
      </c>
      <c r="H2149" s="336" t="s">
        <v>1538</v>
      </c>
    </row>
    <row r="2150" spans="1:8" x14ac:dyDescent="0.3">
      <c r="A2150" s="109"/>
      <c r="B2150" s="337"/>
      <c r="C2150" s="337" t="s">
        <v>1538</v>
      </c>
      <c r="D2150" t="s">
        <v>1538</v>
      </c>
      <c r="E2150" s="336" t="s">
        <v>1538</v>
      </c>
      <c r="G2150" s="336" t="s">
        <v>1538</v>
      </c>
      <c r="H2150" s="336" t="s">
        <v>1538</v>
      </c>
    </row>
    <row r="2151" spans="1:8" x14ac:dyDescent="0.3">
      <c r="A2151" s="109"/>
      <c r="B2151" s="337"/>
      <c r="C2151" s="337" t="s">
        <v>1538</v>
      </c>
      <c r="D2151" t="s">
        <v>1538</v>
      </c>
      <c r="E2151" s="336" t="s">
        <v>1538</v>
      </c>
      <c r="G2151" s="336" t="s">
        <v>1538</v>
      </c>
      <c r="H2151" s="336" t="s">
        <v>1538</v>
      </c>
    </row>
    <row r="2152" spans="1:8" x14ac:dyDescent="0.3">
      <c r="A2152" s="109"/>
      <c r="B2152" s="337"/>
      <c r="C2152" s="337" t="s">
        <v>1538</v>
      </c>
      <c r="D2152" t="s">
        <v>1538</v>
      </c>
      <c r="E2152" s="336" t="s">
        <v>1538</v>
      </c>
      <c r="G2152" s="336" t="s">
        <v>1538</v>
      </c>
      <c r="H2152" s="336" t="s">
        <v>1538</v>
      </c>
    </row>
    <row r="2153" spans="1:8" x14ac:dyDescent="0.3">
      <c r="A2153" s="109"/>
      <c r="B2153" s="337"/>
      <c r="C2153" s="337" t="s">
        <v>1538</v>
      </c>
      <c r="D2153" t="s">
        <v>1538</v>
      </c>
      <c r="E2153" s="336" t="s">
        <v>1538</v>
      </c>
      <c r="G2153" s="336" t="s">
        <v>1538</v>
      </c>
      <c r="H2153" s="336" t="s">
        <v>1538</v>
      </c>
    </row>
    <row r="2154" spans="1:8" x14ac:dyDescent="0.3">
      <c r="A2154" s="109"/>
      <c r="B2154" s="337"/>
      <c r="C2154" s="337" t="s">
        <v>1538</v>
      </c>
      <c r="D2154" t="s">
        <v>1538</v>
      </c>
      <c r="E2154" s="336" t="s">
        <v>1538</v>
      </c>
      <c r="G2154" s="336" t="s">
        <v>1538</v>
      </c>
      <c r="H2154" s="336" t="s">
        <v>1538</v>
      </c>
    </row>
    <row r="2155" spans="1:8" x14ac:dyDescent="0.3">
      <c r="A2155" s="109"/>
      <c r="B2155" s="337"/>
      <c r="C2155" s="337" t="s">
        <v>1538</v>
      </c>
      <c r="D2155" t="s">
        <v>1538</v>
      </c>
      <c r="E2155" s="336" t="s">
        <v>1538</v>
      </c>
      <c r="G2155" s="336" t="s">
        <v>1538</v>
      </c>
      <c r="H2155" s="336" t="s">
        <v>1538</v>
      </c>
    </row>
    <row r="2156" spans="1:8" x14ac:dyDescent="0.3">
      <c r="A2156" s="109"/>
      <c r="B2156" s="337"/>
      <c r="C2156" s="337" t="s">
        <v>1538</v>
      </c>
      <c r="D2156" t="s">
        <v>1538</v>
      </c>
      <c r="E2156" s="336" t="s">
        <v>1538</v>
      </c>
      <c r="G2156" s="336" t="s">
        <v>1538</v>
      </c>
      <c r="H2156" s="336" t="s">
        <v>1538</v>
      </c>
    </row>
    <row r="2157" spans="1:8" x14ac:dyDescent="0.3">
      <c r="A2157" s="109"/>
      <c r="B2157" s="337"/>
      <c r="C2157" s="337" t="s">
        <v>1538</v>
      </c>
      <c r="D2157" t="s">
        <v>1538</v>
      </c>
      <c r="E2157" s="336" t="s">
        <v>1538</v>
      </c>
      <c r="G2157" s="336" t="s">
        <v>1538</v>
      </c>
      <c r="H2157" s="336" t="s">
        <v>1538</v>
      </c>
    </row>
    <row r="2158" spans="1:8" x14ac:dyDescent="0.3">
      <c r="A2158" s="109"/>
      <c r="B2158" s="337"/>
      <c r="C2158" s="337" t="s">
        <v>1538</v>
      </c>
      <c r="D2158" t="s">
        <v>1538</v>
      </c>
      <c r="E2158" s="336" t="s">
        <v>1538</v>
      </c>
      <c r="G2158" s="336" t="s">
        <v>1538</v>
      </c>
      <c r="H2158" s="336" t="s">
        <v>1538</v>
      </c>
    </row>
    <row r="2159" spans="1:8" x14ac:dyDescent="0.3">
      <c r="A2159" s="109"/>
      <c r="B2159" s="339"/>
      <c r="C2159" s="337" t="s">
        <v>1538</v>
      </c>
      <c r="D2159" t="s">
        <v>1538</v>
      </c>
      <c r="E2159" s="336" t="s">
        <v>1538</v>
      </c>
      <c r="G2159" s="336" t="s">
        <v>1538</v>
      </c>
      <c r="H2159" s="336" t="s">
        <v>1538</v>
      </c>
    </row>
    <row r="2160" spans="1:8" x14ac:dyDescent="0.3">
      <c r="A2160" s="109"/>
      <c r="C2160" s="337" t="s">
        <v>1538</v>
      </c>
      <c r="D2160" t="s">
        <v>1538</v>
      </c>
      <c r="E2160" s="336" t="s">
        <v>1538</v>
      </c>
      <c r="G2160" s="336" t="s">
        <v>1538</v>
      </c>
      <c r="H2160" s="336" t="s">
        <v>1538</v>
      </c>
    </row>
    <row r="2161" spans="1:8" x14ac:dyDescent="0.3">
      <c r="A2161" s="109"/>
      <c r="C2161" s="337" t="s">
        <v>1538</v>
      </c>
      <c r="D2161" t="s">
        <v>1538</v>
      </c>
      <c r="E2161" s="336" t="s">
        <v>1538</v>
      </c>
      <c r="G2161" s="336" t="s">
        <v>1538</v>
      </c>
      <c r="H2161" s="336" t="s">
        <v>1538</v>
      </c>
    </row>
    <row r="2162" spans="1:8" x14ac:dyDescent="0.3">
      <c r="A2162" s="109"/>
      <c r="C2162" s="337" t="s">
        <v>1538</v>
      </c>
      <c r="D2162" t="s">
        <v>1538</v>
      </c>
      <c r="E2162" s="336" t="s">
        <v>1538</v>
      </c>
      <c r="G2162" s="336" t="s">
        <v>1538</v>
      </c>
      <c r="H2162" s="336" t="s">
        <v>1538</v>
      </c>
    </row>
    <row r="2163" spans="1:8" x14ac:dyDescent="0.3">
      <c r="A2163" s="109"/>
      <c r="B2163" s="337"/>
      <c r="C2163" s="337" t="s">
        <v>1538</v>
      </c>
      <c r="D2163" t="s">
        <v>1538</v>
      </c>
      <c r="E2163" s="336" t="s">
        <v>1538</v>
      </c>
      <c r="G2163" s="336" t="s">
        <v>1538</v>
      </c>
      <c r="H2163" s="336" t="s">
        <v>1538</v>
      </c>
    </row>
    <row r="2164" spans="1:8" x14ac:dyDescent="0.3">
      <c r="A2164" s="109"/>
      <c r="B2164" s="337"/>
      <c r="C2164" s="337" t="s">
        <v>1538</v>
      </c>
      <c r="D2164" t="s">
        <v>1538</v>
      </c>
      <c r="E2164" s="336" t="s">
        <v>1538</v>
      </c>
      <c r="G2164" s="336" t="s">
        <v>1538</v>
      </c>
      <c r="H2164" s="336" t="s">
        <v>1538</v>
      </c>
    </row>
    <row r="2165" spans="1:8" x14ac:dyDescent="0.3">
      <c r="A2165" s="109"/>
      <c r="B2165" s="337"/>
      <c r="C2165" s="337" t="s">
        <v>1538</v>
      </c>
      <c r="D2165" t="s">
        <v>1538</v>
      </c>
      <c r="E2165" s="336" t="s">
        <v>1538</v>
      </c>
      <c r="G2165" s="336" t="s">
        <v>1538</v>
      </c>
      <c r="H2165" s="336" t="s">
        <v>1538</v>
      </c>
    </row>
    <row r="2166" spans="1:8" x14ac:dyDescent="0.3">
      <c r="A2166" s="109"/>
      <c r="B2166" s="337"/>
      <c r="C2166" s="337" t="s">
        <v>1538</v>
      </c>
      <c r="D2166" t="s">
        <v>1538</v>
      </c>
      <c r="E2166" s="336" t="s">
        <v>1538</v>
      </c>
      <c r="G2166" s="336" t="s">
        <v>1538</v>
      </c>
      <c r="H2166" s="336" t="s">
        <v>1538</v>
      </c>
    </row>
    <row r="2167" spans="1:8" x14ac:dyDescent="0.3">
      <c r="A2167" s="109"/>
      <c r="B2167" s="337"/>
      <c r="C2167" s="337" t="s">
        <v>1538</v>
      </c>
      <c r="D2167" t="s">
        <v>1538</v>
      </c>
      <c r="E2167" s="336" t="s">
        <v>1538</v>
      </c>
      <c r="G2167" s="336" t="s">
        <v>1538</v>
      </c>
      <c r="H2167" s="336" t="s">
        <v>1538</v>
      </c>
    </row>
    <row r="2168" spans="1:8" x14ac:dyDescent="0.3">
      <c r="A2168" s="109"/>
      <c r="B2168" s="337"/>
      <c r="C2168" s="337" t="s">
        <v>1538</v>
      </c>
      <c r="D2168" t="s">
        <v>1538</v>
      </c>
      <c r="E2168" s="336" t="s">
        <v>1538</v>
      </c>
      <c r="G2168" s="336" t="s">
        <v>1538</v>
      </c>
      <c r="H2168" s="336" t="s">
        <v>1538</v>
      </c>
    </row>
    <row r="2169" spans="1:8" x14ac:dyDescent="0.3">
      <c r="A2169" s="109"/>
      <c r="B2169" s="337"/>
      <c r="C2169" s="337" t="s">
        <v>1538</v>
      </c>
      <c r="D2169" t="s">
        <v>1538</v>
      </c>
      <c r="E2169" s="336" t="s">
        <v>1538</v>
      </c>
      <c r="G2169" s="336" t="s">
        <v>1538</v>
      </c>
      <c r="H2169" s="336" t="s">
        <v>1538</v>
      </c>
    </row>
    <row r="2170" spans="1:8" x14ac:dyDescent="0.3">
      <c r="A2170" s="109"/>
      <c r="B2170" s="337"/>
      <c r="C2170" s="337" t="s">
        <v>1538</v>
      </c>
      <c r="D2170" t="s">
        <v>1538</v>
      </c>
      <c r="E2170" s="336" t="s">
        <v>1538</v>
      </c>
      <c r="G2170" s="336" t="s">
        <v>1538</v>
      </c>
      <c r="H2170" s="336" t="s">
        <v>1538</v>
      </c>
    </row>
    <row r="2171" spans="1:8" x14ac:dyDescent="0.3">
      <c r="A2171" s="109"/>
      <c r="B2171" s="337"/>
      <c r="C2171" s="337" t="s">
        <v>1538</v>
      </c>
      <c r="D2171" t="s">
        <v>1538</v>
      </c>
      <c r="E2171" s="336" t="s">
        <v>1538</v>
      </c>
      <c r="G2171" s="336" t="s">
        <v>1538</v>
      </c>
      <c r="H2171" s="336" t="s">
        <v>1538</v>
      </c>
    </row>
    <row r="2172" spans="1:8" x14ac:dyDescent="0.3">
      <c r="A2172" s="109"/>
      <c r="B2172" s="337"/>
      <c r="C2172" s="337" t="s">
        <v>1538</v>
      </c>
      <c r="D2172" t="s">
        <v>1538</v>
      </c>
      <c r="E2172" s="336" t="s">
        <v>1538</v>
      </c>
      <c r="G2172" s="336" t="s">
        <v>1538</v>
      </c>
      <c r="H2172" s="336" t="s">
        <v>1538</v>
      </c>
    </row>
    <row r="2173" spans="1:8" x14ac:dyDescent="0.3">
      <c r="A2173" s="109"/>
      <c r="B2173" s="337"/>
      <c r="C2173" s="337" t="s">
        <v>1538</v>
      </c>
      <c r="D2173" t="s">
        <v>1538</v>
      </c>
      <c r="E2173" s="336" t="s">
        <v>1538</v>
      </c>
      <c r="G2173" s="336" t="s">
        <v>1538</v>
      </c>
      <c r="H2173" s="336" t="s">
        <v>1538</v>
      </c>
    </row>
    <row r="2174" spans="1:8" x14ac:dyDescent="0.3">
      <c r="A2174" s="109"/>
      <c r="B2174" s="337"/>
      <c r="C2174" s="337" t="s">
        <v>1538</v>
      </c>
      <c r="D2174" t="s">
        <v>1538</v>
      </c>
      <c r="E2174" s="336" t="s">
        <v>1538</v>
      </c>
      <c r="G2174" s="336" t="s">
        <v>1538</v>
      </c>
      <c r="H2174" s="336" t="s">
        <v>1538</v>
      </c>
    </row>
    <row r="2175" spans="1:8" x14ac:dyDescent="0.3">
      <c r="A2175" s="109"/>
      <c r="B2175" s="337"/>
      <c r="C2175" s="337" t="s">
        <v>1538</v>
      </c>
      <c r="D2175" t="s">
        <v>1538</v>
      </c>
      <c r="E2175" s="336" t="s">
        <v>1538</v>
      </c>
      <c r="G2175" s="336" t="s">
        <v>1538</v>
      </c>
      <c r="H2175" s="336" t="s">
        <v>1538</v>
      </c>
    </row>
    <row r="2176" spans="1:8" x14ac:dyDescent="0.3">
      <c r="A2176" s="109"/>
      <c r="B2176" s="337"/>
      <c r="C2176" s="337" t="s">
        <v>1538</v>
      </c>
      <c r="D2176" t="s">
        <v>1538</v>
      </c>
      <c r="E2176" s="336" t="s">
        <v>1538</v>
      </c>
      <c r="G2176" s="336" t="s">
        <v>1538</v>
      </c>
      <c r="H2176" s="336" t="s">
        <v>1538</v>
      </c>
    </row>
    <row r="2177" spans="1:8" x14ac:dyDescent="0.3">
      <c r="A2177" s="109"/>
      <c r="B2177" s="337"/>
      <c r="C2177" s="337" t="s">
        <v>1538</v>
      </c>
      <c r="D2177" t="s">
        <v>1538</v>
      </c>
      <c r="E2177" s="336" t="s">
        <v>1538</v>
      </c>
      <c r="G2177" s="336" t="s">
        <v>1538</v>
      </c>
      <c r="H2177" s="336" t="s">
        <v>1538</v>
      </c>
    </row>
    <row r="2178" spans="1:8" x14ac:dyDescent="0.3">
      <c r="A2178" s="109"/>
      <c r="B2178" s="337"/>
      <c r="C2178" s="337" t="s">
        <v>1538</v>
      </c>
      <c r="D2178" t="s">
        <v>1538</v>
      </c>
      <c r="E2178" s="336" t="s">
        <v>1538</v>
      </c>
      <c r="G2178" s="336" t="s">
        <v>1538</v>
      </c>
      <c r="H2178" s="336" t="s">
        <v>1538</v>
      </c>
    </row>
    <row r="2179" spans="1:8" x14ac:dyDescent="0.3">
      <c r="A2179" s="109"/>
      <c r="B2179" s="337"/>
      <c r="C2179" s="337" t="s">
        <v>1538</v>
      </c>
      <c r="D2179" t="s">
        <v>1538</v>
      </c>
      <c r="E2179" s="336" t="s">
        <v>1538</v>
      </c>
      <c r="G2179" s="336" t="s">
        <v>1538</v>
      </c>
      <c r="H2179" s="336" t="s">
        <v>1538</v>
      </c>
    </row>
    <row r="2180" spans="1:8" x14ac:dyDescent="0.3">
      <c r="A2180" s="109"/>
      <c r="B2180" s="337"/>
      <c r="C2180" s="337" t="s">
        <v>1538</v>
      </c>
      <c r="D2180" t="s">
        <v>1538</v>
      </c>
      <c r="E2180" s="336" t="s">
        <v>1538</v>
      </c>
      <c r="G2180" s="336" t="s">
        <v>1538</v>
      </c>
      <c r="H2180" s="336" t="s">
        <v>1538</v>
      </c>
    </row>
    <row r="2181" spans="1:8" x14ac:dyDescent="0.3">
      <c r="A2181" s="109"/>
      <c r="B2181" s="337"/>
      <c r="C2181" s="337" t="s">
        <v>1538</v>
      </c>
      <c r="D2181" t="s">
        <v>1538</v>
      </c>
      <c r="E2181" s="336" t="s">
        <v>1538</v>
      </c>
      <c r="G2181" s="336" t="s">
        <v>1538</v>
      </c>
      <c r="H2181" s="336" t="s">
        <v>1538</v>
      </c>
    </row>
    <row r="2182" spans="1:8" x14ac:dyDescent="0.3">
      <c r="A2182" s="109"/>
      <c r="B2182" s="337"/>
      <c r="C2182" s="337" t="s">
        <v>1538</v>
      </c>
      <c r="D2182" t="s">
        <v>1538</v>
      </c>
      <c r="E2182" s="336" t="s">
        <v>1538</v>
      </c>
      <c r="G2182" s="336" t="s">
        <v>1538</v>
      </c>
      <c r="H2182" s="336" t="s">
        <v>1538</v>
      </c>
    </row>
    <row r="2183" spans="1:8" x14ac:dyDescent="0.3">
      <c r="A2183" s="109"/>
      <c r="B2183" s="337"/>
      <c r="C2183" s="337" t="s">
        <v>1538</v>
      </c>
      <c r="D2183" t="s">
        <v>1538</v>
      </c>
      <c r="E2183" s="336" t="s">
        <v>1538</v>
      </c>
      <c r="G2183" s="336" t="s">
        <v>1538</v>
      </c>
      <c r="H2183" s="336" t="s">
        <v>1538</v>
      </c>
    </row>
    <row r="2184" spans="1:8" x14ac:dyDescent="0.3">
      <c r="A2184" s="109"/>
      <c r="B2184" s="337"/>
      <c r="C2184" s="337" t="s">
        <v>1538</v>
      </c>
      <c r="D2184" t="s">
        <v>1538</v>
      </c>
      <c r="E2184" s="336" t="s">
        <v>1538</v>
      </c>
      <c r="G2184" s="336" t="s">
        <v>1538</v>
      </c>
      <c r="H2184" s="336" t="s">
        <v>1538</v>
      </c>
    </row>
    <row r="2185" spans="1:8" x14ac:dyDescent="0.3">
      <c r="A2185" s="109"/>
      <c r="B2185" s="337"/>
      <c r="C2185" s="337" t="s">
        <v>1538</v>
      </c>
      <c r="D2185" t="s">
        <v>1538</v>
      </c>
      <c r="E2185" s="336" t="s">
        <v>1538</v>
      </c>
      <c r="G2185" s="336" t="s">
        <v>1538</v>
      </c>
      <c r="H2185" s="336" t="s">
        <v>1538</v>
      </c>
    </row>
    <row r="2186" spans="1:8" x14ac:dyDescent="0.3">
      <c r="A2186" s="109"/>
      <c r="B2186" s="337"/>
      <c r="C2186" s="337" t="s">
        <v>1538</v>
      </c>
      <c r="D2186" t="s">
        <v>1538</v>
      </c>
      <c r="E2186" s="336" t="s">
        <v>1538</v>
      </c>
      <c r="G2186" s="336" t="s">
        <v>1538</v>
      </c>
      <c r="H2186" s="336" t="s">
        <v>1538</v>
      </c>
    </row>
    <row r="2187" spans="1:8" x14ac:dyDescent="0.3">
      <c r="A2187" s="109"/>
      <c r="B2187" s="337"/>
      <c r="C2187" s="337" t="s">
        <v>1538</v>
      </c>
      <c r="D2187" t="s">
        <v>1538</v>
      </c>
      <c r="E2187" s="336" t="s">
        <v>1538</v>
      </c>
      <c r="G2187" s="336" t="s">
        <v>1538</v>
      </c>
      <c r="H2187" s="336" t="s">
        <v>1538</v>
      </c>
    </row>
    <row r="2188" spans="1:8" x14ac:dyDescent="0.3">
      <c r="A2188" s="109"/>
      <c r="B2188" s="337"/>
      <c r="C2188" s="337" t="s">
        <v>1538</v>
      </c>
      <c r="D2188" t="s">
        <v>1538</v>
      </c>
      <c r="E2188" s="336" t="s">
        <v>1538</v>
      </c>
      <c r="G2188" s="336" t="s">
        <v>1538</v>
      </c>
      <c r="H2188" s="336" t="s">
        <v>1538</v>
      </c>
    </row>
    <row r="2189" spans="1:8" x14ac:dyDescent="0.3">
      <c r="A2189" s="109"/>
      <c r="B2189" s="337"/>
      <c r="C2189" s="337" t="s">
        <v>1538</v>
      </c>
      <c r="D2189" t="s">
        <v>1538</v>
      </c>
      <c r="E2189" s="336" t="s">
        <v>1538</v>
      </c>
      <c r="G2189" s="336" t="s">
        <v>1538</v>
      </c>
      <c r="H2189" s="336" t="s">
        <v>1538</v>
      </c>
    </row>
    <row r="2190" spans="1:8" x14ac:dyDescent="0.3">
      <c r="A2190" s="109"/>
      <c r="B2190" s="337"/>
      <c r="C2190" s="337" t="s">
        <v>1538</v>
      </c>
      <c r="D2190" t="s">
        <v>1538</v>
      </c>
      <c r="E2190" s="336" t="s">
        <v>1538</v>
      </c>
      <c r="G2190" s="336" t="s">
        <v>1538</v>
      </c>
      <c r="H2190" s="336" t="s">
        <v>1538</v>
      </c>
    </row>
    <row r="2191" spans="1:8" x14ac:dyDescent="0.3">
      <c r="A2191" s="109"/>
      <c r="B2191" s="337"/>
      <c r="C2191" s="337" t="s">
        <v>1538</v>
      </c>
      <c r="D2191" t="s">
        <v>1538</v>
      </c>
      <c r="E2191" s="336" t="s">
        <v>1538</v>
      </c>
      <c r="G2191" s="336" t="s">
        <v>1538</v>
      </c>
      <c r="H2191" s="336" t="s">
        <v>1538</v>
      </c>
    </row>
    <row r="2192" spans="1:8" x14ac:dyDescent="0.3">
      <c r="A2192" s="109"/>
      <c r="B2192" s="337"/>
      <c r="C2192" s="337" t="s">
        <v>1538</v>
      </c>
      <c r="D2192" t="s">
        <v>1538</v>
      </c>
      <c r="E2192" s="336" t="s">
        <v>1538</v>
      </c>
      <c r="G2192" s="336" t="s">
        <v>1538</v>
      </c>
      <c r="H2192" s="336" t="s">
        <v>1538</v>
      </c>
    </row>
    <row r="2193" spans="1:8" x14ac:dyDescent="0.3">
      <c r="A2193" s="109"/>
      <c r="B2193" s="337"/>
      <c r="C2193" s="337" t="s">
        <v>1538</v>
      </c>
      <c r="D2193" t="s">
        <v>1538</v>
      </c>
      <c r="E2193" s="336" t="s">
        <v>1538</v>
      </c>
      <c r="G2193" s="336" t="s">
        <v>1538</v>
      </c>
      <c r="H2193" s="336" t="s">
        <v>1538</v>
      </c>
    </row>
    <row r="2194" spans="1:8" x14ac:dyDescent="0.3">
      <c r="A2194" s="109"/>
      <c r="B2194" s="337"/>
      <c r="C2194" s="337" t="s">
        <v>1538</v>
      </c>
      <c r="D2194" t="s">
        <v>1538</v>
      </c>
      <c r="E2194" s="336" t="s">
        <v>1538</v>
      </c>
      <c r="G2194" s="336" t="s">
        <v>1538</v>
      </c>
      <c r="H2194" s="336" t="s">
        <v>1538</v>
      </c>
    </row>
    <row r="2195" spans="1:8" x14ac:dyDescent="0.3">
      <c r="A2195" s="109"/>
      <c r="B2195" s="337"/>
      <c r="C2195" s="337" t="s">
        <v>1538</v>
      </c>
      <c r="D2195" t="s">
        <v>1538</v>
      </c>
      <c r="E2195" s="336" t="s">
        <v>1538</v>
      </c>
      <c r="G2195" s="336" t="s">
        <v>1538</v>
      </c>
      <c r="H2195" s="336" t="s">
        <v>1538</v>
      </c>
    </row>
    <row r="2196" spans="1:8" x14ac:dyDescent="0.3">
      <c r="A2196" s="109"/>
      <c r="B2196" s="337"/>
      <c r="C2196" s="337" t="s">
        <v>1538</v>
      </c>
      <c r="D2196" t="s">
        <v>1538</v>
      </c>
      <c r="E2196" s="336" t="s">
        <v>1538</v>
      </c>
      <c r="G2196" s="336" t="s">
        <v>1538</v>
      </c>
      <c r="H2196" s="336" t="s">
        <v>1538</v>
      </c>
    </row>
    <row r="2197" spans="1:8" x14ac:dyDescent="0.3">
      <c r="A2197" s="109"/>
      <c r="B2197" s="337"/>
      <c r="C2197" s="337" t="s">
        <v>1538</v>
      </c>
      <c r="D2197" t="s">
        <v>1538</v>
      </c>
      <c r="E2197" s="336" t="s">
        <v>1538</v>
      </c>
      <c r="G2197" s="336" t="s">
        <v>1538</v>
      </c>
      <c r="H2197" s="336" t="s">
        <v>1538</v>
      </c>
    </row>
    <row r="2198" spans="1:8" x14ac:dyDescent="0.3">
      <c r="A2198" s="109"/>
      <c r="B2198" s="337"/>
      <c r="C2198" s="337" t="s">
        <v>1538</v>
      </c>
      <c r="D2198" t="s">
        <v>1538</v>
      </c>
      <c r="E2198" s="336" t="s">
        <v>1538</v>
      </c>
      <c r="G2198" s="336" t="s">
        <v>1538</v>
      </c>
      <c r="H2198" s="336" t="s">
        <v>1538</v>
      </c>
    </row>
    <row r="2199" spans="1:8" x14ac:dyDescent="0.3">
      <c r="A2199" s="109"/>
      <c r="B2199" s="339"/>
      <c r="C2199" s="337" t="s">
        <v>1538</v>
      </c>
      <c r="D2199" t="s">
        <v>1538</v>
      </c>
      <c r="E2199" s="336" t="s">
        <v>1538</v>
      </c>
      <c r="G2199" s="336" t="s">
        <v>1538</v>
      </c>
      <c r="H2199" s="336" t="s">
        <v>1538</v>
      </c>
    </row>
    <row r="2200" spans="1:8" x14ac:dyDescent="0.3">
      <c r="A2200" s="109"/>
      <c r="C2200" s="337" t="s">
        <v>1538</v>
      </c>
      <c r="D2200" t="s">
        <v>1538</v>
      </c>
      <c r="E2200" s="336" t="s">
        <v>1538</v>
      </c>
      <c r="G2200" s="336" t="s">
        <v>1538</v>
      </c>
      <c r="H2200" s="336" t="s">
        <v>1538</v>
      </c>
    </row>
    <row r="2201" spans="1:8" x14ac:dyDescent="0.3">
      <c r="A2201" s="109"/>
      <c r="C2201" s="337" t="s">
        <v>1538</v>
      </c>
      <c r="D2201" t="s">
        <v>1538</v>
      </c>
      <c r="E2201" s="336" t="s">
        <v>1538</v>
      </c>
      <c r="G2201" s="336" t="s">
        <v>1538</v>
      </c>
      <c r="H2201" s="336" t="s">
        <v>1538</v>
      </c>
    </row>
    <row r="2202" spans="1:8" x14ac:dyDescent="0.3">
      <c r="A2202" s="109"/>
      <c r="C2202" s="337" t="s">
        <v>1538</v>
      </c>
      <c r="D2202" t="s">
        <v>1538</v>
      </c>
      <c r="E2202" s="336" t="s">
        <v>1538</v>
      </c>
      <c r="G2202" s="336" t="s">
        <v>1538</v>
      </c>
      <c r="H2202" s="336" t="s">
        <v>1538</v>
      </c>
    </row>
    <row r="2203" spans="1:8" x14ac:dyDescent="0.3">
      <c r="A2203" s="109"/>
      <c r="B2203" s="339"/>
      <c r="C2203" s="337" t="s">
        <v>1538</v>
      </c>
      <c r="D2203" t="s">
        <v>1538</v>
      </c>
      <c r="E2203" s="336" t="s">
        <v>1538</v>
      </c>
      <c r="G2203" s="336" t="s">
        <v>1538</v>
      </c>
      <c r="H2203" s="336" t="s">
        <v>1538</v>
      </c>
    </row>
    <row r="2204" spans="1:8" x14ac:dyDescent="0.3">
      <c r="A2204" s="109"/>
      <c r="C2204" s="337" t="s">
        <v>1538</v>
      </c>
      <c r="D2204" t="s">
        <v>1538</v>
      </c>
      <c r="E2204" s="336" t="s">
        <v>1538</v>
      </c>
      <c r="G2204" s="336" t="s">
        <v>1538</v>
      </c>
      <c r="H2204" s="336" t="s">
        <v>1538</v>
      </c>
    </row>
    <row r="2205" spans="1:8" x14ac:dyDescent="0.3">
      <c r="A2205" s="109"/>
      <c r="C2205" s="337" t="s">
        <v>1538</v>
      </c>
      <c r="D2205" t="s">
        <v>1538</v>
      </c>
      <c r="E2205" s="336" t="s">
        <v>1538</v>
      </c>
      <c r="G2205" s="336" t="s">
        <v>1538</v>
      </c>
      <c r="H2205" s="336" t="s">
        <v>1538</v>
      </c>
    </row>
    <row r="2206" spans="1:8" x14ac:dyDescent="0.3">
      <c r="A2206" s="109"/>
      <c r="C2206" s="337" t="s">
        <v>1538</v>
      </c>
      <c r="D2206" t="s">
        <v>1538</v>
      </c>
      <c r="E2206" s="336" t="s">
        <v>1538</v>
      </c>
      <c r="G2206" s="336" t="s">
        <v>1538</v>
      </c>
      <c r="H2206" s="336" t="s">
        <v>1538</v>
      </c>
    </row>
    <row r="2207" spans="1:8" x14ac:dyDescent="0.3">
      <c r="A2207" s="109"/>
      <c r="B2207" s="337"/>
      <c r="C2207" s="337" t="s">
        <v>1538</v>
      </c>
      <c r="D2207" t="s">
        <v>1538</v>
      </c>
      <c r="E2207" s="336" t="s">
        <v>1538</v>
      </c>
      <c r="G2207" s="336" t="s">
        <v>1538</v>
      </c>
      <c r="H2207" s="336" t="s">
        <v>1538</v>
      </c>
    </row>
    <row r="2208" spans="1:8" x14ac:dyDescent="0.3">
      <c r="A2208" s="109"/>
      <c r="B2208" s="337"/>
      <c r="C2208" s="337" t="s">
        <v>1538</v>
      </c>
      <c r="D2208" t="s">
        <v>1538</v>
      </c>
      <c r="E2208" s="336" t="s">
        <v>1538</v>
      </c>
      <c r="G2208" s="336" t="s">
        <v>1538</v>
      </c>
      <c r="H2208" s="336" t="s">
        <v>1538</v>
      </c>
    </row>
    <row r="2209" spans="1:8" x14ac:dyDescent="0.3">
      <c r="A2209" s="109"/>
      <c r="B2209" s="337"/>
      <c r="C2209" s="337" t="s">
        <v>1538</v>
      </c>
      <c r="D2209" t="s">
        <v>1538</v>
      </c>
      <c r="E2209" s="336" t="s">
        <v>1538</v>
      </c>
      <c r="G2209" s="336" t="s">
        <v>1538</v>
      </c>
      <c r="H2209" s="336" t="s">
        <v>1538</v>
      </c>
    </row>
    <row r="2210" spans="1:8" x14ac:dyDescent="0.3">
      <c r="A2210" s="109"/>
      <c r="B2210" s="337"/>
      <c r="C2210" s="337" t="s">
        <v>1538</v>
      </c>
      <c r="D2210" t="s">
        <v>1538</v>
      </c>
      <c r="E2210" s="336" t="s">
        <v>1538</v>
      </c>
      <c r="G2210" s="336" t="s">
        <v>1538</v>
      </c>
      <c r="H2210" s="336" t="s">
        <v>1538</v>
      </c>
    </row>
    <row r="2211" spans="1:8" x14ac:dyDescent="0.3">
      <c r="A2211" s="109"/>
      <c r="B2211" s="337"/>
      <c r="C2211" s="337" t="s">
        <v>1538</v>
      </c>
      <c r="D2211" t="s">
        <v>1538</v>
      </c>
      <c r="E2211" s="336" t="s">
        <v>1538</v>
      </c>
      <c r="G2211" s="336" t="s">
        <v>1538</v>
      </c>
      <c r="H2211" s="336" t="s">
        <v>1538</v>
      </c>
    </row>
    <row r="2212" spans="1:8" x14ac:dyDescent="0.3">
      <c r="A2212" s="109"/>
      <c r="B2212" s="337"/>
      <c r="C2212" s="337" t="s">
        <v>1538</v>
      </c>
      <c r="D2212" t="s">
        <v>1538</v>
      </c>
      <c r="E2212" s="336" t="s">
        <v>1538</v>
      </c>
      <c r="G2212" s="336" t="s">
        <v>1538</v>
      </c>
      <c r="H2212" s="336" t="s">
        <v>1538</v>
      </c>
    </row>
    <row r="2213" spans="1:8" x14ac:dyDescent="0.3">
      <c r="A2213" s="109"/>
      <c r="B2213" s="337"/>
      <c r="C2213" s="337" t="s">
        <v>1538</v>
      </c>
      <c r="D2213" t="s">
        <v>1538</v>
      </c>
      <c r="E2213" s="336" t="s">
        <v>1538</v>
      </c>
      <c r="G2213" s="336" t="s">
        <v>1538</v>
      </c>
      <c r="H2213" s="336" t="s">
        <v>1538</v>
      </c>
    </row>
    <row r="2214" spans="1:8" x14ac:dyDescent="0.3">
      <c r="A2214" s="109"/>
      <c r="B2214" s="337"/>
      <c r="C2214" s="337" t="s">
        <v>1538</v>
      </c>
      <c r="D2214" t="s">
        <v>1538</v>
      </c>
      <c r="E2214" s="336" t="s">
        <v>1538</v>
      </c>
      <c r="G2214" s="336" t="s">
        <v>1538</v>
      </c>
      <c r="H2214" s="336" t="s">
        <v>1538</v>
      </c>
    </row>
    <row r="2215" spans="1:8" x14ac:dyDescent="0.3">
      <c r="A2215" s="109"/>
      <c r="B2215" s="337"/>
      <c r="C2215" s="337" t="s">
        <v>1538</v>
      </c>
      <c r="D2215" t="s">
        <v>1538</v>
      </c>
      <c r="E2215" s="336" t="s">
        <v>1538</v>
      </c>
      <c r="G2215" s="336" t="s">
        <v>1538</v>
      </c>
      <c r="H2215" s="336" t="s">
        <v>1538</v>
      </c>
    </row>
    <row r="2216" spans="1:8" x14ac:dyDescent="0.3">
      <c r="A2216" s="109"/>
      <c r="B2216" s="337"/>
      <c r="C2216" s="337" t="s">
        <v>1538</v>
      </c>
      <c r="D2216" t="s">
        <v>1538</v>
      </c>
      <c r="E2216" s="336" t="s">
        <v>1538</v>
      </c>
      <c r="G2216" s="336" t="s">
        <v>1538</v>
      </c>
      <c r="H2216" s="336" t="s">
        <v>1538</v>
      </c>
    </row>
    <row r="2217" spans="1:8" x14ac:dyDescent="0.3">
      <c r="A2217" s="109"/>
      <c r="B2217" s="337"/>
      <c r="C2217" s="337" t="s">
        <v>1538</v>
      </c>
      <c r="D2217" t="s">
        <v>1538</v>
      </c>
      <c r="E2217" s="336" t="s">
        <v>1538</v>
      </c>
      <c r="G2217" s="336" t="s">
        <v>1538</v>
      </c>
      <c r="H2217" s="336" t="s">
        <v>1538</v>
      </c>
    </row>
    <row r="2218" spans="1:8" x14ac:dyDescent="0.3">
      <c r="A2218" s="109"/>
      <c r="B2218" s="337"/>
      <c r="C2218" s="337" t="s">
        <v>1538</v>
      </c>
      <c r="D2218" t="s">
        <v>1538</v>
      </c>
      <c r="E2218" s="336" t="s">
        <v>1538</v>
      </c>
      <c r="G2218" s="336" t="s">
        <v>1538</v>
      </c>
      <c r="H2218" s="336" t="s">
        <v>1538</v>
      </c>
    </row>
    <row r="2219" spans="1:8" x14ac:dyDescent="0.3">
      <c r="A2219" s="109"/>
      <c r="B2219" s="339"/>
      <c r="C2219" s="337" t="s">
        <v>1538</v>
      </c>
      <c r="D2219" t="s">
        <v>1538</v>
      </c>
      <c r="E2219" s="336" t="s">
        <v>1538</v>
      </c>
      <c r="G2219" s="336" t="s">
        <v>1538</v>
      </c>
      <c r="H2219" s="336" t="s">
        <v>1538</v>
      </c>
    </row>
    <row r="2220" spans="1:8" x14ac:dyDescent="0.3">
      <c r="A2220" s="109"/>
      <c r="C2220" s="337" t="s">
        <v>1538</v>
      </c>
      <c r="D2220" t="s">
        <v>1538</v>
      </c>
      <c r="E2220" s="336" t="s">
        <v>1538</v>
      </c>
      <c r="G2220" s="336" t="s">
        <v>1538</v>
      </c>
      <c r="H2220" s="336" t="s">
        <v>1538</v>
      </c>
    </row>
    <row r="2221" spans="1:8" x14ac:dyDescent="0.3">
      <c r="A2221" s="109"/>
      <c r="C2221" s="337" t="s">
        <v>1538</v>
      </c>
      <c r="D2221" t="s">
        <v>1538</v>
      </c>
      <c r="E2221" s="336" t="s">
        <v>1538</v>
      </c>
      <c r="G2221" s="336" t="s">
        <v>1538</v>
      </c>
      <c r="H2221" s="336" t="s">
        <v>1538</v>
      </c>
    </row>
    <row r="2222" spans="1:8" x14ac:dyDescent="0.3">
      <c r="A2222" s="109"/>
      <c r="C2222" s="337" t="s">
        <v>1538</v>
      </c>
      <c r="D2222" t="s">
        <v>1538</v>
      </c>
      <c r="E2222" s="336" t="s">
        <v>1538</v>
      </c>
      <c r="G2222" s="336" t="s">
        <v>1538</v>
      </c>
      <c r="H2222" s="336" t="s">
        <v>1538</v>
      </c>
    </row>
    <row r="2223" spans="1:8" x14ac:dyDescent="0.3">
      <c r="A2223" s="109"/>
      <c r="B2223" s="337"/>
      <c r="C2223" s="337" t="s">
        <v>1538</v>
      </c>
      <c r="D2223" t="s">
        <v>1538</v>
      </c>
      <c r="E2223" s="336" t="s">
        <v>1538</v>
      </c>
      <c r="G2223" s="336" t="s">
        <v>1538</v>
      </c>
      <c r="H2223" s="336" t="s">
        <v>1538</v>
      </c>
    </row>
    <row r="2224" spans="1:8" x14ac:dyDescent="0.3">
      <c r="A2224" s="109"/>
      <c r="B2224" s="337"/>
      <c r="C2224" s="337" t="s">
        <v>1538</v>
      </c>
      <c r="D2224" t="s">
        <v>1538</v>
      </c>
      <c r="E2224" s="336" t="s">
        <v>1538</v>
      </c>
      <c r="G2224" s="336" t="s">
        <v>1538</v>
      </c>
      <c r="H2224" s="336" t="s">
        <v>1538</v>
      </c>
    </row>
    <row r="2225" spans="1:8" x14ac:dyDescent="0.3">
      <c r="A2225" s="109"/>
      <c r="B2225" s="337"/>
      <c r="C2225" s="337" t="s">
        <v>1538</v>
      </c>
      <c r="D2225" t="s">
        <v>1538</v>
      </c>
      <c r="E2225" s="336" t="s">
        <v>1538</v>
      </c>
      <c r="G2225" s="336" t="s">
        <v>1538</v>
      </c>
      <c r="H2225" s="336" t="s">
        <v>1538</v>
      </c>
    </row>
    <row r="2226" spans="1:8" x14ac:dyDescent="0.3">
      <c r="A2226" s="109"/>
      <c r="B2226" s="337"/>
      <c r="C2226" s="337" t="s">
        <v>1538</v>
      </c>
      <c r="D2226" t="s">
        <v>1538</v>
      </c>
      <c r="E2226" s="336" t="s">
        <v>1538</v>
      </c>
      <c r="G2226" s="336" t="s">
        <v>1538</v>
      </c>
      <c r="H2226" s="336" t="s">
        <v>1538</v>
      </c>
    </row>
    <row r="2227" spans="1:8" x14ac:dyDescent="0.3">
      <c r="A2227" s="109"/>
      <c r="B2227" s="337"/>
      <c r="C2227" s="337" t="s">
        <v>1538</v>
      </c>
      <c r="D2227" t="s">
        <v>1538</v>
      </c>
      <c r="E2227" s="336" t="s">
        <v>1538</v>
      </c>
      <c r="G2227" s="336" t="s">
        <v>1538</v>
      </c>
      <c r="H2227" s="336" t="s">
        <v>1538</v>
      </c>
    </row>
    <row r="2228" spans="1:8" x14ac:dyDescent="0.3">
      <c r="A2228" s="109"/>
      <c r="B2228" s="337"/>
      <c r="C2228" s="337" t="s">
        <v>1538</v>
      </c>
      <c r="D2228" t="s">
        <v>1538</v>
      </c>
      <c r="E2228" s="336" t="s">
        <v>1538</v>
      </c>
      <c r="G2228" s="336" t="s">
        <v>1538</v>
      </c>
      <c r="H2228" s="336" t="s">
        <v>1538</v>
      </c>
    </row>
    <row r="2229" spans="1:8" x14ac:dyDescent="0.3">
      <c r="A2229" s="109"/>
      <c r="B2229" s="337"/>
      <c r="C2229" s="337" t="s">
        <v>1538</v>
      </c>
      <c r="D2229" t="s">
        <v>1538</v>
      </c>
      <c r="E2229" s="336" t="s">
        <v>1538</v>
      </c>
      <c r="G2229" s="336" t="s">
        <v>1538</v>
      </c>
      <c r="H2229" s="336" t="s">
        <v>1538</v>
      </c>
    </row>
    <row r="2230" spans="1:8" x14ac:dyDescent="0.3">
      <c r="A2230" s="109"/>
      <c r="B2230" s="337"/>
      <c r="C2230" s="337" t="s">
        <v>1538</v>
      </c>
      <c r="D2230" t="s">
        <v>1538</v>
      </c>
      <c r="E2230" s="336" t="s">
        <v>1538</v>
      </c>
      <c r="G2230" s="336" t="s">
        <v>1538</v>
      </c>
      <c r="H2230" s="336" t="s">
        <v>1538</v>
      </c>
    </row>
    <row r="2231" spans="1:8" x14ac:dyDescent="0.3">
      <c r="A2231" s="109"/>
      <c r="B2231" s="337"/>
      <c r="C2231" s="337" t="s">
        <v>1538</v>
      </c>
      <c r="D2231" t="s">
        <v>1538</v>
      </c>
      <c r="E2231" s="336" t="s">
        <v>1538</v>
      </c>
      <c r="G2231" s="336" t="s">
        <v>1538</v>
      </c>
      <c r="H2231" s="336" t="s">
        <v>1538</v>
      </c>
    </row>
    <row r="2232" spans="1:8" x14ac:dyDescent="0.3">
      <c r="A2232" s="109"/>
      <c r="B2232" s="337"/>
      <c r="C2232" s="337" t="s">
        <v>1538</v>
      </c>
      <c r="D2232" t="s">
        <v>1538</v>
      </c>
      <c r="E2232" s="336" t="s">
        <v>1538</v>
      </c>
      <c r="G2232" s="336" t="s">
        <v>1538</v>
      </c>
      <c r="H2232" s="336" t="s">
        <v>1538</v>
      </c>
    </row>
    <row r="2233" spans="1:8" x14ac:dyDescent="0.3">
      <c r="A2233" s="109"/>
      <c r="B2233" s="337"/>
      <c r="C2233" s="337" t="s">
        <v>1538</v>
      </c>
      <c r="D2233" t="s">
        <v>1538</v>
      </c>
      <c r="E2233" s="336" t="s">
        <v>1538</v>
      </c>
      <c r="G2233" s="336" t="s">
        <v>1538</v>
      </c>
      <c r="H2233" s="336" t="s">
        <v>1538</v>
      </c>
    </row>
    <row r="2234" spans="1:8" x14ac:dyDescent="0.3">
      <c r="A2234" s="109"/>
      <c r="B2234" s="337"/>
      <c r="C2234" s="337" t="s">
        <v>1538</v>
      </c>
      <c r="D2234" t="s">
        <v>1538</v>
      </c>
      <c r="E2234" s="336" t="s">
        <v>1538</v>
      </c>
      <c r="G2234" s="336" t="s">
        <v>1538</v>
      </c>
      <c r="H2234" s="336" t="s">
        <v>1538</v>
      </c>
    </row>
    <row r="2235" spans="1:8" x14ac:dyDescent="0.3">
      <c r="A2235" s="109"/>
      <c r="B2235" s="337"/>
      <c r="C2235" s="337" t="s">
        <v>1538</v>
      </c>
      <c r="D2235" t="s">
        <v>1538</v>
      </c>
      <c r="E2235" s="336" t="s">
        <v>1538</v>
      </c>
      <c r="G2235" s="336" t="s">
        <v>1538</v>
      </c>
      <c r="H2235" s="336" t="s">
        <v>1538</v>
      </c>
    </row>
    <row r="2236" spans="1:8" x14ac:dyDescent="0.3">
      <c r="A2236" s="109"/>
      <c r="B2236" s="337"/>
      <c r="C2236" s="337" t="s">
        <v>1538</v>
      </c>
      <c r="D2236" t="s">
        <v>1538</v>
      </c>
      <c r="E2236" s="336" t="s">
        <v>1538</v>
      </c>
      <c r="G2236" s="336" t="s">
        <v>1538</v>
      </c>
      <c r="H2236" s="336" t="s">
        <v>1538</v>
      </c>
    </row>
    <row r="2237" spans="1:8" x14ac:dyDescent="0.3">
      <c r="A2237" s="109"/>
      <c r="B2237" s="337"/>
      <c r="C2237" s="337" t="s">
        <v>1538</v>
      </c>
      <c r="D2237" t="s">
        <v>1538</v>
      </c>
      <c r="E2237" s="336" t="s">
        <v>1538</v>
      </c>
      <c r="G2237" s="336" t="s">
        <v>1538</v>
      </c>
      <c r="H2237" s="336" t="s">
        <v>1538</v>
      </c>
    </row>
    <row r="2238" spans="1:8" x14ac:dyDescent="0.3">
      <c r="A2238" s="109"/>
      <c r="B2238" s="337"/>
      <c r="C2238" s="337" t="s">
        <v>1538</v>
      </c>
      <c r="D2238" t="s">
        <v>1538</v>
      </c>
      <c r="E2238" s="336" t="s">
        <v>1538</v>
      </c>
      <c r="G2238" s="336" t="s">
        <v>1538</v>
      </c>
      <c r="H2238" s="336" t="s">
        <v>1538</v>
      </c>
    </row>
    <row r="2239" spans="1:8" x14ac:dyDescent="0.3">
      <c r="A2239" s="109"/>
      <c r="B2239" s="337"/>
      <c r="C2239" s="337" t="s">
        <v>1538</v>
      </c>
      <c r="D2239" t="s">
        <v>1538</v>
      </c>
      <c r="E2239" s="336" t="s">
        <v>1538</v>
      </c>
      <c r="G2239" s="336" t="s">
        <v>1538</v>
      </c>
      <c r="H2239" s="336" t="s">
        <v>1538</v>
      </c>
    </row>
    <row r="2240" spans="1:8" x14ac:dyDescent="0.3">
      <c r="A2240" s="109"/>
      <c r="B2240" s="337"/>
      <c r="C2240" s="337" t="s">
        <v>1538</v>
      </c>
      <c r="D2240" t="s">
        <v>1538</v>
      </c>
      <c r="E2240" s="336" t="s">
        <v>1538</v>
      </c>
      <c r="G2240" s="336" t="s">
        <v>1538</v>
      </c>
      <c r="H2240" s="336" t="s">
        <v>1538</v>
      </c>
    </row>
    <row r="2241" spans="1:8" x14ac:dyDescent="0.3">
      <c r="A2241" s="109"/>
      <c r="B2241" s="337"/>
      <c r="C2241" s="337" t="s">
        <v>1538</v>
      </c>
      <c r="D2241" t="s">
        <v>1538</v>
      </c>
      <c r="E2241" s="336" t="s">
        <v>1538</v>
      </c>
      <c r="G2241" s="336" t="s">
        <v>1538</v>
      </c>
      <c r="H2241" s="336" t="s">
        <v>1538</v>
      </c>
    </row>
    <row r="2242" spans="1:8" x14ac:dyDescent="0.3">
      <c r="A2242" s="109"/>
      <c r="B2242" s="337"/>
      <c r="C2242" s="337" t="s">
        <v>1538</v>
      </c>
      <c r="D2242" t="s">
        <v>1538</v>
      </c>
      <c r="E2242" s="336" t="s">
        <v>1538</v>
      </c>
      <c r="G2242" s="336" t="s">
        <v>1538</v>
      </c>
      <c r="H2242" s="336" t="s">
        <v>1538</v>
      </c>
    </row>
    <row r="2243" spans="1:8" x14ac:dyDescent="0.3">
      <c r="A2243" s="109"/>
      <c r="B2243" s="337"/>
      <c r="C2243" s="337" t="s">
        <v>1538</v>
      </c>
      <c r="D2243" t="s">
        <v>1538</v>
      </c>
      <c r="E2243" s="336" t="s">
        <v>1538</v>
      </c>
      <c r="G2243" s="336" t="s">
        <v>1538</v>
      </c>
      <c r="H2243" s="336" t="s">
        <v>1538</v>
      </c>
    </row>
    <row r="2244" spans="1:8" x14ac:dyDescent="0.3">
      <c r="A2244" s="109"/>
      <c r="B2244" s="337"/>
      <c r="C2244" s="337" t="s">
        <v>1538</v>
      </c>
      <c r="D2244" t="s">
        <v>1538</v>
      </c>
      <c r="E2244" s="336" t="s">
        <v>1538</v>
      </c>
      <c r="G2244" s="336" t="s">
        <v>1538</v>
      </c>
      <c r="H2244" s="336" t="s">
        <v>1538</v>
      </c>
    </row>
    <row r="2245" spans="1:8" x14ac:dyDescent="0.3">
      <c r="A2245" s="109"/>
      <c r="B2245" s="337"/>
      <c r="C2245" s="337" t="s">
        <v>1538</v>
      </c>
      <c r="D2245" t="s">
        <v>1538</v>
      </c>
      <c r="E2245" s="336" t="s">
        <v>1538</v>
      </c>
      <c r="G2245" s="336" t="s">
        <v>1538</v>
      </c>
      <c r="H2245" s="336" t="s">
        <v>1538</v>
      </c>
    </row>
    <row r="2246" spans="1:8" x14ac:dyDescent="0.3">
      <c r="A2246" s="109"/>
      <c r="B2246" s="337"/>
      <c r="C2246" s="337" t="s">
        <v>1538</v>
      </c>
      <c r="D2246" t="s">
        <v>1538</v>
      </c>
      <c r="E2246" s="336" t="s">
        <v>1538</v>
      </c>
      <c r="G2246" s="336" t="s">
        <v>1538</v>
      </c>
      <c r="H2246" s="336" t="s">
        <v>1538</v>
      </c>
    </row>
    <row r="2247" spans="1:8" x14ac:dyDescent="0.3">
      <c r="A2247" s="109"/>
      <c r="B2247" s="337"/>
      <c r="C2247" s="337" t="s">
        <v>1538</v>
      </c>
      <c r="D2247" t="s">
        <v>1538</v>
      </c>
      <c r="E2247" s="336" t="s">
        <v>1538</v>
      </c>
      <c r="G2247" s="336" t="s">
        <v>1538</v>
      </c>
      <c r="H2247" s="336" t="s">
        <v>1538</v>
      </c>
    </row>
    <row r="2248" spans="1:8" x14ac:dyDescent="0.3">
      <c r="A2248" s="109"/>
      <c r="B2248" s="337"/>
      <c r="C2248" s="337" t="s">
        <v>1538</v>
      </c>
      <c r="D2248" t="s">
        <v>1538</v>
      </c>
      <c r="E2248" s="336" t="s">
        <v>1538</v>
      </c>
      <c r="G2248" s="336" t="s">
        <v>1538</v>
      </c>
      <c r="H2248" s="336" t="s">
        <v>1538</v>
      </c>
    </row>
    <row r="2249" spans="1:8" x14ac:dyDescent="0.3">
      <c r="A2249" s="109"/>
      <c r="B2249" s="337"/>
      <c r="C2249" s="337" t="s">
        <v>1538</v>
      </c>
      <c r="D2249" t="s">
        <v>1538</v>
      </c>
      <c r="E2249" s="336" t="s">
        <v>1538</v>
      </c>
      <c r="G2249" s="336" t="s">
        <v>1538</v>
      </c>
      <c r="H2249" s="336" t="s">
        <v>1538</v>
      </c>
    </row>
    <row r="2250" spans="1:8" x14ac:dyDescent="0.3">
      <c r="A2250" s="109"/>
      <c r="B2250" s="337"/>
      <c r="C2250" s="337" t="s">
        <v>1538</v>
      </c>
      <c r="D2250" t="s">
        <v>1538</v>
      </c>
      <c r="E2250" s="336" t="s">
        <v>1538</v>
      </c>
      <c r="G2250" s="336" t="s">
        <v>1538</v>
      </c>
      <c r="H2250" s="336" t="s">
        <v>1538</v>
      </c>
    </row>
    <row r="2251" spans="1:8" x14ac:dyDescent="0.3">
      <c r="A2251" s="109"/>
      <c r="B2251" s="337"/>
      <c r="C2251" s="337" t="s">
        <v>1538</v>
      </c>
      <c r="D2251" t="s">
        <v>1538</v>
      </c>
      <c r="E2251" s="336" t="s">
        <v>1538</v>
      </c>
      <c r="G2251" s="336" t="s">
        <v>1538</v>
      </c>
      <c r="H2251" s="336" t="s">
        <v>1538</v>
      </c>
    </row>
    <row r="2252" spans="1:8" x14ac:dyDescent="0.3">
      <c r="A2252" s="109"/>
      <c r="B2252" s="337"/>
      <c r="C2252" s="337" t="s">
        <v>1538</v>
      </c>
      <c r="D2252" t="s">
        <v>1538</v>
      </c>
      <c r="E2252" s="336" t="s">
        <v>1538</v>
      </c>
      <c r="G2252" s="336" t="s">
        <v>1538</v>
      </c>
      <c r="H2252" s="336" t="s">
        <v>1538</v>
      </c>
    </row>
    <row r="2253" spans="1:8" x14ac:dyDescent="0.3">
      <c r="A2253" s="109"/>
      <c r="B2253" s="337"/>
      <c r="C2253" s="337" t="s">
        <v>1538</v>
      </c>
      <c r="D2253" t="s">
        <v>1538</v>
      </c>
      <c r="E2253" s="336" t="s">
        <v>1538</v>
      </c>
      <c r="G2253" s="336" t="s">
        <v>1538</v>
      </c>
      <c r="H2253" s="336" t="s">
        <v>1538</v>
      </c>
    </row>
    <row r="2254" spans="1:8" x14ac:dyDescent="0.3">
      <c r="A2254" s="109"/>
      <c r="B2254" s="337"/>
      <c r="C2254" s="337" t="s">
        <v>1538</v>
      </c>
      <c r="D2254" t="s">
        <v>1538</v>
      </c>
      <c r="E2254" s="336" t="s">
        <v>1538</v>
      </c>
      <c r="G2254" s="336" t="s">
        <v>1538</v>
      </c>
      <c r="H2254" s="336" t="s">
        <v>1538</v>
      </c>
    </row>
    <row r="2255" spans="1:8" x14ac:dyDescent="0.3">
      <c r="A2255" s="109"/>
      <c r="B2255" s="337"/>
      <c r="C2255" s="337" t="s">
        <v>1538</v>
      </c>
      <c r="D2255" t="s">
        <v>1538</v>
      </c>
      <c r="E2255" s="336" t="s">
        <v>1538</v>
      </c>
      <c r="G2255" s="336" t="s">
        <v>1538</v>
      </c>
      <c r="H2255" s="336" t="s">
        <v>1538</v>
      </c>
    </row>
    <row r="2256" spans="1:8" x14ac:dyDescent="0.3">
      <c r="A2256" s="109"/>
      <c r="B2256" s="337"/>
      <c r="C2256" s="337" t="s">
        <v>1538</v>
      </c>
      <c r="D2256" t="s">
        <v>1538</v>
      </c>
      <c r="E2256" s="336" t="s">
        <v>1538</v>
      </c>
      <c r="G2256" s="336" t="s">
        <v>1538</v>
      </c>
      <c r="H2256" s="336" t="s">
        <v>1538</v>
      </c>
    </row>
    <row r="2257" spans="1:8" x14ac:dyDescent="0.3">
      <c r="A2257" s="109"/>
      <c r="B2257" s="337"/>
      <c r="C2257" s="337" t="s">
        <v>1538</v>
      </c>
      <c r="D2257" t="s">
        <v>1538</v>
      </c>
      <c r="E2257" s="336" t="s">
        <v>1538</v>
      </c>
      <c r="G2257" s="336" t="s">
        <v>1538</v>
      </c>
      <c r="H2257" s="336" t="s">
        <v>1538</v>
      </c>
    </row>
    <row r="2258" spans="1:8" x14ac:dyDescent="0.3">
      <c r="A2258" s="109"/>
      <c r="B2258" s="337"/>
      <c r="C2258" s="337" t="s">
        <v>1538</v>
      </c>
      <c r="D2258" t="s">
        <v>1538</v>
      </c>
      <c r="E2258" s="336" t="s">
        <v>1538</v>
      </c>
      <c r="G2258" s="336" t="s">
        <v>1538</v>
      </c>
      <c r="H2258" s="336" t="s">
        <v>1538</v>
      </c>
    </row>
    <row r="2259" spans="1:8" x14ac:dyDescent="0.3">
      <c r="A2259" s="109"/>
      <c r="B2259" s="337"/>
      <c r="C2259" s="337" t="s">
        <v>1538</v>
      </c>
      <c r="D2259" t="s">
        <v>1538</v>
      </c>
      <c r="E2259" s="336" t="s">
        <v>1538</v>
      </c>
      <c r="G2259" s="336" t="s">
        <v>1538</v>
      </c>
      <c r="H2259" s="336" t="s">
        <v>1538</v>
      </c>
    </row>
    <row r="2260" spans="1:8" x14ac:dyDescent="0.3">
      <c r="A2260" s="109"/>
      <c r="B2260" s="337"/>
      <c r="C2260" s="337" t="s">
        <v>1538</v>
      </c>
      <c r="D2260" t="s">
        <v>1538</v>
      </c>
      <c r="E2260" s="336" t="s">
        <v>1538</v>
      </c>
      <c r="G2260" s="336" t="s">
        <v>1538</v>
      </c>
      <c r="H2260" s="336" t="s">
        <v>1538</v>
      </c>
    </row>
    <row r="2261" spans="1:8" x14ac:dyDescent="0.3">
      <c r="A2261" s="109"/>
      <c r="B2261" s="337"/>
      <c r="C2261" s="337" t="s">
        <v>1538</v>
      </c>
      <c r="D2261" t="s">
        <v>1538</v>
      </c>
      <c r="E2261" s="336" t="s">
        <v>1538</v>
      </c>
      <c r="G2261" s="336" t="s">
        <v>1538</v>
      </c>
      <c r="H2261" s="336" t="s">
        <v>1538</v>
      </c>
    </row>
    <row r="2262" spans="1:8" x14ac:dyDescent="0.3">
      <c r="A2262" s="109"/>
      <c r="B2262" s="337"/>
      <c r="C2262" s="337" t="s">
        <v>1538</v>
      </c>
      <c r="D2262" t="s">
        <v>1538</v>
      </c>
      <c r="E2262" s="336" t="s">
        <v>1538</v>
      </c>
      <c r="G2262" s="336" t="s">
        <v>1538</v>
      </c>
      <c r="H2262" s="336" t="s">
        <v>1538</v>
      </c>
    </row>
    <row r="2263" spans="1:8" x14ac:dyDescent="0.3">
      <c r="A2263" s="109"/>
      <c r="B2263" s="337"/>
      <c r="C2263" s="337" t="s">
        <v>1538</v>
      </c>
      <c r="D2263" t="s">
        <v>1538</v>
      </c>
      <c r="E2263" s="336" t="s">
        <v>1538</v>
      </c>
      <c r="G2263" s="336" t="s">
        <v>1538</v>
      </c>
      <c r="H2263" s="336" t="s">
        <v>1538</v>
      </c>
    </row>
    <row r="2264" spans="1:8" x14ac:dyDescent="0.3">
      <c r="A2264" s="109"/>
      <c r="B2264" s="337"/>
      <c r="C2264" s="337" t="s">
        <v>1538</v>
      </c>
      <c r="D2264" t="s">
        <v>1538</v>
      </c>
      <c r="E2264" s="336" t="s">
        <v>1538</v>
      </c>
      <c r="G2264" s="336" t="s">
        <v>1538</v>
      </c>
      <c r="H2264" s="336" t="s">
        <v>1538</v>
      </c>
    </row>
    <row r="2265" spans="1:8" x14ac:dyDescent="0.3">
      <c r="A2265" s="109"/>
      <c r="B2265" s="337"/>
      <c r="C2265" s="337" t="s">
        <v>1538</v>
      </c>
      <c r="D2265" t="s">
        <v>1538</v>
      </c>
      <c r="E2265" s="336" t="s">
        <v>1538</v>
      </c>
      <c r="G2265" s="336" t="s">
        <v>1538</v>
      </c>
      <c r="H2265" s="336" t="s">
        <v>1538</v>
      </c>
    </row>
    <row r="2266" spans="1:8" x14ac:dyDescent="0.3">
      <c r="A2266" s="109"/>
      <c r="B2266" s="337"/>
      <c r="C2266" s="337" t="s">
        <v>1538</v>
      </c>
      <c r="D2266" t="s">
        <v>1538</v>
      </c>
      <c r="E2266" s="336" t="s">
        <v>1538</v>
      </c>
      <c r="G2266" s="336" t="s">
        <v>1538</v>
      </c>
      <c r="H2266" s="336" t="s">
        <v>1538</v>
      </c>
    </row>
    <row r="2267" spans="1:8" x14ac:dyDescent="0.3">
      <c r="A2267" s="109"/>
      <c r="B2267" s="337"/>
      <c r="C2267" s="337" t="s">
        <v>1538</v>
      </c>
      <c r="D2267" t="s">
        <v>1538</v>
      </c>
      <c r="E2267" s="336" t="s">
        <v>1538</v>
      </c>
      <c r="G2267" s="336" t="s">
        <v>1538</v>
      </c>
      <c r="H2267" s="336" t="s">
        <v>1538</v>
      </c>
    </row>
    <row r="2268" spans="1:8" x14ac:dyDescent="0.3">
      <c r="A2268" s="109"/>
      <c r="B2268" s="339"/>
      <c r="C2268" s="337" t="s">
        <v>1538</v>
      </c>
      <c r="D2268" t="s">
        <v>1538</v>
      </c>
      <c r="E2268" s="336" t="s">
        <v>1538</v>
      </c>
      <c r="G2268" s="336" t="s">
        <v>1538</v>
      </c>
      <c r="H2268" s="336" t="s">
        <v>1538</v>
      </c>
    </row>
    <row r="2269" spans="1:8" x14ac:dyDescent="0.3">
      <c r="A2269" s="109"/>
      <c r="C2269" s="337" t="s">
        <v>1538</v>
      </c>
      <c r="D2269" t="s">
        <v>1538</v>
      </c>
      <c r="E2269" s="336" t="s">
        <v>1538</v>
      </c>
      <c r="G2269" s="336" t="s">
        <v>1538</v>
      </c>
      <c r="H2269" s="336" t="s">
        <v>1538</v>
      </c>
    </row>
    <row r="2270" spans="1:8" x14ac:dyDescent="0.3">
      <c r="A2270" s="109"/>
      <c r="C2270" s="337" t="s">
        <v>1538</v>
      </c>
      <c r="D2270" t="s">
        <v>1538</v>
      </c>
      <c r="E2270" s="336" t="s">
        <v>1538</v>
      </c>
      <c r="G2270" s="336" t="s">
        <v>1538</v>
      </c>
      <c r="H2270" s="336" t="s">
        <v>1538</v>
      </c>
    </row>
    <row r="2271" spans="1:8" x14ac:dyDescent="0.3">
      <c r="A2271" s="109"/>
      <c r="C2271" s="337" t="s">
        <v>1538</v>
      </c>
      <c r="D2271" t="s">
        <v>1538</v>
      </c>
      <c r="E2271" s="336" t="s">
        <v>1538</v>
      </c>
      <c r="G2271" s="336" t="s">
        <v>1538</v>
      </c>
      <c r="H2271" s="336" t="s">
        <v>1538</v>
      </c>
    </row>
    <row r="2272" spans="1:8" x14ac:dyDescent="0.3">
      <c r="A2272" s="109"/>
      <c r="C2272" s="337" t="s">
        <v>1538</v>
      </c>
      <c r="D2272" t="s">
        <v>1538</v>
      </c>
      <c r="E2272" s="336" t="s">
        <v>1538</v>
      </c>
      <c r="G2272" s="336" t="s">
        <v>1538</v>
      </c>
      <c r="H2272" s="336" t="s">
        <v>1538</v>
      </c>
    </row>
    <row r="2273" spans="1:8" x14ac:dyDescent="0.3">
      <c r="A2273" s="109"/>
      <c r="B2273" s="339"/>
      <c r="C2273" s="337" t="s">
        <v>1538</v>
      </c>
      <c r="D2273" t="s">
        <v>1538</v>
      </c>
      <c r="E2273" s="336" t="s">
        <v>1538</v>
      </c>
      <c r="G2273" s="336" t="s">
        <v>1538</v>
      </c>
      <c r="H2273" s="336" t="s">
        <v>1538</v>
      </c>
    </row>
    <row r="2274" spans="1:8" x14ac:dyDescent="0.3">
      <c r="A2274" s="109"/>
      <c r="C2274" s="337" t="s">
        <v>1538</v>
      </c>
      <c r="D2274" t="s">
        <v>1538</v>
      </c>
      <c r="E2274" s="336" t="s">
        <v>1538</v>
      </c>
      <c r="G2274" s="336" t="s">
        <v>1538</v>
      </c>
      <c r="H2274" s="336" t="s">
        <v>1538</v>
      </c>
    </row>
    <row r="2275" spans="1:8" x14ac:dyDescent="0.3">
      <c r="A2275" s="109"/>
      <c r="C2275" s="337" t="s">
        <v>1538</v>
      </c>
      <c r="D2275" t="s">
        <v>1538</v>
      </c>
      <c r="E2275" s="336" t="s">
        <v>1538</v>
      </c>
      <c r="G2275" s="336" t="s">
        <v>1538</v>
      </c>
      <c r="H2275" s="336" t="s">
        <v>1538</v>
      </c>
    </row>
    <row r="2276" spans="1:8" x14ac:dyDescent="0.3">
      <c r="A2276" s="109"/>
      <c r="C2276" s="337" t="s">
        <v>1538</v>
      </c>
      <c r="D2276" t="s">
        <v>1538</v>
      </c>
      <c r="E2276" s="336" t="s">
        <v>1538</v>
      </c>
      <c r="G2276" s="336" t="s">
        <v>1538</v>
      </c>
      <c r="H2276" s="336" t="s">
        <v>1538</v>
      </c>
    </row>
    <row r="2277" spans="1:8" x14ac:dyDescent="0.3">
      <c r="A2277" s="109"/>
      <c r="C2277" s="337" t="s">
        <v>1538</v>
      </c>
      <c r="D2277" t="s">
        <v>1538</v>
      </c>
      <c r="E2277" s="336" t="s">
        <v>1538</v>
      </c>
      <c r="G2277" s="336" t="s">
        <v>1538</v>
      </c>
      <c r="H2277" s="336" t="s">
        <v>1538</v>
      </c>
    </row>
    <row r="2278" spans="1:8" x14ac:dyDescent="0.3">
      <c r="A2278" s="109"/>
      <c r="B2278" s="337"/>
      <c r="C2278" s="337" t="s">
        <v>1538</v>
      </c>
      <c r="D2278" t="s">
        <v>1538</v>
      </c>
      <c r="E2278" s="336" t="s">
        <v>1538</v>
      </c>
      <c r="G2278" s="336" t="s">
        <v>1538</v>
      </c>
      <c r="H2278" s="336" t="s">
        <v>1538</v>
      </c>
    </row>
    <row r="2279" spans="1:8" x14ac:dyDescent="0.3">
      <c r="A2279" s="109"/>
      <c r="B2279" s="337"/>
      <c r="C2279" s="337" t="s">
        <v>1538</v>
      </c>
      <c r="D2279" t="s">
        <v>1538</v>
      </c>
      <c r="E2279" s="336" t="s">
        <v>1538</v>
      </c>
      <c r="G2279" s="336" t="s">
        <v>1538</v>
      </c>
      <c r="H2279" s="336" t="s">
        <v>1538</v>
      </c>
    </row>
    <row r="2280" spans="1:8" x14ac:dyDescent="0.3">
      <c r="A2280" s="109"/>
      <c r="B2280" s="337"/>
      <c r="C2280" s="337" t="s">
        <v>1538</v>
      </c>
      <c r="D2280" t="s">
        <v>1538</v>
      </c>
      <c r="E2280" s="336" t="s">
        <v>1538</v>
      </c>
      <c r="G2280" s="336" t="s">
        <v>1538</v>
      </c>
      <c r="H2280" s="336" t="s">
        <v>1538</v>
      </c>
    </row>
    <row r="2281" spans="1:8" x14ac:dyDescent="0.3">
      <c r="A2281" s="109"/>
      <c r="B2281" s="337"/>
      <c r="C2281" s="337" t="s">
        <v>1538</v>
      </c>
      <c r="D2281" t="s">
        <v>1538</v>
      </c>
      <c r="E2281" s="336" t="s">
        <v>1538</v>
      </c>
      <c r="G2281" s="336" t="s">
        <v>1538</v>
      </c>
      <c r="H2281" s="336" t="s">
        <v>1538</v>
      </c>
    </row>
    <row r="2282" spans="1:8" x14ac:dyDescent="0.3">
      <c r="A2282" s="109"/>
      <c r="B2282" s="337"/>
      <c r="C2282" s="337" t="s">
        <v>1538</v>
      </c>
      <c r="D2282" t="s">
        <v>1538</v>
      </c>
      <c r="E2282" s="336" t="s">
        <v>1538</v>
      </c>
      <c r="G2282" s="336" t="s">
        <v>1538</v>
      </c>
      <c r="H2282" s="336" t="s">
        <v>1538</v>
      </c>
    </row>
    <row r="2283" spans="1:8" x14ac:dyDescent="0.3">
      <c r="A2283" s="109"/>
      <c r="B2283" s="337"/>
      <c r="C2283" s="337" t="s">
        <v>1538</v>
      </c>
      <c r="D2283" t="s">
        <v>1538</v>
      </c>
      <c r="E2283" s="336" t="s">
        <v>1538</v>
      </c>
      <c r="G2283" s="336" t="s">
        <v>1538</v>
      </c>
      <c r="H2283" s="336" t="s">
        <v>1538</v>
      </c>
    </row>
    <row r="2284" spans="1:8" x14ac:dyDescent="0.3">
      <c r="A2284" s="109"/>
      <c r="B2284" s="337"/>
      <c r="C2284" s="337" t="s">
        <v>1538</v>
      </c>
      <c r="D2284" t="s">
        <v>1538</v>
      </c>
      <c r="E2284" s="336" t="s">
        <v>1538</v>
      </c>
      <c r="G2284" s="336" t="s">
        <v>1538</v>
      </c>
      <c r="H2284" s="336" t="s">
        <v>1538</v>
      </c>
    </row>
    <row r="2285" spans="1:8" x14ac:dyDescent="0.3">
      <c r="A2285" s="109"/>
      <c r="B2285" s="337"/>
      <c r="C2285" s="337" t="s">
        <v>1538</v>
      </c>
      <c r="D2285" t="s">
        <v>1538</v>
      </c>
      <c r="E2285" s="336" t="s">
        <v>1538</v>
      </c>
      <c r="G2285" s="336" t="s">
        <v>1538</v>
      </c>
      <c r="H2285" s="336" t="s">
        <v>1538</v>
      </c>
    </row>
    <row r="2286" spans="1:8" x14ac:dyDescent="0.3">
      <c r="A2286" s="109"/>
      <c r="B2286" s="337"/>
      <c r="C2286" s="337" t="s">
        <v>1538</v>
      </c>
      <c r="D2286" t="s">
        <v>1538</v>
      </c>
      <c r="E2286" s="336" t="s">
        <v>1538</v>
      </c>
      <c r="G2286" s="336" t="s">
        <v>1538</v>
      </c>
      <c r="H2286" s="336" t="s">
        <v>1538</v>
      </c>
    </row>
    <row r="2287" spans="1:8" x14ac:dyDescent="0.3">
      <c r="A2287" s="109"/>
      <c r="B2287" s="337"/>
      <c r="C2287" s="337" t="s">
        <v>1538</v>
      </c>
      <c r="D2287" t="s">
        <v>1538</v>
      </c>
      <c r="E2287" s="336" t="s">
        <v>1538</v>
      </c>
      <c r="G2287" s="336" t="s">
        <v>1538</v>
      </c>
      <c r="H2287" s="336" t="s">
        <v>1538</v>
      </c>
    </row>
    <row r="2288" spans="1:8" x14ac:dyDescent="0.3">
      <c r="A2288" s="109"/>
      <c r="B2288" s="337"/>
      <c r="C2288" s="337" t="s">
        <v>1538</v>
      </c>
      <c r="D2288" t="s">
        <v>1538</v>
      </c>
      <c r="E2288" s="336" t="s">
        <v>1538</v>
      </c>
      <c r="G2288" s="336" t="s">
        <v>1538</v>
      </c>
      <c r="H2288" s="336" t="s">
        <v>1538</v>
      </c>
    </row>
    <row r="2289" spans="1:8" x14ac:dyDescent="0.3">
      <c r="A2289" s="109"/>
      <c r="B2289" s="337"/>
      <c r="C2289" s="337" t="s">
        <v>1538</v>
      </c>
      <c r="D2289" t="s">
        <v>1538</v>
      </c>
      <c r="E2289" s="336" t="s">
        <v>1538</v>
      </c>
      <c r="G2289" s="336" t="s">
        <v>1538</v>
      </c>
      <c r="H2289" s="336" t="s">
        <v>1538</v>
      </c>
    </row>
    <row r="2290" spans="1:8" x14ac:dyDescent="0.3">
      <c r="A2290" s="109"/>
      <c r="B2290" s="337"/>
      <c r="C2290" s="337" t="s">
        <v>1538</v>
      </c>
      <c r="D2290" t="s">
        <v>1538</v>
      </c>
      <c r="E2290" s="336" t="s">
        <v>1538</v>
      </c>
      <c r="G2290" s="336" t="s">
        <v>1538</v>
      </c>
      <c r="H2290" s="336" t="s">
        <v>1538</v>
      </c>
    </row>
    <row r="2291" spans="1:8" x14ac:dyDescent="0.3">
      <c r="A2291" s="109"/>
      <c r="B2291" s="337"/>
      <c r="C2291" s="337" t="s">
        <v>1538</v>
      </c>
      <c r="D2291" t="s">
        <v>1538</v>
      </c>
      <c r="E2291" s="336" t="s">
        <v>1538</v>
      </c>
      <c r="G2291" s="336" t="s">
        <v>1538</v>
      </c>
      <c r="H2291" s="336" t="s">
        <v>1538</v>
      </c>
    </row>
    <row r="2292" spans="1:8" x14ac:dyDescent="0.3">
      <c r="A2292" s="109"/>
      <c r="B2292" s="337"/>
      <c r="C2292" s="337" t="s">
        <v>1538</v>
      </c>
      <c r="D2292" t="s">
        <v>1538</v>
      </c>
      <c r="E2292" s="336" t="s">
        <v>1538</v>
      </c>
      <c r="G2292" s="336" t="s">
        <v>1538</v>
      </c>
      <c r="H2292" s="336" t="s">
        <v>1538</v>
      </c>
    </row>
    <row r="2293" spans="1:8" x14ac:dyDescent="0.3">
      <c r="A2293" s="109"/>
      <c r="B2293" s="337"/>
      <c r="C2293" s="337" t="s">
        <v>1538</v>
      </c>
      <c r="D2293" t="s">
        <v>1538</v>
      </c>
      <c r="E2293" s="336" t="s">
        <v>1538</v>
      </c>
      <c r="G2293" s="336" t="s">
        <v>1538</v>
      </c>
      <c r="H2293" s="336" t="s">
        <v>1538</v>
      </c>
    </row>
    <row r="2294" spans="1:8" x14ac:dyDescent="0.3">
      <c r="A2294" s="109"/>
      <c r="B2294" s="337"/>
      <c r="C2294" s="337" t="s">
        <v>1538</v>
      </c>
      <c r="D2294" t="s">
        <v>1538</v>
      </c>
      <c r="E2294" s="336" t="s">
        <v>1538</v>
      </c>
      <c r="G2294" s="336" t="s">
        <v>1538</v>
      </c>
      <c r="H2294" s="336" t="s">
        <v>1538</v>
      </c>
    </row>
    <row r="2295" spans="1:8" x14ac:dyDescent="0.3">
      <c r="A2295" s="109"/>
      <c r="B2295" s="337"/>
      <c r="C2295" s="337" t="s">
        <v>1538</v>
      </c>
      <c r="D2295" t="s">
        <v>1538</v>
      </c>
      <c r="E2295" s="336" t="s">
        <v>1538</v>
      </c>
      <c r="G2295" s="336" t="s">
        <v>1538</v>
      </c>
      <c r="H2295" s="336" t="s">
        <v>1538</v>
      </c>
    </row>
    <row r="2296" spans="1:8" x14ac:dyDescent="0.3">
      <c r="A2296" s="109"/>
      <c r="B2296" s="337"/>
      <c r="C2296" s="337" t="s">
        <v>1538</v>
      </c>
      <c r="D2296" t="s">
        <v>1538</v>
      </c>
      <c r="E2296" s="336" t="s">
        <v>1538</v>
      </c>
      <c r="G2296" s="336" t="s">
        <v>1538</v>
      </c>
      <c r="H2296" s="336" t="s">
        <v>1538</v>
      </c>
    </row>
    <row r="2297" spans="1:8" x14ac:dyDescent="0.3">
      <c r="A2297" s="109"/>
      <c r="B2297" s="337"/>
      <c r="C2297" s="337" t="s">
        <v>1538</v>
      </c>
      <c r="D2297" t="s">
        <v>1538</v>
      </c>
      <c r="E2297" s="336" t="s">
        <v>1538</v>
      </c>
      <c r="G2297" s="336" t="s">
        <v>1538</v>
      </c>
      <c r="H2297" s="336" t="s">
        <v>1538</v>
      </c>
    </row>
    <row r="2298" spans="1:8" x14ac:dyDescent="0.3">
      <c r="A2298" s="109"/>
      <c r="B2298" s="337"/>
      <c r="C2298" s="337" t="s">
        <v>1538</v>
      </c>
      <c r="D2298" t="s">
        <v>1538</v>
      </c>
      <c r="E2298" s="336" t="s">
        <v>1538</v>
      </c>
      <c r="G2298" s="336" t="s">
        <v>1538</v>
      </c>
      <c r="H2298" s="336" t="s">
        <v>1538</v>
      </c>
    </row>
    <row r="2299" spans="1:8" x14ac:dyDescent="0.3">
      <c r="A2299" s="109"/>
      <c r="B2299" s="337"/>
      <c r="C2299" s="337" t="s">
        <v>1538</v>
      </c>
      <c r="D2299" t="s">
        <v>1538</v>
      </c>
      <c r="E2299" s="336" t="s">
        <v>1538</v>
      </c>
      <c r="G2299" s="336" t="s">
        <v>1538</v>
      </c>
      <c r="H2299" s="336" t="s">
        <v>1538</v>
      </c>
    </row>
    <row r="2300" spans="1:8" x14ac:dyDescent="0.3">
      <c r="A2300" s="109"/>
      <c r="B2300" s="337"/>
      <c r="C2300" s="337" t="s">
        <v>1538</v>
      </c>
      <c r="D2300" t="s">
        <v>1538</v>
      </c>
      <c r="E2300" s="336" t="s">
        <v>1538</v>
      </c>
      <c r="G2300" s="336" t="s">
        <v>1538</v>
      </c>
      <c r="H2300" s="336" t="s">
        <v>1538</v>
      </c>
    </row>
    <row r="2301" spans="1:8" x14ac:dyDescent="0.3">
      <c r="A2301" s="109"/>
      <c r="B2301" s="337"/>
      <c r="C2301" s="337" t="s">
        <v>1538</v>
      </c>
      <c r="D2301" t="s">
        <v>1538</v>
      </c>
      <c r="E2301" s="336" t="s">
        <v>1538</v>
      </c>
      <c r="G2301" s="336" t="s">
        <v>1538</v>
      </c>
      <c r="H2301" s="336" t="s">
        <v>1538</v>
      </c>
    </row>
    <row r="2302" spans="1:8" x14ac:dyDescent="0.3">
      <c r="A2302" s="109"/>
      <c r="B2302" s="337"/>
      <c r="C2302" s="337" t="s">
        <v>1538</v>
      </c>
      <c r="D2302" t="s">
        <v>1538</v>
      </c>
      <c r="E2302" s="336" t="s">
        <v>1538</v>
      </c>
      <c r="G2302" s="336" t="s">
        <v>1538</v>
      </c>
      <c r="H2302" s="336" t="s">
        <v>1538</v>
      </c>
    </row>
    <row r="2303" spans="1:8" x14ac:dyDescent="0.3">
      <c r="A2303" s="109"/>
      <c r="B2303" s="337"/>
      <c r="C2303" s="337" t="s">
        <v>1538</v>
      </c>
      <c r="D2303" t="s">
        <v>1538</v>
      </c>
      <c r="E2303" s="336" t="s">
        <v>1538</v>
      </c>
      <c r="G2303" s="336" t="s">
        <v>1538</v>
      </c>
      <c r="H2303" s="336" t="s">
        <v>1538</v>
      </c>
    </row>
    <row r="2304" spans="1:8" x14ac:dyDescent="0.3">
      <c r="A2304" s="109"/>
      <c r="B2304" s="337"/>
      <c r="C2304" s="337" t="s">
        <v>1538</v>
      </c>
      <c r="D2304" t="s">
        <v>1538</v>
      </c>
      <c r="E2304" s="336" t="s">
        <v>1538</v>
      </c>
      <c r="G2304" s="336" t="s">
        <v>1538</v>
      </c>
      <c r="H2304" s="336" t="s">
        <v>1538</v>
      </c>
    </row>
    <row r="2305" spans="1:8" x14ac:dyDescent="0.3">
      <c r="A2305" s="109"/>
      <c r="B2305" s="339"/>
      <c r="C2305" s="337" t="s">
        <v>1538</v>
      </c>
      <c r="D2305" t="s">
        <v>1538</v>
      </c>
      <c r="E2305" s="336" t="s">
        <v>1538</v>
      </c>
      <c r="G2305" s="336" t="s">
        <v>1538</v>
      </c>
      <c r="H2305" s="336" t="s">
        <v>1538</v>
      </c>
    </row>
    <row r="2306" spans="1:8" x14ac:dyDescent="0.3">
      <c r="A2306" s="109"/>
      <c r="C2306" s="337" t="s">
        <v>1538</v>
      </c>
      <c r="D2306" t="s">
        <v>1538</v>
      </c>
      <c r="E2306" s="336" t="s">
        <v>1538</v>
      </c>
      <c r="G2306" s="336" t="s">
        <v>1538</v>
      </c>
      <c r="H2306" s="336" t="s">
        <v>1538</v>
      </c>
    </row>
    <row r="2307" spans="1:8" x14ac:dyDescent="0.3">
      <c r="A2307" s="109"/>
      <c r="C2307" s="337" t="s">
        <v>1538</v>
      </c>
      <c r="D2307" t="s">
        <v>1538</v>
      </c>
      <c r="E2307" s="336" t="s">
        <v>1538</v>
      </c>
      <c r="G2307" s="336" t="s">
        <v>1538</v>
      </c>
      <c r="H2307" s="336" t="s">
        <v>1538</v>
      </c>
    </row>
    <row r="2308" spans="1:8" x14ac:dyDescent="0.3">
      <c r="A2308" s="109"/>
      <c r="C2308" s="337" t="s">
        <v>1538</v>
      </c>
      <c r="D2308" t="s">
        <v>1538</v>
      </c>
      <c r="E2308" s="336" t="s">
        <v>1538</v>
      </c>
      <c r="G2308" s="336" t="s">
        <v>1538</v>
      </c>
      <c r="H2308" s="336" t="s">
        <v>1538</v>
      </c>
    </row>
    <row r="2309" spans="1:8" x14ac:dyDescent="0.3">
      <c r="A2309" s="109"/>
      <c r="C2309" s="337" t="s">
        <v>1538</v>
      </c>
      <c r="D2309" t="s">
        <v>1538</v>
      </c>
      <c r="E2309" s="336" t="s">
        <v>1538</v>
      </c>
      <c r="G2309" s="336" t="s">
        <v>1538</v>
      </c>
      <c r="H2309" s="336" t="s">
        <v>1538</v>
      </c>
    </row>
    <row r="2310" spans="1:8" x14ac:dyDescent="0.3">
      <c r="A2310" s="109"/>
      <c r="C2310" s="337" t="s">
        <v>1538</v>
      </c>
      <c r="D2310" t="s">
        <v>1538</v>
      </c>
      <c r="E2310" s="336" t="s">
        <v>1538</v>
      </c>
      <c r="G2310" s="336" t="s">
        <v>1538</v>
      </c>
      <c r="H2310" s="336" t="s">
        <v>1538</v>
      </c>
    </row>
    <row r="2311" spans="1:8" x14ac:dyDescent="0.3">
      <c r="A2311" s="109"/>
      <c r="B2311" s="337"/>
      <c r="C2311" s="337" t="s">
        <v>1538</v>
      </c>
      <c r="D2311" t="s">
        <v>1538</v>
      </c>
      <c r="E2311" s="336" t="s">
        <v>1538</v>
      </c>
      <c r="G2311" s="336" t="s">
        <v>1538</v>
      </c>
      <c r="H2311" s="336" t="s">
        <v>1538</v>
      </c>
    </row>
    <row r="2312" spans="1:8" x14ac:dyDescent="0.3">
      <c r="A2312" s="109"/>
      <c r="B2312" s="337"/>
      <c r="C2312" s="337" t="s">
        <v>1538</v>
      </c>
      <c r="D2312" t="s">
        <v>1538</v>
      </c>
      <c r="E2312" s="336" t="s">
        <v>1538</v>
      </c>
      <c r="G2312" s="336" t="s">
        <v>1538</v>
      </c>
      <c r="H2312" s="336" t="s">
        <v>1538</v>
      </c>
    </row>
    <row r="2313" spans="1:8" x14ac:dyDescent="0.3">
      <c r="A2313" s="109"/>
      <c r="B2313" s="339"/>
      <c r="C2313" s="337" t="s">
        <v>1538</v>
      </c>
      <c r="D2313" t="s">
        <v>1538</v>
      </c>
      <c r="E2313" s="336" t="s">
        <v>1538</v>
      </c>
      <c r="G2313" s="336" t="s">
        <v>1538</v>
      </c>
      <c r="H2313" s="336" t="s">
        <v>1538</v>
      </c>
    </row>
    <row r="2314" spans="1:8" x14ac:dyDescent="0.3">
      <c r="A2314" s="109"/>
      <c r="C2314" s="337" t="s">
        <v>1538</v>
      </c>
      <c r="D2314" t="s">
        <v>1538</v>
      </c>
      <c r="E2314" s="336" t="s">
        <v>1538</v>
      </c>
      <c r="G2314" s="336" t="s">
        <v>1538</v>
      </c>
      <c r="H2314" s="336" t="s">
        <v>1538</v>
      </c>
    </row>
    <row r="2315" spans="1:8" x14ac:dyDescent="0.3">
      <c r="A2315" s="109"/>
      <c r="C2315" s="337" t="s">
        <v>1538</v>
      </c>
      <c r="D2315" t="s">
        <v>1538</v>
      </c>
      <c r="E2315" s="336" t="s">
        <v>1538</v>
      </c>
      <c r="G2315" s="336" t="s">
        <v>1538</v>
      </c>
      <c r="H2315" s="336" t="s">
        <v>1538</v>
      </c>
    </row>
    <row r="2316" spans="1:8" x14ac:dyDescent="0.3">
      <c r="A2316" s="109"/>
      <c r="C2316" s="337" t="s">
        <v>1538</v>
      </c>
      <c r="D2316" t="s">
        <v>1538</v>
      </c>
      <c r="E2316" s="336" t="s">
        <v>1538</v>
      </c>
      <c r="G2316" s="336" t="s">
        <v>1538</v>
      </c>
      <c r="H2316" s="336" t="s">
        <v>1538</v>
      </c>
    </row>
    <row r="2317" spans="1:8" x14ac:dyDescent="0.3">
      <c r="A2317" s="109"/>
      <c r="C2317" s="337" t="s">
        <v>1538</v>
      </c>
      <c r="D2317" t="s">
        <v>1538</v>
      </c>
      <c r="E2317" s="336" t="s">
        <v>1538</v>
      </c>
      <c r="G2317" s="336" t="s">
        <v>1538</v>
      </c>
      <c r="H2317" s="336" t="s">
        <v>1538</v>
      </c>
    </row>
    <row r="2318" spans="1:8" x14ac:dyDescent="0.3">
      <c r="A2318" s="109"/>
      <c r="B2318" s="337"/>
      <c r="C2318" s="337" t="s">
        <v>1538</v>
      </c>
      <c r="D2318" t="s">
        <v>1538</v>
      </c>
      <c r="E2318" s="336" t="s">
        <v>1538</v>
      </c>
      <c r="G2318" s="336" t="s">
        <v>1538</v>
      </c>
      <c r="H2318" s="336" t="s">
        <v>1538</v>
      </c>
    </row>
    <row r="2319" spans="1:8" x14ac:dyDescent="0.3">
      <c r="A2319" s="109"/>
      <c r="B2319" s="337"/>
      <c r="C2319" s="337" t="s">
        <v>1538</v>
      </c>
      <c r="D2319" t="s">
        <v>1538</v>
      </c>
      <c r="E2319" s="336" t="s">
        <v>1538</v>
      </c>
      <c r="G2319" s="336" t="s">
        <v>1538</v>
      </c>
      <c r="H2319" s="336" t="s">
        <v>1538</v>
      </c>
    </row>
    <row r="2320" spans="1:8" x14ac:dyDescent="0.3">
      <c r="A2320" s="109"/>
      <c r="B2320" s="337"/>
      <c r="C2320" s="337" t="s">
        <v>1538</v>
      </c>
      <c r="D2320" t="s">
        <v>1538</v>
      </c>
      <c r="E2320" s="336" t="s">
        <v>1538</v>
      </c>
      <c r="G2320" s="336" t="s">
        <v>1538</v>
      </c>
      <c r="H2320" s="336" t="s">
        <v>1538</v>
      </c>
    </row>
    <row r="2321" spans="1:8" x14ac:dyDescent="0.3">
      <c r="A2321" s="109"/>
      <c r="B2321" s="337"/>
      <c r="C2321" s="337" t="s">
        <v>1538</v>
      </c>
      <c r="D2321" t="s">
        <v>1538</v>
      </c>
      <c r="E2321" s="336" t="s">
        <v>1538</v>
      </c>
      <c r="G2321" s="336" t="s">
        <v>1538</v>
      </c>
      <c r="H2321" s="336" t="s">
        <v>1538</v>
      </c>
    </row>
    <row r="2322" spans="1:8" x14ac:dyDescent="0.3">
      <c r="A2322" s="109"/>
      <c r="B2322" s="337"/>
      <c r="C2322" s="337" t="s">
        <v>1538</v>
      </c>
      <c r="D2322" t="s">
        <v>1538</v>
      </c>
      <c r="E2322" s="336" t="s">
        <v>1538</v>
      </c>
      <c r="G2322" s="336" t="s">
        <v>1538</v>
      </c>
      <c r="H2322" s="336" t="s">
        <v>1538</v>
      </c>
    </row>
    <row r="2323" spans="1:8" x14ac:dyDescent="0.3">
      <c r="A2323" s="109"/>
      <c r="B2323" s="337"/>
      <c r="C2323" s="337" t="s">
        <v>1538</v>
      </c>
      <c r="D2323" t="s">
        <v>1538</v>
      </c>
      <c r="E2323" s="336" t="s">
        <v>1538</v>
      </c>
      <c r="G2323" s="336" t="s">
        <v>1538</v>
      </c>
      <c r="H2323" s="336" t="s">
        <v>1538</v>
      </c>
    </row>
    <row r="2324" spans="1:8" x14ac:dyDescent="0.3">
      <c r="A2324" s="109"/>
      <c r="B2324" s="337"/>
      <c r="C2324" s="337" t="s">
        <v>1538</v>
      </c>
      <c r="D2324" t="s">
        <v>1538</v>
      </c>
      <c r="E2324" s="336" t="s">
        <v>1538</v>
      </c>
      <c r="G2324" s="336" t="s">
        <v>1538</v>
      </c>
      <c r="H2324" s="336" t="s">
        <v>1538</v>
      </c>
    </row>
    <row r="2325" spans="1:8" x14ac:dyDescent="0.3">
      <c r="A2325" s="109"/>
      <c r="B2325" s="337"/>
      <c r="C2325" s="337" t="s">
        <v>1538</v>
      </c>
      <c r="D2325" t="s">
        <v>1538</v>
      </c>
      <c r="E2325" s="336" t="s">
        <v>1538</v>
      </c>
      <c r="G2325" s="336" t="s">
        <v>1538</v>
      </c>
      <c r="H2325" s="336" t="s">
        <v>1538</v>
      </c>
    </row>
    <row r="2326" spans="1:8" x14ac:dyDescent="0.3">
      <c r="A2326" s="109"/>
      <c r="B2326" s="337"/>
      <c r="C2326" s="337" t="s">
        <v>1538</v>
      </c>
      <c r="D2326" t="s">
        <v>1538</v>
      </c>
      <c r="E2326" s="336" t="s">
        <v>1538</v>
      </c>
      <c r="G2326" s="336" t="s">
        <v>1538</v>
      </c>
      <c r="H2326" s="336" t="s">
        <v>1538</v>
      </c>
    </row>
    <row r="2327" spans="1:8" x14ac:dyDescent="0.3">
      <c r="A2327" s="109"/>
      <c r="B2327" s="337"/>
      <c r="C2327" s="337" t="s">
        <v>1538</v>
      </c>
      <c r="D2327" t="s">
        <v>1538</v>
      </c>
      <c r="E2327" s="336" t="s">
        <v>1538</v>
      </c>
      <c r="G2327" s="336" t="s">
        <v>1538</v>
      </c>
      <c r="H2327" s="336" t="s">
        <v>1538</v>
      </c>
    </row>
    <row r="2328" spans="1:8" x14ac:dyDescent="0.3">
      <c r="A2328" s="109"/>
      <c r="B2328" s="337"/>
      <c r="C2328" s="337" t="s">
        <v>1538</v>
      </c>
      <c r="D2328" t="s">
        <v>1538</v>
      </c>
      <c r="E2328" s="336" t="s">
        <v>1538</v>
      </c>
      <c r="G2328" s="336" t="s">
        <v>1538</v>
      </c>
      <c r="H2328" s="336" t="s">
        <v>1538</v>
      </c>
    </row>
    <row r="2329" spans="1:8" x14ac:dyDescent="0.3">
      <c r="A2329" s="109"/>
      <c r="B2329" s="337"/>
      <c r="C2329" s="337" t="s">
        <v>1538</v>
      </c>
      <c r="D2329" t="s">
        <v>1538</v>
      </c>
      <c r="E2329" s="336" t="s">
        <v>1538</v>
      </c>
      <c r="G2329" s="336" t="s">
        <v>1538</v>
      </c>
      <c r="H2329" s="336" t="s">
        <v>1538</v>
      </c>
    </row>
    <row r="2330" spans="1:8" x14ac:dyDescent="0.3">
      <c r="A2330" s="109"/>
      <c r="B2330" s="337"/>
      <c r="C2330" s="337" t="s">
        <v>1538</v>
      </c>
      <c r="D2330" t="s">
        <v>1538</v>
      </c>
      <c r="E2330" s="336" t="s">
        <v>1538</v>
      </c>
      <c r="G2330" s="336" t="s">
        <v>1538</v>
      </c>
      <c r="H2330" s="336" t="s">
        <v>1538</v>
      </c>
    </row>
    <row r="2331" spans="1:8" x14ac:dyDescent="0.3">
      <c r="A2331" s="109"/>
      <c r="B2331" s="337"/>
      <c r="C2331" s="337" t="s">
        <v>1538</v>
      </c>
      <c r="D2331" t="s">
        <v>1538</v>
      </c>
      <c r="E2331" s="336" t="s">
        <v>1538</v>
      </c>
      <c r="G2331" s="336" t="s">
        <v>1538</v>
      </c>
      <c r="H2331" s="336" t="s">
        <v>1538</v>
      </c>
    </row>
    <row r="2332" spans="1:8" x14ac:dyDescent="0.3">
      <c r="A2332" s="109"/>
      <c r="B2332" s="337"/>
      <c r="C2332" s="337" t="s">
        <v>1538</v>
      </c>
      <c r="D2332" t="s">
        <v>1538</v>
      </c>
      <c r="E2332" s="336" t="s">
        <v>1538</v>
      </c>
      <c r="G2332" s="336" t="s">
        <v>1538</v>
      </c>
      <c r="H2332" s="336" t="s">
        <v>1538</v>
      </c>
    </row>
    <row r="2333" spans="1:8" x14ac:dyDescent="0.3">
      <c r="A2333" s="109"/>
      <c r="B2333" s="337"/>
      <c r="C2333" s="337" t="s">
        <v>1538</v>
      </c>
      <c r="D2333" t="s">
        <v>1538</v>
      </c>
      <c r="E2333" s="336" t="s">
        <v>1538</v>
      </c>
      <c r="G2333" s="336" t="s">
        <v>1538</v>
      </c>
      <c r="H2333" s="336" t="s">
        <v>1538</v>
      </c>
    </row>
    <row r="2334" spans="1:8" x14ac:dyDescent="0.3">
      <c r="A2334" s="109"/>
      <c r="B2334" s="337"/>
      <c r="C2334" s="337" t="s">
        <v>1538</v>
      </c>
      <c r="D2334" t="s">
        <v>1538</v>
      </c>
      <c r="E2334" s="336" t="s">
        <v>1538</v>
      </c>
      <c r="G2334" s="336" t="s">
        <v>1538</v>
      </c>
      <c r="H2334" s="336" t="s">
        <v>1538</v>
      </c>
    </row>
    <row r="2335" spans="1:8" x14ac:dyDescent="0.3">
      <c r="A2335" s="109"/>
      <c r="B2335" s="337"/>
      <c r="C2335" s="337" t="s">
        <v>1538</v>
      </c>
      <c r="D2335" t="s">
        <v>1538</v>
      </c>
      <c r="E2335" s="336" t="s">
        <v>1538</v>
      </c>
      <c r="G2335" s="336" t="s">
        <v>1538</v>
      </c>
      <c r="H2335" s="336" t="s">
        <v>1538</v>
      </c>
    </row>
    <row r="2336" spans="1:8" x14ac:dyDescent="0.3">
      <c r="A2336" s="109"/>
      <c r="B2336" s="337"/>
      <c r="C2336" s="337" t="s">
        <v>1538</v>
      </c>
      <c r="D2336" t="s">
        <v>1538</v>
      </c>
      <c r="E2336" s="336" t="s">
        <v>1538</v>
      </c>
      <c r="G2336" s="336" t="s">
        <v>1538</v>
      </c>
      <c r="H2336" s="336" t="s">
        <v>1538</v>
      </c>
    </row>
    <row r="2337" spans="1:8" x14ac:dyDescent="0.3">
      <c r="A2337" s="109"/>
      <c r="B2337" s="337"/>
      <c r="C2337" s="337" t="s">
        <v>1538</v>
      </c>
      <c r="D2337" t="s">
        <v>1538</v>
      </c>
      <c r="E2337" s="336" t="s">
        <v>1538</v>
      </c>
      <c r="G2337" s="336" t="s">
        <v>1538</v>
      </c>
      <c r="H2337" s="336" t="s">
        <v>1538</v>
      </c>
    </row>
    <row r="2338" spans="1:8" x14ac:dyDescent="0.3">
      <c r="A2338" s="109"/>
      <c r="B2338" s="337"/>
      <c r="C2338" s="337" t="s">
        <v>1538</v>
      </c>
      <c r="D2338" t="s">
        <v>1538</v>
      </c>
      <c r="E2338" s="336" t="s">
        <v>1538</v>
      </c>
      <c r="G2338" s="336" t="s">
        <v>1538</v>
      </c>
      <c r="H2338" s="336" t="s">
        <v>1538</v>
      </c>
    </row>
    <row r="2339" spans="1:8" x14ac:dyDescent="0.3">
      <c r="A2339" s="109"/>
      <c r="B2339" s="337"/>
      <c r="C2339" s="337" t="s">
        <v>1538</v>
      </c>
      <c r="D2339" t="s">
        <v>1538</v>
      </c>
      <c r="E2339" s="336" t="s">
        <v>1538</v>
      </c>
      <c r="G2339" s="336" t="s">
        <v>1538</v>
      </c>
      <c r="H2339" s="336" t="s">
        <v>1538</v>
      </c>
    </row>
    <row r="2340" spans="1:8" x14ac:dyDescent="0.3">
      <c r="A2340" s="109"/>
      <c r="B2340" s="337"/>
      <c r="C2340" s="337" t="s">
        <v>1538</v>
      </c>
      <c r="D2340" t="s">
        <v>1538</v>
      </c>
      <c r="E2340" s="336" t="s">
        <v>1538</v>
      </c>
      <c r="G2340" s="336" t="s">
        <v>1538</v>
      </c>
      <c r="H2340" s="336" t="s">
        <v>1538</v>
      </c>
    </row>
    <row r="2341" spans="1:8" x14ac:dyDescent="0.3">
      <c r="A2341" s="109"/>
      <c r="B2341" s="337"/>
      <c r="C2341" s="337" t="s">
        <v>1538</v>
      </c>
      <c r="D2341" t="s">
        <v>1538</v>
      </c>
      <c r="E2341" s="336" t="s">
        <v>1538</v>
      </c>
      <c r="G2341" s="336" t="s">
        <v>1538</v>
      </c>
      <c r="H2341" s="336" t="s">
        <v>1538</v>
      </c>
    </row>
    <row r="2342" spans="1:8" x14ac:dyDescent="0.3">
      <c r="A2342" s="109"/>
      <c r="B2342" s="337"/>
      <c r="C2342" s="337" t="s">
        <v>1538</v>
      </c>
      <c r="D2342" t="s">
        <v>1538</v>
      </c>
      <c r="E2342" s="336" t="s">
        <v>1538</v>
      </c>
      <c r="G2342" s="336" t="s">
        <v>1538</v>
      </c>
      <c r="H2342" s="336" t="s">
        <v>1538</v>
      </c>
    </row>
    <row r="2343" spans="1:8" x14ac:dyDescent="0.3">
      <c r="A2343" s="109"/>
      <c r="B2343" s="337"/>
      <c r="C2343" s="337" t="s">
        <v>1538</v>
      </c>
      <c r="D2343" t="s">
        <v>1538</v>
      </c>
      <c r="E2343" s="336" t="s">
        <v>1538</v>
      </c>
      <c r="G2343" s="336" t="s">
        <v>1538</v>
      </c>
      <c r="H2343" s="336" t="s">
        <v>1538</v>
      </c>
    </row>
    <row r="2344" spans="1:8" x14ac:dyDescent="0.3">
      <c r="A2344" s="109"/>
      <c r="B2344" s="337"/>
      <c r="C2344" s="337" t="s">
        <v>1538</v>
      </c>
      <c r="D2344" t="s">
        <v>1538</v>
      </c>
      <c r="E2344" s="336" t="s">
        <v>1538</v>
      </c>
      <c r="G2344" s="336" t="s">
        <v>1538</v>
      </c>
      <c r="H2344" s="336" t="s">
        <v>1538</v>
      </c>
    </row>
    <row r="2345" spans="1:8" x14ac:dyDescent="0.3">
      <c r="A2345" s="109"/>
      <c r="B2345" s="337"/>
      <c r="C2345" s="337" t="s">
        <v>1538</v>
      </c>
      <c r="D2345" t="s">
        <v>1538</v>
      </c>
      <c r="E2345" s="336" t="s">
        <v>1538</v>
      </c>
      <c r="G2345" s="336" t="s">
        <v>1538</v>
      </c>
      <c r="H2345" s="336" t="s">
        <v>1538</v>
      </c>
    </row>
    <row r="2346" spans="1:8" x14ac:dyDescent="0.3">
      <c r="A2346" s="109"/>
      <c r="B2346" s="337"/>
      <c r="C2346" s="337" t="s">
        <v>1538</v>
      </c>
      <c r="D2346" t="s">
        <v>1538</v>
      </c>
      <c r="E2346" s="336" t="s">
        <v>1538</v>
      </c>
      <c r="G2346" s="336" t="s">
        <v>1538</v>
      </c>
      <c r="H2346" s="336" t="s">
        <v>1538</v>
      </c>
    </row>
    <row r="2347" spans="1:8" x14ac:dyDescent="0.3">
      <c r="A2347" s="109"/>
      <c r="B2347" s="337"/>
      <c r="C2347" s="337" t="s">
        <v>1538</v>
      </c>
      <c r="D2347" t="s">
        <v>1538</v>
      </c>
      <c r="E2347" s="336" t="s">
        <v>1538</v>
      </c>
      <c r="G2347" s="336" t="s">
        <v>1538</v>
      </c>
      <c r="H2347" s="336" t="s">
        <v>1538</v>
      </c>
    </row>
    <row r="2348" spans="1:8" x14ac:dyDescent="0.3">
      <c r="A2348" s="109"/>
      <c r="B2348" s="337"/>
      <c r="C2348" s="337" t="s">
        <v>1538</v>
      </c>
      <c r="D2348" t="s">
        <v>1538</v>
      </c>
      <c r="E2348" s="336" t="s">
        <v>1538</v>
      </c>
      <c r="G2348" s="336" t="s">
        <v>1538</v>
      </c>
      <c r="H2348" s="336" t="s">
        <v>1538</v>
      </c>
    </row>
    <row r="2349" spans="1:8" x14ac:dyDescent="0.3">
      <c r="A2349" s="109"/>
      <c r="B2349" s="337"/>
      <c r="C2349" s="337" t="s">
        <v>1538</v>
      </c>
      <c r="D2349" t="s">
        <v>1538</v>
      </c>
      <c r="E2349" s="336" t="s">
        <v>1538</v>
      </c>
      <c r="G2349" s="336" t="s">
        <v>1538</v>
      </c>
      <c r="H2349" s="336" t="s">
        <v>1538</v>
      </c>
    </row>
    <row r="2350" spans="1:8" x14ac:dyDescent="0.3">
      <c r="A2350" s="109"/>
      <c r="B2350" s="337"/>
      <c r="C2350" s="337" t="s">
        <v>1538</v>
      </c>
      <c r="D2350" t="s">
        <v>1538</v>
      </c>
      <c r="E2350" s="336" t="s">
        <v>1538</v>
      </c>
      <c r="G2350" s="336" t="s">
        <v>1538</v>
      </c>
      <c r="H2350" s="336" t="s">
        <v>1538</v>
      </c>
    </row>
    <row r="2351" spans="1:8" x14ac:dyDescent="0.3">
      <c r="A2351" s="109"/>
      <c r="B2351" s="337"/>
      <c r="C2351" s="337" t="s">
        <v>1538</v>
      </c>
      <c r="D2351" t="s">
        <v>1538</v>
      </c>
      <c r="E2351" s="336" t="s">
        <v>1538</v>
      </c>
      <c r="G2351" s="336" t="s">
        <v>1538</v>
      </c>
      <c r="H2351" s="336" t="s">
        <v>1538</v>
      </c>
    </row>
    <row r="2352" spans="1:8" x14ac:dyDescent="0.3">
      <c r="A2352" s="109"/>
      <c r="B2352" s="337"/>
      <c r="C2352" s="337" t="s">
        <v>1538</v>
      </c>
      <c r="D2352" t="s">
        <v>1538</v>
      </c>
      <c r="E2352" s="336" t="s">
        <v>1538</v>
      </c>
      <c r="G2352" s="336" t="s">
        <v>1538</v>
      </c>
      <c r="H2352" s="336" t="s">
        <v>1538</v>
      </c>
    </row>
    <row r="2353" spans="1:8" x14ac:dyDescent="0.3">
      <c r="A2353" s="109"/>
      <c r="B2353" s="337"/>
      <c r="C2353" s="337" t="s">
        <v>1538</v>
      </c>
      <c r="D2353" t="s">
        <v>1538</v>
      </c>
      <c r="E2353" s="336" t="s">
        <v>1538</v>
      </c>
      <c r="G2353" s="336" t="s">
        <v>1538</v>
      </c>
      <c r="H2353" s="336" t="s">
        <v>1538</v>
      </c>
    </row>
    <row r="2354" spans="1:8" x14ac:dyDescent="0.3">
      <c r="A2354" s="109"/>
      <c r="B2354" s="337"/>
      <c r="C2354" s="337" t="s">
        <v>1538</v>
      </c>
      <c r="D2354" t="s">
        <v>1538</v>
      </c>
      <c r="E2354" s="336" t="s">
        <v>1538</v>
      </c>
      <c r="G2354" s="336" t="s">
        <v>1538</v>
      </c>
      <c r="H2354" s="336" t="s">
        <v>1538</v>
      </c>
    </row>
    <row r="2355" spans="1:8" x14ac:dyDescent="0.3">
      <c r="A2355" s="109"/>
      <c r="B2355" s="337"/>
      <c r="C2355" s="337" t="s">
        <v>1538</v>
      </c>
      <c r="D2355" t="s">
        <v>1538</v>
      </c>
      <c r="E2355" s="336" t="s">
        <v>1538</v>
      </c>
      <c r="G2355" s="336" t="s">
        <v>1538</v>
      </c>
      <c r="H2355" s="336" t="s">
        <v>1538</v>
      </c>
    </row>
    <row r="2356" spans="1:8" x14ac:dyDescent="0.3">
      <c r="A2356" s="109"/>
      <c r="B2356" s="337"/>
      <c r="C2356" s="337" t="s">
        <v>1538</v>
      </c>
      <c r="D2356" t="s">
        <v>1538</v>
      </c>
      <c r="E2356" s="336" t="s">
        <v>1538</v>
      </c>
      <c r="G2356" s="336" t="s">
        <v>1538</v>
      </c>
      <c r="H2356" s="336" t="s">
        <v>1538</v>
      </c>
    </row>
    <row r="2357" spans="1:8" x14ac:dyDescent="0.3">
      <c r="A2357" s="109"/>
      <c r="B2357" s="337"/>
      <c r="C2357" s="337" t="s">
        <v>1538</v>
      </c>
      <c r="D2357" t="s">
        <v>1538</v>
      </c>
      <c r="E2357" s="336" t="s">
        <v>1538</v>
      </c>
      <c r="G2357" s="336" t="s">
        <v>1538</v>
      </c>
      <c r="H2357" s="336" t="s">
        <v>1538</v>
      </c>
    </row>
    <row r="2358" spans="1:8" x14ac:dyDescent="0.3">
      <c r="A2358" s="109"/>
      <c r="B2358" s="337"/>
      <c r="C2358" s="337" t="s">
        <v>1538</v>
      </c>
      <c r="D2358" t="s">
        <v>1538</v>
      </c>
      <c r="E2358" s="336" t="s">
        <v>1538</v>
      </c>
      <c r="G2358" s="336" t="s">
        <v>1538</v>
      </c>
      <c r="H2358" s="336" t="s">
        <v>1538</v>
      </c>
    </row>
    <row r="2359" spans="1:8" x14ac:dyDescent="0.3">
      <c r="A2359" s="109"/>
      <c r="B2359" s="337"/>
      <c r="C2359" s="337" t="s">
        <v>1538</v>
      </c>
      <c r="D2359" t="s">
        <v>1538</v>
      </c>
      <c r="E2359" s="336" t="s">
        <v>1538</v>
      </c>
      <c r="G2359" s="336" t="s">
        <v>1538</v>
      </c>
      <c r="H2359" s="336" t="s">
        <v>1538</v>
      </c>
    </row>
    <row r="2360" spans="1:8" x14ac:dyDescent="0.3">
      <c r="A2360" s="109"/>
      <c r="B2360" s="337"/>
      <c r="C2360" s="337" t="s">
        <v>1538</v>
      </c>
      <c r="D2360" t="s">
        <v>1538</v>
      </c>
      <c r="E2360" s="336" t="s">
        <v>1538</v>
      </c>
      <c r="G2360" s="336" t="s">
        <v>1538</v>
      </c>
      <c r="H2360" s="336" t="s">
        <v>1538</v>
      </c>
    </row>
    <row r="2361" spans="1:8" x14ac:dyDescent="0.3">
      <c r="A2361" s="109"/>
      <c r="B2361" s="337"/>
      <c r="C2361" s="337" t="s">
        <v>1538</v>
      </c>
      <c r="D2361" t="s">
        <v>1538</v>
      </c>
      <c r="E2361" s="336" t="s">
        <v>1538</v>
      </c>
      <c r="G2361" s="336" t="s">
        <v>1538</v>
      </c>
      <c r="H2361" s="336" t="s">
        <v>1538</v>
      </c>
    </row>
    <row r="2362" spans="1:8" x14ac:dyDescent="0.3">
      <c r="A2362" s="109"/>
      <c r="B2362" s="339"/>
      <c r="C2362" s="337" t="s">
        <v>1538</v>
      </c>
      <c r="D2362" t="s">
        <v>1538</v>
      </c>
      <c r="E2362" s="336" t="s">
        <v>1538</v>
      </c>
      <c r="G2362" s="336" t="s">
        <v>1538</v>
      </c>
      <c r="H2362" s="336" t="s">
        <v>1538</v>
      </c>
    </row>
    <row r="2363" spans="1:8" x14ac:dyDescent="0.3">
      <c r="A2363" s="109"/>
      <c r="C2363" s="337" t="s">
        <v>1538</v>
      </c>
      <c r="D2363" t="s">
        <v>1538</v>
      </c>
      <c r="E2363" s="336" t="s">
        <v>1538</v>
      </c>
      <c r="G2363" s="336" t="s">
        <v>1538</v>
      </c>
      <c r="H2363" s="336" t="s">
        <v>1538</v>
      </c>
    </row>
    <row r="2364" spans="1:8" x14ac:dyDescent="0.3">
      <c r="A2364" s="109"/>
      <c r="C2364" s="337" t="s">
        <v>1538</v>
      </c>
      <c r="D2364" t="s">
        <v>1538</v>
      </c>
      <c r="E2364" s="336" t="s">
        <v>1538</v>
      </c>
      <c r="G2364" s="336" t="s">
        <v>1538</v>
      </c>
      <c r="H2364" s="336" t="s">
        <v>1538</v>
      </c>
    </row>
    <row r="2365" spans="1:8" x14ac:dyDescent="0.3">
      <c r="A2365" s="109"/>
      <c r="C2365" s="337" t="s">
        <v>1538</v>
      </c>
      <c r="D2365" t="s">
        <v>1538</v>
      </c>
      <c r="E2365" s="336" t="s">
        <v>1538</v>
      </c>
      <c r="G2365" s="336" t="s">
        <v>1538</v>
      </c>
      <c r="H2365" s="336" t="s">
        <v>1538</v>
      </c>
    </row>
    <row r="2366" spans="1:8" x14ac:dyDescent="0.3">
      <c r="A2366" s="109"/>
      <c r="B2366" s="339"/>
      <c r="C2366" s="337" t="s">
        <v>1538</v>
      </c>
      <c r="D2366" t="s">
        <v>1538</v>
      </c>
      <c r="E2366" s="336" t="s">
        <v>1538</v>
      </c>
      <c r="G2366" s="336" t="s">
        <v>1538</v>
      </c>
      <c r="H2366" s="336" t="s">
        <v>1538</v>
      </c>
    </row>
    <row r="2367" spans="1:8" x14ac:dyDescent="0.3">
      <c r="A2367" s="109"/>
      <c r="C2367" s="337" t="s">
        <v>1538</v>
      </c>
      <c r="D2367" t="s">
        <v>1538</v>
      </c>
      <c r="E2367" s="336" t="s">
        <v>1538</v>
      </c>
      <c r="G2367" s="336" t="s">
        <v>1538</v>
      </c>
      <c r="H2367" s="336" t="s">
        <v>1538</v>
      </c>
    </row>
    <row r="2368" spans="1:8" x14ac:dyDescent="0.3">
      <c r="A2368" s="109"/>
      <c r="C2368" s="337" t="s">
        <v>1538</v>
      </c>
      <c r="D2368" t="s">
        <v>1538</v>
      </c>
      <c r="E2368" s="336" t="s">
        <v>1538</v>
      </c>
      <c r="G2368" s="336" t="s">
        <v>1538</v>
      </c>
      <c r="H2368" s="336" t="s">
        <v>1538</v>
      </c>
    </row>
    <row r="2369" spans="1:8" x14ac:dyDescent="0.3">
      <c r="A2369" s="109"/>
      <c r="C2369" s="337" t="s">
        <v>1538</v>
      </c>
      <c r="D2369" t="s">
        <v>1538</v>
      </c>
      <c r="E2369" s="336" t="s">
        <v>1538</v>
      </c>
      <c r="G2369" s="336" t="s">
        <v>1538</v>
      </c>
      <c r="H2369" s="336" t="s">
        <v>1538</v>
      </c>
    </row>
    <row r="2370" spans="1:8" x14ac:dyDescent="0.3">
      <c r="A2370" s="109"/>
      <c r="B2370" s="337"/>
      <c r="C2370" s="337" t="s">
        <v>1538</v>
      </c>
      <c r="D2370" t="s">
        <v>1538</v>
      </c>
      <c r="E2370" s="336" t="s">
        <v>1538</v>
      </c>
      <c r="G2370" s="336" t="s">
        <v>1538</v>
      </c>
      <c r="H2370" s="336" t="s">
        <v>1538</v>
      </c>
    </row>
    <row r="2371" spans="1:8" x14ac:dyDescent="0.3">
      <c r="A2371" s="109"/>
      <c r="B2371" s="337"/>
      <c r="C2371" s="337" t="s">
        <v>1538</v>
      </c>
      <c r="D2371" t="s">
        <v>1538</v>
      </c>
      <c r="E2371" s="336" t="s">
        <v>1538</v>
      </c>
      <c r="G2371" s="336" t="s">
        <v>1538</v>
      </c>
      <c r="H2371" s="336" t="s">
        <v>1538</v>
      </c>
    </row>
    <row r="2372" spans="1:8" x14ac:dyDescent="0.3">
      <c r="A2372" s="109"/>
      <c r="B2372" s="337"/>
      <c r="C2372" s="337" t="s">
        <v>1538</v>
      </c>
      <c r="D2372" t="s">
        <v>1538</v>
      </c>
      <c r="E2372" s="336" t="s">
        <v>1538</v>
      </c>
      <c r="G2372" s="336" t="s">
        <v>1538</v>
      </c>
      <c r="H2372" s="336" t="s">
        <v>1538</v>
      </c>
    </row>
    <row r="2373" spans="1:8" x14ac:dyDescent="0.3">
      <c r="A2373" s="109"/>
      <c r="B2373" s="337"/>
      <c r="C2373" s="337" t="s">
        <v>1538</v>
      </c>
      <c r="D2373" t="s">
        <v>1538</v>
      </c>
      <c r="E2373" s="336" t="s">
        <v>1538</v>
      </c>
      <c r="G2373" s="336" t="s">
        <v>1538</v>
      </c>
      <c r="H2373" s="336" t="s">
        <v>1538</v>
      </c>
    </row>
    <row r="2374" spans="1:8" x14ac:dyDescent="0.3">
      <c r="A2374" s="109"/>
      <c r="B2374" s="337"/>
      <c r="C2374" s="337" t="s">
        <v>1538</v>
      </c>
      <c r="D2374" t="s">
        <v>1538</v>
      </c>
      <c r="E2374" s="336" t="s">
        <v>1538</v>
      </c>
      <c r="G2374" s="336" t="s">
        <v>1538</v>
      </c>
      <c r="H2374" s="336" t="s">
        <v>1538</v>
      </c>
    </row>
    <row r="2375" spans="1:8" x14ac:dyDescent="0.3">
      <c r="A2375" s="109"/>
      <c r="B2375" s="337"/>
      <c r="C2375" s="337" t="s">
        <v>1538</v>
      </c>
      <c r="D2375" t="s">
        <v>1538</v>
      </c>
      <c r="E2375" s="336" t="s">
        <v>1538</v>
      </c>
      <c r="G2375" s="336" t="s">
        <v>1538</v>
      </c>
      <c r="H2375" s="336" t="s">
        <v>1538</v>
      </c>
    </row>
    <row r="2376" spans="1:8" x14ac:dyDescent="0.3">
      <c r="A2376" s="109"/>
      <c r="B2376" s="337"/>
      <c r="C2376" s="337" t="s">
        <v>1538</v>
      </c>
      <c r="D2376" t="s">
        <v>1538</v>
      </c>
      <c r="E2376" s="336" t="s">
        <v>1538</v>
      </c>
      <c r="G2376" s="336" t="s">
        <v>1538</v>
      </c>
      <c r="H2376" s="336" t="s">
        <v>1538</v>
      </c>
    </row>
    <row r="2377" spans="1:8" x14ac:dyDescent="0.3">
      <c r="A2377" s="109"/>
      <c r="B2377" s="337"/>
      <c r="C2377" s="337" t="s">
        <v>1538</v>
      </c>
      <c r="D2377" t="s">
        <v>1538</v>
      </c>
      <c r="E2377" s="336" t="s">
        <v>1538</v>
      </c>
      <c r="G2377" s="336" t="s">
        <v>1538</v>
      </c>
      <c r="H2377" s="336" t="s">
        <v>1538</v>
      </c>
    </row>
    <row r="2378" spans="1:8" x14ac:dyDescent="0.3">
      <c r="A2378" s="109"/>
      <c r="B2378" s="337"/>
      <c r="C2378" s="337" t="s">
        <v>1538</v>
      </c>
      <c r="D2378" t="s">
        <v>1538</v>
      </c>
      <c r="E2378" s="336" t="s">
        <v>1538</v>
      </c>
      <c r="G2378" s="336" t="s">
        <v>1538</v>
      </c>
      <c r="H2378" s="336" t="s">
        <v>1538</v>
      </c>
    </row>
    <row r="2379" spans="1:8" x14ac:dyDescent="0.3">
      <c r="A2379" s="109"/>
      <c r="B2379" s="337"/>
      <c r="C2379" s="337" t="s">
        <v>1538</v>
      </c>
      <c r="D2379" t="s">
        <v>1538</v>
      </c>
      <c r="E2379" s="336" t="s">
        <v>1538</v>
      </c>
      <c r="G2379" s="336" t="s">
        <v>1538</v>
      </c>
      <c r="H2379" s="336" t="s">
        <v>1538</v>
      </c>
    </row>
    <row r="2380" spans="1:8" x14ac:dyDescent="0.3">
      <c r="A2380" s="109"/>
      <c r="B2380" s="337"/>
      <c r="C2380" s="337" t="s">
        <v>1538</v>
      </c>
      <c r="D2380" t="s">
        <v>1538</v>
      </c>
      <c r="E2380" s="336" t="s">
        <v>1538</v>
      </c>
      <c r="G2380" s="336" t="s">
        <v>1538</v>
      </c>
      <c r="H2380" s="336" t="s">
        <v>1538</v>
      </c>
    </row>
    <row r="2381" spans="1:8" x14ac:dyDescent="0.3">
      <c r="A2381" s="109"/>
      <c r="B2381" s="337"/>
      <c r="C2381" s="337" t="s">
        <v>1538</v>
      </c>
      <c r="D2381" t="s">
        <v>1538</v>
      </c>
      <c r="E2381" s="336" t="s">
        <v>1538</v>
      </c>
      <c r="G2381" s="336" t="s">
        <v>1538</v>
      </c>
      <c r="H2381" s="336" t="s">
        <v>1538</v>
      </c>
    </row>
    <row r="2382" spans="1:8" x14ac:dyDescent="0.3">
      <c r="A2382" s="109"/>
      <c r="B2382" s="337"/>
      <c r="C2382" s="337" t="s">
        <v>1538</v>
      </c>
      <c r="D2382" t="s">
        <v>1538</v>
      </c>
      <c r="E2382" s="336" t="s">
        <v>1538</v>
      </c>
      <c r="G2382" s="336" t="s">
        <v>1538</v>
      </c>
      <c r="H2382" s="336" t="s">
        <v>1538</v>
      </c>
    </row>
    <row r="2383" spans="1:8" x14ac:dyDescent="0.3">
      <c r="A2383" s="109"/>
      <c r="B2383" s="339"/>
      <c r="C2383" s="337" t="s">
        <v>1538</v>
      </c>
      <c r="D2383" t="s">
        <v>1538</v>
      </c>
      <c r="E2383" s="336" t="s">
        <v>1538</v>
      </c>
      <c r="G2383" s="336" t="s">
        <v>1538</v>
      </c>
      <c r="H2383" s="336" t="s">
        <v>1538</v>
      </c>
    </row>
    <row r="2384" spans="1:8" x14ac:dyDescent="0.3">
      <c r="A2384" s="109"/>
      <c r="C2384" s="337" t="s">
        <v>1538</v>
      </c>
      <c r="D2384" t="s">
        <v>1538</v>
      </c>
      <c r="E2384" s="336" t="s">
        <v>1538</v>
      </c>
      <c r="G2384" s="336" t="s">
        <v>1538</v>
      </c>
      <c r="H2384" s="336" t="s">
        <v>1538</v>
      </c>
    </row>
    <row r="2385" spans="1:8" x14ac:dyDescent="0.3">
      <c r="A2385" s="109"/>
      <c r="C2385" s="337" t="s">
        <v>1538</v>
      </c>
      <c r="D2385" t="s">
        <v>1538</v>
      </c>
      <c r="E2385" s="336" t="s">
        <v>1538</v>
      </c>
      <c r="G2385" s="336" t="s">
        <v>1538</v>
      </c>
      <c r="H2385" s="336" t="s">
        <v>1538</v>
      </c>
    </row>
    <row r="2386" spans="1:8" x14ac:dyDescent="0.3">
      <c r="A2386" s="109"/>
      <c r="C2386" s="337" t="s">
        <v>1538</v>
      </c>
      <c r="D2386" t="s">
        <v>1538</v>
      </c>
      <c r="E2386" s="336" t="s">
        <v>1538</v>
      </c>
      <c r="G2386" s="336" t="s">
        <v>1538</v>
      </c>
      <c r="H2386" s="336" t="s">
        <v>1538</v>
      </c>
    </row>
    <row r="2387" spans="1:8" x14ac:dyDescent="0.3">
      <c r="A2387" s="109"/>
      <c r="B2387" s="337"/>
      <c r="C2387" s="337" t="s">
        <v>1538</v>
      </c>
      <c r="D2387" t="s">
        <v>1538</v>
      </c>
      <c r="E2387" s="336" t="s">
        <v>1538</v>
      </c>
      <c r="G2387" s="336" t="s">
        <v>1538</v>
      </c>
      <c r="H2387" s="336" t="s">
        <v>1538</v>
      </c>
    </row>
    <row r="2388" spans="1:8" x14ac:dyDescent="0.3">
      <c r="A2388" s="109"/>
      <c r="B2388" s="337"/>
      <c r="C2388" s="337" t="s">
        <v>1538</v>
      </c>
      <c r="D2388" t="s">
        <v>1538</v>
      </c>
      <c r="E2388" s="336" t="s">
        <v>1538</v>
      </c>
      <c r="G2388" s="336" t="s">
        <v>1538</v>
      </c>
      <c r="H2388" s="336" t="s">
        <v>1538</v>
      </c>
    </row>
    <row r="2389" spans="1:8" x14ac:dyDescent="0.3">
      <c r="A2389" s="109"/>
      <c r="B2389" s="337"/>
      <c r="C2389" s="337" t="s">
        <v>1538</v>
      </c>
      <c r="D2389" t="s">
        <v>1538</v>
      </c>
      <c r="E2389" s="336" t="s">
        <v>1538</v>
      </c>
      <c r="G2389" s="336" t="s">
        <v>1538</v>
      </c>
      <c r="H2389" s="336" t="s">
        <v>1538</v>
      </c>
    </row>
    <row r="2390" spans="1:8" x14ac:dyDescent="0.3">
      <c r="A2390" s="109"/>
      <c r="B2390" s="337"/>
      <c r="C2390" s="337" t="s">
        <v>1538</v>
      </c>
      <c r="D2390" t="s">
        <v>1538</v>
      </c>
      <c r="E2390" s="336" t="s">
        <v>1538</v>
      </c>
      <c r="G2390" s="336" t="s">
        <v>1538</v>
      </c>
      <c r="H2390" s="336" t="s">
        <v>1538</v>
      </c>
    </row>
    <row r="2391" spans="1:8" x14ac:dyDescent="0.3">
      <c r="A2391" s="109"/>
      <c r="B2391" s="337"/>
      <c r="C2391" s="337" t="s">
        <v>1538</v>
      </c>
      <c r="D2391" t="s">
        <v>1538</v>
      </c>
      <c r="E2391" s="336" t="s">
        <v>1538</v>
      </c>
      <c r="G2391" s="336" t="s">
        <v>1538</v>
      </c>
      <c r="H2391" s="336" t="s">
        <v>1538</v>
      </c>
    </row>
    <row r="2392" spans="1:8" x14ac:dyDescent="0.3">
      <c r="A2392" s="109"/>
      <c r="B2392" s="337"/>
      <c r="C2392" s="337" t="s">
        <v>1538</v>
      </c>
      <c r="D2392" t="s">
        <v>1538</v>
      </c>
      <c r="E2392" s="336" t="s">
        <v>1538</v>
      </c>
      <c r="G2392" s="336" t="s">
        <v>1538</v>
      </c>
      <c r="H2392" s="336" t="s">
        <v>1538</v>
      </c>
    </row>
    <row r="2393" spans="1:8" x14ac:dyDescent="0.3">
      <c r="A2393" s="109"/>
      <c r="B2393" s="337"/>
      <c r="C2393" s="337" t="s">
        <v>1538</v>
      </c>
      <c r="D2393" t="s">
        <v>1538</v>
      </c>
      <c r="E2393" s="336" t="s">
        <v>1538</v>
      </c>
      <c r="G2393" s="336" t="s">
        <v>1538</v>
      </c>
      <c r="H2393" s="336" t="s">
        <v>1538</v>
      </c>
    </row>
    <row r="2394" spans="1:8" x14ac:dyDescent="0.3">
      <c r="A2394" s="109"/>
      <c r="B2394" s="337"/>
      <c r="C2394" s="337" t="s">
        <v>1538</v>
      </c>
      <c r="D2394" t="s">
        <v>1538</v>
      </c>
      <c r="E2394" s="336" t="s">
        <v>1538</v>
      </c>
      <c r="G2394" s="336" t="s">
        <v>1538</v>
      </c>
      <c r="H2394" s="336" t="s">
        <v>1538</v>
      </c>
    </row>
    <row r="2395" spans="1:8" x14ac:dyDescent="0.3">
      <c r="A2395" s="109"/>
      <c r="B2395" s="337"/>
      <c r="C2395" s="337" t="s">
        <v>1538</v>
      </c>
      <c r="D2395" t="s">
        <v>1538</v>
      </c>
      <c r="E2395" s="336" t="s">
        <v>1538</v>
      </c>
      <c r="G2395" s="336" t="s">
        <v>1538</v>
      </c>
      <c r="H2395" s="336" t="s">
        <v>1538</v>
      </c>
    </row>
    <row r="2396" spans="1:8" x14ac:dyDescent="0.3">
      <c r="A2396" s="109"/>
      <c r="B2396" s="337"/>
      <c r="C2396" s="337" t="s">
        <v>1538</v>
      </c>
      <c r="D2396" t="s">
        <v>1538</v>
      </c>
      <c r="E2396" s="336" t="s">
        <v>1538</v>
      </c>
      <c r="G2396" s="336" t="s">
        <v>1538</v>
      </c>
      <c r="H2396" s="336" t="s">
        <v>1538</v>
      </c>
    </row>
    <row r="2397" spans="1:8" x14ac:dyDescent="0.3">
      <c r="A2397" s="109"/>
      <c r="B2397" s="337"/>
      <c r="C2397" s="337" t="s">
        <v>1538</v>
      </c>
      <c r="D2397" t="s">
        <v>1538</v>
      </c>
      <c r="E2397" s="336" t="s">
        <v>1538</v>
      </c>
      <c r="G2397" s="336" t="s">
        <v>1538</v>
      </c>
      <c r="H2397" s="336" t="s">
        <v>1538</v>
      </c>
    </row>
    <row r="2398" spans="1:8" x14ac:dyDescent="0.3">
      <c r="A2398" s="109"/>
      <c r="B2398" s="337"/>
      <c r="C2398" s="337" t="s">
        <v>1538</v>
      </c>
      <c r="D2398" t="s">
        <v>1538</v>
      </c>
      <c r="E2398" s="336" t="s">
        <v>1538</v>
      </c>
      <c r="G2398" s="336" t="s">
        <v>1538</v>
      </c>
      <c r="H2398" s="336" t="s">
        <v>1538</v>
      </c>
    </row>
    <row r="2399" spans="1:8" x14ac:dyDescent="0.3">
      <c r="A2399" s="109"/>
      <c r="B2399" s="337"/>
      <c r="C2399" s="337" t="s">
        <v>1538</v>
      </c>
      <c r="D2399" t="s">
        <v>1538</v>
      </c>
      <c r="E2399" s="336" t="s">
        <v>1538</v>
      </c>
      <c r="G2399" s="336" t="s">
        <v>1538</v>
      </c>
      <c r="H2399" s="336" t="s">
        <v>1538</v>
      </c>
    </row>
    <row r="2400" spans="1:8" x14ac:dyDescent="0.3">
      <c r="A2400" s="109"/>
      <c r="B2400" s="337"/>
      <c r="C2400" s="337" t="s">
        <v>1538</v>
      </c>
      <c r="D2400" t="s">
        <v>1538</v>
      </c>
      <c r="E2400" s="336" t="s">
        <v>1538</v>
      </c>
      <c r="G2400" s="336" t="s">
        <v>1538</v>
      </c>
      <c r="H2400" s="336" t="s">
        <v>1538</v>
      </c>
    </row>
    <row r="2401" spans="1:8" x14ac:dyDescent="0.3">
      <c r="A2401" s="109"/>
      <c r="B2401" s="337"/>
      <c r="C2401" s="337" t="s">
        <v>1538</v>
      </c>
      <c r="D2401" t="s">
        <v>1538</v>
      </c>
      <c r="E2401" s="336" t="s">
        <v>1538</v>
      </c>
      <c r="G2401" s="336" t="s">
        <v>1538</v>
      </c>
      <c r="H2401" s="336" t="s">
        <v>1538</v>
      </c>
    </row>
    <row r="2402" spans="1:8" x14ac:dyDescent="0.3">
      <c r="A2402" s="109"/>
      <c r="B2402" s="337"/>
      <c r="C2402" s="337" t="s">
        <v>1538</v>
      </c>
      <c r="D2402" t="s">
        <v>1538</v>
      </c>
      <c r="E2402" s="336" t="s">
        <v>1538</v>
      </c>
      <c r="G2402" s="336" t="s">
        <v>1538</v>
      </c>
      <c r="H2402" s="336" t="s">
        <v>1538</v>
      </c>
    </row>
    <row r="2403" spans="1:8" x14ac:dyDescent="0.3">
      <c r="A2403" s="109"/>
      <c r="B2403" s="337"/>
      <c r="C2403" s="337" t="s">
        <v>1538</v>
      </c>
      <c r="D2403" t="s">
        <v>1538</v>
      </c>
      <c r="E2403" s="336" t="s">
        <v>1538</v>
      </c>
      <c r="G2403" s="336" t="s">
        <v>1538</v>
      </c>
      <c r="H2403" s="336" t="s">
        <v>1538</v>
      </c>
    </row>
    <row r="2404" spans="1:8" x14ac:dyDescent="0.3">
      <c r="A2404" s="109"/>
      <c r="B2404" s="340"/>
      <c r="C2404" s="337" t="s">
        <v>1538</v>
      </c>
      <c r="D2404" t="s">
        <v>1538</v>
      </c>
      <c r="E2404" s="336" t="s">
        <v>1538</v>
      </c>
      <c r="G2404" s="336" t="s">
        <v>1538</v>
      </c>
      <c r="H2404" s="336" t="s">
        <v>1538</v>
      </c>
    </row>
    <row r="2405" spans="1:8" x14ac:dyDescent="0.3">
      <c r="A2405" s="109"/>
      <c r="B2405" s="337"/>
      <c r="C2405" s="337" t="s">
        <v>1538</v>
      </c>
      <c r="D2405" t="s">
        <v>1538</v>
      </c>
      <c r="E2405" s="336" t="s">
        <v>1538</v>
      </c>
      <c r="G2405" s="336" t="s">
        <v>1538</v>
      </c>
      <c r="H2405" s="336" t="s">
        <v>1538</v>
      </c>
    </row>
    <row r="2406" spans="1:8" x14ac:dyDescent="0.3">
      <c r="A2406" s="109"/>
      <c r="B2406" s="337"/>
      <c r="C2406" s="337" t="s">
        <v>1538</v>
      </c>
      <c r="D2406" t="s">
        <v>1538</v>
      </c>
      <c r="E2406" s="336" t="s">
        <v>1538</v>
      </c>
      <c r="G2406" s="336" t="s">
        <v>1538</v>
      </c>
      <c r="H2406" s="336" t="s">
        <v>1538</v>
      </c>
    </row>
    <row r="2407" spans="1:8" x14ac:dyDescent="0.3">
      <c r="A2407" s="109"/>
      <c r="B2407" s="337"/>
      <c r="C2407" s="337" t="s">
        <v>1538</v>
      </c>
      <c r="D2407" t="s">
        <v>1538</v>
      </c>
      <c r="E2407" s="336" t="s">
        <v>1538</v>
      </c>
      <c r="G2407" s="336" t="s">
        <v>1538</v>
      </c>
      <c r="H2407" s="336" t="s">
        <v>1538</v>
      </c>
    </row>
    <row r="2408" spans="1:8" x14ac:dyDescent="0.3">
      <c r="A2408" s="109"/>
      <c r="B2408" s="337"/>
      <c r="C2408" s="337" t="s">
        <v>1538</v>
      </c>
      <c r="D2408" t="s">
        <v>1538</v>
      </c>
      <c r="E2408" s="336" t="s">
        <v>1538</v>
      </c>
      <c r="G2408" s="336" t="s">
        <v>1538</v>
      </c>
      <c r="H2408" s="336" t="s">
        <v>1538</v>
      </c>
    </row>
    <row r="2409" spans="1:8" x14ac:dyDescent="0.3">
      <c r="A2409" s="109"/>
      <c r="B2409" s="337"/>
      <c r="C2409" s="337" t="s">
        <v>1538</v>
      </c>
      <c r="D2409" t="s">
        <v>1538</v>
      </c>
      <c r="E2409" s="336" t="s">
        <v>1538</v>
      </c>
      <c r="G2409" s="336" t="s">
        <v>1538</v>
      </c>
      <c r="H2409" s="336" t="s">
        <v>1538</v>
      </c>
    </row>
    <row r="2410" spans="1:8" x14ac:dyDescent="0.3">
      <c r="A2410" s="109"/>
      <c r="B2410" s="337"/>
      <c r="C2410" s="337" t="s">
        <v>1538</v>
      </c>
      <c r="D2410" t="s">
        <v>1538</v>
      </c>
      <c r="E2410" s="336" t="s">
        <v>1538</v>
      </c>
      <c r="G2410" s="336" t="s">
        <v>1538</v>
      </c>
      <c r="H2410" s="336" t="s">
        <v>1538</v>
      </c>
    </row>
    <row r="2411" spans="1:8" x14ac:dyDescent="0.3">
      <c r="A2411" s="109"/>
      <c r="B2411" s="337"/>
      <c r="C2411" s="337" t="s">
        <v>1538</v>
      </c>
      <c r="D2411" t="s">
        <v>1538</v>
      </c>
      <c r="E2411" s="336" t="s">
        <v>1538</v>
      </c>
      <c r="G2411" s="336" t="s">
        <v>1538</v>
      </c>
      <c r="H2411" s="336" t="s">
        <v>1538</v>
      </c>
    </row>
    <row r="2412" spans="1:8" x14ac:dyDescent="0.3">
      <c r="A2412" s="109"/>
      <c r="B2412" s="337"/>
      <c r="C2412" s="337" t="s">
        <v>1538</v>
      </c>
      <c r="D2412" t="s">
        <v>1538</v>
      </c>
      <c r="E2412" s="336" t="s">
        <v>1538</v>
      </c>
      <c r="G2412" s="336" t="s">
        <v>1538</v>
      </c>
      <c r="H2412" s="336" t="s">
        <v>1538</v>
      </c>
    </row>
    <row r="2413" spans="1:8" x14ac:dyDescent="0.3">
      <c r="A2413" s="109"/>
      <c r="B2413" s="337"/>
      <c r="C2413" s="337" t="s">
        <v>1538</v>
      </c>
      <c r="D2413" t="s">
        <v>1538</v>
      </c>
      <c r="E2413" s="336" t="s">
        <v>1538</v>
      </c>
      <c r="G2413" s="336" t="s">
        <v>1538</v>
      </c>
      <c r="H2413" s="336" t="s">
        <v>1538</v>
      </c>
    </row>
    <row r="2414" spans="1:8" x14ac:dyDescent="0.3">
      <c r="A2414" s="109"/>
      <c r="B2414" s="337"/>
      <c r="C2414" s="337" t="s">
        <v>1538</v>
      </c>
      <c r="D2414" t="s">
        <v>1538</v>
      </c>
      <c r="E2414" s="336" t="s">
        <v>1538</v>
      </c>
      <c r="G2414" s="336" t="s">
        <v>1538</v>
      </c>
      <c r="H2414" s="336" t="s">
        <v>1538</v>
      </c>
    </row>
    <row r="2415" spans="1:8" x14ac:dyDescent="0.3">
      <c r="A2415" s="109"/>
      <c r="B2415" s="337"/>
      <c r="C2415" s="337" t="s">
        <v>1538</v>
      </c>
      <c r="D2415" t="s">
        <v>1538</v>
      </c>
      <c r="E2415" s="336" t="s">
        <v>1538</v>
      </c>
      <c r="G2415" s="336" t="s">
        <v>1538</v>
      </c>
      <c r="H2415" s="336" t="s">
        <v>1538</v>
      </c>
    </row>
    <row r="2416" spans="1:8" x14ac:dyDescent="0.3">
      <c r="A2416" s="109"/>
      <c r="B2416" s="337"/>
      <c r="C2416" s="337" t="s">
        <v>1538</v>
      </c>
      <c r="D2416" t="s">
        <v>1538</v>
      </c>
      <c r="E2416" s="336" t="s">
        <v>1538</v>
      </c>
      <c r="G2416" s="336" t="s">
        <v>1538</v>
      </c>
      <c r="H2416" s="336" t="s">
        <v>1538</v>
      </c>
    </row>
    <row r="2417" spans="1:8" x14ac:dyDescent="0.3">
      <c r="A2417" s="109"/>
      <c r="B2417" s="337"/>
      <c r="C2417" s="337" t="s">
        <v>1538</v>
      </c>
      <c r="D2417" t="s">
        <v>1538</v>
      </c>
      <c r="E2417" s="336" t="s">
        <v>1538</v>
      </c>
      <c r="G2417" s="336" t="s">
        <v>1538</v>
      </c>
      <c r="H2417" s="336" t="s">
        <v>1538</v>
      </c>
    </row>
    <row r="2418" spans="1:8" x14ac:dyDescent="0.3">
      <c r="A2418" s="109"/>
      <c r="B2418" s="337"/>
      <c r="C2418" s="337" t="s">
        <v>1538</v>
      </c>
      <c r="D2418" t="s">
        <v>1538</v>
      </c>
      <c r="E2418" s="336" t="s">
        <v>1538</v>
      </c>
      <c r="G2418" s="336" t="s">
        <v>1538</v>
      </c>
      <c r="H2418" s="336" t="s">
        <v>1538</v>
      </c>
    </row>
    <row r="2419" spans="1:8" x14ac:dyDescent="0.3">
      <c r="A2419" s="109"/>
      <c r="B2419" s="337"/>
      <c r="C2419" s="337" t="s">
        <v>1538</v>
      </c>
      <c r="D2419" t="s">
        <v>1538</v>
      </c>
      <c r="E2419" s="336" t="s">
        <v>1538</v>
      </c>
      <c r="G2419" s="336" t="s">
        <v>1538</v>
      </c>
      <c r="H2419" s="336" t="s">
        <v>1538</v>
      </c>
    </row>
    <row r="2420" spans="1:8" x14ac:dyDescent="0.3">
      <c r="A2420" s="109"/>
      <c r="B2420" s="337"/>
      <c r="C2420" s="337" t="s">
        <v>1538</v>
      </c>
      <c r="D2420" t="s">
        <v>1538</v>
      </c>
      <c r="E2420" s="336" t="s">
        <v>1538</v>
      </c>
      <c r="G2420" s="336" t="s">
        <v>1538</v>
      </c>
      <c r="H2420" s="336" t="s">
        <v>1538</v>
      </c>
    </row>
    <row r="2421" spans="1:8" x14ac:dyDescent="0.3">
      <c r="A2421" s="109"/>
      <c r="B2421" s="337"/>
      <c r="C2421" s="337" t="s">
        <v>1538</v>
      </c>
      <c r="D2421" t="s">
        <v>1538</v>
      </c>
      <c r="E2421" s="336" t="s">
        <v>1538</v>
      </c>
      <c r="G2421" s="336" t="s">
        <v>1538</v>
      </c>
      <c r="H2421" s="336" t="s">
        <v>1538</v>
      </c>
    </row>
    <row r="2422" spans="1:8" x14ac:dyDescent="0.3">
      <c r="A2422" s="109"/>
      <c r="B2422" s="337"/>
      <c r="C2422" s="337" t="s">
        <v>1538</v>
      </c>
      <c r="D2422" t="s">
        <v>1538</v>
      </c>
      <c r="E2422" s="336" t="s">
        <v>1538</v>
      </c>
      <c r="G2422" s="336" t="s">
        <v>1538</v>
      </c>
      <c r="H2422" s="336" t="s">
        <v>1538</v>
      </c>
    </row>
    <row r="2423" spans="1:8" x14ac:dyDescent="0.3">
      <c r="A2423" s="109"/>
      <c r="B2423" s="337"/>
      <c r="C2423" s="337" t="s">
        <v>1538</v>
      </c>
      <c r="D2423" t="s">
        <v>1538</v>
      </c>
      <c r="E2423" s="336" t="s">
        <v>1538</v>
      </c>
      <c r="G2423" s="336" t="s">
        <v>1538</v>
      </c>
      <c r="H2423" s="336" t="s">
        <v>1538</v>
      </c>
    </row>
    <row r="2424" spans="1:8" x14ac:dyDescent="0.3">
      <c r="A2424" s="109"/>
      <c r="B2424" s="337"/>
      <c r="C2424" s="337" t="s">
        <v>1538</v>
      </c>
      <c r="D2424" t="s">
        <v>1538</v>
      </c>
      <c r="E2424" s="336" t="s">
        <v>1538</v>
      </c>
      <c r="G2424" s="336" t="s">
        <v>1538</v>
      </c>
      <c r="H2424" s="336" t="s">
        <v>1538</v>
      </c>
    </row>
    <row r="2425" spans="1:8" x14ac:dyDescent="0.3">
      <c r="A2425" s="109"/>
      <c r="B2425" s="337"/>
      <c r="C2425" s="337" t="s">
        <v>1538</v>
      </c>
      <c r="D2425" t="s">
        <v>1538</v>
      </c>
      <c r="E2425" s="336" t="s">
        <v>1538</v>
      </c>
      <c r="G2425" s="336" t="s">
        <v>1538</v>
      </c>
      <c r="H2425" s="336" t="s">
        <v>1538</v>
      </c>
    </row>
    <row r="2426" spans="1:8" x14ac:dyDescent="0.3">
      <c r="A2426" s="109"/>
      <c r="B2426" s="337"/>
      <c r="C2426" s="337" t="s">
        <v>1538</v>
      </c>
      <c r="D2426" t="s">
        <v>1538</v>
      </c>
      <c r="E2426" s="336" t="s">
        <v>1538</v>
      </c>
      <c r="G2426" s="336" t="s">
        <v>1538</v>
      </c>
      <c r="H2426" s="336" t="s">
        <v>1538</v>
      </c>
    </row>
    <row r="2427" spans="1:8" x14ac:dyDescent="0.3">
      <c r="A2427" s="109"/>
      <c r="B2427" s="337"/>
      <c r="C2427" s="337" t="s">
        <v>1538</v>
      </c>
      <c r="D2427" t="s">
        <v>1538</v>
      </c>
      <c r="E2427" s="336" t="s">
        <v>1538</v>
      </c>
      <c r="G2427" s="336" t="s">
        <v>1538</v>
      </c>
      <c r="H2427" s="336" t="s">
        <v>1538</v>
      </c>
    </row>
    <row r="2428" spans="1:8" x14ac:dyDescent="0.3">
      <c r="A2428" s="109"/>
      <c r="B2428" s="337"/>
      <c r="C2428" s="337" t="s">
        <v>1538</v>
      </c>
      <c r="D2428" t="s">
        <v>1538</v>
      </c>
      <c r="E2428" s="336" t="s">
        <v>1538</v>
      </c>
      <c r="G2428" s="336" t="s">
        <v>1538</v>
      </c>
      <c r="H2428" s="336" t="s">
        <v>1538</v>
      </c>
    </row>
    <row r="2429" spans="1:8" x14ac:dyDescent="0.3">
      <c r="A2429" s="109"/>
      <c r="B2429" s="337"/>
      <c r="C2429" s="337" t="s">
        <v>1538</v>
      </c>
      <c r="D2429" t="s">
        <v>1538</v>
      </c>
      <c r="E2429" s="336" t="s">
        <v>1538</v>
      </c>
      <c r="G2429" s="336" t="s">
        <v>1538</v>
      </c>
      <c r="H2429" s="336" t="s">
        <v>1538</v>
      </c>
    </row>
    <row r="2430" spans="1:8" x14ac:dyDescent="0.3">
      <c r="A2430" s="109"/>
      <c r="B2430" s="337"/>
      <c r="C2430" s="337" t="s">
        <v>1538</v>
      </c>
      <c r="D2430" t="s">
        <v>1538</v>
      </c>
      <c r="E2430" s="336" t="s">
        <v>1538</v>
      </c>
      <c r="G2430" s="336" t="s">
        <v>1538</v>
      </c>
      <c r="H2430" s="336" t="s">
        <v>1538</v>
      </c>
    </row>
    <row r="2431" spans="1:8" x14ac:dyDescent="0.3">
      <c r="A2431" s="109"/>
      <c r="B2431" s="337"/>
      <c r="C2431" s="337" t="s">
        <v>1538</v>
      </c>
      <c r="D2431" t="s">
        <v>1538</v>
      </c>
      <c r="E2431" s="336" t="s">
        <v>1538</v>
      </c>
      <c r="G2431" s="336" t="s">
        <v>1538</v>
      </c>
      <c r="H2431" s="336" t="s">
        <v>1538</v>
      </c>
    </row>
    <row r="2432" spans="1:8" x14ac:dyDescent="0.3">
      <c r="A2432" s="109"/>
      <c r="B2432" s="337"/>
      <c r="C2432" s="337" t="s">
        <v>1538</v>
      </c>
      <c r="D2432" t="s">
        <v>1538</v>
      </c>
      <c r="E2432" s="336" t="s">
        <v>1538</v>
      </c>
      <c r="G2432" s="336" t="s">
        <v>1538</v>
      </c>
      <c r="H2432" s="336" t="s">
        <v>1538</v>
      </c>
    </row>
    <row r="2433" spans="1:8" x14ac:dyDescent="0.3">
      <c r="A2433" s="109"/>
      <c r="B2433" s="337"/>
      <c r="C2433" s="337" t="s">
        <v>1538</v>
      </c>
      <c r="D2433" t="s">
        <v>1538</v>
      </c>
      <c r="E2433" s="336" t="s">
        <v>1538</v>
      </c>
      <c r="G2433" s="336" t="s">
        <v>1538</v>
      </c>
      <c r="H2433" s="336"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4.4" x14ac:dyDescent="0.3"/>
  <cols>
    <col min="1" max="1" width="38.109375" customWidth="1"/>
    <col min="2" max="2" width="8.88671875" style="336"/>
    <col min="3" max="3" width="8.88671875" customWidth="1"/>
    <col min="7" max="7" width="9.44140625" style="336" bestFit="1" customWidth="1"/>
    <col min="8" max="8" width="11.88671875" bestFit="1" customWidth="1"/>
  </cols>
  <sheetData>
    <row r="1" spans="1:8" x14ac:dyDescent="0.3">
      <c r="A1" s="102" t="s">
        <v>1334</v>
      </c>
      <c r="B1" s="348" t="s">
        <v>1539</v>
      </c>
      <c r="C1" s="349" t="s">
        <v>1540</v>
      </c>
      <c r="D1" s="350" t="s">
        <v>1541</v>
      </c>
      <c r="E1" s="350" t="s">
        <v>1542</v>
      </c>
      <c r="F1" s="346" t="s">
        <v>1543</v>
      </c>
      <c r="G1" s="346" t="s">
        <v>1544</v>
      </c>
      <c r="H1" s="351" t="s">
        <v>1545</v>
      </c>
    </row>
    <row r="2" spans="1:8" x14ac:dyDescent="0.3">
      <c r="A2" s="109" t="s">
        <v>921</v>
      </c>
      <c r="B2" s="333">
        <v>0</v>
      </c>
      <c r="C2" s="337">
        <v>0</v>
      </c>
      <c r="D2" s="336">
        <v>0</v>
      </c>
      <c r="E2" s="336">
        <v>0</v>
      </c>
      <c r="G2" s="336">
        <v>0</v>
      </c>
      <c r="H2" s="336">
        <v>0</v>
      </c>
    </row>
    <row r="3" spans="1:8" x14ac:dyDescent="0.3">
      <c r="A3" s="109" t="s">
        <v>1128</v>
      </c>
      <c r="B3" s="343">
        <v>0</v>
      </c>
      <c r="C3" s="337">
        <v>0</v>
      </c>
      <c r="D3" s="336">
        <v>0</v>
      </c>
      <c r="E3" s="336">
        <v>0</v>
      </c>
      <c r="G3" s="336">
        <v>0</v>
      </c>
      <c r="H3" s="336">
        <v>2</v>
      </c>
    </row>
    <row r="4" spans="1:8" x14ac:dyDescent="0.3">
      <c r="A4" s="109" t="s">
        <v>1225</v>
      </c>
      <c r="B4" s="343">
        <v>17</v>
      </c>
      <c r="C4" s="337">
        <v>0</v>
      </c>
      <c r="D4" s="336">
        <v>14</v>
      </c>
      <c r="E4" s="336">
        <v>0</v>
      </c>
      <c r="G4" s="336">
        <v>7</v>
      </c>
      <c r="H4" s="336">
        <v>61</v>
      </c>
    </row>
    <row r="5" spans="1:8" x14ac:dyDescent="0.3">
      <c r="A5" s="109" t="s">
        <v>734</v>
      </c>
      <c r="B5" s="343">
        <v>85</v>
      </c>
      <c r="C5" s="337">
        <v>0</v>
      </c>
      <c r="D5" s="336">
        <v>8</v>
      </c>
      <c r="E5" s="336">
        <v>0</v>
      </c>
      <c r="G5" s="336">
        <v>0</v>
      </c>
      <c r="H5" s="336">
        <v>9</v>
      </c>
    </row>
    <row r="6" spans="1:8" x14ac:dyDescent="0.3">
      <c r="A6" s="109" t="s">
        <v>1237</v>
      </c>
      <c r="B6" s="343">
        <v>0</v>
      </c>
      <c r="C6" s="337">
        <v>0</v>
      </c>
      <c r="D6" s="336">
        <v>0</v>
      </c>
      <c r="E6" s="336">
        <v>0</v>
      </c>
      <c r="G6" s="336">
        <v>0</v>
      </c>
      <c r="H6" s="336">
        <v>186</v>
      </c>
    </row>
    <row r="7" spans="1:8" x14ac:dyDescent="0.3">
      <c r="A7" s="109" t="s">
        <v>1127</v>
      </c>
      <c r="B7" s="333">
        <v>0</v>
      </c>
      <c r="C7" s="337">
        <v>0</v>
      </c>
      <c r="D7" s="336">
        <v>0</v>
      </c>
      <c r="E7" s="336">
        <v>0</v>
      </c>
      <c r="G7" s="336">
        <v>0</v>
      </c>
      <c r="H7" s="336">
        <v>38</v>
      </c>
    </row>
    <row r="8" spans="1:8" x14ac:dyDescent="0.3">
      <c r="A8" s="109" t="s">
        <v>997</v>
      </c>
      <c r="B8" s="337">
        <v>50</v>
      </c>
      <c r="C8" s="337">
        <v>0</v>
      </c>
      <c r="D8" s="336">
        <v>148</v>
      </c>
      <c r="E8" s="336">
        <v>0</v>
      </c>
      <c r="G8" s="336">
        <v>4</v>
      </c>
      <c r="H8" s="336">
        <v>0</v>
      </c>
    </row>
    <row r="9" spans="1:8" x14ac:dyDescent="0.3">
      <c r="A9" s="109" t="s">
        <v>1335</v>
      </c>
      <c r="B9" s="337">
        <v>0</v>
      </c>
      <c r="C9" s="337">
        <v>0</v>
      </c>
      <c r="D9" s="336">
        <v>0</v>
      </c>
      <c r="E9" s="336">
        <v>0</v>
      </c>
      <c r="G9" s="336">
        <v>0</v>
      </c>
      <c r="H9" s="336">
        <v>2</v>
      </c>
    </row>
    <row r="10" spans="1:8" x14ac:dyDescent="0.3">
      <c r="A10" s="109" t="s">
        <v>1019</v>
      </c>
      <c r="B10" s="337">
        <v>0</v>
      </c>
      <c r="C10" s="337">
        <v>0</v>
      </c>
      <c r="D10" s="336">
        <v>0</v>
      </c>
      <c r="E10" s="336">
        <v>0</v>
      </c>
      <c r="G10" s="336">
        <v>0</v>
      </c>
      <c r="H10" s="336">
        <v>0</v>
      </c>
    </row>
    <row r="11" spans="1:8" x14ac:dyDescent="0.3">
      <c r="A11" s="109" t="s">
        <v>1223</v>
      </c>
      <c r="B11" s="337">
        <v>0</v>
      </c>
      <c r="C11" s="337">
        <v>0</v>
      </c>
      <c r="D11" s="336">
        <v>0</v>
      </c>
      <c r="E11" s="336">
        <v>0</v>
      </c>
      <c r="G11" s="336">
        <v>0</v>
      </c>
      <c r="H11" s="336">
        <v>0</v>
      </c>
    </row>
    <row r="12" spans="1:8" x14ac:dyDescent="0.3">
      <c r="A12" s="109" t="s">
        <v>718</v>
      </c>
      <c r="B12" s="337">
        <v>0</v>
      </c>
      <c r="C12" s="337">
        <v>0</v>
      </c>
      <c r="D12" s="336">
        <v>0</v>
      </c>
      <c r="E12" s="336">
        <v>0</v>
      </c>
      <c r="G12" s="336">
        <v>0</v>
      </c>
      <c r="H12" s="336">
        <v>0</v>
      </c>
    </row>
    <row r="13" spans="1:8" x14ac:dyDescent="0.3">
      <c r="A13" s="109" t="s">
        <v>1005</v>
      </c>
      <c r="B13" s="337">
        <v>0</v>
      </c>
      <c r="C13" s="337">
        <v>0</v>
      </c>
      <c r="D13" s="336">
        <v>0</v>
      </c>
      <c r="E13" s="336">
        <v>0</v>
      </c>
      <c r="G13" s="336">
        <v>0</v>
      </c>
      <c r="H13" s="336">
        <v>0</v>
      </c>
    </row>
    <row r="14" spans="1:8" x14ac:dyDescent="0.3">
      <c r="A14" s="109" t="s">
        <v>996</v>
      </c>
      <c r="B14" s="338">
        <v>0</v>
      </c>
      <c r="C14" s="337">
        <v>0</v>
      </c>
      <c r="D14" s="336">
        <v>0</v>
      </c>
      <c r="E14" s="336">
        <v>0</v>
      </c>
      <c r="G14" s="336">
        <v>0</v>
      </c>
      <c r="H14" s="336">
        <v>1317</v>
      </c>
    </row>
    <row r="15" spans="1:8" x14ac:dyDescent="0.3">
      <c r="A15" s="109" t="s">
        <v>824</v>
      </c>
      <c r="B15" s="337">
        <v>0</v>
      </c>
      <c r="C15" s="337">
        <v>0</v>
      </c>
      <c r="D15" s="336">
        <v>4</v>
      </c>
      <c r="E15" s="336">
        <v>0</v>
      </c>
      <c r="G15" s="336">
        <v>33</v>
      </c>
      <c r="H15" s="336">
        <v>9</v>
      </c>
    </row>
    <row r="16" spans="1:8" x14ac:dyDescent="0.3">
      <c r="A16" s="109" t="s">
        <v>1337</v>
      </c>
      <c r="B16" s="337">
        <v>0</v>
      </c>
      <c r="C16" s="337">
        <v>0</v>
      </c>
      <c r="D16" s="336">
        <v>0</v>
      </c>
      <c r="E16" s="336">
        <v>0</v>
      </c>
      <c r="G16" s="336">
        <v>0</v>
      </c>
      <c r="H16" s="336">
        <v>0</v>
      </c>
    </row>
    <row r="17" spans="1:8" x14ac:dyDescent="0.3">
      <c r="A17" s="109" t="s">
        <v>1209</v>
      </c>
      <c r="B17" s="337">
        <v>84</v>
      </c>
      <c r="C17" s="337">
        <v>0</v>
      </c>
      <c r="D17" s="336">
        <v>0</v>
      </c>
      <c r="E17" s="336">
        <v>0</v>
      </c>
      <c r="G17" s="336">
        <v>1</v>
      </c>
      <c r="H17" s="336">
        <v>42</v>
      </c>
    </row>
    <row r="18" spans="1:8" x14ac:dyDescent="0.3">
      <c r="A18" s="109" t="s">
        <v>1325</v>
      </c>
      <c r="B18" s="337">
        <v>0</v>
      </c>
      <c r="C18" s="337">
        <v>0</v>
      </c>
      <c r="D18" s="336">
        <v>0</v>
      </c>
      <c r="E18" s="336">
        <v>0</v>
      </c>
      <c r="G18" s="336">
        <v>0</v>
      </c>
      <c r="H18" s="336">
        <v>0</v>
      </c>
    </row>
    <row r="19" spans="1:8" x14ac:dyDescent="0.3">
      <c r="A19" s="109" t="s">
        <v>1126</v>
      </c>
      <c r="B19" s="337">
        <v>0</v>
      </c>
      <c r="C19" s="337">
        <v>0</v>
      </c>
      <c r="D19" s="336">
        <v>0</v>
      </c>
      <c r="E19" s="336">
        <v>0</v>
      </c>
      <c r="G19" s="336">
        <v>0</v>
      </c>
      <c r="H19" s="336">
        <v>0</v>
      </c>
    </row>
    <row r="20" spans="1:8" x14ac:dyDescent="0.3">
      <c r="A20" s="109" t="s">
        <v>1168</v>
      </c>
      <c r="B20" s="337">
        <v>0</v>
      </c>
      <c r="C20" s="337">
        <v>0</v>
      </c>
      <c r="D20" s="336">
        <v>0</v>
      </c>
      <c r="E20" s="336">
        <v>0</v>
      </c>
      <c r="G20" s="336">
        <v>43</v>
      </c>
      <c r="H20" s="336">
        <v>7</v>
      </c>
    </row>
    <row r="21" spans="1:8" x14ac:dyDescent="0.3">
      <c r="A21" s="109" t="s">
        <v>871</v>
      </c>
      <c r="B21" s="337">
        <v>0</v>
      </c>
      <c r="C21" s="337">
        <v>0</v>
      </c>
      <c r="D21" s="336">
        <v>0</v>
      </c>
      <c r="E21" s="336">
        <v>0</v>
      </c>
      <c r="G21" s="336">
        <v>0</v>
      </c>
      <c r="H21" s="336">
        <v>0</v>
      </c>
    </row>
    <row r="22" spans="1:8" x14ac:dyDescent="0.3">
      <c r="A22" s="109" t="s">
        <v>1125</v>
      </c>
      <c r="B22" s="337">
        <v>0</v>
      </c>
      <c r="C22" s="337">
        <v>0</v>
      </c>
      <c r="D22" s="336">
        <v>0</v>
      </c>
      <c r="E22" s="336">
        <v>0</v>
      </c>
      <c r="G22" s="336">
        <v>0</v>
      </c>
      <c r="H22" s="336">
        <v>22</v>
      </c>
    </row>
    <row r="23" spans="1:8" x14ac:dyDescent="0.3">
      <c r="A23" s="109" t="s">
        <v>1150</v>
      </c>
      <c r="B23" s="337">
        <v>0</v>
      </c>
      <c r="C23" s="337">
        <v>0</v>
      </c>
      <c r="D23" s="336">
        <v>11</v>
      </c>
      <c r="E23" s="336">
        <v>13</v>
      </c>
      <c r="G23" s="336">
        <v>29</v>
      </c>
      <c r="H23" s="336">
        <v>0</v>
      </c>
    </row>
    <row r="24" spans="1:8" x14ac:dyDescent="0.3">
      <c r="A24" s="109" t="s">
        <v>870</v>
      </c>
      <c r="B24" s="337">
        <v>45</v>
      </c>
      <c r="C24" s="337">
        <v>0</v>
      </c>
      <c r="D24" s="336">
        <v>25</v>
      </c>
      <c r="E24" s="336">
        <v>0</v>
      </c>
      <c r="G24" s="336">
        <v>29</v>
      </c>
      <c r="H24" s="336">
        <v>21</v>
      </c>
    </row>
    <row r="25" spans="1:8" x14ac:dyDescent="0.3">
      <c r="A25" s="109" t="s">
        <v>1326</v>
      </c>
      <c r="B25" s="337">
        <v>0</v>
      </c>
      <c r="C25" s="337">
        <v>5</v>
      </c>
      <c r="D25" s="336">
        <v>0</v>
      </c>
      <c r="E25" s="336">
        <v>3</v>
      </c>
      <c r="G25" s="336">
        <v>2</v>
      </c>
      <c r="H25" s="336">
        <v>5</v>
      </c>
    </row>
    <row r="26" spans="1:8" x14ac:dyDescent="0.3">
      <c r="A26" s="109" t="s">
        <v>1026</v>
      </c>
      <c r="B26" s="337">
        <v>0</v>
      </c>
      <c r="C26" s="337">
        <v>0</v>
      </c>
      <c r="D26" s="336">
        <v>0</v>
      </c>
      <c r="E26" s="336">
        <v>0</v>
      </c>
      <c r="G26" s="336">
        <v>0</v>
      </c>
      <c r="H26" s="336">
        <v>235</v>
      </c>
    </row>
    <row r="27" spans="1:8" x14ac:dyDescent="0.3">
      <c r="A27" s="109" t="s">
        <v>963</v>
      </c>
      <c r="B27" s="337">
        <v>0</v>
      </c>
      <c r="C27" s="337">
        <v>0</v>
      </c>
      <c r="D27" s="336">
        <v>0</v>
      </c>
      <c r="E27" s="336">
        <v>0</v>
      </c>
      <c r="G27" s="336">
        <v>9</v>
      </c>
      <c r="H27" s="336">
        <v>13</v>
      </c>
    </row>
    <row r="28" spans="1:8" x14ac:dyDescent="0.3">
      <c r="A28" s="109" t="s">
        <v>1124</v>
      </c>
      <c r="B28" s="337">
        <v>0</v>
      </c>
      <c r="C28" s="337">
        <v>0</v>
      </c>
      <c r="D28" s="336">
        <v>0</v>
      </c>
      <c r="E28" s="336">
        <v>0</v>
      </c>
      <c r="G28" s="336">
        <v>0</v>
      </c>
      <c r="H28" s="336">
        <v>0</v>
      </c>
    </row>
    <row r="29" spans="1:8" x14ac:dyDescent="0.3">
      <c r="A29" s="109" t="s">
        <v>1138</v>
      </c>
      <c r="B29" s="337">
        <v>0</v>
      </c>
      <c r="C29" s="337">
        <v>0</v>
      </c>
      <c r="D29" s="336">
        <v>0</v>
      </c>
      <c r="E29" s="336">
        <v>0</v>
      </c>
      <c r="G29" s="336">
        <v>0</v>
      </c>
      <c r="H29" s="336">
        <v>0</v>
      </c>
    </row>
    <row r="30" spans="1:8" x14ac:dyDescent="0.3">
      <c r="A30" s="109" t="s">
        <v>1123</v>
      </c>
      <c r="B30" s="337">
        <v>0</v>
      </c>
      <c r="C30" s="337">
        <v>0</v>
      </c>
      <c r="D30" s="336">
        <v>0</v>
      </c>
      <c r="E30" s="336">
        <v>0</v>
      </c>
      <c r="G30" s="336">
        <v>110</v>
      </c>
      <c r="H30" s="336">
        <v>0</v>
      </c>
    </row>
    <row r="31" spans="1:8" x14ac:dyDescent="0.3">
      <c r="A31" s="109" t="s">
        <v>1149</v>
      </c>
      <c r="B31" s="337">
        <v>0</v>
      </c>
      <c r="C31" s="337">
        <v>0</v>
      </c>
      <c r="D31" s="336">
        <v>0</v>
      </c>
      <c r="E31" s="336">
        <v>0</v>
      </c>
      <c r="G31" s="336">
        <v>0</v>
      </c>
      <c r="H31" s="336">
        <v>0</v>
      </c>
    </row>
    <row r="32" spans="1:8" x14ac:dyDescent="0.3">
      <c r="A32" s="109" t="s">
        <v>1122</v>
      </c>
      <c r="B32" s="337">
        <v>0</v>
      </c>
      <c r="C32" s="337">
        <v>0</v>
      </c>
      <c r="D32" s="336">
        <v>0</v>
      </c>
      <c r="E32" s="336">
        <v>0</v>
      </c>
      <c r="G32" s="336">
        <v>0</v>
      </c>
      <c r="H32" s="336">
        <v>31</v>
      </c>
    </row>
    <row r="33" spans="1:8" x14ac:dyDescent="0.3">
      <c r="A33" s="109" t="s">
        <v>955</v>
      </c>
      <c r="B33" s="337">
        <v>0</v>
      </c>
      <c r="C33" s="337">
        <v>0</v>
      </c>
      <c r="D33" s="336">
        <v>0</v>
      </c>
      <c r="E33" s="336">
        <v>0</v>
      </c>
      <c r="G33" s="336">
        <v>0</v>
      </c>
      <c r="H33" s="336">
        <v>0</v>
      </c>
    </row>
    <row r="34" spans="1:8" x14ac:dyDescent="0.3">
      <c r="A34" s="109" t="s">
        <v>920</v>
      </c>
      <c r="B34" s="337">
        <v>0</v>
      </c>
      <c r="C34" s="337">
        <v>0</v>
      </c>
      <c r="D34" s="336">
        <v>0</v>
      </c>
      <c r="E34" s="336">
        <v>0</v>
      </c>
      <c r="G34" s="336">
        <v>0</v>
      </c>
      <c r="H34" s="336">
        <v>0</v>
      </c>
    </row>
    <row r="35" spans="1:8" x14ac:dyDescent="0.3">
      <c r="A35" s="109" t="s">
        <v>954</v>
      </c>
      <c r="B35" s="337">
        <v>0</v>
      </c>
      <c r="C35" s="337">
        <v>0</v>
      </c>
      <c r="D35" s="336">
        <v>0</v>
      </c>
      <c r="E35" s="336">
        <v>0</v>
      </c>
      <c r="G35" s="336">
        <v>0</v>
      </c>
      <c r="H35" s="336">
        <v>0</v>
      </c>
    </row>
    <row r="36" spans="1:8" x14ac:dyDescent="0.3">
      <c r="A36" s="109" t="s">
        <v>1121</v>
      </c>
      <c r="B36" s="337">
        <v>0</v>
      </c>
      <c r="C36" s="337">
        <v>0</v>
      </c>
      <c r="D36" s="336">
        <v>0</v>
      </c>
      <c r="E36" s="336">
        <v>0</v>
      </c>
      <c r="G36" s="336">
        <v>0</v>
      </c>
      <c r="H36" s="336">
        <v>10</v>
      </c>
    </row>
    <row r="37" spans="1:8" x14ac:dyDescent="0.3">
      <c r="A37" s="109" t="s">
        <v>1120</v>
      </c>
      <c r="B37" s="337">
        <v>0</v>
      </c>
      <c r="C37" s="337">
        <v>0</v>
      </c>
      <c r="D37" s="336">
        <v>0</v>
      </c>
      <c r="E37" s="336">
        <v>0</v>
      </c>
      <c r="G37" s="336">
        <v>0</v>
      </c>
      <c r="H37" s="336">
        <v>5</v>
      </c>
    </row>
    <row r="38" spans="1:8" x14ac:dyDescent="0.3">
      <c r="A38" s="109" t="s">
        <v>1119</v>
      </c>
      <c r="B38" s="339">
        <v>0</v>
      </c>
      <c r="C38" s="337">
        <v>0</v>
      </c>
      <c r="D38" s="336">
        <v>6</v>
      </c>
      <c r="E38" s="336">
        <v>0</v>
      </c>
      <c r="G38" s="336">
        <v>6</v>
      </c>
      <c r="H38" s="336">
        <v>108</v>
      </c>
    </row>
    <row r="39" spans="1:8" x14ac:dyDescent="0.3">
      <c r="A39" s="109" t="s">
        <v>864</v>
      </c>
      <c r="B39" s="343">
        <v>0</v>
      </c>
      <c r="C39" s="337">
        <v>0</v>
      </c>
      <c r="D39" s="336">
        <v>0</v>
      </c>
      <c r="E39" s="336">
        <v>0</v>
      </c>
      <c r="G39" s="336">
        <v>0</v>
      </c>
      <c r="H39" s="336">
        <v>7</v>
      </c>
    </row>
    <row r="40" spans="1:8" x14ac:dyDescent="0.3">
      <c r="A40" s="109" t="s">
        <v>1038</v>
      </c>
      <c r="B40" s="343">
        <v>0</v>
      </c>
      <c r="C40" s="337">
        <v>0</v>
      </c>
      <c r="D40" s="336">
        <v>0</v>
      </c>
      <c r="E40" s="336">
        <v>0</v>
      </c>
      <c r="G40" s="336">
        <v>0</v>
      </c>
      <c r="H40" s="336">
        <v>0</v>
      </c>
    </row>
    <row r="41" spans="1:8" x14ac:dyDescent="0.3">
      <c r="A41" s="109" t="s">
        <v>808</v>
      </c>
      <c r="B41" s="343">
        <v>0</v>
      </c>
      <c r="C41" s="337">
        <v>0</v>
      </c>
      <c r="D41" s="336">
        <v>2</v>
      </c>
      <c r="E41" s="336">
        <v>0</v>
      </c>
      <c r="G41" s="336">
        <v>0</v>
      </c>
      <c r="H41" s="336">
        <v>1</v>
      </c>
    </row>
    <row r="42" spans="1:8" x14ac:dyDescent="0.3">
      <c r="A42" s="109" t="s">
        <v>1236</v>
      </c>
      <c r="B42" s="339">
        <v>16</v>
      </c>
      <c r="C42" s="337">
        <v>0</v>
      </c>
      <c r="D42" s="336">
        <v>0</v>
      </c>
      <c r="E42" s="336">
        <v>0</v>
      </c>
      <c r="G42" s="336">
        <v>0</v>
      </c>
      <c r="H42" s="336">
        <v>212</v>
      </c>
    </row>
    <row r="43" spans="1:8" x14ac:dyDescent="0.3">
      <c r="A43" s="109" t="s">
        <v>1118</v>
      </c>
      <c r="B43" s="343">
        <v>0</v>
      </c>
      <c r="C43" s="337">
        <v>0</v>
      </c>
      <c r="D43" s="336">
        <v>0</v>
      </c>
      <c r="E43" s="336">
        <v>0</v>
      </c>
      <c r="G43" s="336">
        <v>2</v>
      </c>
      <c r="H43" s="336">
        <v>16</v>
      </c>
    </row>
    <row r="44" spans="1:8" x14ac:dyDescent="0.3">
      <c r="A44" s="109" t="s">
        <v>919</v>
      </c>
      <c r="B44" s="343">
        <v>0</v>
      </c>
      <c r="C44" s="337">
        <v>0</v>
      </c>
      <c r="D44" s="336">
        <v>0</v>
      </c>
      <c r="E44" s="336">
        <v>0</v>
      </c>
      <c r="G44" s="336">
        <v>0</v>
      </c>
      <c r="H44" s="336">
        <v>0</v>
      </c>
    </row>
    <row r="45" spans="1:8" x14ac:dyDescent="0.3">
      <c r="A45" s="109" t="s">
        <v>1217</v>
      </c>
      <c r="B45" s="343">
        <v>0</v>
      </c>
      <c r="C45" s="337">
        <v>0</v>
      </c>
      <c r="D45" s="336">
        <v>0</v>
      </c>
      <c r="E45" s="336">
        <v>0</v>
      </c>
      <c r="G45" s="336">
        <v>0</v>
      </c>
      <c r="H45" s="336">
        <v>0</v>
      </c>
    </row>
    <row r="46" spans="1:8" x14ac:dyDescent="0.3">
      <c r="A46" s="109" t="s">
        <v>1152</v>
      </c>
      <c r="B46" s="337">
        <v>0</v>
      </c>
      <c r="C46" s="337">
        <v>0</v>
      </c>
      <c r="D46" s="336">
        <v>0</v>
      </c>
      <c r="E46" s="336">
        <v>0</v>
      </c>
      <c r="G46" s="336">
        <v>6</v>
      </c>
      <c r="H46" s="336">
        <v>0</v>
      </c>
    </row>
    <row r="47" spans="1:8" x14ac:dyDescent="0.3">
      <c r="A47" s="109" t="s">
        <v>1167</v>
      </c>
      <c r="B47" s="337">
        <v>0</v>
      </c>
      <c r="C47" s="337">
        <v>0</v>
      </c>
      <c r="D47" s="336">
        <v>0</v>
      </c>
      <c r="E47" s="336">
        <v>0</v>
      </c>
      <c r="G47" s="336">
        <v>0</v>
      </c>
      <c r="H47" s="336">
        <v>0</v>
      </c>
    </row>
    <row r="48" spans="1:8" x14ac:dyDescent="0.3">
      <c r="A48" s="109" t="s">
        <v>953</v>
      </c>
      <c r="B48" s="337">
        <v>0</v>
      </c>
      <c r="C48" s="337">
        <v>0</v>
      </c>
      <c r="D48" s="336">
        <v>0</v>
      </c>
      <c r="E48" s="336">
        <v>0</v>
      </c>
      <c r="G48" s="336">
        <v>0</v>
      </c>
      <c r="H48" s="336">
        <v>0</v>
      </c>
    </row>
    <row r="49" spans="1:8" x14ac:dyDescent="0.3">
      <c r="A49" s="109" t="s">
        <v>1117</v>
      </c>
      <c r="B49" s="337">
        <v>0</v>
      </c>
      <c r="C49" s="337">
        <v>0</v>
      </c>
      <c r="D49" s="336">
        <v>0</v>
      </c>
      <c r="E49" s="336">
        <v>0</v>
      </c>
      <c r="G49" s="336">
        <v>0</v>
      </c>
      <c r="H49" s="336">
        <v>0</v>
      </c>
    </row>
    <row r="50" spans="1:8" x14ac:dyDescent="0.3">
      <c r="A50" s="109" t="s">
        <v>1160</v>
      </c>
      <c r="B50" s="337">
        <v>5</v>
      </c>
      <c r="C50" s="337">
        <v>0</v>
      </c>
      <c r="D50" s="336">
        <v>7</v>
      </c>
      <c r="E50" s="336">
        <v>0</v>
      </c>
      <c r="G50" s="336">
        <v>54</v>
      </c>
      <c r="H50" s="336">
        <v>0</v>
      </c>
    </row>
    <row r="51" spans="1:8" x14ac:dyDescent="0.3">
      <c r="A51" s="109" t="s">
        <v>995</v>
      </c>
      <c r="B51" s="337">
        <v>0</v>
      </c>
      <c r="C51" s="337">
        <v>0</v>
      </c>
      <c r="D51" s="336">
        <v>0</v>
      </c>
      <c r="E51" s="336">
        <v>0</v>
      </c>
      <c r="G51" s="336">
        <v>0</v>
      </c>
      <c r="H51" s="336">
        <v>194</v>
      </c>
    </row>
    <row r="52" spans="1:8" x14ac:dyDescent="0.3">
      <c r="A52" s="109" t="s">
        <v>1208</v>
      </c>
      <c r="B52" s="337">
        <v>0</v>
      </c>
      <c r="C52" s="337">
        <v>0</v>
      </c>
      <c r="D52" s="336">
        <v>3</v>
      </c>
      <c r="E52" s="336">
        <v>0</v>
      </c>
      <c r="G52" s="336">
        <v>0</v>
      </c>
      <c r="H52" s="336">
        <v>540</v>
      </c>
    </row>
    <row r="53" spans="1:8" x14ac:dyDescent="0.3">
      <c r="A53" s="109" t="s">
        <v>863</v>
      </c>
      <c r="B53" s="337">
        <v>0</v>
      </c>
      <c r="C53" s="337">
        <v>0</v>
      </c>
      <c r="D53" s="336">
        <v>0</v>
      </c>
      <c r="E53" s="336">
        <v>0</v>
      </c>
      <c r="G53" s="336">
        <v>3</v>
      </c>
      <c r="H53" s="336">
        <v>4</v>
      </c>
    </row>
    <row r="54" spans="1:8" x14ac:dyDescent="0.3">
      <c r="A54" s="109" t="s">
        <v>849</v>
      </c>
      <c r="B54" s="337">
        <v>0</v>
      </c>
      <c r="C54" s="337">
        <v>0</v>
      </c>
      <c r="D54" s="336">
        <v>0</v>
      </c>
      <c r="E54" s="336">
        <v>0</v>
      </c>
      <c r="G54" s="336">
        <v>0</v>
      </c>
      <c r="H54" s="336">
        <v>51</v>
      </c>
    </row>
    <row r="55" spans="1:8" x14ac:dyDescent="0.3">
      <c r="A55" s="109" t="s">
        <v>994</v>
      </c>
      <c r="B55" s="337">
        <v>0</v>
      </c>
      <c r="C55" s="337">
        <v>0</v>
      </c>
      <c r="D55" s="336">
        <v>0</v>
      </c>
      <c r="E55" s="336">
        <v>0</v>
      </c>
      <c r="G55" s="336">
        <v>26</v>
      </c>
      <c r="H55" s="336">
        <v>116</v>
      </c>
    </row>
    <row r="56" spans="1:8" x14ac:dyDescent="0.3">
      <c r="A56" s="109" t="s">
        <v>1116</v>
      </c>
      <c r="B56" s="337">
        <v>0</v>
      </c>
      <c r="C56" s="337">
        <v>0</v>
      </c>
      <c r="D56" s="336">
        <v>0</v>
      </c>
      <c r="E56" s="336">
        <v>0</v>
      </c>
      <c r="G56" s="336">
        <v>0</v>
      </c>
      <c r="H56" s="336">
        <v>275</v>
      </c>
    </row>
    <row r="57" spans="1:8" x14ac:dyDescent="0.3">
      <c r="A57" s="109" t="s">
        <v>862</v>
      </c>
      <c r="B57" s="337">
        <v>0</v>
      </c>
      <c r="C57" s="337">
        <v>0</v>
      </c>
      <c r="D57" s="336">
        <v>0</v>
      </c>
      <c r="E57" s="336">
        <v>0</v>
      </c>
      <c r="G57" s="336">
        <v>0</v>
      </c>
      <c r="H57" s="336">
        <v>133</v>
      </c>
    </row>
    <row r="58" spans="1:8" x14ac:dyDescent="0.3">
      <c r="A58" s="109" t="s">
        <v>711</v>
      </c>
      <c r="B58" s="337">
        <v>0</v>
      </c>
      <c r="C58" s="337">
        <v>0</v>
      </c>
      <c r="D58" s="336">
        <v>0</v>
      </c>
      <c r="E58" s="336">
        <v>0</v>
      </c>
      <c r="G58" s="336">
        <v>8</v>
      </c>
      <c r="H58" s="336">
        <v>90</v>
      </c>
    </row>
    <row r="59" spans="1:8" x14ac:dyDescent="0.3">
      <c r="A59" s="109" t="s">
        <v>1115</v>
      </c>
      <c r="B59" s="337">
        <v>0</v>
      </c>
      <c r="C59" s="337">
        <v>0</v>
      </c>
      <c r="D59" s="336">
        <v>0</v>
      </c>
      <c r="E59" s="336">
        <v>0</v>
      </c>
      <c r="G59" s="336">
        <v>2</v>
      </c>
      <c r="H59" s="336">
        <v>43</v>
      </c>
    </row>
    <row r="60" spans="1:8" x14ac:dyDescent="0.3">
      <c r="A60" s="109" t="s">
        <v>701</v>
      </c>
      <c r="B60" s="337">
        <v>0</v>
      </c>
      <c r="C60" s="337">
        <v>60</v>
      </c>
      <c r="D60" s="336">
        <v>0</v>
      </c>
      <c r="E60" s="336">
        <v>36</v>
      </c>
      <c r="G60" s="336">
        <v>104</v>
      </c>
      <c r="H60" s="336">
        <v>48</v>
      </c>
    </row>
    <row r="61" spans="1:8" x14ac:dyDescent="0.3">
      <c r="A61" s="109" t="s">
        <v>1159</v>
      </c>
      <c r="B61" s="337">
        <v>0</v>
      </c>
      <c r="C61" s="337">
        <v>0</v>
      </c>
      <c r="D61" s="336">
        <v>0</v>
      </c>
      <c r="E61" s="336">
        <v>0</v>
      </c>
      <c r="G61" s="336">
        <v>2</v>
      </c>
      <c r="H61" s="336">
        <v>0</v>
      </c>
    </row>
    <row r="62" spans="1:8" x14ac:dyDescent="0.3">
      <c r="A62" s="109" t="s">
        <v>1148</v>
      </c>
      <c r="B62" s="337">
        <v>0</v>
      </c>
      <c r="C62" s="337">
        <v>0</v>
      </c>
      <c r="D62" s="336">
        <v>0</v>
      </c>
      <c r="E62" s="336">
        <v>0</v>
      </c>
      <c r="G62" s="336">
        <v>0</v>
      </c>
      <c r="H62" s="336">
        <v>0</v>
      </c>
    </row>
    <row r="63" spans="1:8" x14ac:dyDescent="0.3">
      <c r="A63" s="109" t="s">
        <v>952</v>
      </c>
      <c r="B63" s="339">
        <v>0</v>
      </c>
      <c r="C63" s="337">
        <v>0</v>
      </c>
      <c r="D63" s="336">
        <v>0</v>
      </c>
      <c r="E63" s="336">
        <v>0</v>
      </c>
      <c r="G63" s="336">
        <v>0</v>
      </c>
      <c r="H63" s="336">
        <v>116</v>
      </c>
    </row>
    <row r="64" spans="1:8" x14ac:dyDescent="0.3">
      <c r="A64" s="109" t="s">
        <v>1158</v>
      </c>
      <c r="B64" s="343">
        <v>0</v>
      </c>
      <c r="C64" s="337">
        <v>0</v>
      </c>
      <c r="D64" s="336">
        <v>0</v>
      </c>
      <c r="E64" s="336">
        <v>0</v>
      </c>
      <c r="G64" s="336">
        <v>0</v>
      </c>
      <c r="H64" s="336">
        <v>0</v>
      </c>
    </row>
    <row r="65" spans="1:8" x14ac:dyDescent="0.3">
      <c r="A65" s="109" t="s">
        <v>1004</v>
      </c>
      <c r="B65" s="343">
        <v>0</v>
      </c>
      <c r="C65" s="337">
        <v>0</v>
      </c>
      <c r="D65" s="336">
        <v>0</v>
      </c>
      <c r="E65" s="336">
        <v>0</v>
      </c>
      <c r="G65" s="336">
        <v>0</v>
      </c>
      <c r="H65" s="336">
        <v>4</v>
      </c>
    </row>
    <row r="66" spans="1:8" x14ac:dyDescent="0.3">
      <c r="A66" s="109" t="s">
        <v>766</v>
      </c>
      <c r="B66" s="343">
        <v>34</v>
      </c>
      <c r="C66" s="337">
        <v>0</v>
      </c>
      <c r="D66" s="336">
        <v>30</v>
      </c>
      <c r="E66" s="336">
        <v>0</v>
      </c>
      <c r="G66" s="336">
        <v>52</v>
      </c>
      <c r="H66" s="336">
        <v>121</v>
      </c>
    </row>
    <row r="67" spans="1:8" x14ac:dyDescent="0.3">
      <c r="A67" s="109" t="s">
        <v>841</v>
      </c>
      <c r="B67" s="343">
        <v>9</v>
      </c>
      <c r="C67" s="337">
        <v>0</v>
      </c>
      <c r="D67" s="336">
        <v>1</v>
      </c>
      <c r="E67" s="336">
        <v>0</v>
      </c>
      <c r="G67" s="336">
        <v>9</v>
      </c>
      <c r="H67" s="336">
        <v>214</v>
      </c>
    </row>
    <row r="68" spans="1:8" x14ac:dyDescent="0.3">
      <c r="A68" s="109" t="s">
        <v>951</v>
      </c>
      <c r="B68" s="337">
        <v>0</v>
      </c>
      <c r="C68" s="337">
        <v>0</v>
      </c>
      <c r="D68" s="336">
        <v>0</v>
      </c>
      <c r="E68" s="336">
        <v>0</v>
      </c>
      <c r="G68" s="336">
        <v>0</v>
      </c>
      <c r="H68" s="336">
        <v>0</v>
      </c>
    </row>
    <row r="69" spans="1:8" x14ac:dyDescent="0.3">
      <c r="A69" s="109" t="s">
        <v>828</v>
      </c>
      <c r="B69" s="337">
        <v>0</v>
      </c>
      <c r="C69" s="337">
        <v>0</v>
      </c>
      <c r="D69" s="336">
        <v>0</v>
      </c>
      <c r="E69" s="336">
        <v>0</v>
      </c>
      <c r="G69" s="336">
        <v>0</v>
      </c>
      <c r="H69" s="336">
        <v>1</v>
      </c>
    </row>
    <row r="70" spans="1:8" x14ac:dyDescent="0.3">
      <c r="A70" s="109" t="s">
        <v>898</v>
      </c>
      <c r="B70" s="337">
        <v>7</v>
      </c>
      <c r="C70" s="337">
        <v>0</v>
      </c>
      <c r="D70" s="336">
        <v>163</v>
      </c>
      <c r="E70" s="336">
        <v>0</v>
      </c>
      <c r="G70" s="336">
        <v>74</v>
      </c>
      <c r="H70" s="336">
        <v>439</v>
      </c>
    </row>
    <row r="71" spans="1:8" x14ac:dyDescent="0.3">
      <c r="A71" s="109" t="s">
        <v>1537</v>
      </c>
      <c r="B71" s="337">
        <v>0</v>
      </c>
      <c r="C71" s="337">
        <v>0</v>
      </c>
      <c r="D71" s="336">
        <v>0</v>
      </c>
      <c r="E71" s="336">
        <v>0</v>
      </c>
      <c r="G71" s="336">
        <v>0</v>
      </c>
      <c r="H71" s="336">
        <v>0</v>
      </c>
    </row>
    <row r="72" spans="1:8" x14ac:dyDescent="0.3">
      <c r="A72" s="109" t="s">
        <v>848</v>
      </c>
      <c r="B72" s="337">
        <v>0</v>
      </c>
      <c r="C72" s="337">
        <v>0</v>
      </c>
      <c r="D72" s="336">
        <v>0</v>
      </c>
      <c r="E72" s="336">
        <v>0</v>
      </c>
      <c r="G72" s="336">
        <v>0</v>
      </c>
      <c r="H72" s="336">
        <v>4</v>
      </c>
    </row>
    <row r="73" spans="1:8" x14ac:dyDescent="0.3">
      <c r="A73" s="109" t="s">
        <v>1114</v>
      </c>
      <c r="B73" s="337">
        <v>0</v>
      </c>
      <c r="C73" s="337">
        <v>0</v>
      </c>
      <c r="D73" s="336">
        <v>0</v>
      </c>
      <c r="E73" s="336">
        <v>0</v>
      </c>
      <c r="G73" s="336">
        <v>35</v>
      </c>
      <c r="H73" s="336">
        <v>0</v>
      </c>
    </row>
    <row r="74" spans="1:8" x14ac:dyDescent="0.3">
      <c r="A74" s="109" t="s">
        <v>1322</v>
      </c>
      <c r="B74" s="337">
        <v>0</v>
      </c>
      <c r="C74" s="337">
        <v>0</v>
      </c>
      <c r="D74" s="336">
        <v>0</v>
      </c>
      <c r="E74" s="336">
        <v>0</v>
      </c>
      <c r="G74" s="336">
        <v>0</v>
      </c>
      <c r="H74" s="336">
        <v>0</v>
      </c>
    </row>
    <row r="75" spans="1:8" x14ac:dyDescent="0.3">
      <c r="A75" s="109" t="s">
        <v>792</v>
      </c>
      <c r="B75" s="337">
        <v>0</v>
      </c>
      <c r="C75" s="337">
        <v>0</v>
      </c>
      <c r="D75" s="336">
        <v>0</v>
      </c>
      <c r="E75" s="336">
        <v>0</v>
      </c>
      <c r="G75" s="336">
        <v>0</v>
      </c>
      <c r="H75" s="336">
        <v>0</v>
      </c>
    </row>
    <row r="76" spans="1:8" x14ac:dyDescent="0.3">
      <c r="A76" s="109" t="s">
        <v>1113</v>
      </c>
      <c r="B76" s="337">
        <v>0</v>
      </c>
      <c r="C76" s="337">
        <v>0</v>
      </c>
      <c r="D76" s="336">
        <v>0</v>
      </c>
      <c r="E76" s="336">
        <v>0</v>
      </c>
      <c r="G76" s="336">
        <v>0</v>
      </c>
      <c r="H76" s="336">
        <v>132</v>
      </c>
    </row>
    <row r="77" spans="1:8" x14ac:dyDescent="0.3">
      <c r="A77" s="109" t="s">
        <v>1216</v>
      </c>
      <c r="B77" s="337">
        <v>15</v>
      </c>
      <c r="C77" s="337">
        <v>0</v>
      </c>
      <c r="D77" s="336">
        <v>1</v>
      </c>
      <c r="E77" s="336">
        <v>0</v>
      </c>
      <c r="G77" s="336">
        <v>64</v>
      </c>
      <c r="H77" s="336">
        <v>435</v>
      </c>
    </row>
    <row r="78" spans="1:8" x14ac:dyDescent="0.3">
      <c r="A78" s="109" t="s">
        <v>918</v>
      </c>
      <c r="B78" s="337">
        <v>0</v>
      </c>
      <c r="C78" s="337">
        <v>0</v>
      </c>
      <c r="D78" s="336">
        <v>203</v>
      </c>
      <c r="E78" s="336">
        <v>0</v>
      </c>
      <c r="G78" s="336">
        <v>0</v>
      </c>
      <c r="H78" s="336">
        <v>370</v>
      </c>
    </row>
    <row r="79" spans="1:8" x14ac:dyDescent="0.3">
      <c r="A79" s="109" t="s">
        <v>917</v>
      </c>
      <c r="B79" s="337">
        <v>0</v>
      </c>
      <c r="C79" s="337">
        <v>0</v>
      </c>
      <c r="D79" s="336">
        <v>0</v>
      </c>
      <c r="E79" s="336">
        <v>0</v>
      </c>
      <c r="G79" s="336">
        <v>357</v>
      </c>
      <c r="H79" s="336">
        <v>91</v>
      </c>
    </row>
    <row r="80" spans="1:8" x14ac:dyDescent="0.3">
      <c r="A80" s="109" t="s">
        <v>1040</v>
      </c>
      <c r="B80" s="337">
        <v>0</v>
      </c>
      <c r="C80" s="337">
        <v>0</v>
      </c>
      <c r="D80" s="336">
        <v>0</v>
      </c>
      <c r="E80" s="336">
        <v>0</v>
      </c>
      <c r="G80" s="336">
        <v>0</v>
      </c>
      <c r="H80" s="336">
        <v>0</v>
      </c>
    </row>
    <row r="81" spans="1:8" x14ac:dyDescent="0.3">
      <c r="A81" s="109" t="s">
        <v>897</v>
      </c>
      <c r="B81" s="337">
        <v>22</v>
      </c>
      <c r="C81" s="337">
        <v>0</v>
      </c>
      <c r="D81" s="336">
        <v>186</v>
      </c>
      <c r="E81" s="336">
        <v>0</v>
      </c>
      <c r="G81" s="336">
        <v>2</v>
      </c>
      <c r="H81" s="336">
        <v>849</v>
      </c>
    </row>
    <row r="82" spans="1:8" x14ac:dyDescent="0.3">
      <c r="A82" s="109" t="s">
        <v>931</v>
      </c>
      <c r="B82" s="337">
        <v>0</v>
      </c>
      <c r="C82" s="337">
        <v>0</v>
      </c>
      <c r="D82" s="336">
        <v>0</v>
      </c>
      <c r="E82" s="336">
        <v>0</v>
      </c>
      <c r="G82" s="336">
        <v>24</v>
      </c>
      <c r="H82" s="336">
        <v>0</v>
      </c>
    </row>
    <row r="83" spans="1:8" x14ac:dyDescent="0.3">
      <c r="A83" s="109" t="s">
        <v>1112</v>
      </c>
      <c r="B83" s="337">
        <v>0</v>
      </c>
      <c r="C83" s="337">
        <v>0</v>
      </c>
      <c r="D83" s="336">
        <v>0</v>
      </c>
      <c r="E83" s="336">
        <v>0</v>
      </c>
      <c r="G83" s="336">
        <v>0</v>
      </c>
      <c r="H83" s="336">
        <v>0</v>
      </c>
    </row>
    <row r="84" spans="1:8" x14ac:dyDescent="0.3">
      <c r="A84" s="109" t="s">
        <v>1207</v>
      </c>
      <c r="B84" s="337">
        <v>0</v>
      </c>
      <c r="C84" s="337">
        <v>0</v>
      </c>
      <c r="D84" s="336">
        <v>0</v>
      </c>
      <c r="E84" s="336">
        <v>1</v>
      </c>
      <c r="G84" s="336">
        <v>0</v>
      </c>
      <c r="H84" s="336">
        <v>0</v>
      </c>
    </row>
    <row r="85" spans="1:8" x14ac:dyDescent="0.3">
      <c r="A85" s="109" t="s">
        <v>1133</v>
      </c>
      <c r="B85" s="337">
        <v>0</v>
      </c>
      <c r="C85" s="337">
        <v>0</v>
      </c>
      <c r="D85" s="336">
        <v>0</v>
      </c>
      <c r="E85" s="336">
        <v>0</v>
      </c>
      <c r="G85" s="336">
        <v>1</v>
      </c>
      <c r="H85" s="336">
        <v>0</v>
      </c>
    </row>
    <row r="86" spans="1:8" x14ac:dyDescent="0.3">
      <c r="A86" s="109" t="s">
        <v>800</v>
      </c>
      <c r="B86" s="337">
        <v>0</v>
      </c>
      <c r="C86" s="337">
        <v>0</v>
      </c>
      <c r="D86" s="336">
        <v>0</v>
      </c>
      <c r="E86" s="336">
        <v>0</v>
      </c>
      <c r="G86" s="336">
        <v>2</v>
      </c>
      <c r="H86" s="336">
        <v>13</v>
      </c>
    </row>
    <row r="87" spans="1:8" x14ac:dyDescent="0.3">
      <c r="A87" s="109" t="s">
        <v>1185</v>
      </c>
      <c r="B87" s="337">
        <v>0</v>
      </c>
      <c r="C87" s="337">
        <v>0</v>
      </c>
      <c r="D87" s="336">
        <v>5</v>
      </c>
      <c r="E87" s="336">
        <v>0</v>
      </c>
      <c r="G87" s="336">
        <v>395</v>
      </c>
      <c r="H87" s="336">
        <v>689</v>
      </c>
    </row>
    <row r="88" spans="1:8" x14ac:dyDescent="0.3">
      <c r="A88" s="109" t="s">
        <v>950</v>
      </c>
      <c r="B88" s="337">
        <v>0</v>
      </c>
      <c r="C88" s="337">
        <v>0</v>
      </c>
      <c r="D88" s="336">
        <v>0</v>
      </c>
      <c r="E88" s="336">
        <v>0</v>
      </c>
      <c r="G88" s="336">
        <v>0</v>
      </c>
      <c r="H88" s="336">
        <v>0</v>
      </c>
    </row>
    <row r="89" spans="1:8" x14ac:dyDescent="0.3">
      <c r="A89" s="109" t="s">
        <v>1184</v>
      </c>
      <c r="B89" s="337">
        <v>0</v>
      </c>
      <c r="C89" s="337">
        <v>0</v>
      </c>
      <c r="D89" s="336">
        <v>0</v>
      </c>
      <c r="E89" s="336">
        <v>0</v>
      </c>
      <c r="G89" s="336">
        <v>0</v>
      </c>
      <c r="H89" s="336">
        <v>0</v>
      </c>
    </row>
    <row r="90" spans="1:8" x14ac:dyDescent="0.3">
      <c r="A90" s="109" t="s">
        <v>962</v>
      </c>
      <c r="B90" s="337">
        <v>0</v>
      </c>
      <c r="C90" s="337">
        <v>0</v>
      </c>
      <c r="D90" s="336">
        <v>0</v>
      </c>
      <c r="E90" s="336">
        <v>0</v>
      </c>
      <c r="G90" s="336">
        <v>0</v>
      </c>
      <c r="H90" s="336">
        <v>0</v>
      </c>
    </row>
    <row r="91" spans="1:8" x14ac:dyDescent="0.3">
      <c r="A91" s="109" t="s">
        <v>1327</v>
      </c>
      <c r="B91" s="337">
        <v>0</v>
      </c>
      <c r="C91" s="337">
        <v>0</v>
      </c>
      <c r="D91" s="336">
        <v>0</v>
      </c>
      <c r="E91" s="336">
        <v>0</v>
      </c>
      <c r="G91" s="336">
        <v>0</v>
      </c>
      <c r="H91" s="336">
        <v>0</v>
      </c>
    </row>
    <row r="92" spans="1:8" x14ac:dyDescent="0.3">
      <c r="A92" s="109" t="s">
        <v>916</v>
      </c>
      <c r="B92" s="337">
        <v>0</v>
      </c>
      <c r="C92" s="337">
        <v>0</v>
      </c>
      <c r="D92" s="336">
        <v>0</v>
      </c>
      <c r="E92" s="336">
        <v>0</v>
      </c>
      <c r="G92" s="336">
        <v>3</v>
      </c>
      <c r="H92" s="336">
        <v>6</v>
      </c>
    </row>
    <row r="93" spans="1:8" x14ac:dyDescent="0.3">
      <c r="A93" s="109" t="s">
        <v>1211</v>
      </c>
      <c r="B93" s="337">
        <v>0</v>
      </c>
      <c r="C93" s="337">
        <v>0</v>
      </c>
      <c r="D93" s="336">
        <v>0</v>
      </c>
      <c r="E93" s="336">
        <v>0</v>
      </c>
      <c r="G93" s="336">
        <v>0</v>
      </c>
      <c r="H93" s="336">
        <v>0</v>
      </c>
    </row>
    <row r="94" spans="1:8" x14ac:dyDescent="0.3">
      <c r="A94" s="109" t="s">
        <v>699</v>
      </c>
      <c r="B94" s="337">
        <v>0</v>
      </c>
      <c r="C94" s="337">
        <v>0</v>
      </c>
      <c r="D94" s="336">
        <v>0</v>
      </c>
      <c r="E94" s="336">
        <v>2</v>
      </c>
      <c r="G94" s="336">
        <v>7</v>
      </c>
      <c r="H94" s="336">
        <v>2</v>
      </c>
    </row>
    <row r="95" spans="1:8" x14ac:dyDescent="0.3">
      <c r="A95" s="109" t="s">
        <v>1111</v>
      </c>
      <c r="B95" s="337">
        <v>0</v>
      </c>
      <c r="C95" s="337">
        <v>0</v>
      </c>
      <c r="D95" s="336">
        <v>0</v>
      </c>
      <c r="E95" s="336">
        <v>0</v>
      </c>
      <c r="G95" s="336">
        <v>0</v>
      </c>
      <c r="H95" s="336">
        <v>0</v>
      </c>
    </row>
    <row r="96" spans="1:8" x14ac:dyDescent="0.3">
      <c r="A96" s="109" t="s">
        <v>1110</v>
      </c>
      <c r="B96" s="337">
        <v>0</v>
      </c>
      <c r="C96" s="337">
        <v>0</v>
      </c>
      <c r="D96" s="336">
        <v>0</v>
      </c>
      <c r="E96" s="336">
        <v>0</v>
      </c>
      <c r="G96" s="336">
        <v>0</v>
      </c>
      <c r="H96" s="336">
        <v>0</v>
      </c>
    </row>
    <row r="97" spans="1:8" x14ac:dyDescent="0.3">
      <c r="A97" s="109" t="s">
        <v>1206</v>
      </c>
      <c r="B97" s="337">
        <v>19</v>
      </c>
      <c r="C97" s="337">
        <v>0</v>
      </c>
      <c r="D97" s="336">
        <v>3</v>
      </c>
      <c r="E97" s="336">
        <v>0</v>
      </c>
      <c r="G97" s="336">
        <v>0</v>
      </c>
      <c r="H97" s="336">
        <v>55</v>
      </c>
    </row>
    <row r="98" spans="1:8" x14ac:dyDescent="0.3">
      <c r="A98" s="109" t="s">
        <v>692</v>
      </c>
      <c r="B98" s="337">
        <v>0</v>
      </c>
      <c r="C98" s="337">
        <v>0</v>
      </c>
      <c r="D98" s="336">
        <v>0</v>
      </c>
      <c r="E98" s="336">
        <v>0</v>
      </c>
      <c r="G98" s="336">
        <v>28</v>
      </c>
      <c r="H98" s="336">
        <v>201</v>
      </c>
    </row>
    <row r="99" spans="1:8" x14ac:dyDescent="0.3">
      <c r="A99" s="109" t="s">
        <v>1137</v>
      </c>
      <c r="B99" s="337">
        <v>0</v>
      </c>
      <c r="C99" s="337">
        <v>0</v>
      </c>
      <c r="D99" s="336">
        <v>0</v>
      </c>
      <c r="E99" s="336">
        <v>0</v>
      </c>
      <c r="G99" s="336">
        <v>0</v>
      </c>
      <c r="H99" s="336">
        <v>0</v>
      </c>
    </row>
    <row r="100" spans="1:8" x14ac:dyDescent="0.3">
      <c r="A100" s="109" t="s">
        <v>779</v>
      </c>
      <c r="B100" s="337">
        <v>0</v>
      </c>
      <c r="C100" s="337">
        <v>0</v>
      </c>
      <c r="D100" s="336">
        <v>0</v>
      </c>
      <c r="E100" s="336">
        <v>0</v>
      </c>
      <c r="G100" s="336">
        <v>0</v>
      </c>
      <c r="H100" s="336">
        <v>0</v>
      </c>
    </row>
    <row r="101" spans="1:8" x14ac:dyDescent="0.3">
      <c r="A101" s="109" t="s">
        <v>949</v>
      </c>
      <c r="B101" s="337">
        <v>0</v>
      </c>
      <c r="C101" s="337">
        <v>0</v>
      </c>
      <c r="D101" s="336">
        <v>0</v>
      </c>
      <c r="E101" s="336">
        <v>0</v>
      </c>
      <c r="G101" s="336">
        <v>57</v>
      </c>
      <c r="H101" s="336">
        <v>8</v>
      </c>
    </row>
    <row r="102" spans="1:8" x14ac:dyDescent="0.3">
      <c r="A102" s="109" t="s">
        <v>896</v>
      </c>
      <c r="B102" s="337">
        <v>0</v>
      </c>
      <c r="C102" s="337">
        <v>0</v>
      </c>
      <c r="D102" s="336">
        <v>0</v>
      </c>
      <c r="E102" s="336">
        <v>0</v>
      </c>
      <c r="G102" s="336">
        <v>0</v>
      </c>
      <c r="H102" s="336">
        <v>63</v>
      </c>
    </row>
    <row r="103" spans="1:8" x14ac:dyDescent="0.3">
      <c r="A103" s="109" t="s">
        <v>1314</v>
      </c>
      <c r="B103" s="337">
        <v>1</v>
      </c>
      <c r="C103" s="337">
        <v>1</v>
      </c>
      <c r="D103" s="336">
        <v>1</v>
      </c>
      <c r="E103" s="336">
        <v>0</v>
      </c>
      <c r="G103" s="336">
        <v>1</v>
      </c>
      <c r="H103" s="336">
        <v>13</v>
      </c>
    </row>
    <row r="104" spans="1:8" x14ac:dyDescent="0.3">
      <c r="A104" s="109" t="s">
        <v>993</v>
      </c>
      <c r="B104" s="337">
        <v>0</v>
      </c>
      <c r="C104" s="337">
        <v>0</v>
      </c>
      <c r="D104" s="336">
        <v>0</v>
      </c>
      <c r="E104" s="336">
        <v>0</v>
      </c>
      <c r="G104" s="336">
        <v>0</v>
      </c>
      <c r="H104" s="336">
        <v>115</v>
      </c>
    </row>
    <row r="105" spans="1:8" x14ac:dyDescent="0.3">
      <c r="A105" s="109" t="s">
        <v>799</v>
      </c>
      <c r="B105" s="337">
        <v>1</v>
      </c>
      <c r="C105" s="337">
        <v>0</v>
      </c>
      <c r="D105" s="336">
        <v>3</v>
      </c>
      <c r="E105" s="336">
        <v>0</v>
      </c>
      <c r="G105" s="336">
        <v>0</v>
      </c>
      <c r="H105" s="336">
        <v>16</v>
      </c>
    </row>
    <row r="106" spans="1:8" x14ac:dyDescent="0.3">
      <c r="A106" s="109" t="s">
        <v>1109</v>
      </c>
      <c r="B106" s="337">
        <v>0</v>
      </c>
      <c r="C106" s="337">
        <v>0</v>
      </c>
      <c r="D106" s="336">
        <v>0</v>
      </c>
      <c r="E106" s="336">
        <v>0</v>
      </c>
      <c r="G106" s="336">
        <v>0</v>
      </c>
      <c r="H106" s="336">
        <v>0</v>
      </c>
    </row>
    <row r="107" spans="1:8" x14ac:dyDescent="0.3">
      <c r="A107" s="109" t="s">
        <v>1189</v>
      </c>
      <c r="B107" s="337">
        <v>0</v>
      </c>
      <c r="C107" s="337">
        <v>0</v>
      </c>
      <c r="D107" s="336">
        <v>0</v>
      </c>
      <c r="E107" s="336">
        <v>0</v>
      </c>
      <c r="G107" s="336">
        <v>0</v>
      </c>
      <c r="H107" s="336">
        <v>0</v>
      </c>
    </row>
    <row r="108" spans="1:8" x14ac:dyDescent="0.3">
      <c r="A108" s="109" t="s">
        <v>1108</v>
      </c>
      <c r="B108" s="337">
        <v>0</v>
      </c>
      <c r="C108" s="337">
        <v>0</v>
      </c>
      <c r="D108" s="336">
        <v>0</v>
      </c>
      <c r="E108" s="336">
        <v>0</v>
      </c>
      <c r="G108" s="336">
        <v>0</v>
      </c>
      <c r="H108" s="336">
        <v>0</v>
      </c>
    </row>
    <row r="109" spans="1:8" x14ac:dyDescent="0.3">
      <c r="A109" s="109" t="s">
        <v>1107</v>
      </c>
      <c r="B109" s="337">
        <v>0</v>
      </c>
      <c r="C109" s="337">
        <v>0</v>
      </c>
      <c r="D109" s="336">
        <v>0</v>
      </c>
      <c r="E109" s="336">
        <v>0</v>
      </c>
      <c r="G109" s="336">
        <v>0</v>
      </c>
      <c r="H109" s="336">
        <v>0</v>
      </c>
    </row>
    <row r="110" spans="1:8" x14ac:dyDescent="0.3">
      <c r="A110" s="109" t="s">
        <v>840</v>
      </c>
      <c r="B110" s="337">
        <v>0</v>
      </c>
      <c r="C110" s="337">
        <v>0</v>
      </c>
      <c r="D110" s="336">
        <v>0</v>
      </c>
      <c r="E110" s="336">
        <v>0</v>
      </c>
      <c r="G110" s="336">
        <v>0</v>
      </c>
      <c r="H110" s="336">
        <v>0</v>
      </c>
    </row>
    <row r="111" spans="1:8" x14ac:dyDescent="0.3">
      <c r="A111" s="109" t="s">
        <v>992</v>
      </c>
      <c r="B111" s="337">
        <v>0</v>
      </c>
      <c r="C111" s="337">
        <v>0</v>
      </c>
      <c r="D111" s="336">
        <v>3</v>
      </c>
      <c r="E111" s="336">
        <v>0</v>
      </c>
      <c r="G111" s="336">
        <v>4</v>
      </c>
      <c r="H111" s="336">
        <v>132</v>
      </c>
    </row>
    <row r="112" spans="1:8" x14ac:dyDescent="0.3">
      <c r="A112" s="109" t="s">
        <v>861</v>
      </c>
      <c r="B112" s="337">
        <v>0</v>
      </c>
      <c r="C112" s="337">
        <v>0</v>
      </c>
      <c r="D112" s="336">
        <v>7</v>
      </c>
      <c r="E112" s="336">
        <v>0</v>
      </c>
      <c r="G112" s="336">
        <v>17</v>
      </c>
      <c r="H112" s="336">
        <v>140</v>
      </c>
    </row>
    <row r="113" spans="1:8" x14ac:dyDescent="0.3">
      <c r="A113" s="109" t="s">
        <v>991</v>
      </c>
      <c r="B113" s="337">
        <v>0</v>
      </c>
      <c r="C113" s="337">
        <v>0</v>
      </c>
      <c r="D113" s="336">
        <v>0</v>
      </c>
      <c r="E113" s="336">
        <v>0</v>
      </c>
      <c r="G113" s="336">
        <v>4</v>
      </c>
      <c r="H113" s="336">
        <v>34</v>
      </c>
    </row>
    <row r="114" spans="1:8" x14ac:dyDescent="0.3">
      <c r="A114" s="109" t="s">
        <v>1312</v>
      </c>
      <c r="B114" s="337">
        <v>0</v>
      </c>
      <c r="C114" s="337">
        <v>0</v>
      </c>
      <c r="D114" s="336">
        <v>2</v>
      </c>
      <c r="E114" s="336">
        <v>0</v>
      </c>
      <c r="G114" s="336">
        <v>4</v>
      </c>
      <c r="H114" s="336">
        <v>50</v>
      </c>
    </row>
    <row r="115" spans="1:8" x14ac:dyDescent="0.3">
      <c r="A115" s="109" t="s">
        <v>755</v>
      </c>
      <c r="B115" s="337">
        <v>42</v>
      </c>
      <c r="C115" s="337">
        <v>0</v>
      </c>
      <c r="D115" s="336">
        <v>19</v>
      </c>
      <c r="E115" s="336">
        <v>8</v>
      </c>
      <c r="G115" s="336">
        <v>16</v>
      </c>
      <c r="H115" s="336">
        <v>183</v>
      </c>
    </row>
    <row r="116" spans="1:8" x14ac:dyDescent="0.3">
      <c r="A116" s="109" t="s">
        <v>895</v>
      </c>
      <c r="B116" s="337">
        <v>0</v>
      </c>
      <c r="C116" s="337">
        <v>0</v>
      </c>
      <c r="D116" s="336">
        <v>0</v>
      </c>
      <c r="E116" s="336">
        <v>0</v>
      </c>
      <c r="G116" s="336">
        <v>0</v>
      </c>
      <c r="H116" s="336">
        <v>11</v>
      </c>
    </row>
    <row r="117" spans="1:8" x14ac:dyDescent="0.3">
      <c r="A117" s="109" t="s">
        <v>673</v>
      </c>
      <c r="B117" s="337">
        <v>0</v>
      </c>
      <c r="C117" s="337">
        <v>3</v>
      </c>
      <c r="D117" s="336">
        <v>0</v>
      </c>
      <c r="E117" s="336">
        <v>0</v>
      </c>
      <c r="G117" s="336">
        <v>4</v>
      </c>
      <c r="H117" s="336">
        <v>17</v>
      </c>
    </row>
    <row r="118" spans="1:8" x14ac:dyDescent="0.3">
      <c r="A118" s="109" t="s">
        <v>1016</v>
      </c>
      <c r="B118" s="337">
        <v>0</v>
      </c>
      <c r="C118" s="337">
        <v>0</v>
      </c>
      <c r="D118" s="336">
        <v>0</v>
      </c>
      <c r="E118" s="336">
        <v>0</v>
      </c>
      <c r="G118" s="336">
        <v>0</v>
      </c>
      <c r="H118" s="336">
        <v>0</v>
      </c>
    </row>
    <row r="119" spans="1:8" x14ac:dyDescent="0.3">
      <c r="A119" s="109" t="s">
        <v>1147</v>
      </c>
      <c r="B119" s="337">
        <v>0</v>
      </c>
      <c r="C119" s="337">
        <v>0</v>
      </c>
      <c r="D119" s="336">
        <v>0</v>
      </c>
      <c r="E119" s="336">
        <v>0</v>
      </c>
      <c r="G119" s="336">
        <v>44</v>
      </c>
      <c r="H119" s="336">
        <v>1</v>
      </c>
    </row>
    <row r="120" spans="1:8" x14ac:dyDescent="0.3">
      <c r="A120" s="109" t="s">
        <v>948</v>
      </c>
      <c r="B120" s="337">
        <v>0</v>
      </c>
      <c r="C120" s="337">
        <v>0</v>
      </c>
      <c r="D120" s="336">
        <v>0</v>
      </c>
      <c r="E120" s="336">
        <v>0</v>
      </c>
      <c r="G120" s="336">
        <v>0</v>
      </c>
      <c r="H120" s="336">
        <v>0</v>
      </c>
    </row>
    <row r="121" spans="1:8" x14ac:dyDescent="0.3">
      <c r="A121" s="109" t="s">
        <v>1106</v>
      </c>
      <c r="B121" s="337">
        <v>0</v>
      </c>
      <c r="C121" s="337">
        <v>0</v>
      </c>
      <c r="D121" s="336">
        <v>0</v>
      </c>
      <c r="E121" s="336">
        <v>0</v>
      </c>
      <c r="G121" s="336">
        <v>0</v>
      </c>
      <c r="H121" s="336">
        <v>15</v>
      </c>
    </row>
    <row r="122" spans="1:8" x14ac:dyDescent="0.3">
      <c r="A122" s="109" t="s">
        <v>776</v>
      </c>
      <c r="B122" s="337">
        <v>0</v>
      </c>
      <c r="C122" s="337">
        <v>0</v>
      </c>
      <c r="D122" s="336">
        <v>0</v>
      </c>
      <c r="E122" s="336">
        <v>9</v>
      </c>
      <c r="G122" s="336">
        <v>12</v>
      </c>
      <c r="H122" s="336">
        <v>0</v>
      </c>
    </row>
    <row r="123" spans="1:8" x14ac:dyDescent="0.3">
      <c r="A123" s="109" t="s">
        <v>807</v>
      </c>
      <c r="B123" s="337">
        <v>0</v>
      </c>
      <c r="C123" s="337">
        <v>0</v>
      </c>
      <c r="D123" s="336">
        <v>54</v>
      </c>
      <c r="E123" s="336">
        <v>0</v>
      </c>
      <c r="G123" s="336">
        <v>0</v>
      </c>
      <c r="H123" s="336">
        <v>43</v>
      </c>
    </row>
    <row r="124" spans="1:8" x14ac:dyDescent="0.3">
      <c r="A124" s="109" t="s">
        <v>818</v>
      </c>
      <c r="B124" s="337">
        <v>0</v>
      </c>
      <c r="C124" s="337">
        <v>0</v>
      </c>
      <c r="D124" s="336">
        <v>0</v>
      </c>
      <c r="E124" s="336">
        <v>0</v>
      </c>
      <c r="G124" s="336">
        <v>0</v>
      </c>
      <c r="H124" s="336">
        <v>0</v>
      </c>
    </row>
    <row r="125" spans="1:8" x14ac:dyDescent="0.3">
      <c r="A125" s="109" t="s">
        <v>1025</v>
      </c>
      <c r="B125" s="337">
        <v>0</v>
      </c>
      <c r="C125" s="337">
        <v>0</v>
      </c>
      <c r="D125" s="336">
        <v>0</v>
      </c>
      <c r="E125" s="336">
        <v>0</v>
      </c>
      <c r="G125" s="336">
        <v>0</v>
      </c>
      <c r="H125" s="336">
        <v>0</v>
      </c>
    </row>
    <row r="126" spans="1:8" x14ac:dyDescent="0.3">
      <c r="A126" s="109" t="s">
        <v>1105</v>
      </c>
      <c r="B126" s="337">
        <v>0</v>
      </c>
      <c r="C126" s="337">
        <v>0</v>
      </c>
      <c r="D126" s="336">
        <v>6</v>
      </c>
      <c r="E126" s="336">
        <v>0</v>
      </c>
      <c r="G126" s="336">
        <v>0</v>
      </c>
      <c r="H126" s="336">
        <v>44</v>
      </c>
    </row>
    <row r="127" spans="1:8" x14ac:dyDescent="0.3">
      <c r="A127" s="109" t="s">
        <v>1104</v>
      </c>
      <c r="B127" s="339">
        <v>0</v>
      </c>
      <c r="C127" s="337">
        <v>0</v>
      </c>
      <c r="D127" s="336">
        <v>0</v>
      </c>
      <c r="E127" s="336">
        <v>0</v>
      </c>
      <c r="G127" s="336">
        <v>2</v>
      </c>
      <c r="H127" s="336">
        <v>0</v>
      </c>
    </row>
    <row r="128" spans="1:8" x14ac:dyDescent="0.3">
      <c r="A128" s="109" t="s">
        <v>1235</v>
      </c>
      <c r="B128" s="343">
        <v>0</v>
      </c>
      <c r="C128" s="337">
        <v>0</v>
      </c>
      <c r="D128" s="336">
        <v>0</v>
      </c>
      <c r="E128" s="336">
        <v>0</v>
      </c>
      <c r="G128" s="336">
        <v>2</v>
      </c>
      <c r="H128" s="336">
        <v>612</v>
      </c>
    </row>
    <row r="129" spans="1:8" x14ac:dyDescent="0.3">
      <c r="A129" s="109" t="s">
        <v>817</v>
      </c>
      <c r="B129" s="343">
        <v>0</v>
      </c>
      <c r="C129" s="337">
        <v>0</v>
      </c>
      <c r="D129" s="336">
        <v>0</v>
      </c>
      <c r="E129" s="336">
        <v>0</v>
      </c>
      <c r="G129" s="336">
        <v>0</v>
      </c>
      <c r="H129" s="336">
        <v>1</v>
      </c>
    </row>
    <row r="130" spans="1:8" x14ac:dyDescent="0.3">
      <c r="A130" s="109" t="s">
        <v>860</v>
      </c>
      <c r="B130" s="343">
        <v>0</v>
      </c>
      <c r="C130" s="337">
        <v>0</v>
      </c>
      <c r="D130" s="336">
        <v>0</v>
      </c>
      <c r="E130" s="336">
        <v>0</v>
      </c>
      <c r="G130" s="336">
        <v>33</v>
      </c>
      <c r="H130" s="336">
        <v>0</v>
      </c>
    </row>
    <row r="131" spans="1:8" x14ac:dyDescent="0.3">
      <c r="A131" s="109" t="s">
        <v>1323</v>
      </c>
      <c r="B131" s="343">
        <v>0</v>
      </c>
      <c r="C131" s="337">
        <v>0</v>
      </c>
      <c r="D131" s="336">
        <v>0</v>
      </c>
      <c r="E131" s="336">
        <v>0</v>
      </c>
      <c r="G131" s="336">
        <v>0</v>
      </c>
      <c r="H131" s="336">
        <v>515</v>
      </c>
    </row>
    <row r="132" spans="1:8" x14ac:dyDescent="0.3">
      <c r="A132" s="109" t="s">
        <v>894</v>
      </c>
      <c r="B132" s="343">
        <v>0</v>
      </c>
      <c r="C132" s="337">
        <v>0</v>
      </c>
      <c r="D132" s="336">
        <v>6</v>
      </c>
      <c r="E132" s="336">
        <v>0</v>
      </c>
      <c r="G132" s="336">
        <v>0</v>
      </c>
      <c r="H132" s="336">
        <v>78</v>
      </c>
    </row>
    <row r="133" spans="1:8" x14ac:dyDescent="0.3">
      <c r="A133" s="109" t="s">
        <v>1157</v>
      </c>
      <c r="B133" s="337">
        <v>0</v>
      </c>
      <c r="C133" s="337">
        <v>0</v>
      </c>
      <c r="D133" s="336">
        <v>6</v>
      </c>
      <c r="E133" s="336">
        <v>0</v>
      </c>
      <c r="G133" s="336">
        <v>0</v>
      </c>
      <c r="H133" s="336">
        <v>4</v>
      </c>
    </row>
    <row r="134" spans="1:8" x14ac:dyDescent="0.3">
      <c r="A134" s="109" t="s">
        <v>1205</v>
      </c>
      <c r="B134" s="337">
        <v>0</v>
      </c>
      <c r="C134" s="337">
        <v>0</v>
      </c>
      <c r="D134" s="336">
        <v>0</v>
      </c>
      <c r="E134" s="336">
        <v>0</v>
      </c>
      <c r="G134" s="336">
        <v>0</v>
      </c>
      <c r="H134" s="336">
        <v>7</v>
      </c>
    </row>
    <row r="135" spans="1:8" x14ac:dyDescent="0.3">
      <c r="A135" s="109" t="s">
        <v>672</v>
      </c>
      <c r="B135" s="337">
        <v>0</v>
      </c>
      <c r="C135" s="337">
        <v>0</v>
      </c>
      <c r="D135" s="336">
        <v>57</v>
      </c>
      <c r="E135" s="336">
        <v>0</v>
      </c>
      <c r="G135" s="336">
        <v>12</v>
      </c>
      <c r="H135" s="336">
        <v>656</v>
      </c>
    </row>
    <row r="136" spans="1:8" x14ac:dyDescent="0.3">
      <c r="A136" s="109" t="s">
        <v>1103</v>
      </c>
      <c r="B136" s="337">
        <v>0</v>
      </c>
      <c r="C136" s="337">
        <v>0</v>
      </c>
      <c r="D136" s="336">
        <v>0</v>
      </c>
      <c r="E136" s="336">
        <v>0</v>
      </c>
      <c r="G136" s="336">
        <v>0</v>
      </c>
      <c r="H136" s="336">
        <v>35</v>
      </c>
    </row>
    <row r="137" spans="1:8" x14ac:dyDescent="0.3">
      <c r="A137" s="109" t="s">
        <v>1102</v>
      </c>
      <c r="B137" s="337">
        <v>0</v>
      </c>
      <c r="C137" s="337">
        <v>0</v>
      </c>
      <c r="D137" s="336">
        <v>0</v>
      </c>
      <c r="E137" s="336">
        <v>0</v>
      </c>
      <c r="G137" s="336">
        <v>0</v>
      </c>
      <c r="H137" s="336">
        <v>0</v>
      </c>
    </row>
    <row r="138" spans="1:8" x14ac:dyDescent="0.3">
      <c r="A138" s="109" t="s">
        <v>930</v>
      </c>
      <c r="B138" s="337">
        <v>0</v>
      </c>
      <c r="C138" s="337">
        <v>0</v>
      </c>
      <c r="D138" s="336">
        <v>0</v>
      </c>
      <c r="E138" s="336">
        <v>0</v>
      </c>
      <c r="G138" s="336">
        <v>1</v>
      </c>
      <c r="H138" s="336">
        <v>453</v>
      </c>
    </row>
    <row r="139" spans="1:8" x14ac:dyDescent="0.3">
      <c r="A139" s="109" t="s">
        <v>1234</v>
      </c>
      <c r="B139" s="337">
        <v>0</v>
      </c>
      <c r="C139" s="337">
        <v>0</v>
      </c>
      <c r="D139" s="336">
        <v>0</v>
      </c>
      <c r="E139" s="336">
        <v>0</v>
      </c>
      <c r="G139" s="336">
        <v>0</v>
      </c>
      <c r="H139" s="336">
        <v>1</v>
      </c>
    </row>
    <row r="140" spans="1:8" x14ac:dyDescent="0.3">
      <c r="A140" s="109" t="s">
        <v>893</v>
      </c>
      <c r="B140" s="337">
        <v>0</v>
      </c>
      <c r="C140" s="337">
        <v>0</v>
      </c>
      <c r="D140" s="336">
        <v>2</v>
      </c>
      <c r="E140" s="336">
        <v>0</v>
      </c>
      <c r="G140" s="336">
        <v>1</v>
      </c>
      <c r="H140" s="336">
        <v>87</v>
      </c>
    </row>
    <row r="141" spans="1:8" x14ac:dyDescent="0.3">
      <c r="A141" s="109" t="s">
        <v>880</v>
      </c>
      <c r="B141" s="337">
        <v>0</v>
      </c>
      <c r="C141" s="337">
        <v>0</v>
      </c>
      <c r="D141" s="336">
        <v>0</v>
      </c>
      <c r="E141" s="336">
        <v>0</v>
      </c>
      <c r="G141" s="336">
        <v>0</v>
      </c>
      <c r="H141" s="336">
        <v>0</v>
      </c>
    </row>
    <row r="142" spans="1:8" x14ac:dyDescent="0.3">
      <c r="A142" s="109" t="s">
        <v>892</v>
      </c>
      <c r="B142" s="337">
        <v>0</v>
      </c>
      <c r="C142" s="337">
        <v>0</v>
      </c>
      <c r="D142" s="336">
        <v>0</v>
      </c>
      <c r="E142" s="336">
        <v>0</v>
      </c>
      <c r="G142" s="336">
        <v>1</v>
      </c>
      <c r="H142" s="336">
        <v>163</v>
      </c>
    </row>
    <row r="143" spans="1:8" x14ac:dyDescent="0.3">
      <c r="A143" s="109" t="s">
        <v>816</v>
      </c>
      <c r="B143" s="337">
        <v>0</v>
      </c>
      <c r="C143" s="337">
        <v>0</v>
      </c>
      <c r="D143" s="336">
        <v>0</v>
      </c>
      <c r="E143" s="336">
        <v>0</v>
      </c>
      <c r="G143" s="336">
        <v>0</v>
      </c>
      <c r="H143" s="336">
        <v>0</v>
      </c>
    </row>
    <row r="144" spans="1:8" x14ac:dyDescent="0.3">
      <c r="A144" s="109" t="s">
        <v>1166</v>
      </c>
      <c r="B144" s="337">
        <v>0</v>
      </c>
      <c r="C144" s="337">
        <v>0</v>
      </c>
      <c r="D144" s="336">
        <v>0</v>
      </c>
      <c r="E144" s="336">
        <v>0</v>
      </c>
      <c r="G144" s="336">
        <v>0</v>
      </c>
      <c r="H144" s="336">
        <v>4</v>
      </c>
    </row>
    <row r="145" spans="1:8" x14ac:dyDescent="0.3">
      <c r="A145" s="109" t="s">
        <v>775</v>
      </c>
      <c r="B145" s="337">
        <v>0</v>
      </c>
      <c r="C145" s="337">
        <v>0</v>
      </c>
      <c r="D145" s="336">
        <v>0</v>
      </c>
      <c r="E145" s="336">
        <v>0</v>
      </c>
      <c r="G145" s="336">
        <v>0</v>
      </c>
      <c r="H145" s="336">
        <v>0</v>
      </c>
    </row>
    <row r="146" spans="1:8" x14ac:dyDescent="0.3">
      <c r="A146" s="109" t="s">
        <v>1315</v>
      </c>
      <c r="B146" s="337">
        <v>0</v>
      </c>
      <c r="C146" s="337">
        <v>0</v>
      </c>
      <c r="D146" s="336">
        <v>0</v>
      </c>
      <c r="E146" s="336">
        <v>0</v>
      </c>
      <c r="G146" s="336">
        <v>0</v>
      </c>
      <c r="H146" s="336">
        <v>5</v>
      </c>
    </row>
    <row r="147" spans="1:8" x14ac:dyDescent="0.3">
      <c r="A147" s="109" t="s">
        <v>806</v>
      </c>
      <c r="B147" s="337">
        <v>0</v>
      </c>
      <c r="C147" s="337">
        <v>0</v>
      </c>
      <c r="D147" s="336">
        <v>0</v>
      </c>
      <c r="E147" s="336">
        <v>0</v>
      </c>
      <c r="G147" s="336">
        <v>63</v>
      </c>
      <c r="H147" s="336">
        <v>200</v>
      </c>
    </row>
    <row r="148" spans="1:8" x14ac:dyDescent="0.3">
      <c r="A148" s="109" t="s">
        <v>774</v>
      </c>
      <c r="B148" s="337">
        <v>0</v>
      </c>
      <c r="C148" s="337">
        <v>0</v>
      </c>
      <c r="D148" s="336">
        <v>6</v>
      </c>
      <c r="E148" s="336">
        <v>0</v>
      </c>
      <c r="G148" s="336">
        <v>6</v>
      </c>
      <c r="H148" s="336">
        <v>0</v>
      </c>
    </row>
    <row r="149" spans="1:8" x14ac:dyDescent="0.3">
      <c r="A149" s="109" t="s">
        <v>1165</v>
      </c>
      <c r="B149" s="337">
        <v>0</v>
      </c>
      <c r="C149" s="337">
        <v>0</v>
      </c>
      <c r="D149" s="336">
        <v>0</v>
      </c>
      <c r="E149" s="336">
        <v>0</v>
      </c>
      <c r="G149" s="336">
        <v>0</v>
      </c>
      <c r="H149" s="336">
        <v>0</v>
      </c>
    </row>
    <row r="150" spans="1:8" x14ac:dyDescent="0.3">
      <c r="A150" s="109" t="s">
        <v>765</v>
      </c>
      <c r="B150" s="337">
        <v>0</v>
      </c>
      <c r="C150" s="337">
        <v>0</v>
      </c>
      <c r="D150" s="336">
        <v>0</v>
      </c>
      <c r="E150" s="336">
        <v>0</v>
      </c>
      <c r="G150" s="336">
        <v>0</v>
      </c>
      <c r="H150" s="336">
        <v>0</v>
      </c>
    </row>
    <row r="151" spans="1:8" x14ac:dyDescent="0.3">
      <c r="A151" s="109" t="s">
        <v>1183</v>
      </c>
      <c r="B151" s="337">
        <v>0</v>
      </c>
      <c r="C151" s="337">
        <v>0</v>
      </c>
      <c r="D151" s="336">
        <v>0</v>
      </c>
      <c r="E151" s="336">
        <v>0</v>
      </c>
      <c r="G151" s="336">
        <v>0</v>
      </c>
      <c r="H151" s="336">
        <v>0</v>
      </c>
    </row>
    <row r="152" spans="1:8" x14ac:dyDescent="0.3">
      <c r="A152" s="109" t="s">
        <v>929</v>
      </c>
      <c r="B152" s="337">
        <v>0</v>
      </c>
      <c r="C152" s="337">
        <v>0</v>
      </c>
      <c r="D152" s="336">
        <v>0</v>
      </c>
      <c r="E152" s="336">
        <v>0</v>
      </c>
      <c r="G152" s="336">
        <v>74</v>
      </c>
      <c r="H152" s="336">
        <v>99</v>
      </c>
    </row>
    <row r="153" spans="1:8" x14ac:dyDescent="0.3">
      <c r="A153" s="109" t="s">
        <v>915</v>
      </c>
      <c r="B153" s="337">
        <v>0</v>
      </c>
      <c r="C153" s="337">
        <v>0</v>
      </c>
      <c r="D153" s="336">
        <v>0</v>
      </c>
      <c r="E153" s="336">
        <v>0</v>
      </c>
      <c r="G153" s="336">
        <v>0</v>
      </c>
      <c r="H153" s="336">
        <v>444</v>
      </c>
    </row>
    <row r="154" spans="1:8" x14ac:dyDescent="0.3">
      <c r="A154" s="109" t="s">
        <v>1031</v>
      </c>
      <c r="B154" s="337">
        <v>0</v>
      </c>
      <c r="C154" s="337">
        <v>0</v>
      </c>
      <c r="D154" s="336">
        <v>0</v>
      </c>
      <c r="E154" s="336">
        <v>0</v>
      </c>
      <c r="G154" s="336">
        <v>0</v>
      </c>
      <c r="H154" s="336">
        <v>0</v>
      </c>
    </row>
    <row r="155" spans="1:8" x14ac:dyDescent="0.3">
      <c r="A155" s="109" t="s">
        <v>815</v>
      </c>
      <c r="B155" s="337">
        <v>0</v>
      </c>
      <c r="C155" s="337">
        <v>0</v>
      </c>
      <c r="D155" s="336">
        <v>0</v>
      </c>
      <c r="E155" s="336">
        <v>0</v>
      </c>
      <c r="G155" s="336">
        <v>0</v>
      </c>
      <c r="H155" s="336">
        <v>0</v>
      </c>
    </row>
    <row r="156" spans="1:8" x14ac:dyDescent="0.3">
      <c r="A156" s="109" t="s">
        <v>1164</v>
      </c>
      <c r="B156" s="337">
        <v>0</v>
      </c>
      <c r="C156" s="337">
        <v>0</v>
      </c>
      <c r="D156" s="336">
        <v>0</v>
      </c>
      <c r="E156" s="336">
        <v>0</v>
      </c>
      <c r="G156" s="336">
        <v>0</v>
      </c>
      <c r="H156" s="336">
        <v>0</v>
      </c>
    </row>
    <row r="157" spans="1:8" x14ac:dyDescent="0.3">
      <c r="A157" s="109" t="s">
        <v>859</v>
      </c>
      <c r="B157" s="337">
        <v>0</v>
      </c>
      <c r="C157" s="337">
        <v>0</v>
      </c>
      <c r="D157" s="336">
        <v>0</v>
      </c>
      <c r="E157" s="336">
        <v>0</v>
      </c>
      <c r="G157" s="336">
        <v>0</v>
      </c>
      <c r="H157" s="336">
        <v>74</v>
      </c>
    </row>
    <row r="158" spans="1:8" x14ac:dyDescent="0.3">
      <c r="A158" s="109" t="s">
        <v>990</v>
      </c>
      <c r="B158" s="337">
        <v>0</v>
      </c>
      <c r="C158" s="337">
        <v>0</v>
      </c>
      <c r="D158" s="336">
        <v>0</v>
      </c>
      <c r="E158" s="336">
        <v>0</v>
      </c>
      <c r="G158" s="336">
        <v>0</v>
      </c>
      <c r="H158" s="336">
        <v>10</v>
      </c>
    </row>
    <row r="159" spans="1:8" x14ac:dyDescent="0.3">
      <c r="A159" s="109" t="s">
        <v>1182</v>
      </c>
      <c r="B159" s="337">
        <v>0</v>
      </c>
      <c r="C159" s="337">
        <v>0</v>
      </c>
      <c r="D159" s="336">
        <v>0</v>
      </c>
      <c r="E159" s="336">
        <v>0</v>
      </c>
      <c r="G159" s="336">
        <v>0</v>
      </c>
      <c r="H159" s="336">
        <v>0</v>
      </c>
    </row>
    <row r="160" spans="1:8" x14ac:dyDescent="0.3">
      <c r="A160" s="109" t="s">
        <v>1233</v>
      </c>
      <c r="B160" s="337">
        <v>2</v>
      </c>
      <c r="C160" s="337">
        <v>0</v>
      </c>
      <c r="D160" s="336">
        <v>0</v>
      </c>
      <c r="E160" s="336">
        <v>0</v>
      </c>
      <c r="G160" s="336">
        <v>0</v>
      </c>
      <c r="H160" s="336">
        <v>452</v>
      </c>
    </row>
    <row r="161" spans="1:8" x14ac:dyDescent="0.3">
      <c r="A161" s="109" t="s">
        <v>1173</v>
      </c>
      <c r="B161" s="337">
        <v>23</v>
      </c>
      <c r="C161" s="337">
        <v>0</v>
      </c>
      <c r="D161" s="336">
        <v>8</v>
      </c>
      <c r="E161" s="336">
        <v>0</v>
      </c>
      <c r="G161" s="336">
        <v>334</v>
      </c>
      <c r="H161" s="336">
        <v>923</v>
      </c>
    </row>
    <row r="162" spans="1:8" x14ac:dyDescent="0.3">
      <c r="A162" s="109" t="s">
        <v>663</v>
      </c>
      <c r="B162" s="337">
        <v>0</v>
      </c>
      <c r="C162" s="337">
        <v>0</v>
      </c>
      <c r="D162" s="336">
        <v>0</v>
      </c>
      <c r="E162" s="336">
        <v>0</v>
      </c>
      <c r="G162" s="336">
        <v>63</v>
      </c>
      <c r="H162" s="336">
        <v>38</v>
      </c>
    </row>
    <row r="163" spans="1:8" x14ac:dyDescent="0.3">
      <c r="A163" s="109" t="s">
        <v>989</v>
      </c>
      <c r="B163" s="337">
        <v>43</v>
      </c>
      <c r="C163" s="337">
        <v>148</v>
      </c>
      <c r="D163" s="336">
        <v>97</v>
      </c>
      <c r="E163" s="336">
        <v>0</v>
      </c>
      <c r="G163" s="336">
        <v>1</v>
      </c>
      <c r="H163" s="336">
        <v>236</v>
      </c>
    </row>
    <row r="164" spans="1:8" x14ac:dyDescent="0.3">
      <c r="A164" s="109" t="s">
        <v>928</v>
      </c>
      <c r="B164" s="337">
        <v>0</v>
      </c>
      <c r="C164" s="337">
        <v>0</v>
      </c>
      <c r="D164" s="336">
        <v>0</v>
      </c>
      <c r="E164" s="336">
        <v>0</v>
      </c>
      <c r="G164" s="336">
        <v>0</v>
      </c>
      <c r="H164" s="336">
        <v>134</v>
      </c>
    </row>
    <row r="165" spans="1:8" x14ac:dyDescent="0.3">
      <c r="A165" s="109" t="s">
        <v>988</v>
      </c>
      <c r="B165" s="337">
        <v>0</v>
      </c>
      <c r="C165" s="337">
        <v>0</v>
      </c>
      <c r="D165" s="336">
        <v>0</v>
      </c>
      <c r="E165" s="336">
        <v>0</v>
      </c>
      <c r="G165" s="336">
        <v>9</v>
      </c>
      <c r="H165" s="336">
        <v>10</v>
      </c>
    </row>
    <row r="166" spans="1:8" x14ac:dyDescent="0.3">
      <c r="A166" s="109" t="s">
        <v>1101</v>
      </c>
      <c r="B166" s="337">
        <v>0</v>
      </c>
      <c r="C166" s="337">
        <v>0</v>
      </c>
      <c r="D166" s="336">
        <v>0</v>
      </c>
      <c r="E166" s="336">
        <v>0</v>
      </c>
      <c r="G166" s="336">
        <v>28</v>
      </c>
      <c r="H166" s="336">
        <v>74</v>
      </c>
    </row>
    <row r="167" spans="1:8" x14ac:dyDescent="0.3">
      <c r="A167" s="109" t="s">
        <v>839</v>
      </c>
      <c r="B167" s="337">
        <v>0</v>
      </c>
      <c r="C167" s="337">
        <v>0</v>
      </c>
      <c r="D167" s="336">
        <v>0</v>
      </c>
      <c r="E167" s="336">
        <v>0</v>
      </c>
      <c r="G167" s="336">
        <v>0</v>
      </c>
      <c r="H167" s="336">
        <v>321</v>
      </c>
    </row>
    <row r="168" spans="1:8" x14ac:dyDescent="0.3">
      <c r="A168" s="109" t="s">
        <v>1100</v>
      </c>
      <c r="B168" s="337">
        <v>12</v>
      </c>
      <c r="C168" s="337">
        <v>0</v>
      </c>
      <c r="D168" s="336">
        <v>12</v>
      </c>
      <c r="E168" s="336">
        <v>0</v>
      </c>
      <c r="G168" s="336">
        <v>0</v>
      </c>
      <c r="H168" s="336">
        <v>1187</v>
      </c>
    </row>
    <row r="169" spans="1:8" x14ac:dyDescent="0.3">
      <c r="A169" s="109" t="s">
        <v>1099</v>
      </c>
      <c r="B169" s="337">
        <v>0</v>
      </c>
      <c r="C169" s="337">
        <v>0</v>
      </c>
      <c r="D169" s="336">
        <v>0</v>
      </c>
      <c r="E169" s="336">
        <v>0</v>
      </c>
      <c r="G169" s="336">
        <v>0</v>
      </c>
      <c r="H169" s="336">
        <v>329</v>
      </c>
    </row>
    <row r="170" spans="1:8" x14ac:dyDescent="0.3">
      <c r="A170" s="109" t="s">
        <v>651</v>
      </c>
      <c r="B170" s="337">
        <v>1</v>
      </c>
      <c r="C170" s="337">
        <v>0</v>
      </c>
      <c r="D170" s="336">
        <v>0</v>
      </c>
      <c r="E170" s="336">
        <v>3</v>
      </c>
      <c r="G170" s="336">
        <v>2</v>
      </c>
      <c r="H170" s="336">
        <v>7</v>
      </c>
    </row>
    <row r="171" spans="1:8" x14ac:dyDescent="0.3">
      <c r="A171" s="109" t="s">
        <v>847</v>
      </c>
      <c r="B171" s="337">
        <v>0</v>
      </c>
      <c r="C171" s="337">
        <v>0</v>
      </c>
      <c r="D171" s="336">
        <v>0</v>
      </c>
      <c r="E171" s="336">
        <v>0</v>
      </c>
      <c r="G171" s="336">
        <v>0</v>
      </c>
      <c r="H171" s="336">
        <v>135</v>
      </c>
    </row>
    <row r="172" spans="1:8" x14ac:dyDescent="0.3">
      <c r="A172" s="109" t="s">
        <v>1015</v>
      </c>
      <c r="B172" s="337">
        <v>0</v>
      </c>
      <c r="C172" s="337">
        <v>0</v>
      </c>
      <c r="D172" s="336">
        <v>0</v>
      </c>
      <c r="E172" s="336">
        <v>0</v>
      </c>
      <c r="G172" s="336">
        <v>0</v>
      </c>
      <c r="H172" s="336">
        <v>0</v>
      </c>
    </row>
    <row r="173" spans="1:8" x14ac:dyDescent="0.3">
      <c r="A173" s="109" t="s">
        <v>914</v>
      </c>
      <c r="B173" s="337">
        <v>0</v>
      </c>
      <c r="C173" s="337">
        <v>0</v>
      </c>
      <c r="D173" s="336">
        <v>0</v>
      </c>
      <c r="E173" s="336">
        <v>0</v>
      </c>
      <c r="G173" s="336">
        <v>5</v>
      </c>
      <c r="H173" s="336">
        <v>0</v>
      </c>
    </row>
    <row r="174" spans="1:8" x14ac:dyDescent="0.3">
      <c r="A174" s="109" t="s">
        <v>1001</v>
      </c>
      <c r="B174" s="337">
        <v>1</v>
      </c>
      <c r="C174" s="337">
        <v>0</v>
      </c>
      <c r="D174" s="336">
        <v>0</v>
      </c>
      <c r="E174" s="336">
        <v>0</v>
      </c>
      <c r="G174" s="336">
        <v>1</v>
      </c>
      <c r="H174" s="336">
        <v>0</v>
      </c>
    </row>
    <row r="175" spans="1:8" x14ac:dyDescent="0.3">
      <c r="A175" s="109" t="s">
        <v>1014</v>
      </c>
      <c r="B175" s="337">
        <v>0</v>
      </c>
      <c r="C175" s="337">
        <v>0</v>
      </c>
      <c r="D175" s="336">
        <v>0</v>
      </c>
      <c r="E175" s="336">
        <v>0</v>
      </c>
      <c r="G175" s="336">
        <v>0</v>
      </c>
      <c r="H175" s="336">
        <v>0</v>
      </c>
    </row>
    <row r="176" spans="1:8" x14ac:dyDescent="0.3">
      <c r="A176" s="109" t="s">
        <v>1215</v>
      </c>
      <c r="B176" s="337">
        <v>0</v>
      </c>
      <c r="C176" s="337">
        <v>0</v>
      </c>
      <c r="D176" s="336">
        <v>0</v>
      </c>
      <c r="E176" s="336">
        <v>0</v>
      </c>
      <c r="G176" s="336">
        <v>0</v>
      </c>
      <c r="H176" s="336">
        <v>16</v>
      </c>
    </row>
    <row r="177" spans="1:8" x14ac:dyDescent="0.3">
      <c r="A177" s="109" t="s">
        <v>869</v>
      </c>
      <c r="B177" s="337">
        <v>0</v>
      </c>
      <c r="C177" s="337">
        <v>0</v>
      </c>
      <c r="D177" s="336">
        <v>2</v>
      </c>
      <c r="E177" s="336">
        <v>0</v>
      </c>
      <c r="G177" s="336">
        <v>0</v>
      </c>
      <c r="H177" s="336">
        <v>21</v>
      </c>
    </row>
    <row r="178" spans="1:8" x14ac:dyDescent="0.3">
      <c r="A178" s="109" t="s">
        <v>846</v>
      </c>
      <c r="B178" s="337">
        <v>0</v>
      </c>
      <c r="C178" s="337">
        <v>0</v>
      </c>
      <c r="D178" s="336">
        <v>0</v>
      </c>
      <c r="E178" s="336">
        <v>0</v>
      </c>
      <c r="G178" s="336">
        <v>0</v>
      </c>
      <c r="H178" s="336">
        <v>0</v>
      </c>
    </row>
    <row r="179" spans="1:8" x14ac:dyDescent="0.3">
      <c r="A179" s="109" t="s">
        <v>1024</v>
      </c>
      <c r="B179" s="337">
        <v>0</v>
      </c>
      <c r="C179" s="337">
        <v>0</v>
      </c>
      <c r="D179" s="336">
        <v>0</v>
      </c>
      <c r="E179" s="336">
        <v>0</v>
      </c>
      <c r="G179" s="336">
        <v>0</v>
      </c>
      <c r="H179" s="336">
        <v>0</v>
      </c>
    </row>
    <row r="180" spans="1:8" x14ac:dyDescent="0.3">
      <c r="A180" s="109" t="s">
        <v>858</v>
      </c>
      <c r="B180" s="337">
        <v>0</v>
      </c>
      <c r="C180" s="337">
        <v>0</v>
      </c>
      <c r="D180" s="336">
        <v>0</v>
      </c>
      <c r="E180" s="336">
        <v>0</v>
      </c>
      <c r="G180" s="336">
        <v>6</v>
      </c>
      <c r="H180" s="336">
        <v>14</v>
      </c>
    </row>
    <row r="181" spans="1:8" x14ac:dyDescent="0.3">
      <c r="A181" s="109" t="s">
        <v>1136</v>
      </c>
      <c r="B181" s="337">
        <v>0</v>
      </c>
      <c r="C181" s="337">
        <v>0</v>
      </c>
      <c r="D181" s="336">
        <v>0</v>
      </c>
      <c r="E181" s="336">
        <v>0</v>
      </c>
      <c r="G181" s="336">
        <v>0</v>
      </c>
      <c r="H181" s="336">
        <v>0</v>
      </c>
    </row>
    <row r="182" spans="1:8" x14ac:dyDescent="0.3">
      <c r="A182" s="109" t="s">
        <v>1098</v>
      </c>
      <c r="B182" s="337">
        <v>0</v>
      </c>
      <c r="C182" s="337">
        <v>0</v>
      </c>
      <c r="D182" s="336">
        <v>0</v>
      </c>
      <c r="E182" s="336">
        <v>0</v>
      </c>
      <c r="G182" s="336">
        <v>0</v>
      </c>
      <c r="H182" s="336">
        <v>0</v>
      </c>
    </row>
    <row r="183" spans="1:8" x14ac:dyDescent="0.3">
      <c r="A183" s="109" t="s">
        <v>1097</v>
      </c>
      <c r="B183" s="337">
        <v>0</v>
      </c>
      <c r="C183" s="337">
        <v>0</v>
      </c>
      <c r="D183" s="336">
        <v>0</v>
      </c>
      <c r="E183" s="336">
        <v>0</v>
      </c>
      <c r="G183" s="336">
        <v>0</v>
      </c>
      <c r="H183" s="336">
        <v>4</v>
      </c>
    </row>
    <row r="184" spans="1:8" x14ac:dyDescent="0.3">
      <c r="A184" s="109" t="s">
        <v>1232</v>
      </c>
      <c r="B184" s="337">
        <v>0</v>
      </c>
      <c r="C184" s="337">
        <v>0</v>
      </c>
      <c r="D184" s="336">
        <v>0</v>
      </c>
      <c r="E184" s="336">
        <v>0</v>
      </c>
      <c r="G184" s="336">
        <v>0</v>
      </c>
      <c r="H184" s="336">
        <v>225</v>
      </c>
    </row>
    <row r="185" spans="1:8" x14ac:dyDescent="0.3">
      <c r="A185" s="109" t="s">
        <v>798</v>
      </c>
      <c r="B185" s="337">
        <v>2</v>
      </c>
      <c r="C185" s="337">
        <v>0</v>
      </c>
      <c r="D185" s="336">
        <v>3</v>
      </c>
      <c r="E185" s="336">
        <v>0</v>
      </c>
      <c r="G185" s="336">
        <v>4</v>
      </c>
      <c r="H185" s="336">
        <v>23</v>
      </c>
    </row>
    <row r="186" spans="1:8" x14ac:dyDescent="0.3">
      <c r="A186" s="109" t="s">
        <v>947</v>
      </c>
      <c r="B186" s="337">
        <v>0</v>
      </c>
      <c r="C186" s="337">
        <v>0</v>
      </c>
      <c r="D186" s="336">
        <v>29</v>
      </c>
      <c r="E186" s="336">
        <v>0</v>
      </c>
      <c r="G186" s="336">
        <v>25</v>
      </c>
      <c r="H186" s="336">
        <v>8</v>
      </c>
    </row>
    <row r="187" spans="1:8" x14ac:dyDescent="0.3">
      <c r="A187" s="109" t="s">
        <v>1204</v>
      </c>
      <c r="B187" s="337">
        <v>0</v>
      </c>
      <c r="C187" s="337">
        <v>0</v>
      </c>
      <c r="D187" s="336">
        <v>0</v>
      </c>
      <c r="E187" s="336">
        <v>1</v>
      </c>
      <c r="G187" s="336">
        <v>0</v>
      </c>
      <c r="H187" s="336">
        <v>30</v>
      </c>
    </row>
    <row r="188" spans="1:8" x14ac:dyDescent="0.3">
      <c r="A188" s="109" t="s">
        <v>1096</v>
      </c>
      <c r="B188" s="337">
        <v>0</v>
      </c>
      <c r="C188" s="337">
        <v>0</v>
      </c>
      <c r="D188" s="336">
        <v>0</v>
      </c>
      <c r="E188" s="336">
        <v>0</v>
      </c>
      <c r="G188" s="336">
        <v>0</v>
      </c>
      <c r="H188" s="336">
        <v>0</v>
      </c>
    </row>
    <row r="189" spans="1:8" x14ac:dyDescent="0.3">
      <c r="A189" s="109" t="s">
        <v>913</v>
      </c>
      <c r="B189" s="337">
        <v>0</v>
      </c>
      <c r="C189" s="337">
        <v>0</v>
      </c>
      <c r="D189" s="336">
        <v>20</v>
      </c>
      <c r="E189" s="336">
        <v>0</v>
      </c>
      <c r="G189" s="336">
        <v>75</v>
      </c>
      <c r="H189" s="336">
        <v>172</v>
      </c>
    </row>
    <row r="190" spans="1:8" x14ac:dyDescent="0.3">
      <c r="A190" s="109" t="s">
        <v>1095</v>
      </c>
      <c r="B190" s="337">
        <v>0</v>
      </c>
      <c r="C190" s="337">
        <v>0</v>
      </c>
      <c r="D190" s="336">
        <v>0</v>
      </c>
      <c r="E190" s="336">
        <v>0</v>
      </c>
      <c r="G190" s="336">
        <v>0</v>
      </c>
      <c r="H190" s="336">
        <v>0</v>
      </c>
    </row>
    <row r="191" spans="1:8" x14ac:dyDescent="0.3">
      <c r="A191" s="109" t="s">
        <v>912</v>
      </c>
      <c r="B191" s="337">
        <v>0</v>
      </c>
      <c r="C191" s="337">
        <v>0</v>
      </c>
      <c r="D191" s="336">
        <v>0</v>
      </c>
      <c r="E191" s="336">
        <v>0</v>
      </c>
      <c r="G191" s="336">
        <v>6</v>
      </c>
      <c r="H191" s="336">
        <v>18</v>
      </c>
    </row>
    <row r="192" spans="1:8" x14ac:dyDescent="0.3">
      <c r="A192" s="109" t="s">
        <v>1328</v>
      </c>
      <c r="B192" s="337">
        <v>0</v>
      </c>
      <c r="C192" s="337">
        <v>4</v>
      </c>
      <c r="D192" s="336">
        <v>0</v>
      </c>
      <c r="E192" s="336">
        <v>2</v>
      </c>
      <c r="G192" s="336">
        <v>2</v>
      </c>
      <c r="H192" s="336">
        <v>2</v>
      </c>
    </row>
    <row r="193" spans="1:8" x14ac:dyDescent="0.3">
      <c r="A193" s="109" t="s">
        <v>924</v>
      </c>
      <c r="B193" s="337">
        <v>0</v>
      </c>
      <c r="C193" s="337">
        <v>0</v>
      </c>
      <c r="D193" s="336">
        <v>0</v>
      </c>
      <c r="E193" s="336">
        <v>0</v>
      </c>
      <c r="G193" s="336">
        <v>12</v>
      </c>
      <c r="H193" s="336">
        <v>87</v>
      </c>
    </row>
    <row r="194" spans="1:8" x14ac:dyDescent="0.3">
      <c r="A194" s="109" t="s">
        <v>1156</v>
      </c>
      <c r="B194" s="337">
        <v>0</v>
      </c>
      <c r="C194" s="337">
        <v>0</v>
      </c>
      <c r="D194" s="336">
        <v>0</v>
      </c>
      <c r="E194" s="336">
        <v>0</v>
      </c>
      <c r="G194" s="336">
        <v>0</v>
      </c>
      <c r="H194" s="336">
        <v>0</v>
      </c>
    </row>
    <row r="195" spans="1:8" x14ac:dyDescent="0.3">
      <c r="A195" s="109" t="s">
        <v>791</v>
      </c>
      <c r="B195" s="337">
        <v>0</v>
      </c>
      <c r="C195" s="337">
        <v>0</v>
      </c>
      <c r="D195" s="336">
        <v>0</v>
      </c>
      <c r="E195" s="336">
        <v>0</v>
      </c>
      <c r="G195" s="336">
        <v>0</v>
      </c>
      <c r="H195" s="336">
        <v>15</v>
      </c>
    </row>
    <row r="196" spans="1:8" x14ac:dyDescent="0.3">
      <c r="A196" s="109" t="s">
        <v>642</v>
      </c>
      <c r="B196" s="337">
        <v>0</v>
      </c>
      <c r="C196" s="337">
        <v>3</v>
      </c>
      <c r="D196" s="336">
        <v>0</v>
      </c>
      <c r="E196" s="336">
        <v>11</v>
      </c>
      <c r="G196" s="336">
        <v>30</v>
      </c>
      <c r="H196" s="336">
        <v>27</v>
      </c>
    </row>
    <row r="197" spans="1:8" x14ac:dyDescent="0.3">
      <c r="A197" s="109" t="s">
        <v>987</v>
      </c>
      <c r="B197" s="337">
        <v>0</v>
      </c>
      <c r="C197" s="337">
        <v>0</v>
      </c>
      <c r="D197" s="336">
        <v>0</v>
      </c>
      <c r="E197" s="336">
        <v>0</v>
      </c>
      <c r="G197" s="336">
        <v>0</v>
      </c>
      <c r="H197" s="336">
        <v>0</v>
      </c>
    </row>
    <row r="198" spans="1:8" x14ac:dyDescent="0.3">
      <c r="A198" s="109" t="s">
        <v>1094</v>
      </c>
      <c r="B198" s="337">
        <v>0</v>
      </c>
      <c r="C198" s="337">
        <v>0</v>
      </c>
      <c r="D198" s="336">
        <v>0</v>
      </c>
      <c r="E198" s="336">
        <v>0</v>
      </c>
      <c r="G198" s="336">
        <v>0</v>
      </c>
      <c r="H198" s="336">
        <v>0</v>
      </c>
    </row>
    <row r="199" spans="1:8" x14ac:dyDescent="0.3">
      <c r="A199" s="109" t="s">
        <v>1181</v>
      </c>
      <c r="B199" s="337">
        <v>0</v>
      </c>
      <c r="C199" s="337">
        <v>0</v>
      </c>
      <c r="D199" s="336">
        <v>22</v>
      </c>
      <c r="E199" s="336">
        <v>0</v>
      </c>
      <c r="G199" s="336">
        <v>34</v>
      </c>
      <c r="H199" s="336">
        <v>0</v>
      </c>
    </row>
    <row r="200" spans="1:8" x14ac:dyDescent="0.3">
      <c r="A200" s="109" t="s">
        <v>1155</v>
      </c>
      <c r="B200" s="337">
        <v>0</v>
      </c>
      <c r="C200" s="337">
        <v>0</v>
      </c>
      <c r="D200" s="336">
        <v>0</v>
      </c>
      <c r="E200" s="336">
        <v>0</v>
      </c>
      <c r="G200" s="336">
        <v>227</v>
      </c>
      <c r="H200" s="336">
        <v>40</v>
      </c>
    </row>
    <row r="201" spans="1:8" x14ac:dyDescent="0.3">
      <c r="A201" s="109" t="s">
        <v>891</v>
      </c>
      <c r="B201" s="337">
        <v>0</v>
      </c>
      <c r="C201" s="337">
        <v>0</v>
      </c>
      <c r="D201" s="336">
        <v>0</v>
      </c>
      <c r="E201" s="336">
        <v>0</v>
      </c>
      <c r="G201" s="336">
        <v>0</v>
      </c>
      <c r="H201" s="336">
        <v>13</v>
      </c>
    </row>
    <row r="202" spans="1:8" x14ac:dyDescent="0.3">
      <c r="A202" s="109" t="s">
        <v>632</v>
      </c>
      <c r="B202" s="337">
        <v>0</v>
      </c>
      <c r="C202" s="337">
        <v>0</v>
      </c>
      <c r="D202" s="336">
        <v>0</v>
      </c>
      <c r="E202" s="336">
        <v>0</v>
      </c>
      <c r="G202" s="336">
        <v>24</v>
      </c>
      <c r="H202" s="336">
        <v>0</v>
      </c>
    </row>
    <row r="203" spans="1:8" x14ac:dyDescent="0.3">
      <c r="A203" s="109" t="s">
        <v>946</v>
      </c>
      <c r="B203" s="337">
        <v>0</v>
      </c>
      <c r="C203" s="337">
        <v>0</v>
      </c>
      <c r="D203" s="336">
        <v>0</v>
      </c>
      <c r="E203" s="336">
        <v>0</v>
      </c>
      <c r="G203" s="336">
        <v>0</v>
      </c>
      <c r="H203" s="336">
        <v>36</v>
      </c>
    </row>
    <row r="204" spans="1:8" x14ac:dyDescent="0.3">
      <c r="A204" s="109" t="s">
        <v>945</v>
      </c>
      <c r="B204" s="337">
        <v>0</v>
      </c>
      <c r="C204" s="337">
        <v>0</v>
      </c>
      <c r="D204" s="336">
        <v>0</v>
      </c>
      <c r="E204" s="336">
        <v>0</v>
      </c>
      <c r="G204" s="336">
        <v>0</v>
      </c>
      <c r="H204" s="336">
        <v>228</v>
      </c>
    </row>
    <row r="205" spans="1:8" x14ac:dyDescent="0.3">
      <c r="A205" s="109" t="s">
        <v>1093</v>
      </c>
      <c r="B205" s="339">
        <v>0</v>
      </c>
      <c r="C205" s="337">
        <v>0</v>
      </c>
      <c r="D205" s="336">
        <v>0</v>
      </c>
      <c r="E205" s="336">
        <v>0</v>
      </c>
      <c r="G205" s="336">
        <v>0</v>
      </c>
      <c r="H205" s="336">
        <v>0</v>
      </c>
    </row>
    <row r="206" spans="1:8" x14ac:dyDescent="0.3">
      <c r="A206" s="109" t="s">
        <v>1092</v>
      </c>
      <c r="B206" s="343">
        <v>0</v>
      </c>
      <c r="C206" s="337">
        <v>0</v>
      </c>
      <c r="D206" s="336">
        <v>0</v>
      </c>
      <c r="E206" s="336">
        <v>0</v>
      </c>
      <c r="G206" s="336">
        <v>0</v>
      </c>
      <c r="H206" s="336">
        <v>12</v>
      </c>
    </row>
    <row r="207" spans="1:8" x14ac:dyDescent="0.3">
      <c r="A207" s="109" t="s">
        <v>1151</v>
      </c>
      <c r="B207" s="343">
        <v>0</v>
      </c>
      <c r="C207" s="337">
        <v>0</v>
      </c>
      <c r="D207" s="336">
        <v>0</v>
      </c>
      <c r="E207" s="336">
        <v>0</v>
      </c>
      <c r="G207" s="336">
        <v>0</v>
      </c>
      <c r="H207" s="336">
        <v>9</v>
      </c>
    </row>
    <row r="208" spans="1:8" x14ac:dyDescent="0.3">
      <c r="A208" s="109" t="s">
        <v>1222</v>
      </c>
      <c r="B208" s="343">
        <v>0</v>
      </c>
      <c r="C208" s="337">
        <v>0</v>
      </c>
      <c r="D208" s="336">
        <v>0</v>
      </c>
      <c r="E208" s="336">
        <v>0</v>
      </c>
      <c r="G208" s="336">
        <v>0</v>
      </c>
      <c r="H208" s="336">
        <v>3</v>
      </c>
    </row>
    <row r="209" spans="1:8" x14ac:dyDescent="0.3">
      <c r="A209" s="109" t="s">
        <v>986</v>
      </c>
      <c r="B209" s="343">
        <v>724</v>
      </c>
      <c r="C209" s="337">
        <v>0</v>
      </c>
      <c r="D209" s="336">
        <v>2</v>
      </c>
      <c r="E209" s="336">
        <v>0</v>
      </c>
      <c r="G209" s="336">
        <v>4582</v>
      </c>
      <c r="H209" s="336">
        <v>2987</v>
      </c>
    </row>
    <row r="210" spans="1:8" x14ac:dyDescent="0.3">
      <c r="A210" s="109" t="s">
        <v>1091</v>
      </c>
      <c r="B210" s="339">
        <v>0</v>
      </c>
      <c r="C210" s="337">
        <v>0</v>
      </c>
      <c r="D210" s="336">
        <v>0</v>
      </c>
      <c r="E210" s="336">
        <v>0</v>
      </c>
      <c r="G210" s="336">
        <v>0</v>
      </c>
      <c r="H210" s="336">
        <v>0</v>
      </c>
    </row>
    <row r="211" spans="1:8" x14ac:dyDescent="0.3">
      <c r="A211" s="109" t="s">
        <v>927</v>
      </c>
      <c r="B211" s="343">
        <v>0</v>
      </c>
      <c r="C211" s="337">
        <v>0</v>
      </c>
      <c r="D211" s="336">
        <v>0</v>
      </c>
      <c r="E211" s="336">
        <v>0</v>
      </c>
      <c r="G211" s="336">
        <v>0</v>
      </c>
      <c r="H211" s="336">
        <v>0</v>
      </c>
    </row>
    <row r="212" spans="1:8" x14ac:dyDescent="0.3">
      <c r="A212" s="109" t="s">
        <v>1221</v>
      </c>
      <c r="B212" s="343">
        <v>0</v>
      </c>
      <c r="C212" s="337">
        <v>0</v>
      </c>
      <c r="D212" s="336">
        <v>0</v>
      </c>
      <c r="E212" s="336">
        <v>0</v>
      </c>
      <c r="G212" s="336">
        <v>4</v>
      </c>
      <c r="H212" s="336">
        <v>0</v>
      </c>
    </row>
    <row r="213" spans="1:8" x14ac:dyDescent="0.3">
      <c r="A213" s="109" t="s">
        <v>1345</v>
      </c>
      <c r="B213" s="343">
        <v>0</v>
      </c>
      <c r="C213" s="337">
        <v>0</v>
      </c>
      <c r="D213" s="336">
        <v>0</v>
      </c>
      <c r="E213" s="336">
        <v>0</v>
      </c>
      <c r="G213" s="336">
        <v>0</v>
      </c>
      <c r="H213" s="336">
        <v>0</v>
      </c>
    </row>
    <row r="214" spans="1:8" x14ac:dyDescent="0.3">
      <c r="A214" s="109" t="s">
        <v>1180</v>
      </c>
      <c r="B214" s="343">
        <v>0</v>
      </c>
      <c r="C214" s="337">
        <v>0</v>
      </c>
      <c r="D214" s="336">
        <v>0</v>
      </c>
      <c r="E214" s="336">
        <v>0</v>
      </c>
      <c r="G214" s="336">
        <v>0</v>
      </c>
      <c r="H214" s="336">
        <v>0</v>
      </c>
    </row>
    <row r="215" spans="1:8" x14ac:dyDescent="0.3">
      <c r="A215" s="109" t="s">
        <v>623</v>
      </c>
      <c r="B215" s="339">
        <v>103</v>
      </c>
      <c r="C215" s="337">
        <v>0</v>
      </c>
      <c r="D215" s="336">
        <v>57</v>
      </c>
      <c r="E215" s="336">
        <v>0</v>
      </c>
      <c r="G215" s="336">
        <v>0</v>
      </c>
      <c r="H215" s="336">
        <v>3</v>
      </c>
    </row>
    <row r="216" spans="1:8" x14ac:dyDescent="0.3">
      <c r="A216" s="109" t="s">
        <v>1013</v>
      </c>
      <c r="B216" s="343">
        <v>0</v>
      </c>
      <c r="C216" s="337">
        <v>0</v>
      </c>
      <c r="D216" s="336">
        <v>4</v>
      </c>
      <c r="E216" s="336">
        <v>0</v>
      </c>
      <c r="G216" s="336">
        <v>1</v>
      </c>
      <c r="H216" s="336">
        <v>30</v>
      </c>
    </row>
    <row r="217" spans="1:8" x14ac:dyDescent="0.3">
      <c r="A217" s="109" t="s">
        <v>610</v>
      </c>
      <c r="B217" s="343">
        <v>0</v>
      </c>
      <c r="C217" s="337">
        <v>0</v>
      </c>
      <c r="D217" s="336">
        <v>0</v>
      </c>
      <c r="E217" s="336">
        <v>0</v>
      </c>
      <c r="G217" s="336">
        <v>0</v>
      </c>
      <c r="H217" s="336">
        <v>0</v>
      </c>
    </row>
    <row r="218" spans="1:8" x14ac:dyDescent="0.3">
      <c r="A218" s="109" t="s">
        <v>1179</v>
      </c>
      <c r="B218" s="343">
        <v>0</v>
      </c>
      <c r="C218" s="337">
        <v>0</v>
      </c>
      <c r="D218" s="336">
        <v>0</v>
      </c>
      <c r="E218" s="336">
        <v>0</v>
      </c>
      <c r="G218" s="336">
        <v>0</v>
      </c>
      <c r="H218" s="336">
        <v>0</v>
      </c>
    </row>
    <row r="219" spans="1:8" x14ac:dyDescent="0.3">
      <c r="A219" s="109" t="s">
        <v>1090</v>
      </c>
      <c r="B219" s="343">
        <v>0</v>
      </c>
      <c r="C219" s="337">
        <v>0</v>
      </c>
      <c r="D219" s="336">
        <v>0</v>
      </c>
      <c r="E219" s="336">
        <v>0</v>
      </c>
      <c r="G219" s="336">
        <v>0</v>
      </c>
      <c r="H219" s="336">
        <v>0</v>
      </c>
    </row>
    <row r="220" spans="1:8" x14ac:dyDescent="0.3">
      <c r="A220" s="109" t="s">
        <v>985</v>
      </c>
      <c r="B220" s="337">
        <v>0</v>
      </c>
      <c r="C220" s="337">
        <v>0</v>
      </c>
      <c r="D220" s="336">
        <v>0</v>
      </c>
      <c r="E220" s="336">
        <v>0</v>
      </c>
      <c r="G220" s="336">
        <v>0</v>
      </c>
      <c r="H220" s="336">
        <v>357</v>
      </c>
    </row>
    <row r="221" spans="1:8" x14ac:dyDescent="0.3">
      <c r="A221" s="109" t="s">
        <v>1089</v>
      </c>
      <c r="B221" s="337">
        <v>0</v>
      </c>
      <c r="C221" s="337">
        <v>0</v>
      </c>
      <c r="D221" s="336">
        <v>0</v>
      </c>
      <c r="E221" s="336">
        <v>0</v>
      </c>
      <c r="G221" s="336">
        <v>0</v>
      </c>
      <c r="H221" s="336">
        <v>0</v>
      </c>
    </row>
    <row r="222" spans="1:8" x14ac:dyDescent="0.3">
      <c r="A222" s="109" t="s">
        <v>890</v>
      </c>
      <c r="B222" s="337">
        <v>0</v>
      </c>
      <c r="C222" s="337">
        <v>0</v>
      </c>
      <c r="D222" s="336">
        <v>0</v>
      </c>
      <c r="E222" s="336">
        <v>0</v>
      </c>
      <c r="G222" s="336">
        <v>0</v>
      </c>
      <c r="H222" s="336">
        <v>106</v>
      </c>
    </row>
    <row r="223" spans="1:8" x14ac:dyDescent="0.3">
      <c r="A223" s="109" t="s">
        <v>1088</v>
      </c>
      <c r="B223" s="337">
        <v>0</v>
      </c>
      <c r="C223" s="337">
        <v>0</v>
      </c>
      <c r="D223" s="336">
        <v>0</v>
      </c>
      <c r="E223" s="336">
        <v>0</v>
      </c>
      <c r="G223" s="336">
        <v>0</v>
      </c>
      <c r="H223" s="336">
        <v>0</v>
      </c>
    </row>
    <row r="224" spans="1:8" x14ac:dyDescent="0.3">
      <c r="A224" s="109" t="s">
        <v>984</v>
      </c>
      <c r="B224" s="337">
        <v>0</v>
      </c>
      <c r="C224" s="337">
        <v>0</v>
      </c>
      <c r="D224" s="336">
        <v>0</v>
      </c>
      <c r="E224" s="336">
        <v>0</v>
      </c>
      <c r="G224" s="336">
        <v>0</v>
      </c>
      <c r="H224" s="336">
        <v>0</v>
      </c>
    </row>
    <row r="225" spans="1:8" x14ac:dyDescent="0.3">
      <c r="A225" s="109" t="s">
        <v>1087</v>
      </c>
      <c r="B225" s="337">
        <v>0</v>
      </c>
      <c r="C225" s="337">
        <v>0</v>
      </c>
      <c r="D225" s="336">
        <v>0</v>
      </c>
      <c r="E225" s="336">
        <v>0</v>
      </c>
      <c r="G225" s="336">
        <v>0</v>
      </c>
      <c r="H225" s="336">
        <v>0</v>
      </c>
    </row>
    <row r="226" spans="1:8" x14ac:dyDescent="0.3">
      <c r="A226" s="109" t="s">
        <v>944</v>
      </c>
      <c r="B226" s="337">
        <v>0</v>
      </c>
      <c r="C226" s="337">
        <v>0</v>
      </c>
      <c r="D226" s="336">
        <v>0</v>
      </c>
      <c r="E226" s="336">
        <v>0</v>
      </c>
      <c r="G226" s="336">
        <v>0</v>
      </c>
      <c r="H226" s="336">
        <v>0</v>
      </c>
    </row>
    <row r="227" spans="1:8" x14ac:dyDescent="0.3">
      <c r="A227" s="109" t="s">
        <v>1086</v>
      </c>
      <c r="B227" s="337">
        <v>0</v>
      </c>
      <c r="C227" s="337">
        <v>0</v>
      </c>
      <c r="D227" s="336">
        <v>0</v>
      </c>
      <c r="E227" s="336">
        <v>0</v>
      </c>
      <c r="G227" s="336">
        <v>0</v>
      </c>
      <c r="H227" s="336">
        <v>10</v>
      </c>
    </row>
    <row r="228" spans="1:8" x14ac:dyDescent="0.3">
      <c r="A228" s="109" t="s">
        <v>1203</v>
      </c>
      <c r="B228" s="337">
        <v>2</v>
      </c>
      <c r="C228" s="337">
        <v>0</v>
      </c>
      <c r="D228" s="336">
        <v>2</v>
      </c>
      <c r="E228" s="336">
        <v>0</v>
      </c>
      <c r="G228" s="336">
        <v>10</v>
      </c>
      <c r="H228" s="336">
        <v>62</v>
      </c>
    </row>
    <row r="229" spans="1:8" x14ac:dyDescent="0.3">
      <c r="A229" s="109" t="s">
        <v>983</v>
      </c>
      <c r="B229" s="337">
        <v>0</v>
      </c>
      <c r="C229" s="337">
        <v>0</v>
      </c>
      <c r="D229" s="336">
        <v>0</v>
      </c>
      <c r="E229" s="336">
        <v>0</v>
      </c>
      <c r="G229" s="336">
        <v>4</v>
      </c>
      <c r="H229" s="336">
        <v>8</v>
      </c>
    </row>
    <row r="230" spans="1:8" x14ac:dyDescent="0.3">
      <c r="A230" s="109" t="s">
        <v>982</v>
      </c>
      <c r="B230" s="337">
        <v>0</v>
      </c>
      <c r="C230" s="337">
        <v>0</v>
      </c>
      <c r="D230" s="336">
        <v>0</v>
      </c>
      <c r="E230" s="336">
        <v>0</v>
      </c>
      <c r="G230" s="336">
        <v>291</v>
      </c>
      <c r="H230" s="336">
        <v>1</v>
      </c>
    </row>
    <row r="231" spans="1:8" x14ac:dyDescent="0.3">
      <c r="A231" s="109" t="s">
        <v>981</v>
      </c>
      <c r="B231" s="337">
        <v>18</v>
      </c>
      <c r="C231" s="337">
        <v>0</v>
      </c>
      <c r="D231" s="336">
        <v>0</v>
      </c>
      <c r="E231" s="336">
        <v>0</v>
      </c>
      <c r="G231" s="336">
        <v>0</v>
      </c>
      <c r="H231" s="336">
        <v>508</v>
      </c>
    </row>
    <row r="232" spans="1:8" x14ac:dyDescent="0.3">
      <c r="A232" s="109" t="s">
        <v>980</v>
      </c>
      <c r="B232" s="337">
        <v>0</v>
      </c>
      <c r="C232" s="337">
        <v>0</v>
      </c>
      <c r="D232" s="336">
        <v>0</v>
      </c>
      <c r="E232" s="336">
        <v>0</v>
      </c>
      <c r="G232" s="336">
        <v>0</v>
      </c>
      <c r="H232" s="336">
        <v>0</v>
      </c>
    </row>
    <row r="233" spans="1:8" x14ac:dyDescent="0.3">
      <c r="A233" s="109" t="s">
        <v>606</v>
      </c>
      <c r="B233" s="337">
        <v>0</v>
      </c>
      <c r="C233" s="337">
        <v>0</v>
      </c>
      <c r="D233" s="336">
        <v>0</v>
      </c>
      <c r="E233" s="336">
        <v>0</v>
      </c>
      <c r="G233" s="336">
        <v>0</v>
      </c>
      <c r="H233" s="336">
        <v>0</v>
      </c>
    </row>
    <row r="234" spans="1:8" x14ac:dyDescent="0.3">
      <c r="A234" s="109" t="s">
        <v>943</v>
      </c>
      <c r="B234" s="337">
        <v>0</v>
      </c>
      <c r="C234" s="337">
        <v>0</v>
      </c>
      <c r="D234" s="336">
        <v>0</v>
      </c>
      <c r="E234" s="336">
        <v>0</v>
      </c>
      <c r="G234" s="336">
        <v>203</v>
      </c>
      <c r="H234" s="336">
        <v>258</v>
      </c>
    </row>
    <row r="235" spans="1:8" x14ac:dyDescent="0.3">
      <c r="A235" s="109" t="s">
        <v>979</v>
      </c>
      <c r="B235" s="337">
        <v>0</v>
      </c>
      <c r="C235" s="337">
        <v>0</v>
      </c>
      <c r="D235" s="336">
        <v>0</v>
      </c>
      <c r="E235" s="336">
        <v>0</v>
      </c>
      <c r="G235" s="336">
        <v>8</v>
      </c>
      <c r="H235" s="336">
        <v>489</v>
      </c>
    </row>
    <row r="236" spans="1:8" x14ac:dyDescent="0.3">
      <c r="A236" s="109" t="s">
        <v>1131</v>
      </c>
      <c r="B236" s="337">
        <v>0</v>
      </c>
      <c r="C236" s="337">
        <v>0</v>
      </c>
      <c r="D236" s="336">
        <v>0</v>
      </c>
      <c r="E236" s="336">
        <v>0</v>
      </c>
      <c r="G236" s="336">
        <v>0</v>
      </c>
      <c r="H236" s="336">
        <v>0</v>
      </c>
    </row>
    <row r="237" spans="1:8" x14ac:dyDescent="0.3">
      <c r="A237" s="109" t="s">
        <v>1085</v>
      </c>
      <c r="B237" s="337">
        <v>0</v>
      </c>
      <c r="C237" s="337">
        <v>0</v>
      </c>
      <c r="D237" s="336">
        <v>0</v>
      </c>
      <c r="E237" s="336">
        <v>0</v>
      </c>
      <c r="G237" s="336">
        <v>0</v>
      </c>
      <c r="H237" s="336">
        <v>20</v>
      </c>
    </row>
    <row r="238" spans="1:8" x14ac:dyDescent="0.3">
      <c r="A238" s="109" t="s">
        <v>1084</v>
      </c>
      <c r="B238" s="337">
        <v>0</v>
      </c>
      <c r="C238" s="337">
        <v>0</v>
      </c>
      <c r="D238" s="336">
        <v>0</v>
      </c>
      <c r="E238" s="336">
        <v>0</v>
      </c>
      <c r="G238" s="336">
        <v>0</v>
      </c>
      <c r="H238" s="336">
        <v>0</v>
      </c>
    </row>
    <row r="239" spans="1:8" x14ac:dyDescent="0.3">
      <c r="A239" s="109" t="s">
        <v>1037</v>
      </c>
      <c r="B239" s="337">
        <v>0</v>
      </c>
      <c r="C239" s="337">
        <v>0</v>
      </c>
      <c r="D239" s="336">
        <v>0</v>
      </c>
      <c r="E239" s="336">
        <v>0</v>
      </c>
      <c r="G239" s="336">
        <v>1</v>
      </c>
      <c r="H239" s="336">
        <v>3</v>
      </c>
    </row>
    <row r="240" spans="1:8" x14ac:dyDescent="0.3">
      <c r="A240" s="109" t="s">
        <v>603</v>
      </c>
      <c r="B240" s="337">
        <v>0</v>
      </c>
      <c r="C240" s="337">
        <v>0</v>
      </c>
      <c r="D240" s="336">
        <v>0</v>
      </c>
      <c r="E240" s="336">
        <v>0</v>
      </c>
      <c r="G240" s="336">
        <v>0</v>
      </c>
      <c r="H240" s="336">
        <v>0</v>
      </c>
    </row>
    <row r="241" spans="1:8" x14ac:dyDescent="0.3">
      <c r="A241" s="109" t="s">
        <v>879</v>
      </c>
      <c r="B241" s="337">
        <v>0</v>
      </c>
      <c r="C241" s="337">
        <v>0</v>
      </c>
      <c r="D241" s="336">
        <v>0</v>
      </c>
      <c r="E241" s="336">
        <v>0</v>
      </c>
      <c r="G241" s="336">
        <v>0</v>
      </c>
      <c r="H241" s="336">
        <v>170</v>
      </c>
    </row>
    <row r="242" spans="1:8" x14ac:dyDescent="0.3">
      <c r="A242" s="109" t="s">
        <v>1083</v>
      </c>
      <c r="B242" s="337">
        <v>0</v>
      </c>
      <c r="C242" s="337">
        <v>0</v>
      </c>
      <c r="D242" s="336">
        <v>0</v>
      </c>
      <c r="E242" s="336">
        <v>0</v>
      </c>
      <c r="G242" s="336">
        <v>0</v>
      </c>
      <c r="H242" s="336">
        <v>3</v>
      </c>
    </row>
    <row r="243" spans="1:8" x14ac:dyDescent="0.3">
      <c r="A243" s="109" t="s">
        <v>889</v>
      </c>
      <c r="B243" s="337">
        <v>1</v>
      </c>
      <c r="C243" s="337">
        <v>0</v>
      </c>
      <c r="D243" s="336">
        <v>2</v>
      </c>
      <c r="E243" s="336">
        <v>0</v>
      </c>
      <c r="G243" s="336">
        <v>15</v>
      </c>
      <c r="H243" s="336">
        <v>0</v>
      </c>
    </row>
    <row r="244" spans="1:8" x14ac:dyDescent="0.3">
      <c r="A244" s="109" t="s">
        <v>1134</v>
      </c>
      <c r="B244" s="337">
        <v>0</v>
      </c>
      <c r="C244" s="337">
        <v>0</v>
      </c>
      <c r="D244" s="336">
        <v>0</v>
      </c>
      <c r="E244" s="336">
        <v>0</v>
      </c>
      <c r="G244" s="336">
        <v>0</v>
      </c>
      <c r="H244" s="336">
        <v>0</v>
      </c>
    </row>
    <row r="245" spans="1:8" x14ac:dyDescent="0.3">
      <c r="A245" s="109" t="s">
        <v>961</v>
      </c>
      <c r="B245" s="337">
        <v>0</v>
      </c>
      <c r="C245" s="337">
        <v>0</v>
      </c>
      <c r="D245" s="336">
        <v>0</v>
      </c>
      <c r="E245" s="336">
        <v>0</v>
      </c>
      <c r="G245" s="336">
        <v>0</v>
      </c>
      <c r="H245" s="336">
        <v>217</v>
      </c>
    </row>
    <row r="246" spans="1:8" x14ac:dyDescent="0.3">
      <c r="A246" s="109" t="s">
        <v>773</v>
      </c>
      <c r="B246" s="337">
        <v>3</v>
      </c>
      <c r="C246" s="337">
        <v>0</v>
      </c>
      <c r="D246" s="336">
        <v>20</v>
      </c>
      <c r="E246" s="336">
        <v>0</v>
      </c>
      <c r="G246" s="336">
        <v>0</v>
      </c>
      <c r="H246" s="336">
        <v>1</v>
      </c>
    </row>
    <row r="247" spans="1:8" x14ac:dyDescent="0.3">
      <c r="A247" s="109" t="s">
        <v>782</v>
      </c>
      <c r="B247" s="337">
        <v>0</v>
      </c>
      <c r="C247" s="337">
        <v>0</v>
      </c>
      <c r="D247" s="336">
        <v>0</v>
      </c>
      <c r="E247" s="336">
        <v>0</v>
      </c>
      <c r="G247" s="336">
        <v>0</v>
      </c>
      <c r="H247" s="336">
        <v>2</v>
      </c>
    </row>
    <row r="248" spans="1:8" x14ac:dyDescent="0.3">
      <c r="A248" s="109" t="s">
        <v>1231</v>
      </c>
      <c r="B248" s="337">
        <v>0</v>
      </c>
      <c r="C248" s="337">
        <v>0</v>
      </c>
      <c r="D248" s="336">
        <v>4</v>
      </c>
      <c r="E248" s="336">
        <v>12</v>
      </c>
      <c r="G248" s="336">
        <v>395</v>
      </c>
      <c r="H248" s="336">
        <v>15</v>
      </c>
    </row>
    <row r="249" spans="1:8" x14ac:dyDescent="0.3">
      <c r="A249" s="109" t="s">
        <v>1023</v>
      </c>
      <c r="B249" s="337">
        <v>0</v>
      </c>
      <c r="C249" s="337">
        <v>0</v>
      </c>
      <c r="D249" s="336">
        <v>0</v>
      </c>
      <c r="E249" s="336">
        <v>0</v>
      </c>
      <c r="G249" s="336">
        <v>0</v>
      </c>
      <c r="H249" s="336">
        <v>34</v>
      </c>
    </row>
    <row r="250" spans="1:8" x14ac:dyDescent="0.3">
      <c r="A250" s="109" t="s">
        <v>878</v>
      </c>
      <c r="B250" s="337">
        <v>0</v>
      </c>
      <c r="C250" s="337">
        <v>0</v>
      </c>
      <c r="D250" s="336">
        <v>0</v>
      </c>
      <c r="E250" s="336">
        <v>0</v>
      </c>
      <c r="G250" s="336">
        <v>0</v>
      </c>
      <c r="H250" s="336">
        <v>0</v>
      </c>
    </row>
    <row r="251" spans="1:8" x14ac:dyDescent="0.3">
      <c r="A251" s="109" t="s">
        <v>911</v>
      </c>
      <c r="B251" s="337">
        <v>0</v>
      </c>
      <c r="C251" s="337">
        <v>0</v>
      </c>
      <c r="D251" s="336">
        <v>0</v>
      </c>
      <c r="E251" s="336">
        <v>0</v>
      </c>
      <c r="G251" s="336">
        <v>0</v>
      </c>
      <c r="H251" s="336">
        <v>0</v>
      </c>
    </row>
    <row r="252" spans="1:8" x14ac:dyDescent="0.3">
      <c r="A252" s="109" t="s">
        <v>1082</v>
      </c>
      <c r="B252" s="337">
        <v>0</v>
      </c>
      <c r="C252" s="337">
        <v>0</v>
      </c>
      <c r="D252" s="336">
        <v>0</v>
      </c>
      <c r="E252" s="336">
        <v>2</v>
      </c>
      <c r="G252" s="336">
        <v>13</v>
      </c>
      <c r="H252" s="336">
        <v>6</v>
      </c>
    </row>
    <row r="253" spans="1:8" x14ac:dyDescent="0.3">
      <c r="A253" s="109" t="s">
        <v>845</v>
      </c>
      <c r="B253" s="337">
        <v>0</v>
      </c>
      <c r="C253" s="337">
        <v>0</v>
      </c>
      <c r="D253" s="336">
        <v>0</v>
      </c>
      <c r="E253" s="336">
        <v>0</v>
      </c>
      <c r="G253" s="336">
        <v>0</v>
      </c>
      <c r="H253" s="336">
        <v>0</v>
      </c>
    </row>
    <row r="254" spans="1:8" x14ac:dyDescent="0.3">
      <c r="A254" s="109" t="s">
        <v>1081</v>
      </c>
      <c r="B254" s="337">
        <v>0</v>
      </c>
      <c r="C254" s="337">
        <v>0</v>
      </c>
      <c r="D254" s="336">
        <v>0</v>
      </c>
      <c r="E254" s="336">
        <v>0</v>
      </c>
      <c r="G254" s="336">
        <v>0</v>
      </c>
      <c r="H254" s="336">
        <v>675</v>
      </c>
    </row>
    <row r="255" spans="1:8" x14ac:dyDescent="0.3">
      <c r="A255" s="109" t="s">
        <v>1321</v>
      </c>
      <c r="B255" s="337">
        <v>0</v>
      </c>
      <c r="C255" s="337">
        <v>0</v>
      </c>
      <c r="D255" s="336">
        <v>0</v>
      </c>
      <c r="E255" s="336">
        <v>0</v>
      </c>
      <c r="G255" s="336">
        <v>0</v>
      </c>
      <c r="H255" s="336">
        <v>0</v>
      </c>
    </row>
    <row r="256" spans="1:8" x14ac:dyDescent="0.3">
      <c r="A256" s="109" t="s">
        <v>978</v>
      </c>
      <c r="B256" s="337">
        <v>0</v>
      </c>
      <c r="C256" s="337">
        <v>0</v>
      </c>
      <c r="D256" s="336">
        <v>0</v>
      </c>
      <c r="E256" s="336">
        <v>0</v>
      </c>
      <c r="G256" s="336">
        <v>0</v>
      </c>
      <c r="H256" s="336">
        <v>0</v>
      </c>
    </row>
    <row r="257" spans="1:8" x14ac:dyDescent="0.3">
      <c r="A257" s="109" t="s">
        <v>838</v>
      </c>
      <c r="B257" s="337">
        <v>1</v>
      </c>
      <c r="C257" s="337">
        <v>0</v>
      </c>
      <c r="D257" s="336">
        <v>1</v>
      </c>
      <c r="E257" s="336">
        <v>0</v>
      </c>
      <c r="G257" s="336">
        <v>0</v>
      </c>
      <c r="H257" s="336">
        <v>52</v>
      </c>
    </row>
    <row r="258" spans="1:8" x14ac:dyDescent="0.3">
      <c r="A258" s="109" t="s">
        <v>1331</v>
      </c>
      <c r="B258" s="337">
        <v>0</v>
      </c>
      <c r="C258" s="337">
        <v>0</v>
      </c>
      <c r="D258" s="336">
        <v>0</v>
      </c>
      <c r="E258" s="336">
        <v>0</v>
      </c>
      <c r="G258" s="336">
        <v>0</v>
      </c>
      <c r="H258" s="336">
        <v>0</v>
      </c>
    </row>
    <row r="259" spans="1:8" x14ac:dyDescent="0.3">
      <c r="A259" s="109" t="s">
        <v>1042</v>
      </c>
      <c r="B259" s="337">
        <v>718</v>
      </c>
      <c r="C259" s="337">
        <v>0</v>
      </c>
      <c r="D259" s="336">
        <v>604</v>
      </c>
      <c r="E259" s="336">
        <v>0</v>
      </c>
      <c r="G259" s="336">
        <v>143</v>
      </c>
      <c r="H259" s="336">
        <v>12231</v>
      </c>
    </row>
    <row r="260" spans="1:8" x14ac:dyDescent="0.3">
      <c r="A260" s="109" t="s">
        <v>551</v>
      </c>
      <c r="B260" s="337">
        <v>35</v>
      </c>
      <c r="C260" s="337">
        <v>0</v>
      </c>
      <c r="D260" s="336">
        <v>0</v>
      </c>
      <c r="E260" s="336">
        <v>0</v>
      </c>
      <c r="G260" s="336">
        <v>0</v>
      </c>
      <c r="H260" s="336">
        <v>620</v>
      </c>
    </row>
    <row r="261" spans="1:8" x14ac:dyDescent="0.3">
      <c r="A261" s="109" t="s">
        <v>1022</v>
      </c>
      <c r="B261" s="337">
        <v>41</v>
      </c>
      <c r="C261" s="337">
        <v>0</v>
      </c>
      <c r="D261" s="336">
        <v>21</v>
      </c>
      <c r="E261" s="336">
        <v>0</v>
      </c>
      <c r="G261" s="336">
        <v>7</v>
      </c>
      <c r="H261" s="336">
        <v>0</v>
      </c>
    </row>
    <row r="262" spans="1:8" x14ac:dyDescent="0.3">
      <c r="A262" s="109" t="s">
        <v>1332</v>
      </c>
      <c r="B262" s="337">
        <v>0</v>
      </c>
      <c r="C262" s="337">
        <v>0</v>
      </c>
      <c r="D262" s="336">
        <v>2</v>
      </c>
      <c r="E262" s="336">
        <v>0</v>
      </c>
      <c r="G262" s="336">
        <v>3</v>
      </c>
      <c r="H262" s="336">
        <v>38</v>
      </c>
    </row>
    <row r="263" spans="1:8" x14ac:dyDescent="0.3">
      <c r="A263" s="109" t="s">
        <v>819</v>
      </c>
      <c r="B263" s="337">
        <v>0</v>
      </c>
      <c r="C263" s="337">
        <v>0</v>
      </c>
      <c r="D263" s="336">
        <v>0</v>
      </c>
      <c r="E263" s="336">
        <v>0</v>
      </c>
      <c r="G263" s="336">
        <v>0</v>
      </c>
      <c r="H263" s="336">
        <v>0</v>
      </c>
    </row>
    <row r="264" spans="1:8" x14ac:dyDescent="0.3">
      <c r="A264" s="109" t="s">
        <v>1080</v>
      </c>
      <c r="B264" s="337">
        <v>0</v>
      </c>
      <c r="C264" s="337">
        <v>0</v>
      </c>
      <c r="D264" s="336">
        <v>0</v>
      </c>
      <c r="E264" s="336">
        <v>0</v>
      </c>
      <c r="G264" s="336">
        <v>0</v>
      </c>
      <c r="H264" s="336">
        <v>0</v>
      </c>
    </row>
    <row r="265" spans="1:8" x14ac:dyDescent="0.3">
      <c r="A265" s="109" t="s">
        <v>1039</v>
      </c>
      <c r="B265" s="337">
        <v>0</v>
      </c>
      <c r="C265" s="337">
        <v>0</v>
      </c>
      <c r="D265" s="336">
        <v>0</v>
      </c>
      <c r="E265" s="336">
        <v>0</v>
      </c>
      <c r="G265" s="336">
        <v>55</v>
      </c>
      <c r="H265" s="336">
        <v>4</v>
      </c>
    </row>
    <row r="266" spans="1:8" x14ac:dyDescent="0.3">
      <c r="A266" s="109" t="s">
        <v>508</v>
      </c>
      <c r="B266" s="337">
        <v>0</v>
      </c>
      <c r="C266" s="337">
        <v>0</v>
      </c>
      <c r="D266" s="336">
        <v>20</v>
      </c>
      <c r="E266" s="336">
        <v>0</v>
      </c>
      <c r="G266" s="336">
        <v>0</v>
      </c>
      <c r="H266" s="336">
        <v>0</v>
      </c>
    </row>
    <row r="267" spans="1:8" x14ac:dyDescent="0.3">
      <c r="A267" s="109" t="s">
        <v>1079</v>
      </c>
      <c r="B267" s="337">
        <v>0</v>
      </c>
      <c r="C267" s="337">
        <v>0</v>
      </c>
      <c r="D267" s="336">
        <v>0</v>
      </c>
      <c r="E267" s="336">
        <v>0</v>
      </c>
      <c r="G267" s="336">
        <v>0</v>
      </c>
      <c r="H267" s="336">
        <v>3</v>
      </c>
    </row>
    <row r="268" spans="1:8" x14ac:dyDescent="0.3">
      <c r="A268" s="109" t="s">
        <v>1319</v>
      </c>
      <c r="B268" s="337">
        <v>0</v>
      </c>
      <c r="C268" s="337">
        <v>0</v>
      </c>
      <c r="D268" s="336">
        <v>0</v>
      </c>
      <c r="E268" s="336">
        <v>0</v>
      </c>
      <c r="G268" s="336">
        <v>0</v>
      </c>
      <c r="H268" s="336">
        <v>23</v>
      </c>
    </row>
    <row r="269" spans="1:8" x14ac:dyDescent="0.3">
      <c r="A269" s="109" t="s">
        <v>1078</v>
      </c>
      <c r="B269" s="337">
        <v>0</v>
      </c>
      <c r="C269" s="337">
        <v>0</v>
      </c>
      <c r="D269" s="336">
        <v>0</v>
      </c>
      <c r="E269" s="336">
        <v>0</v>
      </c>
      <c r="G269" s="336">
        <v>0</v>
      </c>
      <c r="H269" s="336">
        <v>40</v>
      </c>
    </row>
    <row r="270" spans="1:8" x14ac:dyDescent="0.3">
      <c r="A270" s="109" t="s">
        <v>877</v>
      </c>
      <c r="B270" s="337">
        <v>0</v>
      </c>
      <c r="C270" s="337">
        <v>0</v>
      </c>
      <c r="D270" s="336">
        <v>0</v>
      </c>
      <c r="E270" s="336">
        <v>0</v>
      </c>
      <c r="G270" s="336">
        <v>0</v>
      </c>
      <c r="H270" s="336">
        <v>0</v>
      </c>
    </row>
    <row r="271" spans="1:8" x14ac:dyDescent="0.3">
      <c r="A271" s="109" t="s">
        <v>1146</v>
      </c>
      <c r="B271" s="337">
        <v>0</v>
      </c>
      <c r="C271" s="337">
        <v>0</v>
      </c>
      <c r="D271" s="336">
        <v>0</v>
      </c>
      <c r="E271" s="336">
        <v>0</v>
      </c>
      <c r="G271" s="336">
        <v>0</v>
      </c>
      <c r="H271" s="336">
        <v>0</v>
      </c>
    </row>
    <row r="272" spans="1:8" x14ac:dyDescent="0.3">
      <c r="A272" s="109" t="s">
        <v>502</v>
      </c>
      <c r="B272" s="337">
        <v>1</v>
      </c>
      <c r="C272" s="337">
        <v>1</v>
      </c>
      <c r="D272" s="336">
        <v>2</v>
      </c>
      <c r="E272" s="336">
        <v>3</v>
      </c>
      <c r="G272" s="336">
        <v>2</v>
      </c>
      <c r="H272" s="336">
        <v>21</v>
      </c>
    </row>
    <row r="273" spans="1:8" x14ac:dyDescent="0.3">
      <c r="A273" s="109" t="s">
        <v>1012</v>
      </c>
      <c r="B273" s="337">
        <v>0</v>
      </c>
      <c r="C273" s="337">
        <v>0</v>
      </c>
      <c r="D273" s="336">
        <v>0</v>
      </c>
      <c r="E273" s="336">
        <v>0</v>
      </c>
      <c r="G273" s="336">
        <v>0</v>
      </c>
      <c r="H273" s="336">
        <v>74</v>
      </c>
    </row>
    <row r="274" spans="1:8" x14ac:dyDescent="0.3">
      <c r="A274" s="109" t="s">
        <v>1336</v>
      </c>
      <c r="B274" s="339">
        <v>0</v>
      </c>
      <c r="C274" s="337">
        <v>0</v>
      </c>
      <c r="D274" s="336">
        <v>0</v>
      </c>
      <c r="E274" s="336">
        <v>0</v>
      </c>
      <c r="G274" s="336">
        <v>19</v>
      </c>
      <c r="H274" s="336">
        <v>28</v>
      </c>
    </row>
    <row r="275" spans="1:8" x14ac:dyDescent="0.3">
      <c r="A275" s="109" t="s">
        <v>1202</v>
      </c>
      <c r="B275" s="343">
        <v>0</v>
      </c>
      <c r="C275" s="337">
        <v>0</v>
      </c>
      <c r="D275" s="336">
        <v>0</v>
      </c>
      <c r="E275" s="336">
        <v>0</v>
      </c>
      <c r="G275" s="336">
        <v>1</v>
      </c>
      <c r="H275" s="336">
        <v>40</v>
      </c>
    </row>
    <row r="276" spans="1:8" x14ac:dyDescent="0.3">
      <c r="A276" s="109" t="s">
        <v>750</v>
      </c>
      <c r="B276" s="343">
        <v>0</v>
      </c>
      <c r="C276" s="337">
        <v>0</v>
      </c>
      <c r="D276" s="336">
        <v>0</v>
      </c>
      <c r="E276" s="336">
        <v>0</v>
      </c>
      <c r="G276" s="336">
        <v>0</v>
      </c>
      <c r="H276" s="336">
        <v>0</v>
      </c>
    </row>
    <row r="277" spans="1:8" x14ac:dyDescent="0.3">
      <c r="A277" s="109" t="s">
        <v>1077</v>
      </c>
      <c r="B277" s="343">
        <v>0</v>
      </c>
      <c r="C277" s="337">
        <v>0</v>
      </c>
      <c r="D277" s="336">
        <v>0</v>
      </c>
      <c r="E277" s="336">
        <v>0</v>
      </c>
      <c r="G277" s="336">
        <v>0</v>
      </c>
      <c r="H277" s="336">
        <v>0</v>
      </c>
    </row>
    <row r="278" spans="1:8" x14ac:dyDescent="0.3">
      <c r="A278" s="109" t="s">
        <v>1313</v>
      </c>
      <c r="B278" s="343">
        <v>0</v>
      </c>
      <c r="C278" s="337">
        <v>6</v>
      </c>
      <c r="D278" s="336">
        <v>0</v>
      </c>
      <c r="E278" s="336">
        <v>6</v>
      </c>
      <c r="G278" s="336">
        <v>7</v>
      </c>
      <c r="H278" s="336">
        <v>0</v>
      </c>
    </row>
    <row r="279" spans="1:8" x14ac:dyDescent="0.3">
      <c r="A279" s="109" t="s">
        <v>492</v>
      </c>
      <c r="B279" s="337">
        <v>0</v>
      </c>
      <c r="C279" s="337">
        <v>0</v>
      </c>
      <c r="D279" s="336">
        <v>0</v>
      </c>
      <c r="E279" s="336">
        <v>0</v>
      </c>
      <c r="G279" s="336">
        <v>0</v>
      </c>
      <c r="H279" s="336">
        <v>0</v>
      </c>
    </row>
    <row r="280" spans="1:8" x14ac:dyDescent="0.3">
      <c r="A280" s="109" t="s">
        <v>1178</v>
      </c>
      <c r="B280" s="337">
        <v>0</v>
      </c>
      <c r="C280" s="337">
        <v>0</v>
      </c>
      <c r="D280" s="336">
        <v>0</v>
      </c>
      <c r="E280" s="336">
        <v>0</v>
      </c>
      <c r="G280" s="336">
        <v>0</v>
      </c>
      <c r="H280" s="336">
        <v>0</v>
      </c>
    </row>
    <row r="281" spans="1:8" x14ac:dyDescent="0.3">
      <c r="A281" s="109" t="s">
        <v>942</v>
      </c>
      <c r="B281" s="337">
        <v>0</v>
      </c>
      <c r="C281" s="337">
        <v>3</v>
      </c>
      <c r="D281" s="336">
        <v>0</v>
      </c>
      <c r="E281" s="336">
        <v>2</v>
      </c>
      <c r="G281" s="336">
        <v>184</v>
      </c>
      <c r="H281" s="336">
        <v>349</v>
      </c>
    </row>
    <row r="282" spans="1:8" x14ac:dyDescent="0.3">
      <c r="A282" s="109" t="s">
        <v>857</v>
      </c>
      <c r="B282" s="337">
        <v>42</v>
      </c>
      <c r="C282" s="337">
        <v>3</v>
      </c>
      <c r="D282" s="336">
        <v>0</v>
      </c>
      <c r="E282" s="336">
        <v>4</v>
      </c>
      <c r="G282" s="336">
        <v>0</v>
      </c>
      <c r="H282" s="336">
        <v>17</v>
      </c>
    </row>
    <row r="283" spans="1:8" x14ac:dyDescent="0.3">
      <c r="A283" s="109" t="s">
        <v>1021</v>
      </c>
      <c r="B283" s="337">
        <v>0</v>
      </c>
      <c r="C283" s="337">
        <v>0</v>
      </c>
      <c r="D283" s="336">
        <v>0</v>
      </c>
      <c r="E283" s="336">
        <v>0</v>
      </c>
      <c r="G283" s="336">
        <v>0</v>
      </c>
      <c r="H283" s="336">
        <v>0</v>
      </c>
    </row>
    <row r="284" spans="1:8" x14ac:dyDescent="0.3">
      <c r="A284" s="109" t="s">
        <v>480</v>
      </c>
      <c r="B284" s="337">
        <v>0</v>
      </c>
      <c r="C284" s="337">
        <v>0</v>
      </c>
      <c r="D284" s="336">
        <v>0</v>
      </c>
      <c r="E284" s="336">
        <v>0</v>
      </c>
      <c r="G284" s="336">
        <v>37</v>
      </c>
      <c r="H284" s="336">
        <v>137</v>
      </c>
    </row>
    <row r="285" spans="1:8" x14ac:dyDescent="0.3">
      <c r="A285" s="109" t="s">
        <v>1036</v>
      </c>
      <c r="B285" s="337">
        <v>0</v>
      </c>
      <c r="C285" s="337">
        <v>4</v>
      </c>
      <c r="D285" s="336">
        <v>0</v>
      </c>
      <c r="E285" s="336">
        <v>3</v>
      </c>
      <c r="G285" s="336">
        <v>2</v>
      </c>
      <c r="H285" s="336">
        <v>2</v>
      </c>
    </row>
    <row r="286" spans="1:8" x14ac:dyDescent="0.3">
      <c r="A286" s="109" t="s">
        <v>856</v>
      </c>
      <c r="B286" s="337">
        <v>0</v>
      </c>
      <c r="C286" s="337">
        <v>0</v>
      </c>
      <c r="D286" s="336">
        <v>0</v>
      </c>
      <c r="E286" s="336">
        <v>0</v>
      </c>
      <c r="G286" s="336">
        <v>0</v>
      </c>
      <c r="H286" s="336">
        <v>0</v>
      </c>
    </row>
    <row r="287" spans="1:8" x14ac:dyDescent="0.3">
      <c r="A287" s="109" t="s">
        <v>837</v>
      </c>
      <c r="B287" s="337">
        <v>0</v>
      </c>
      <c r="C287" s="337">
        <v>0</v>
      </c>
      <c r="D287" s="336">
        <v>0</v>
      </c>
      <c r="E287" s="336">
        <v>0</v>
      </c>
      <c r="G287" s="336">
        <v>0</v>
      </c>
      <c r="H287" s="336">
        <v>82</v>
      </c>
    </row>
    <row r="288" spans="1:8" x14ac:dyDescent="0.3">
      <c r="A288" s="109" t="s">
        <v>977</v>
      </c>
      <c r="B288" s="337">
        <v>1</v>
      </c>
      <c r="C288" s="337">
        <v>0</v>
      </c>
      <c r="D288" s="336">
        <v>0</v>
      </c>
      <c r="E288" s="336">
        <v>0</v>
      </c>
      <c r="G288" s="336">
        <v>0</v>
      </c>
      <c r="H288" s="336">
        <v>6</v>
      </c>
    </row>
    <row r="289" spans="1:8" x14ac:dyDescent="0.3">
      <c r="A289" s="109" t="s">
        <v>790</v>
      </c>
      <c r="B289" s="337">
        <v>0</v>
      </c>
      <c r="C289" s="337">
        <v>0</v>
      </c>
      <c r="D289" s="336">
        <v>50</v>
      </c>
      <c r="E289" s="336">
        <v>0</v>
      </c>
      <c r="G289" s="336">
        <v>56</v>
      </c>
      <c r="H289" s="336">
        <v>150</v>
      </c>
    </row>
    <row r="290" spans="1:8" x14ac:dyDescent="0.3">
      <c r="A290" s="109" t="s">
        <v>476</v>
      </c>
      <c r="B290" s="337">
        <v>0</v>
      </c>
      <c r="C290" s="337">
        <v>0</v>
      </c>
      <c r="D290" s="336">
        <v>0</v>
      </c>
      <c r="E290" s="336">
        <v>0</v>
      </c>
      <c r="G290" s="336">
        <v>0</v>
      </c>
      <c r="H290" s="336">
        <v>0</v>
      </c>
    </row>
    <row r="291" spans="1:8" x14ac:dyDescent="0.3">
      <c r="A291" s="109" t="s">
        <v>473</v>
      </c>
      <c r="B291" s="337">
        <v>0</v>
      </c>
      <c r="C291" s="337">
        <v>0</v>
      </c>
      <c r="D291" s="336">
        <v>0</v>
      </c>
      <c r="E291" s="336">
        <v>5</v>
      </c>
      <c r="G291" s="336">
        <v>12</v>
      </c>
      <c r="H291" s="336">
        <v>9</v>
      </c>
    </row>
    <row r="292" spans="1:8" x14ac:dyDescent="0.3">
      <c r="A292" s="109" t="s">
        <v>1076</v>
      </c>
      <c r="B292" s="337">
        <v>0</v>
      </c>
      <c r="C292" s="337">
        <v>0</v>
      </c>
      <c r="D292" s="336">
        <v>0</v>
      </c>
      <c r="E292" s="336">
        <v>0</v>
      </c>
      <c r="G292" s="336">
        <v>0</v>
      </c>
      <c r="H292" s="336">
        <v>445</v>
      </c>
    </row>
    <row r="293" spans="1:8" x14ac:dyDescent="0.3">
      <c r="A293" s="109" t="s">
        <v>814</v>
      </c>
      <c r="B293" s="337">
        <v>0</v>
      </c>
      <c r="C293" s="337">
        <v>0</v>
      </c>
      <c r="D293" s="336">
        <v>0</v>
      </c>
      <c r="E293" s="336">
        <v>0</v>
      </c>
      <c r="G293" s="336">
        <v>0</v>
      </c>
      <c r="H293" s="336">
        <v>0</v>
      </c>
    </row>
    <row r="294" spans="1:8" x14ac:dyDescent="0.3">
      <c r="A294" s="109" t="s">
        <v>910</v>
      </c>
      <c r="B294" s="337">
        <v>0</v>
      </c>
      <c r="C294" s="337">
        <v>0</v>
      </c>
      <c r="D294" s="336">
        <v>0</v>
      </c>
      <c r="E294" s="336">
        <v>0</v>
      </c>
      <c r="G294" s="336">
        <v>0</v>
      </c>
      <c r="H294" s="336">
        <v>39</v>
      </c>
    </row>
    <row r="295" spans="1:8" x14ac:dyDescent="0.3">
      <c r="A295" s="109" t="s">
        <v>836</v>
      </c>
      <c r="B295" s="337">
        <v>5</v>
      </c>
      <c r="C295" s="337">
        <v>0</v>
      </c>
      <c r="D295" s="336">
        <v>0</v>
      </c>
      <c r="E295" s="336">
        <v>0</v>
      </c>
      <c r="G295" s="336">
        <v>0</v>
      </c>
      <c r="H295" s="336">
        <v>8</v>
      </c>
    </row>
    <row r="296" spans="1:8" x14ac:dyDescent="0.3">
      <c r="A296" s="109" t="s">
        <v>1075</v>
      </c>
      <c r="B296" s="337">
        <v>0</v>
      </c>
      <c r="C296" s="337">
        <v>0</v>
      </c>
      <c r="D296" s="336">
        <v>0</v>
      </c>
      <c r="E296" s="336">
        <v>0</v>
      </c>
      <c r="G296" s="336">
        <v>0</v>
      </c>
      <c r="H296" s="336">
        <v>0</v>
      </c>
    </row>
    <row r="297" spans="1:8" x14ac:dyDescent="0.3">
      <c r="A297" s="109" t="s">
        <v>1007</v>
      </c>
      <c r="B297" s="337">
        <v>0</v>
      </c>
      <c r="C297" s="337">
        <v>0</v>
      </c>
      <c r="D297" s="336">
        <v>0</v>
      </c>
      <c r="E297" s="336">
        <v>0</v>
      </c>
      <c r="G297" s="336">
        <v>0</v>
      </c>
      <c r="H297" s="336">
        <v>2</v>
      </c>
    </row>
    <row r="298" spans="1:8" x14ac:dyDescent="0.3">
      <c r="A298" s="109" t="s">
        <v>466</v>
      </c>
      <c r="B298" s="337">
        <v>0</v>
      </c>
      <c r="C298" s="337">
        <v>0</v>
      </c>
      <c r="D298" s="336">
        <v>0</v>
      </c>
      <c r="E298" s="336">
        <v>0</v>
      </c>
      <c r="G298" s="336">
        <v>3</v>
      </c>
      <c r="H298" s="336">
        <v>260</v>
      </c>
    </row>
    <row r="299" spans="1:8" x14ac:dyDescent="0.3">
      <c r="A299" s="109" t="s">
        <v>1074</v>
      </c>
      <c r="B299" s="337">
        <v>0</v>
      </c>
      <c r="C299" s="337">
        <v>0</v>
      </c>
      <c r="D299" s="336">
        <v>0</v>
      </c>
      <c r="E299" s="336">
        <v>0</v>
      </c>
      <c r="G299" s="336">
        <v>0</v>
      </c>
      <c r="H299" s="336">
        <v>0</v>
      </c>
    </row>
    <row r="300" spans="1:8" x14ac:dyDescent="0.3">
      <c r="A300" s="109" t="s">
        <v>764</v>
      </c>
      <c r="B300" s="337">
        <v>0</v>
      </c>
      <c r="C300" s="337">
        <v>0</v>
      </c>
      <c r="D300" s="336">
        <v>0</v>
      </c>
      <c r="E300" s="336">
        <v>0</v>
      </c>
      <c r="G300" s="336">
        <v>0</v>
      </c>
      <c r="H300" s="336">
        <v>88</v>
      </c>
    </row>
    <row r="301" spans="1:8" x14ac:dyDescent="0.3">
      <c r="A301" s="109" t="s">
        <v>1201</v>
      </c>
      <c r="B301" s="337">
        <v>0</v>
      </c>
      <c r="C301" s="337">
        <v>0</v>
      </c>
      <c r="D301" s="336">
        <v>0</v>
      </c>
      <c r="E301" s="336">
        <v>0</v>
      </c>
      <c r="G301" s="336">
        <v>0</v>
      </c>
      <c r="H301" s="336">
        <v>35</v>
      </c>
    </row>
    <row r="302" spans="1:8" x14ac:dyDescent="0.3">
      <c r="A302" s="109" t="s">
        <v>941</v>
      </c>
      <c r="B302" s="339">
        <v>0</v>
      </c>
      <c r="C302" s="337">
        <v>0</v>
      </c>
      <c r="D302" s="336">
        <v>0</v>
      </c>
      <c r="E302" s="336">
        <v>0</v>
      </c>
      <c r="G302" s="336">
        <v>0</v>
      </c>
      <c r="H302" s="336">
        <v>0</v>
      </c>
    </row>
    <row r="303" spans="1:8" x14ac:dyDescent="0.3">
      <c r="A303" s="109" t="s">
        <v>835</v>
      </c>
      <c r="B303" s="343">
        <v>29</v>
      </c>
      <c r="C303" s="337">
        <v>0</v>
      </c>
      <c r="D303" s="336">
        <v>23</v>
      </c>
      <c r="E303" s="336">
        <v>0</v>
      </c>
      <c r="G303" s="336">
        <v>6</v>
      </c>
      <c r="H303" s="336">
        <v>219</v>
      </c>
    </row>
    <row r="304" spans="1:8" x14ac:dyDescent="0.3">
      <c r="A304" s="109" t="s">
        <v>868</v>
      </c>
      <c r="B304" s="343">
        <v>0</v>
      </c>
      <c r="C304" s="337">
        <v>0</v>
      </c>
      <c r="D304" s="336">
        <v>0</v>
      </c>
      <c r="E304" s="336">
        <v>0</v>
      </c>
      <c r="G304" s="336">
        <v>0</v>
      </c>
      <c r="H304" s="336">
        <v>0</v>
      </c>
    </row>
    <row r="305" spans="1:8" x14ac:dyDescent="0.3">
      <c r="A305" s="109" t="s">
        <v>813</v>
      </c>
      <c r="B305" s="343">
        <v>0</v>
      </c>
      <c r="C305" s="337">
        <v>0</v>
      </c>
      <c r="D305" s="336">
        <v>0</v>
      </c>
      <c r="E305" s="336">
        <v>0</v>
      </c>
      <c r="G305" s="336">
        <v>0</v>
      </c>
      <c r="H305" s="336">
        <v>0</v>
      </c>
    </row>
    <row r="306" spans="1:8" x14ac:dyDescent="0.3">
      <c r="A306" s="109" t="s">
        <v>834</v>
      </c>
      <c r="B306" s="343">
        <v>17</v>
      </c>
      <c r="C306" s="337">
        <v>0</v>
      </c>
      <c r="D306" s="336">
        <v>109</v>
      </c>
      <c r="E306" s="336">
        <v>0</v>
      </c>
      <c r="G306" s="336">
        <v>0</v>
      </c>
      <c r="H306" s="336">
        <v>376</v>
      </c>
    </row>
    <row r="307" spans="1:8" x14ac:dyDescent="0.3">
      <c r="A307" s="109" t="s">
        <v>940</v>
      </c>
      <c r="B307" s="337">
        <v>0</v>
      </c>
      <c r="C307" s="337">
        <v>0</v>
      </c>
      <c r="D307" s="336">
        <v>0</v>
      </c>
      <c r="E307" s="336">
        <v>0</v>
      </c>
      <c r="G307" s="336">
        <v>0</v>
      </c>
      <c r="H307" s="336">
        <v>0</v>
      </c>
    </row>
    <row r="308" spans="1:8" x14ac:dyDescent="0.3">
      <c r="A308" s="109" t="s">
        <v>1002</v>
      </c>
      <c r="B308" s="337">
        <v>0</v>
      </c>
      <c r="C308" s="337">
        <v>0</v>
      </c>
      <c r="D308" s="336">
        <v>6</v>
      </c>
      <c r="E308" s="336">
        <v>0</v>
      </c>
      <c r="G308" s="336">
        <v>4</v>
      </c>
      <c r="H308" s="336">
        <v>135</v>
      </c>
    </row>
    <row r="309" spans="1:8" x14ac:dyDescent="0.3">
      <c r="A309" s="109" t="s">
        <v>456</v>
      </c>
      <c r="B309" s="337">
        <v>0</v>
      </c>
      <c r="C309" s="337">
        <v>0</v>
      </c>
      <c r="D309" s="336">
        <v>0</v>
      </c>
      <c r="E309" s="336">
        <v>1</v>
      </c>
      <c r="G309" s="336">
        <v>13</v>
      </c>
      <c r="H309" s="336">
        <v>14</v>
      </c>
    </row>
    <row r="310" spans="1:8" x14ac:dyDescent="0.3">
      <c r="A310" s="109" t="s">
        <v>888</v>
      </c>
      <c r="B310" s="337">
        <v>45</v>
      </c>
      <c r="C310" s="337">
        <v>0</v>
      </c>
      <c r="D310" s="336">
        <v>0</v>
      </c>
      <c r="E310" s="336">
        <v>0</v>
      </c>
      <c r="G310" s="336">
        <v>46</v>
      </c>
      <c r="H310" s="336">
        <v>12</v>
      </c>
    </row>
    <row r="311" spans="1:8" x14ac:dyDescent="0.3">
      <c r="A311" s="109" t="s">
        <v>909</v>
      </c>
      <c r="B311" s="337">
        <v>0</v>
      </c>
      <c r="C311" s="337">
        <v>0</v>
      </c>
      <c r="D311" s="336">
        <v>0</v>
      </c>
      <c r="E311" s="336">
        <v>0</v>
      </c>
      <c r="G311" s="336">
        <v>6</v>
      </c>
      <c r="H311" s="336">
        <v>2</v>
      </c>
    </row>
    <row r="312" spans="1:8" x14ac:dyDescent="0.3">
      <c r="A312" s="109" t="s">
        <v>1000</v>
      </c>
      <c r="B312" s="337">
        <v>0</v>
      </c>
      <c r="C312" s="337">
        <v>0</v>
      </c>
      <c r="D312" s="336">
        <v>0</v>
      </c>
      <c r="E312" s="336">
        <v>0</v>
      </c>
      <c r="G312" s="336">
        <v>0</v>
      </c>
      <c r="H312" s="336">
        <v>0</v>
      </c>
    </row>
    <row r="313" spans="1:8" x14ac:dyDescent="0.3">
      <c r="A313" s="109" t="s">
        <v>451</v>
      </c>
      <c r="B313" s="337">
        <v>7</v>
      </c>
      <c r="C313" s="337">
        <v>0</v>
      </c>
      <c r="D313" s="336">
        <v>18</v>
      </c>
      <c r="E313" s="336">
        <v>0</v>
      </c>
      <c r="G313" s="336">
        <v>22</v>
      </c>
      <c r="H313" s="336">
        <v>54</v>
      </c>
    </row>
    <row r="314" spans="1:8" x14ac:dyDescent="0.3">
      <c r="A314" s="109" t="s">
        <v>1230</v>
      </c>
      <c r="B314" s="337">
        <v>0</v>
      </c>
      <c r="C314" s="337">
        <v>0</v>
      </c>
      <c r="D314" s="336">
        <v>0</v>
      </c>
      <c r="E314" s="336">
        <v>0</v>
      </c>
      <c r="G314" s="336">
        <v>0</v>
      </c>
      <c r="H314" s="336">
        <v>0</v>
      </c>
    </row>
    <row r="315" spans="1:8" x14ac:dyDescent="0.3">
      <c r="A315" s="109" t="s">
        <v>789</v>
      </c>
      <c r="B315" s="339">
        <v>0</v>
      </c>
      <c r="C315" s="337">
        <v>0</v>
      </c>
      <c r="D315" s="336">
        <v>0</v>
      </c>
      <c r="E315" s="336">
        <v>0</v>
      </c>
      <c r="G315" s="336">
        <v>0</v>
      </c>
      <c r="H315" s="336">
        <v>0</v>
      </c>
    </row>
    <row r="316" spans="1:8" x14ac:dyDescent="0.3">
      <c r="A316" s="109" t="s">
        <v>976</v>
      </c>
      <c r="B316" s="343">
        <v>0</v>
      </c>
      <c r="C316" s="337">
        <v>0</v>
      </c>
      <c r="D316" s="336">
        <v>0</v>
      </c>
      <c r="E316" s="336">
        <v>0</v>
      </c>
      <c r="G316" s="336">
        <v>0</v>
      </c>
      <c r="H316" s="336">
        <v>186</v>
      </c>
    </row>
    <row r="317" spans="1:8" x14ac:dyDescent="0.3">
      <c r="A317" s="109" t="s">
        <v>939</v>
      </c>
      <c r="B317" s="343">
        <v>0</v>
      </c>
      <c r="C317" s="337">
        <v>0</v>
      </c>
      <c r="D317" s="336">
        <v>0</v>
      </c>
      <c r="E317" s="336">
        <v>0</v>
      </c>
      <c r="G317" s="336">
        <v>0</v>
      </c>
      <c r="H317" s="336">
        <v>0</v>
      </c>
    </row>
    <row r="318" spans="1:8" x14ac:dyDescent="0.3">
      <c r="A318" s="109" t="s">
        <v>1073</v>
      </c>
      <c r="B318" s="343">
        <v>0</v>
      </c>
      <c r="C318" s="337">
        <v>0</v>
      </c>
      <c r="D318" s="336">
        <v>0</v>
      </c>
      <c r="E318" s="336">
        <v>0</v>
      </c>
      <c r="G318" s="336">
        <v>8</v>
      </c>
      <c r="H318" s="336">
        <v>5</v>
      </c>
    </row>
    <row r="319" spans="1:8" x14ac:dyDescent="0.3">
      <c r="A319" s="109" t="s">
        <v>1035</v>
      </c>
      <c r="B319" s="337">
        <v>1</v>
      </c>
      <c r="C319" s="337">
        <v>0</v>
      </c>
      <c r="D319" s="336">
        <v>2</v>
      </c>
      <c r="E319" s="336">
        <v>0</v>
      </c>
      <c r="G319" s="336">
        <v>0</v>
      </c>
      <c r="H319" s="336">
        <v>5</v>
      </c>
    </row>
    <row r="320" spans="1:8" x14ac:dyDescent="0.3">
      <c r="A320" s="109" t="s">
        <v>788</v>
      </c>
      <c r="B320" s="337">
        <v>0</v>
      </c>
      <c r="C320" s="337">
        <v>0</v>
      </c>
      <c r="D320" s="336">
        <v>0</v>
      </c>
      <c r="E320" s="336">
        <v>0</v>
      </c>
      <c r="G320" s="336">
        <v>4</v>
      </c>
      <c r="H320" s="336">
        <v>101</v>
      </c>
    </row>
    <row r="321" spans="1:8" x14ac:dyDescent="0.3">
      <c r="A321" s="109" t="s">
        <v>1229</v>
      </c>
      <c r="B321" s="337">
        <v>26</v>
      </c>
      <c r="C321" s="337">
        <v>0</v>
      </c>
      <c r="D321" s="336">
        <v>13</v>
      </c>
      <c r="E321" s="336">
        <v>0</v>
      </c>
      <c r="G321" s="336">
        <v>0</v>
      </c>
      <c r="H321" s="336">
        <v>2082</v>
      </c>
    </row>
    <row r="322" spans="1:8" x14ac:dyDescent="0.3">
      <c r="A322" s="109" t="s">
        <v>1200</v>
      </c>
      <c r="B322" s="337">
        <v>0</v>
      </c>
      <c r="C322" s="337">
        <v>0</v>
      </c>
      <c r="D322" s="336">
        <v>0</v>
      </c>
      <c r="E322" s="336">
        <v>0</v>
      </c>
      <c r="G322" s="336">
        <v>88</v>
      </c>
      <c r="H322" s="336">
        <v>208</v>
      </c>
    </row>
    <row r="323" spans="1:8" x14ac:dyDescent="0.3">
      <c r="A323" s="109" t="s">
        <v>887</v>
      </c>
      <c r="B323" s="337">
        <v>0</v>
      </c>
      <c r="C323" s="337">
        <v>0</v>
      </c>
      <c r="D323" s="336">
        <v>0</v>
      </c>
      <c r="E323" s="336">
        <v>0</v>
      </c>
      <c r="G323" s="336">
        <v>0</v>
      </c>
      <c r="H323" s="336">
        <v>0</v>
      </c>
    </row>
    <row r="324" spans="1:8" x14ac:dyDescent="0.3">
      <c r="A324" s="109" t="s">
        <v>763</v>
      </c>
      <c r="B324" s="337">
        <v>0</v>
      </c>
      <c r="C324" s="337">
        <v>0</v>
      </c>
      <c r="D324" s="336">
        <v>0</v>
      </c>
      <c r="E324" s="336">
        <v>0</v>
      </c>
      <c r="G324" s="336">
        <v>8</v>
      </c>
      <c r="H324" s="336">
        <v>0</v>
      </c>
    </row>
    <row r="325" spans="1:8" x14ac:dyDescent="0.3">
      <c r="A325" s="109" t="s">
        <v>908</v>
      </c>
      <c r="B325" s="337">
        <v>0</v>
      </c>
      <c r="C325" s="337">
        <v>0</v>
      </c>
      <c r="D325" s="336">
        <v>0</v>
      </c>
      <c r="E325" s="336">
        <v>0</v>
      </c>
      <c r="G325" s="336">
        <v>340</v>
      </c>
      <c r="H325" s="336">
        <v>287</v>
      </c>
    </row>
    <row r="326" spans="1:8" x14ac:dyDescent="0.3">
      <c r="A326" s="109" t="s">
        <v>965</v>
      </c>
      <c r="B326" s="337">
        <v>0</v>
      </c>
      <c r="C326" s="337">
        <v>0</v>
      </c>
      <c r="D326" s="336">
        <v>0</v>
      </c>
      <c r="E326" s="336">
        <v>0</v>
      </c>
      <c r="G326" s="336">
        <v>0</v>
      </c>
      <c r="H326" s="336">
        <v>5</v>
      </c>
    </row>
    <row r="327" spans="1:8" x14ac:dyDescent="0.3">
      <c r="A327" s="109" t="s">
        <v>425</v>
      </c>
      <c r="B327" s="337">
        <v>81</v>
      </c>
      <c r="C327" s="337">
        <v>0</v>
      </c>
      <c r="D327" s="336">
        <v>151</v>
      </c>
      <c r="E327" s="336">
        <v>0</v>
      </c>
      <c r="G327" s="336">
        <v>0</v>
      </c>
      <c r="H327" s="336">
        <v>780</v>
      </c>
    </row>
    <row r="328" spans="1:8" x14ac:dyDescent="0.3">
      <c r="A328" s="109" t="s">
        <v>1177</v>
      </c>
      <c r="B328" s="337">
        <v>0</v>
      </c>
      <c r="C328" s="337">
        <v>0</v>
      </c>
      <c r="D328" s="336">
        <v>0</v>
      </c>
      <c r="E328" s="336">
        <v>0</v>
      </c>
      <c r="G328" s="336">
        <v>0</v>
      </c>
      <c r="H328" s="336">
        <v>0</v>
      </c>
    </row>
    <row r="329" spans="1:8" x14ac:dyDescent="0.3">
      <c r="A329" s="109" t="s">
        <v>1199</v>
      </c>
      <c r="B329" s="337">
        <v>0</v>
      </c>
      <c r="C329" s="337">
        <v>0</v>
      </c>
      <c r="D329" s="336">
        <v>0</v>
      </c>
      <c r="E329" s="336">
        <v>0</v>
      </c>
      <c r="G329" s="336">
        <v>2</v>
      </c>
      <c r="H329" s="336">
        <v>53</v>
      </c>
    </row>
    <row r="330" spans="1:8" x14ac:dyDescent="0.3">
      <c r="A330" s="109" t="s">
        <v>1171</v>
      </c>
      <c r="B330" s="337">
        <v>0</v>
      </c>
      <c r="C330" s="337">
        <v>0</v>
      </c>
      <c r="D330" s="336">
        <v>39</v>
      </c>
      <c r="E330" s="336">
        <v>0</v>
      </c>
      <c r="G330" s="336">
        <v>5</v>
      </c>
      <c r="H330" s="336">
        <v>0</v>
      </c>
    </row>
    <row r="331" spans="1:8" x14ac:dyDescent="0.3">
      <c r="A331" s="109" t="s">
        <v>1214</v>
      </c>
      <c r="B331" s="337">
        <v>0</v>
      </c>
      <c r="C331" s="337">
        <v>8</v>
      </c>
      <c r="D331" s="336">
        <v>0</v>
      </c>
      <c r="E331" s="336">
        <v>6</v>
      </c>
      <c r="G331" s="336">
        <v>0</v>
      </c>
      <c r="H331" s="336">
        <v>1</v>
      </c>
    </row>
    <row r="332" spans="1:8" x14ac:dyDescent="0.3">
      <c r="A332" s="109" t="s">
        <v>762</v>
      </c>
      <c r="B332" s="337">
        <v>50</v>
      </c>
      <c r="C332" s="337">
        <v>0</v>
      </c>
      <c r="D332" s="336">
        <v>118</v>
      </c>
      <c r="E332" s="336">
        <v>89</v>
      </c>
      <c r="G332" s="336">
        <v>2</v>
      </c>
      <c r="H332" s="336">
        <v>80</v>
      </c>
    </row>
    <row r="333" spans="1:8" x14ac:dyDescent="0.3">
      <c r="A333" s="109" t="s">
        <v>1011</v>
      </c>
      <c r="B333" s="337">
        <v>0</v>
      </c>
      <c r="C333" s="337">
        <v>0</v>
      </c>
      <c r="D333" s="336">
        <v>0</v>
      </c>
      <c r="E333" s="336">
        <v>0</v>
      </c>
      <c r="G333" s="336">
        <v>0</v>
      </c>
      <c r="H333" s="336">
        <v>4</v>
      </c>
    </row>
    <row r="334" spans="1:8" x14ac:dyDescent="0.3">
      <c r="A334" s="109" t="s">
        <v>855</v>
      </c>
      <c r="B334" s="337">
        <v>0</v>
      </c>
      <c r="C334" s="337">
        <v>0</v>
      </c>
      <c r="D334" s="336">
        <v>0</v>
      </c>
      <c r="E334" s="336">
        <v>0</v>
      </c>
      <c r="G334" s="336">
        <v>1</v>
      </c>
      <c r="H334" s="336">
        <v>12</v>
      </c>
    </row>
    <row r="335" spans="1:8" x14ac:dyDescent="0.3">
      <c r="A335" s="109" t="s">
        <v>938</v>
      </c>
      <c r="B335" s="337">
        <v>0</v>
      </c>
      <c r="C335" s="337">
        <v>0</v>
      </c>
      <c r="D335" s="336">
        <v>0</v>
      </c>
      <c r="E335" s="336">
        <v>0</v>
      </c>
      <c r="G335" s="336">
        <v>0</v>
      </c>
      <c r="H335" s="336">
        <v>80</v>
      </c>
    </row>
    <row r="336" spans="1:8" x14ac:dyDescent="0.3">
      <c r="A336" s="109" t="s">
        <v>937</v>
      </c>
      <c r="B336" s="337">
        <v>0</v>
      </c>
      <c r="C336" s="337">
        <v>0</v>
      </c>
      <c r="D336" s="336">
        <v>0</v>
      </c>
      <c r="E336" s="336">
        <v>0</v>
      </c>
      <c r="G336" s="336">
        <v>0</v>
      </c>
      <c r="H336" s="336">
        <v>0</v>
      </c>
    </row>
    <row r="337" spans="1:8" x14ac:dyDescent="0.3">
      <c r="A337" s="109" t="s">
        <v>1072</v>
      </c>
      <c r="B337" s="337">
        <v>0</v>
      </c>
      <c r="C337" s="337">
        <v>0</v>
      </c>
      <c r="D337" s="336">
        <v>0</v>
      </c>
      <c r="E337" s="336">
        <v>0</v>
      </c>
      <c r="G337" s="336">
        <v>0</v>
      </c>
      <c r="H337" s="336">
        <v>0</v>
      </c>
    </row>
    <row r="338" spans="1:8" x14ac:dyDescent="0.3">
      <c r="A338" s="109" t="s">
        <v>833</v>
      </c>
      <c r="B338" s="337">
        <v>0</v>
      </c>
      <c r="C338" s="337">
        <v>0</v>
      </c>
      <c r="D338" s="336">
        <v>0</v>
      </c>
      <c r="E338" s="336">
        <v>0</v>
      </c>
      <c r="G338" s="336">
        <v>3</v>
      </c>
      <c r="H338" s="336">
        <v>15</v>
      </c>
    </row>
    <row r="339" spans="1:8" x14ac:dyDescent="0.3">
      <c r="A339" s="109" t="s">
        <v>1071</v>
      </c>
      <c r="B339" s="337">
        <v>0</v>
      </c>
      <c r="C339" s="337">
        <v>0</v>
      </c>
      <c r="D339" s="336">
        <v>0</v>
      </c>
      <c r="E339" s="336">
        <v>0</v>
      </c>
      <c r="G339" s="336">
        <v>0</v>
      </c>
      <c r="H339" s="336">
        <v>0</v>
      </c>
    </row>
    <row r="340" spans="1:8" x14ac:dyDescent="0.3">
      <c r="A340" s="109" t="s">
        <v>1311</v>
      </c>
      <c r="B340" s="337">
        <v>0</v>
      </c>
      <c r="C340" s="337">
        <v>0</v>
      </c>
      <c r="D340" s="336">
        <v>7</v>
      </c>
      <c r="E340" s="336">
        <v>0</v>
      </c>
      <c r="G340" s="336">
        <v>3</v>
      </c>
      <c r="H340" s="336">
        <v>17</v>
      </c>
    </row>
    <row r="341" spans="1:8" x14ac:dyDescent="0.3">
      <c r="A341" s="109" t="s">
        <v>1070</v>
      </c>
      <c r="B341" s="337">
        <v>0</v>
      </c>
      <c r="C341" s="337">
        <v>0</v>
      </c>
      <c r="D341" s="336">
        <v>0</v>
      </c>
      <c r="E341" s="336">
        <v>0</v>
      </c>
      <c r="G341" s="336">
        <v>0</v>
      </c>
      <c r="H341" s="336">
        <v>1</v>
      </c>
    </row>
    <row r="342" spans="1:8" x14ac:dyDescent="0.3">
      <c r="A342" s="109" t="s">
        <v>1176</v>
      </c>
      <c r="B342" s="337">
        <v>48</v>
      </c>
      <c r="C342" s="337">
        <v>8</v>
      </c>
      <c r="D342" s="336">
        <v>2</v>
      </c>
      <c r="E342" s="336">
        <v>2</v>
      </c>
      <c r="G342" s="336">
        <v>3</v>
      </c>
      <c r="H342" s="336">
        <v>0</v>
      </c>
    </row>
    <row r="343" spans="1:8" x14ac:dyDescent="0.3">
      <c r="A343" s="109" t="s">
        <v>1069</v>
      </c>
      <c r="B343" s="337">
        <v>1</v>
      </c>
      <c r="C343" s="337">
        <v>0</v>
      </c>
      <c r="D343" s="336">
        <v>34</v>
      </c>
      <c r="E343" s="336">
        <v>0</v>
      </c>
      <c r="G343" s="336">
        <v>18</v>
      </c>
      <c r="H343" s="336">
        <v>357</v>
      </c>
    </row>
    <row r="344" spans="1:8" x14ac:dyDescent="0.3">
      <c r="A344" s="109" t="s">
        <v>867</v>
      </c>
      <c r="B344" s="337">
        <v>0</v>
      </c>
      <c r="C344" s="337">
        <v>0</v>
      </c>
      <c r="D344" s="336">
        <v>0</v>
      </c>
      <c r="E344" s="336">
        <v>0</v>
      </c>
      <c r="G344" s="336">
        <v>21</v>
      </c>
      <c r="H344" s="336">
        <v>44</v>
      </c>
    </row>
    <row r="345" spans="1:8" x14ac:dyDescent="0.3">
      <c r="A345" s="109" t="s">
        <v>787</v>
      </c>
      <c r="B345" s="337">
        <v>0</v>
      </c>
      <c r="C345" s="337">
        <v>0</v>
      </c>
      <c r="D345" s="336">
        <v>0</v>
      </c>
      <c r="E345" s="336">
        <v>0</v>
      </c>
      <c r="G345" s="336">
        <v>0</v>
      </c>
      <c r="H345" s="336">
        <v>0</v>
      </c>
    </row>
    <row r="346" spans="1:8" x14ac:dyDescent="0.3">
      <c r="A346" s="109" t="s">
        <v>936</v>
      </c>
      <c r="B346" s="337">
        <v>0</v>
      </c>
      <c r="C346" s="337">
        <v>0</v>
      </c>
      <c r="D346" s="336">
        <v>0</v>
      </c>
      <c r="E346" s="336">
        <v>0</v>
      </c>
      <c r="G346" s="336">
        <v>0</v>
      </c>
      <c r="H346" s="336">
        <v>701</v>
      </c>
    </row>
    <row r="347" spans="1:8" x14ac:dyDescent="0.3">
      <c r="A347" s="109" t="s">
        <v>797</v>
      </c>
      <c r="B347" s="337">
        <v>0</v>
      </c>
      <c r="C347" s="337">
        <v>0</v>
      </c>
      <c r="D347" s="336">
        <v>0</v>
      </c>
      <c r="E347" s="336">
        <v>0</v>
      </c>
      <c r="G347" s="336">
        <v>8</v>
      </c>
      <c r="H347" s="336">
        <v>206</v>
      </c>
    </row>
    <row r="348" spans="1:8" x14ac:dyDescent="0.3">
      <c r="A348" s="109" t="s">
        <v>1068</v>
      </c>
      <c r="B348" s="337">
        <v>0</v>
      </c>
      <c r="C348" s="337">
        <v>0</v>
      </c>
      <c r="D348" s="336">
        <v>0</v>
      </c>
      <c r="E348" s="336">
        <v>0</v>
      </c>
      <c r="G348" s="336">
        <v>0</v>
      </c>
      <c r="H348" s="336">
        <v>0</v>
      </c>
    </row>
    <row r="349" spans="1:8" x14ac:dyDescent="0.3">
      <c r="A349" s="109" t="s">
        <v>1228</v>
      </c>
      <c r="B349" s="337">
        <v>2</v>
      </c>
      <c r="C349" s="337">
        <v>0</v>
      </c>
      <c r="D349" s="336">
        <v>0</v>
      </c>
      <c r="E349" s="336">
        <v>0</v>
      </c>
      <c r="G349" s="336">
        <v>0</v>
      </c>
      <c r="H349" s="336">
        <v>3</v>
      </c>
    </row>
    <row r="350" spans="1:8" x14ac:dyDescent="0.3">
      <c r="A350" s="109" t="s">
        <v>1198</v>
      </c>
      <c r="B350" s="337">
        <v>0</v>
      </c>
      <c r="C350" s="337">
        <v>0</v>
      </c>
      <c r="D350" s="336">
        <v>0</v>
      </c>
      <c r="E350" s="336">
        <v>0</v>
      </c>
      <c r="G350" s="336">
        <v>1</v>
      </c>
      <c r="H350" s="336">
        <v>2</v>
      </c>
    </row>
    <row r="351" spans="1:8" x14ac:dyDescent="0.3">
      <c r="A351" s="109" t="s">
        <v>866</v>
      </c>
      <c r="B351" s="337">
        <v>0</v>
      </c>
      <c r="C351" s="337">
        <v>0</v>
      </c>
      <c r="D351" s="336">
        <v>0</v>
      </c>
      <c r="E351" s="336">
        <v>0</v>
      </c>
      <c r="G351" s="336">
        <v>0</v>
      </c>
      <c r="H351" s="336">
        <v>65</v>
      </c>
    </row>
    <row r="352" spans="1:8" x14ac:dyDescent="0.3">
      <c r="A352" s="109" t="s">
        <v>1197</v>
      </c>
      <c r="B352" s="337">
        <v>23</v>
      </c>
      <c r="C352" s="337">
        <v>0</v>
      </c>
      <c r="D352" s="336">
        <v>209</v>
      </c>
      <c r="E352" s="336">
        <v>0</v>
      </c>
      <c r="G352" s="336">
        <v>0</v>
      </c>
      <c r="H352" s="336">
        <v>171</v>
      </c>
    </row>
    <row r="353" spans="1:8" x14ac:dyDescent="0.3">
      <c r="A353" s="109" t="s">
        <v>975</v>
      </c>
      <c r="B353" s="337">
        <v>0</v>
      </c>
      <c r="C353" s="337">
        <v>0</v>
      </c>
      <c r="D353" s="336">
        <v>0</v>
      </c>
      <c r="E353" s="336">
        <v>0</v>
      </c>
      <c r="G353" s="336">
        <v>10</v>
      </c>
      <c r="H353" s="336">
        <v>23</v>
      </c>
    </row>
    <row r="354" spans="1:8" x14ac:dyDescent="0.3">
      <c r="A354" s="109" t="s">
        <v>409</v>
      </c>
      <c r="B354" s="337">
        <v>36</v>
      </c>
      <c r="C354" s="337">
        <v>0</v>
      </c>
      <c r="D354" s="336">
        <v>31</v>
      </c>
      <c r="E354" s="336">
        <v>0</v>
      </c>
      <c r="G354" s="336">
        <v>15</v>
      </c>
      <c r="H354" s="336">
        <v>334</v>
      </c>
    </row>
    <row r="355" spans="1:8" x14ac:dyDescent="0.3">
      <c r="A355" s="109" t="s">
        <v>1188</v>
      </c>
      <c r="B355" s="337">
        <v>0</v>
      </c>
      <c r="C355" s="337">
        <v>0</v>
      </c>
      <c r="D355" s="336">
        <v>0</v>
      </c>
      <c r="E355" s="336">
        <v>0</v>
      </c>
      <c r="G355" s="336">
        <v>15</v>
      </c>
      <c r="H355" s="336">
        <v>53</v>
      </c>
    </row>
    <row r="356" spans="1:8" x14ac:dyDescent="0.3">
      <c r="A356" s="109" t="s">
        <v>1196</v>
      </c>
      <c r="B356" s="339">
        <v>0</v>
      </c>
      <c r="C356" s="337">
        <v>0</v>
      </c>
      <c r="D356" s="336">
        <v>0</v>
      </c>
      <c r="E356" s="336">
        <v>0</v>
      </c>
      <c r="G356" s="336">
        <v>0</v>
      </c>
      <c r="H356" s="336">
        <v>6</v>
      </c>
    </row>
    <row r="357" spans="1:8" x14ac:dyDescent="0.3">
      <c r="A357" s="109" t="s">
        <v>1227</v>
      </c>
      <c r="B357" s="343">
        <v>128</v>
      </c>
      <c r="C357" s="337">
        <v>0</v>
      </c>
      <c r="D357" s="336">
        <v>21</v>
      </c>
      <c r="E357" s="336">
        <v>0</v>
      </c>
      <c r="G357" s="336">
        <v>10</v>
      </c>
      <c r="H357" s="336">
        <v>228</v>
      </c>
    </row>
    <row r="358" spans="1:8" x14ac:dyDescent="0.3">
      <c r="A358" s="109" t="s">
        <v>405</v>
      </c>
      <c r="B358" s="343">
        <v>0</v>
      </c>
      <c r="C358" s="337">
        <v>0</v>
      </c>
      <c r="D358" s="336">
        <v>0</v>
      </c>
      <c r="E358" s="336">
        <v>0</v>
      </c>
      <c r="G358" s="336">
        <v>4</v>
      </c>
      <c r="H358" s="336">
        <v>34</v>
      </c>
    </row>
    <row r="359" spans="1:8" x14ac:dyDescent="0.3">
      <c r="A359" s="109" t="s">
        <v>1220</v>
      </c>
      <c r="B359" s="343">
        <v>0</v>
      </c>
      <c r="C359" s="337">
        <v>0</v>
      </c>
      <c r="D359" s="336">
        <v>0</v>
      </c>
      <c r="E359" s="336">
        <v>0</v>
      </c>
      <c r="G359" s="336">
        <v>0</v>
      </c>
      <c r="H359" s="336">
        <v>0</v>
      </c>
    </row>
    <row r="360" spans="1:8" x14ac:dyDescent="0.3">
      <c r="A360" s="109" t="s">
        <v>1030</v>
      </c>
      <c r="B360" s="337">
        <v>0</v>
      </c>
      <c r="C360" s="337">
        <v>0</v>
      </c>
      <c r="D360" s="336">
        <v>0</v>
      </c>
      <c r="E360" s="336">
        <v>0</v>
      </c>
      <c r="G360" s="336">
        <v>0</v>
      </c>
      <c r="H360" s="336">
        <v>0</v>
      </c>
    </row>
    <row r="361" spans="1:8" x14ac:dyDescent="0.3">
      <c r="A361" s="109" t="s">
        <v>1067</v>
      </c>
      <c r="B361" s="337">
        <v>0</v>
      </c>
      <c r="C361" s="337">
        <v>0</v>
      </c>
      <c r="D361" s="336">
        <v>0</v>
      </c>
      <c r="E361" s="336">
        <v>0</v>
      </c>
      <c r="G361" s="336">
        <v>0</v>
      </c>
      <c r="H361" s="336">
        <v>0</v>
      </c>
    </row>
    <row r="362" spans="1:8" x14ac:dyDescent="0.3">
      <c r="A362" s="109" t="s">
        <v>761</v>
      </c>
      <c r="B362" s="337">
        <v>0</v>
      </c>
      <c r="C362" s="337">
        <v>0</v>
      </c>
      <c r="D362" s="336">
        <v>0</v>
      </c>
      <c r="E362" s="336">
        <v>0</v>
      </c>
      <c r="G362" s="336">
        <v>0</v>
      </c>
      <c r="H362" s="336">
        <v>0</v>
      </c>
    </row>
    <row r="363" spans="1:8" x14ac:dyDescent="0.3">
      <c r="A363" s="109" t="s">
        <v>772</v>
      </c>
      <c r="B363" s="337">
        <v>0</v>
      </c>
      <c r="C363" s="337">
        <v>0</v>
      </c>
      <c r="D363" s="336">
        <v>2</v>
      </c>
      <c r="E363" s="336">
        <v>0</v>
      </c>
      <c r="G363" s="336">
        <v>40</v>
      </c>
      <c r="H363" s="336">
        <v>1</v>
      </c>
    </row>
    <row r="364" spans="1:8" x14ac:dyDescent="0.3">
      <c r="A364" s="109" t="s">
        <v>956</v>
      </c>
      <c r="B364" s="337">
        <v>0</v>
      </c>
      <c r="C364" s="337">
        <v>0</v>
      </c>
      <c r="D364" s="336">
        <v>0</v>
      </c>
      <c r="E364" s="336">
        <v>0</v>
      </c>
      <c r="G364" s="336">
        <v>0</v>
      </c>
      <c r="H364" s="336">
        <v>0</v>
      </c>
    </row>
    <row r="365" spans="1:8" x14ac:dyDescent="0.3">
      <c r="A365" s="109" t="s">
        <v>1329</v>
      </c>
      <c r="B365" s="337">
        <v>0</v>
      </c>
      <c r="C365" s="337">
        <v>0</v>
      </c>
      <c r="D365" s="336">
        <v>0</v>
      </c>
      <c r="E365" s="336">
        <v>0</v>
      </c>
      <c r="G365" s="336">
        <v>1</v>
      </c>
      <c r="H365" s="336">
        <v>8</v>
      </c>
    </row>
    <row r="366" spans="1:8" x14ac:dyDescent="0.3">
      <c r="A366" s="109" t="s">
        <v>886</v>
      </c>
      <c r="B366" s="337">
        <v>0</v>
      </c>
      <c r="C366" s="337">
        <v>0</v>
      </c>
      <c r="D366" s="336">
        <v>0</v>
      </c>
      <c r="E366" s="336">
        <v>0</v>
      </c>
      <c r="G366" s="336">
        <v>0</v>
      </c>
      <c r="H366" s="336">
        <v>17</v>
      </c>
    </row>
    <row r="367" spans="1:8" x14ac:dyDescent="0.3">
      <c r="A367" s="109" t="s">
        <v>926</v>
      </c>
      <c r="B367" s="337">
        <v>0</v>
      </c>
      <c r="C367" s="337">
        <v>0</v>
      </c>
      <c r="D367" s="336">
        <v>0</v>
      </c>
      <c r="E367" s="336">
        <v>0</v>
      </c>
      <c r="G367" s="336">
        <v>0</v>
      </c>
      <c r="H367" s="336">
        <v>330</v>
      </c>
    </row>
    <row r="368" spans="1:8" x14ac:dyDescent="0.3">
      <c r="A368" s="109" t="s">
        <v>907</v>
      </c>
      <c r="B368" s="337">
        <v>0</v>
      </c>
      <c r="C368" s="337">
        <v>0</v>
      </c>
      <c r="D368" s="336">
        <v>0</v>
      </c>
      <c r="E368" s="336">
        <v>0</v>
      </c>
      <c r="G368" s="336">
        <v>0</v>
      </c>
      <c r="H368" s="336">
        <v>171</v>
      </c>
    </row>
    <row r="369" spans="1:8" x14ac:dyDescent="0.3">
      <c r="A369" s="109" t="s">
        <v>935</v>
      </c>
      <c r="B369" s="337">
        <v>0</v>
      </c>
      <c r="C369" s="337">
        <v>0</v>
      </c>
      <c r="D369" s="336">
        <v>0</v>
      </c>
      <c r="E369" s="336">
        <v>0</v>
      </c>
      <c r="G369" s="336">
        <v>0</v>
      </c>
      <c r="H369" s="336">
        <v>0</v>
      </c>
    </row>
    <row r="370" spans="1:8" x14ac:dyDescent="0.3">
      <c r="A370" s="109" t="s">
        <v>1066</v>
      </c>
      <c r="B370" s="337">
        <v>4</v>
      </c>
      <c r="C370" s="337">
        <v>0</v>
      </c>
      <c r="D370" s="336">
        <v>0</v>
      </c>
      <c r="E370" s="336">
        <v>0</v>
      </c>
      <c r="G370" s="336">
        <v>0</v>
      </c>
      <c r="H370" s="336">
        <v>48</v>
      </c>
    </row>
    <row r="371" spans="1:8" x14ac:dyDescent="0.3">
      <c r="A371" s="109" t="s">
        <v>974</v>
      </c>
      <c r="B371" s="337">
        <v>0</v>
      </c>
      <c r="C371" s="337">
        <v>0</v>
      </c>
      <c r="D371" s="336">
        <v>0</v>
      </c>
      <c r="E371" s="336">
        <v>0</v>
      </c>
      <c r="G371" s="336">
        <v>0</v>
      </c>
      <c r="H371" s="336">
        <v>0</v>
      </c>
    </row>
    <row r="372" spans="1:8" x14ac:dyDescent="0.3">
      <c r="A372" s="109" t="s">
        <v>778</v>
      </c>
      <c r="B372" s="337">
        <v>0</v>
      </c>
      <c r="C372" s="337">
        <v>0</v>
      </c>
      <c r="D372" s="336">
        <v>0</v>
      </c>
      <c r="E372" s="336">
        <v>0</v>
      </c>
      <c r="G372" s="336">
        <v>4</v>
      </c>
      <c r="H372" s="336">
        <v>0</v>
      </c>
    </row>
    <row r="373" spans="1:8" x14ac:dyDescent="0.3">
      <c r="A373" s="109" t="s">
        <v>823</v>
      </c>
      <c r="B373" s="337">
        <v>0</v>
      </c>
      <c r="C373" s="337">
        <v>0</v>
      </c>
      <c r="D373" s="336">
        <v>0</v>
      </c>
      <c r="E373" s="336">
        <v>0</v>
      </c>
      <c r="G373" s="336">
        <v>6</v>
      </c>
      <c r="H373" s="336">
        <v>128</v>
      </c>
    </row>
    <row r="374" spans="1:8" x14ac:dyDescent="0.3">
      <c r="A374" s="109" t="s">
        <v>906</v>
      </c>
      <c r="B374" s="337">
        <v>0</v>
      </c>
      <c r="C374" s="337">
        <v>0</v>
      </c>
      <c r="D374" s="336">
        <v>0</v>
      </c>
      <c r="E374" s="336">
        <v>0</v>
      </c>
      <c r="G374" s="336">
        <v>2</v>
      </c>
      <c r="H374" s="336">
        <v>42</v>
      </c>
    </row>
    <row r="375" spans="1:8" x14ac:dyDescent="0.3">
      <c r="A375" s="109" t="s">
        <v>1065</v>
      </c>
      <c r="B375" s="337">
        <v>0</v>
      </c>
      <c r="C375" s="337">
        <v>0</v>
      </c>
      <c r="D375" s="336">
        <v>0</v>
      </c>
      <c r="E375" s="336">
        <v>0</v>
      </c>
      <c r="G375" s="336">
        <v>0</v>
      </c>
      <c r="H375" s="336">
        <v>21</v>
      </c>
    </row>
    <row r="376" spans="1:8" x14ac:dyDescent="0.3">
      <c r="A376" s="109" t="s">
        <v>854</v>
      </c>
      <c r="B376" s="337">
        <v>7</v>
      </c>
      <c r="C376" s="337">
        <v>0</v>
      </c>
      <c r="D376" s="336">
        <v>0</v>
      </c>
      <c r="E376" s="336">
        <v>16</v>
      </c>
      <c r="G376" s="336">
        <v>0</v>
      </c>
      <c r="H376" s="336">
        <v>240</v>
      </c>
    </row>
    <row r="377" spans="1:8" x14ac:dyDescent="0.3">
      <c r="A377" s="109" t="s">
        <v>1175</v>
      </c>
      <c r="B377" s="337">
        <v>0</v>
      </c>
      <c r="C377" s="337">
        <v>0</v>
      </c>
      <c r="D377" s="336">
        <v>0</v>
      </c>
      <c r="E377" s="336">
        <v>0</v>
      </c>
      <c r="G377" s="336">
        <v>9</v>
      </c>
      <c r="H377" s="336">
        <v>0</v>
      </c>
    </row>
    <row r="378" spans="1:8" x14ac:dyDescent="0.3">
      <c r="A378" s="109" t="s">
        <v>905</v>
      </c>
      <c r="B378" s="337">
        <v>0</v>
      </c>
      <c r="C378" s="337">
        <v>0</v>
      </c>
      <c r="D378" s="336">
        <v>0</v>
      </c>
      <c r="E378" s="336">
        <v>0</v>
      </c>
      <c r="G378" s="336">
        <v>0</v>
      </c>
      <c r="H378" s="336">
        <v>5</v>
      </c>
    </row>
    <row r="379" spans="1:8" x14ac:dyDescent="0.3">
      <c r="A379" s="109" t="s">
        <v>1195</v>
      </c>
      <c r="B379" s="337">
        <v>0</v>
      </c>
      <c r="C379" s="337">
        <v>0</v>
      </c>
      <c r="D379" s="336">
        <v>0</v>
      </c>
      <c r="E379" s="336">
        <v>0</v>
      </c>
      <c r="G379" s="336">
        <v>0</v>
      </c>
      <c r="H379" s="336">
        <v>56</v>
      </c>
    </row>
    <row r="380" spans="1:8" x14ac:dyDescent="0.3">
      <c r="A380" s="109" t="s">
        <v>1144</v>
      </c>
      <c r="B380" s="337">
        <v>0</v>
      </c>
      <c r="C380" s="337">
        <v>0</v>
      </c>
      <c r="D380" s="336">
        <v>0</v>
      </c>
      <c r="E380" s="336">
        <v>0</v>
      </c>
      <c r="G380" s="336">
        <v>0</v>
      </c>
      <c r="H380" s="336">
        <v>0</v>
      </c>
    </row>
    <row r="381" spans="1:8" x14ac:dyDescent="0.3">
      <c r="A381" s="109" t="s">
        <v>1163</v>
      </c>
      <c r="B381" s="337">
        <v>0</v>
      </c>
      <c r="C381" s="337">
        <v>0</v>
      </c>
      <c r="D381" s="336">
        <v>0</v>
      </c>
      <c r="E381" s="336">
        <v>0</v>
      </c>
      <c r="G381" s="336">
        <v>0</v>
      </c>
      <c r="H381" s="336">
        <v>0</v>
      </c>
    </row>
    <row r="382" spans="1:8" x14ac:dyDescent="0.3">
      <c r="A382" s="109" t="s">
        <v>805</v>
      </c>
      <c r="B382" s="337">
        <v>0</v>
      </c>
      <c r="C382" s="337">
        <v>0</v>
      </c>
      <c r="D382" s="336">
        <v>0</v>
      </c>
      <c r="E382" s="336">
        <v>0</v>
      </c>
      <c r="G382" s="336">
        <v>12</v>
      </c>
      <c r="H382" s="336">
        <v>156</v>
      </c>
    </row>
    <row r="383" spans="1:8" x14ac:dyDescent="0.3">
      <c r="A383" s="109" t="s">
        <v>876</v>
      </c>
      <c r="B383" s="337">
        <v>0</v>
      </c>
      <c r="C383" s="337">
        <v>0</v>
      </c>
      <c r="D383" s="336">
        <v>0</v>
      </c>
      <c r="E383" s="336">
        <v>0</v>
      </c>
      <c r="G383" s="336">
        <v>0</v>
      </c>
      <c r="H383" s="336">
        <v>0</v>
      </c>
    </row>
    <row r="384" spans="1:8" x14ac:dyDescent="0.3">
      <c r="A384" s="109" t="s">
        <v>786</v>
      </c>
      <c r="B384" s="337">
        <v>33</v>
      </c>
      <c r="C384" s="337">
        <v>0</v>
      </c>
      <c r="D384" s="336">
        <v>38</v>
      </c>
      <c r="E384" s="336">
        <v>0</v>
      </c>
      <c r="G384" s="336">
        <v>0</v>
      </c>
      <c r="H384" s="336">
        <v>0</v>
      </c>
    </row>
    <row r="385" spans="1:8" x14ac:dyDescent="0.3">
      <c r="A385" s="109" t="s">
        <v>932</v>
      </c>
      <c r="B385" s="337">
        <v>0</v>
      </c>
      <c r="C385" s="337">
        <v>0</v>
      </c>
      <c r="D385" s="336">
        <v>0</v>
      </c>
      <c r="E385" s="336">
        <v>0</v>
      </c>
      <c r="G385" s="336">
        <v>0</v>
      </c>
      <c r="H385" s="336">
        <v>0</v>
      </c>
    </row>
    <row r="386" spans="1:8" x14ac:dyDescent="0.3">
      <c r="A386" s="109" t="s">
        <v>377</v>
      </c>
      <c r="B386" s="337">
        <v>23</v>
      </c>
      <c r="C386" s="337">
        <v>0</v>
      </c>
      <c r="D386" s="336">
        <v>2</v>
      </c>
      <c r="E386" s="336">
        <v>0</v>
      </c>
      <c r="G386" s="336">
        <v>0</v>
      </c>
      <c r="H386" s="336">
        <v>394</v>
      </c>
    </row>
    <row r="387" spans="1:8" x14ac:dyDescent="0.3">
      <c r="A387" s="109" t="s">
        <v>960</v>
      </c>
      <c r="B387" s="337">
        <v>0</v>
      </c>
      <c r="C387" s="337">
        <v>0</v>
      </c>
      <c r="D387" s="336">
        <v>0</v>
      </c>
      <c r="E387" s="336">
        <v>0</v>
      </c>
      <c r="G387" s="336">
        <v>184</v>
      </c>
      <c r="H387" s="336">
        <v>352</v>
      </c>
    </row>
    <row r="388" spans="1:8" x14ac:dyDescent="0.3">
      <c r="A388" s="109" t="s">
        <v>796</v>
      </c>
      <c r="B388" s="337">
        <v>0</v>
      </c>
      <c r="C388" s="337">
        <v>0</v>
      </c>
      <c r="D388" s="336">
        <v>0</v>
      </c>
      <c r="E388" s="336">
        <v>0</v>
      </c>
      <c r="G388" s="336">
        <v>1</v>
      </c>
      <c r="H388" s="336">
        <v>161</v>
      </c>
    </row>
    <row r="389" spans="1:8" x14ac:dyDescent="0.3">
      <c r="A389" s="109" t="s">
        <v>1064</v>
      </c>
      <c r="B389" s="337">
        <v>0</v>
      </c>
      <c r="C389" s="337">
        <v>0</v>
      </c>
      <c r="D389" s="336">
        <v>0</v>
      </c>
      <c r="E389" s="336">
        <v>0</v>
      </c>
      <c r="G389" s="336">
        <v>0</v>
      </c>
      <c r="H389" s="336">
        <v>0</v>
      </c>
    </row>
    <row r="390" spans="1:8" x14ac:dyDescent="0.3">
      <c r="A390" s="109" t="s">
        <v>1063</v>
      </c>
      <c r="B390" s="337">
        <v>0</v>
      </c>
      <c r="C390" s="337">
        <v>0</v>
      </c>
      <c r="D390" s="336">
        <v>0</v>
      </c>
      <c r="E390" s="336">
        <v>0</v>
      </c>
      <c r="G390" s="336">
        <v>0</v>
      </c>
      <c r="H390" s="336">
        <v>0</v>
      </c>
    </row>
    <row r="391" spans="1:8" x14ac:dyDescent="0.3">
      <c r="A391" s="109" t="s">
        <v>1062</v>
      </c>
      <c r="B391" s="337">
        <v>0</v>
      </c>
      <c r="C391" s="337">
        <v>0</v>
      </c>
      <c r="D391" s="336">
        <v>0</v>
      </c>
      <c r="E391" s="336">
        <v>0</v>
      </c>
      <c r="G391" s="336">
        <v>0</v>
      </c>
      <c r="H391" s="336">
        <v>0</v>
      </c>
    </row>
    <row r="392" spans="1:8" x14ac:dyDescent="0.3">
      <c r="A392" s="109" t="s">
        <v>958</v>
      </c>
      <c r="B392" s="337">
        <v>42</v>
      </c>
      <c r="C392" s="337">
        <v>0</v>
      </c>
      <c r="D392" s="336">
        <v>15</v>
      </c>
      <c r="E392" s="336">
        <v>0</v>
      </c>
      <c r="G392" s="336">
        <v>216</v>
      </c>
      <c r="H392" s="336">
        <v>584</v>
      </c>
    </row>
    <row r="393" spans="1:8" x14ac:dyDescent="0.3">
      <c r="A393" s="109" t="s">
        <v>1316</v>
      </c>
      <c r="B393" s="337">
        <v>1</v>
      </c>
      <c r="C393" s="337">
        <v>0</v>
      </c>
      <c r="D393" s="336">
        <v>0</v>
      </c>
      <c r="E393" s="336">
        <v>0</v>
      </c>
      <c r="G393" s="336">
        <v>0</v>
      </c>
      <c r="H393" s="336">
        <v>1</v>
      </c>
    </row>
    <row r="394" spans="1:8" x14ac:dyDescent="0.3">
      <c r="A394" s="109" t="s">
        <v>925</v>
      </c>
      <c r="B394" s="337">
        <v>0</v>
      </c>
      <c r="C394" s="337">
        <v>0</v>
      </c>
      <c r="D394" s="336">
        <v>27</v>
      </c>
      <c r="E394" s="336">
        <v>0</v>
      </c>
      <c r="G394" s="336">
        <v>820</v>
      </c>
      <c r="H394" s="336">
        <v>730</v>
      </c>
    </row>
    <row r="395" spans="1:8" x14ac:dyDescent="0.3">
      <c r="A395" s="109" t="s">
        <v>364</v>
      </c>
      <c r="B395" s="337">
        <v>46</v>
      </c>
      <c r="C395" s="337">
        <v>0</v>
      </c>
      <c r="D395" s="336">
        <v>0</v>
      </c>
      <c r="E395" s="336">
        <v>0</v>
      </c>
      <c r="G395" s="336">
        <v>274</v>
      </c>
      <c r="H395" s="336">
        <v>353</v>
      </c>
    </row>
    <row r="396" spans="1:8" x14ac:dyDescent="0.3">
      <c r="A396" s="109" t="s">
        <v>1010</v>
      </c>
      <c r="B396" s="337">
        <v>24</v>
      </c>
      <c r="C396" s="337">
        <v>0</v>
      </c>
      <c r="D396" s="336">
        <v>16</v>
      </c>
      <c r="E396" s="336">
        <v>0</v>
      </c>
      <c r="G396" s="336">
        <v>1</v>
      </c>
      <c r="H396" s="336">
        <v>52</v>
      </c>
    </row>
    <row r="397" spans="1:8" x14ac:dyDescent="0.3">
      <c r="A397" s="109" t="s">
        <v>1317</v>
      </c>
      <c r="B397" s="337">
        <v>1</v>
      </c>
      <c r="C397" s="337">
        <v>0</v>
      </c>
      <c r="D397" s="336">
        <v>0</v>
      </c>
      <c r="E397" s="336">
        <v>0</v>
      </c>
      <c r="G397" s="336">
        <v>1</v>
      </c>
      <c r="H397" s="336">
        <v>4</v>
      </c>
    </row>
    <row r="398" spans="1:8" x14ac:dyDescent="0.3">
      <c r="A398" s="109" t="s">
        <v>362</v>
      </c>
      <c r="B398" s="337">
        <v>0</v>
      </c>
      <c r="C398" s="337">
        <v>0</v>
      </c>
      <c r="D398" s="336">
        <v>0</v>
      </c>
      <c r="E398" s="336">
        <v>0</v>
      </c>
      <c r="G398" s="336">
        <v>0</v>
      </c>
      <c r="H398" s="336">
        <v>61</v>
      </c>
    </row>
    <row r="399" spans="1:8" x14ac:dyDescent="0.3">
      <c r="A399" s="109" t="s">
        <v>900</v>
      </c>
      <c r="B399" s="337">
        <v>0</v>
      </c>
      <c r="C399" s="337">
        <v>0</v>
      </c>
      <c r="D399" s="336">
        <v>0</v>
      </c>
      <c r="E399" s="336">
        <v>0</v>
      </c>
      <c r="G399" s="336">
        <v>0</v>
      </c>
      <c r="H399" s="336">
        <v>0</v>
      </c>
    </row>
    <row r="400" spans="1:8" x14ac:dyDescent="0.3">
      <c r="A400" s="109" t="s">
        <v>340</v>
      </c>
      <c r="B400" s="337">
        <v>0</v>
      </c>
      <c r="C400" s="337">
        <v>33</v>
      </c>
      <c r="D400" s="336">
        <v>0</v>
      </c>
      <c r="E400" s="336">
        <v>142</v>
      </c>
      <c r="G400" s="336">
        <v>123</v>
      </c>
      <c r="H400" s="336">
        <v>200</v>
      </c>
    </row>
    <row r="401" spans="1:8" x14ac:dyDescent="0.3">
      <c r="A401" s="109" t="s">
        <v>853</v>
      </c>
      <c r="B401" s="337">
        <v>0</v>
      </c>
      <c r="C401" s="337">
        <v>0</v>
      </c>
      <c r="D401" s="336">
        <v>4</v>
      </c>
      <c r="E401" s="336">
        <v>0</v>
      </c>
      <c r="G401" s="336">
        <v>41</v>
      </c>
      <c r="H401" s="336">
        <v>42</v>
      </c>
    </row>
    <row r="402" spans="1:8" x14ac:dyDescent="0.3">
      <c r="A402" s="109" t="s">
        <v>760</v>
      </c>
      <c r="B402" s="337">
        <v>0</v>
      </c>
      <c r="C402" s="337">
        <v>0</v>
      </c>
      <c r="D402" s="336">
        <v>12</v>
      </c>
      <c r="E402" s="336">
        <v>0</v>
      </c>
      <c r="G402" s="336">
        <v>0</v>
      </c>
      <c r="H402" s="336">
        <v>223</v>
      </c>
    </row>
    <row r="403" spans="1:8" x14ac:dyDescent="0.3">
      <c r="A403" s="109" t="s">
        <v>852</v>
      </c>
      <c r="B403" s="337">
        <v>4</v>
      </c>
      <c r="C403" s="337">
        <v>0</v>
      </c>
      <c r="D403" s="336">
        <v>13</v>
      </c>
      <c r="E403" s="336">
        <v>0</v>
      </c>
      <c r="G403" s="336">
        <v>10</v>
      </c>
      <c r="H403" s="336">
        <v>358</v>
      </c>
    </row>
    <row r="404" spans="1:8" x14ac:dyDescent="0.3">
      <c r="A404" s="109" t="s">
        <v>973</v>
      </c>
      <c r="B404" s="337">
        <v>0</v>
      </c>
      <c r="C404" s="337">
        <v>0</v>
      </c>
      <c r="D404" s="336">
        <v>0</v>
      </c>
      <c r="E404" s="336">
        <v>0</v>
      </c>
      <c r="G404" s="336">
        <v>0</v>
      </c>
      <c r="H404" s="336">
        <v>107</v>
      </c>
    </row>
    <row r="405" spans="1:8" x14ac:dyDescent="0.3">
      <c r="A405" s="109" t="s">
        <v>882</v>
      </c>
      <c r="B405" s="337">
        <v>103</v>
      </c>
      <c r="C405" s="337">
        <v>0</v>
      </c>
      <c r="D405" s="336">
        <v>253</v>
      </c>
      <c r="E405" s="336">
        <v>0</v>
      </c>
      <c r="G405" s="336">
        <v>0</v>
      </c>
      <c r="H405" s="336">
        <v>7028</v>
      </c>
    </row>
    <row r="406" spans="1:8" x14ac:dyDescent="0.3">
      <c r="A406" s="109" t="s">
        <v>319</v>
      </c>
      <c r="B406" s="337">
        <v>0</v>
      </c>
      <c r="C406" s="337">
        <v>0</v>
      </c>
      <c r="D406" s="336">
        <v>24</v>
      </c>
      <c r="E406" s="336">
        <v>0</v>
      </c>
      <c r="G406" s="336">
        <v>177</v>
      </c>
      <c r="H406" s="336">
        <v>381</v>
      </c>
    </row>
    <row r="407" spans="1:8" x14ac:dyDescent="0.3">
      <c r="A407" s="109" t="s">
        <v>1061</v>
      </c>
      <c r="B407" s="337">
        <v>0</v>
      </c>
      <c r="C407" s="337">
        <v>0</v>
      </c>
      <c r="D407" s="336">
        <v>0</v>
      </c>
      <c r="E407" s="336">
        <v>0</v>
      </c>
      <c r="G407" s="336">
        <v>0</v>
      </c>
      <c r="H407" s="336">
        <v>18</v>
      </c>
    </row>
    <row r="408" spans="1:8" x14ac:dyDescent="0.3">
      <c r="A408" s="109" t="s">
        <v>1060</v>
      </c>
      <c r="B408" s="337">
        <v>0</v>
      </c>
      <c r="C408" s="337">
        <v>0</v>
      </c>
      <c r="D408" s="336">
        <v>0</v>
      </c>
      <c r="E408" s="336">
        <v>5</v>
      </c>
      <c r="G408" s="336">
        <v>0</v>
      </c>
      <c r="H408" s="336">
        <v>9</v>
      </c>
    </row>
    <row r="409" spans="1:8" x14ac:dyDescent="0.3">
      <c r="A409" s="109" t="s">
        <v>746</v>
      </c>
      <c r="B409" s="337">
        <v>410</v>
      </c>
      <c r="C409" s="337">
        <v>0</v>
      </c>
      <c r="D409" s="336">
        <v>353</v>
      </c>
      <c r="E409" s="336">
        <v>0</v>
      </c>
      <c r="G409" s="336">
        <v>333</v>
      </c>
      <c r="H409" s="336">
        <v>3604</v>
      </c>
    </row>
    <row r="410" spans="1:8" x14ac:dyDescent="0.3">
      <c r="A410" s="109" t="s">
        <v>1059</v>
      </c>
      <c r="B410" s="337">
        <v>0</v>
      </c>
      <c r="C410" s="337">
        <v>0</v>
      </c>
      <c r="D410" s="336">
        <v>0</v>
      </c>
      <c r="E410" s="336">
        <v>2</v>
      </c>
      <c r="G410" s="336">
        <v>31</v>
      </c>
      <c r="H410" s="336">
        <v>37</v>
      </c>
    </row>
    <row r="411" spans="1:8" x14ac:dyDescent="0.3">
      <c r="A411" s="109" t="s">
        <v>934</v>
      </c>
      <c r="B411" s="337">
        <v>0</v>
      </c>
      <c r="C411" s="337">
        <v>0</v>
      </c>
      <c r="D411" s="336">
        <v>0</v>
      </c>
      <c r="E411" s="336">
        <v>0</v>
      </c>
      <c r="G411" s="336">
        <v>0</v>
      </c>
      <c r="H411" s="336">
        <v>0</v>
      </c>
    </row>
    <row r="412" spans="1:8" x14ac:dyDescent="0.3">
      <c r="A412" s="109" t="s">
        <v>874</v>
      </c>
      <c r="B412" s="337">
        <v>0</v>
      </c>
      <c r="C412" s="337">
        <v>0</v>
      </c>
      <c r="D412" s="336">
        <v>0</v>
      </c>
      <c r="E412" s="336">
        <v>0</v>
      </c>
      <c r="G412" s="336">
        <v>0</v>
      </c>
      <c r="H412" s="336">
        <v>0</v>
      </c>
    </row>
    <row r="413" spans="1:8" x14ac:dyDescent="0.3">
      <c r="A413" s="109" t="s">
        <v>872</v>
      </c>
      <c r="B413" s="337">
        <v>0</v>
      </c>
      <c r="C413" s="337">
        <v>1</v>
      </c>
      <c r="D413" s="336">
        <v>0</v>
      </c>
      <c r="E413" s="336">
        <v>134</v>
      </c>
      <c r="G413" s="336">
        <v>96</v>
      </c>
      <c r="H413" s="336">
        <v>234</v>
      </c>
    </row>
    <row r="414" spans="1:8" x14ac:dyDescent="0.3">
      <c r="A414" s="109" t="s">
        <v>832</v>
      </c>
      <c r="B414" s="337">
        <v>314</v>
      </c>
      <c r="C414" s="337">
        <v>0</v>
      </c>
      <c r="D414" s="336">
        <v>0</v>
      </c>
      <c r="E414" s="336">
        <v>0</v>
      </c>
      <c r="G414" s="336">
        <v>0</v>
      </c>
      <c r="H414" s="336">
        <v>1774</v>
      </c>
    </row>
    <row r="415" spans="1:8" x14ac:dyDescent="0.3">
      <c r="A415" s="109" t="s">
        <v>922</v>
      </c>
      <c r="B415" s="337">
        <v>0</v>
      </c>
      <c r="C415" s="337">
        <v>0</v>
      </c>
      <c r="D415" s="336">
        <v>0</v>
      </c>
      <c r="E415" s="336">
        <v>0</v>
      </c>
      <c r="G415" s="336">
        <v>0</v>
      </c>
      <c r="H415" s="336">
        <v>0</v>
      </c>
    </row>
    <row r="416" spans="1:8" x14ac:dyDescent="0.3">
      <c r="A416" s="109" t="s">
        <v>972</v>
      </c>
      <c r="B416" s="339">
        <v>0</v>
      </c>
      <c r="C416" s="337">
        <v>0</v>
      </c>
      <c r="D416" s="336">
        <v>0</v>
      </c>
      <c r="E416" s="336">
        <v>0</v>
      </c>
      <c r="G416" s="336">
        <v>0</v>
      </c>
      <c r="H416" s="336">
        <v>62</v>
      </c>
    </row>
    <row r="417" spans="1:8" x14ac:dyDescent="0.3">
      <c r="A417" s="109" t="s">
        <v>1226</v>
      </c>
      <c r="B417" s="343">
        <v>0</v>
      </c>
      <c r="C417" s="337">
        <v>0</v>
      </c>
      <c r="D417" s="336">
        <v>0</v>
      </c>
      <c r="E417" s="336">
        <v>0</v>
      </c>
      <c r="G417" s="336">
        <v>0</v>
      </c>
      <c r="H417" s="336">
        <v>3</v>
      </c>
    </row>
    <row r="418" spans="1:8" x14ac:dyDescent="0.3">
      <c r="A418" s="109" t="s">
        <v>865</v>
      </c>
      <c r="B418" s="343">
        <v>19</v>
      </c>
      <c r="C418" s="337">
        <v>0</v>
      </c>
      <c r="D418" s="336">
        <v>1</v>
      </c>
      <c r="E418" s="336">
        <v>0</v>
      </c>
      <c r="G418" s="336">
        <v>3</v>
      </c>
      <c r="H418" s="336">
        <v>111</v>
      </c>
    </row>
    <row r="419" spans="1:8" x14ac:dyDescent="0.3">
      <c r="A419" s="109" t="s">
        <v>293</v>
      </c>
      <c r="B419" s="343">
        <v>0</v>
      </c>
      <c r="C419" s="337">
        <v>0</v>
      </c>
      <c r="D419" s="336">
        <v>0</v>
      </c>
      <c r="E419" s="336">
        <v>0</v>
      </c>
      <c r="G419" s="336">
        <v>0</v>
      </c>
      <c r="H419" s="336">
        <v>0</v>
      </c>
    </row>
    <row r="420" spans="1:8" x14ac:dyDescent="0.3">
      <c r="A420" s="109" t="s">
        <v>885</v>
      </c>
      <c r="B420" s="337">
        <v>0</v>
      </c>
      <c r="C420" s="337">
        <v>0</v>
      </c>
      <c r="D420" s="336">
        <v>0</v>
      </c>
      <c r="E420" s="336">
        <v>0</v>
      </c>
      <c r="G420" s="336">
        <v>0</v>
      </c>
      <c r="H420" s="336">
        <v>329</v>
      </c>
    </row>
    <row r="421" spans="1:8" x14ac:dyDescent="0.3">
      <c r="A421" s="109" t="s">
        <v>1058</v>
      </c>
      <c r="B421" s="337">
        <v>0</v>
      </c>
      <c r="C421" s="337">
        <v>0</v>
      </c>
      <c r="D421" s="336">
        <v>0</v>
      </c>
      <c r="E421" s="336">
        <v>0</v>
      </c>
      <c r="G421" s="336">
        <v>2</v>
      </c>
      <c r="H421" s="336">
        <v>8</v>
      </c>
    </row>
    <row r="422" spans="1:8" x14ac:dyDescent="0.3">
      <c r="A422" s="109" t="s">
        <v>850</v>
      </c>
      <c r="B422" s="337">
        <v>12</v>
      </c>
      <c r="C422" s="337">
        <v>0</v>
      </c>
      <c r="D422" s="336">
        <v>3</v>
      </c>
      <c r="E422" s="336">
        <v>0</v>
      </c>
      <c r="G422" s="336">
        <v>2</v>
      </c>
      <c r="H422" s="336">
        <v>172</v>
      </c>
    </row>
    <row r="423" spans="1:8" x14ac:dyDescent="0.3">
      <c r="A423" s="109" t="s">
        <v>274</v>
      </c>
      <c r="B423" s="337">
        <v>0</v>
      </c>
      <c r="C423" s="337">
        <v>0</v>
      </c>
      <c r="D423" s="336">
        <v>0</v>
      </c>
      <c r="E423" s="336">
        <v>3</v>
      </c>
      <c r="G423" s="336">
        <v>7</v>
      </c>
      <c r="H423" s="336">
        <v>50</v>
      </c>
    </row>
    <row r="424" spans="1:8" x14ac:dyDescent="0.3">
      <c r="A424" s="109" t="s">
        <v>1194</v>
      </c>
      <c r="B424" s="337">
        <v>0</v>
      </c>
      <c r="C424" s="337">
        <v>0</v>
      </c>
      <c r="D424" s="336">
        <v>2</v>
      </c>
      <c r="E424" s="336">
        <v>0</v>
      </c>
      <c r="G424" s="336">
        <v>5</v>
      </c>
      <c r="H424" s="336">
        <v>0</v>
      </c>
    </row>
    <row r="425" spans="1:8" x14ac:dyDescent="0.3">
      <c r="A425" s="109" t="s">
        <v>1034</v>
      </c>
      <c r="B425" s="339">
        <v>0</v>
      </c>
      <c r="C425" s="337">
        <v>0</v>
      </c>
      <c r="D425" s="336">
        <v>5</v>
      </c>
      <c r="E425" s="336">
        <v>0</v>
      </c>
      <c r="G425" s="336">
        <v>0</v>
      </c>
      <c r="H425" s="336">
        <v>21</v>
      </c>
    </row>
    <row r="426" spans="1:8" x14ac:dyDescent="0.3">
      <c r="A426" s="109" t="s">
        <v>1193</v>
      </c>
      <c r="B426" s="343">
        <v>20</v>
      </c>
      <c r="C426" s="337">
        <v>0</v>
      </c>
      <c r="D426" s="336">
        <v>82</v>
      </c>
      <c r="E426" s="336">
        <v>0</v>
      </c>
      <c r="G426" s="336">
        <v>162</v>
      </c>
      <c r="H426" s="336">
        <v>618</v>
      </c>
    </row>
    <row r="427" spans="1:8" x14ac:dyDescent="0.3">
      <c r="A427" s="109" t="s">
        <v>1009</v>
      </c>
      <c r="B427" s="343">
        <v>0</v>
      </c>
      <c r="C427" s="337">
        <v>0</v>
      </c>
      <c r="D427" s="336">
        <v>0</v>
      </c>
      <c r="E427" s="336">
        <v>0</v>
      </c>
      <c r="G427" s="336">
        <v>0</v>
      </c>
      <c r="H427" s="336">
        <v>0</v>
      </c>
    </row>
    <row r="428" spans="1:8" x14ac:dyDescent="0.3">
      <c r="A428" s="109" t="s">
        <v>1174</v>
      </c>
      <c r="B428" s="343">
        <v>0</v>
      </c>
      <c r="C428" s="337">
        <v>0</v>
      </c>
      <c r="D428" s="336">
        <v>0</v>
      </c>
      <c r="E428" s="336">
        <v>0</v>
      </c>
      <c r="G428" s="336">
        <v>0</v>
      </c>
      <c r="H428" s="336">
        <v>0</v>
      </c>
    </row>
    <row r="429" spans="1:8" x14ac:dyDescent="0.3">
      <c r="A429" s="109" t="s">
        <v>971</v>
      </c>
      <c r="B429" s="343">
        <v>0</v>
      </c>
      <c r="C429" s="337">
        <v>0</v>
      </c>
      <c r="D429" s="336">
        <v>12</v>
      </c>
      <c r="E429" s="336">
        <v>0</v>
      </c>
      <c r="G429" s="336">
        <v>2</v>
      </c>
      <c r="H429" s="336">
        <v>285</v>
      </c>
    </row>
    <row r="430" spans="1:8" x14ac:dyDescent="0.3">
      <c r="A430" s="109" t="s">
        <v>843</v>
      </c>
      <c r="B430" s="339">
        <v>61</v>
      </c>
      <c r="C430" s="337">
        <v>0</v>
      </c>
      <c r="D430" s="336">
        <v>36</v>
      </c>
      <c r="E430" s="336">
        <v>0</v>
      </c>
      <c r="G430" s="336">
        <v>0</v>
      </c>
      <c r="H430" s="336">
        <v>159</v>
      </c>
    </row>
    <row r="431" spans="1:8" x14ac:dyDescent="0.3">
      <c r="A431" s="109" t="s">
        <v>264</v>
      </c>
      <c r="B431" s="343">
        <v>0</v>
      </c>
      <c r="C431" s="337">
        <v>0</v>
      </c>
      <c r="D431" s="336">
        <v>0</v>
      </c>
      <c r="E431" s="336">
        <v>7</v>
      </c>
      <c r="G431" s="336">
        <v>13</v>
      </c>
      <c r="H431" s="336">
        <v>31</v>
      </c>
    </row>
    <row r="432" spans="1:8" x14ac:dyDescent="0.3">
      <c r="A432" s="109" t="s">
        <v>830</v>
      </c>
      <c r="B432" s="343">
        <v>1</v>
      </c>
      <c r="C432" s="337">
        <v>0</v>
      </c>
      <c r="D432" s="336">
        <v>1</v>
      </c>
      <c r="E432" s="336">
        <v>0</v>
      </c>
      <c r="G432" s="336">
        <v>16</v>
      </c>
      <c r="H432" s="336">
        <v>399</v>
      </c>
    </row>
    <row r="433" spans="1:8" x14ac:dyDescent="0.3">
      <c r="A433" s="109" t="s">
        <v>245</v>
      </c>
      <c r="B433" s="343">
        <v>11</v>
      </c>
      <c r="C433" s="337">
        <v>0</v>
      </c>
      <c r="D433" s="336">
        <v>0</v>
      </c>
      <c r="E433" s="336">
        <v>0</v>
      </c>
      <c r="G433" s="336">
        <v>0</v>
      </c>
      <c r="H433" s="336">
        <v>66</v>
      </c>
    </row>
    <row r="434" spans="1:8" x14ac:dyDescent="0.3">
      <c r="A434" s="109" t="s">
        <v>1057</v>
      </c>
      <c r="B434" s="337">
        <v>10</v>
      </c>
      <c r="C434" s="337">
        <v>0</v>
      </c>
      <c r="D434" s="336">
        <v>19</v>
      </c>
      <c r="E434" s="336">
        <v>0</v>
      </c>
      <c r="G434" s="336">
        <v>0</v>
      </c>
      <c r="H434" s="336">
        <v>433</v>
      </c>
    </row>
    <row r="435" spans="1:8" x14ac:dyDescent="0.3">
      <c r="A435" s="109" t="s">
        <v>826</v>
      </c>
      <c r="B435" s="337">
        <v>1</v>
      </c>
      <c r="C435" s="337">
        <v>0</v>
      </c>
      <c r="D435" s="336">
        <v>15</v>
      </c>
      <c r="E435" s="336">
        <v>0</v>
      </c>
      <c r="G435" s="336">
        <v>112</v>
      </c>
      <c r="H435" s="336">
        <v>44</v>
      </c>
    </row>
    <row r="436" spans="1:8" x14ac:dyDescent="0.3">
      <c r="A436" s="109" t="s">
        <v>239</v>
      </c>
      <c r="B436" s="337">
        <v>42</v>
      </c>
      <c r="C436" s="337">
        <v>0</v>
      </c>
      <c r="D436" s="336">
        <v>23</v>
      </c>
      <c r="E436" s="336">
        <v>0</v>
      </c>
      <c r="G436" s="336">
        <v>35</v>
      </c>
      <c r="H436" s="336">
        <v>17</v>
      </c>
    </row>
    <row r="437" spans="1:8" x14ac:dyDescent="0.3">
      <c r="A437" s="109" t="s">
        <v>1056</v>
      </c>
      <c r="B437" s="337">
        <v>0</v>
      </c>
      <c r="C437" s="337">
        <v>0</v>
      </c>
      <c r="D437" s="336">
        <v>0</v>
      </c>
      <c r="E437" s="336">
        <v>0</v>
      </c>
      <c r="G437" s="336">
        <v>0</v>
      </c>
      <c r="H437" s="336">
        <v>0</v>
      </c>
    </row>
    <row r="438" spans="1:8" x14ac:dyDescent="0.3">
      <c r="A438" s="109" t="s">
        <v>844</v>
      </c>
      <c r="B438" s="337">
        <v>27</v>
      </c>
      <c r="C438" s="337">
        <v>0</v>
      </c>
      <c r="D438" s="336">
        <v>59</v>
      </c>
      <c r="E438" s="336">
        <v>0</v>
      </c>
      <c r="G438" s="336">
        <v>14</v>
      </c>
      <c r="H438" s="336">
        <v>191</v>
      </c>
    </row>
    <row r="439" spans="1:8" x14ac:dyDescent="0.3">
      <c r="A439" s="109" t="s">
        <v>1055</v>
      </c>
      <c r="B439" s="337">
        <v>6</v>
      </c>
      <c r="C439" s="337">
        <v>0</v>
      </c>
      <c r="D439" s="336">
        <v>6</v>
      </c>
      <c r="E439" s="336">
        <v>0</v>
      </c>
      <c r="G439" s="336">
        <v>0</v>
      </c>
      <c r="H439" s="336">
        <v>244</v>
      </c>
    </row>
    <row r="440" spans="1:8" x14ac:dyDescent="0.3">
      <c r="A440" s="109" t="s">
        <v>759</v>
      </c>
      <c r="B440" s="337">
        <v>0</v>
      </c>
      <c r="C440" s="337">
        <v>0</v>
      </c>
      <c r="D440" s="336">
        <v>0</v>
      </c>
      <c r="E440" s="336">
        <v>0</v>
      </c>
      <c r="G440" s="336">
        <v>0</v>
      </c>
      <c r="H440" s="336">
        <v>0</v>
      </c>
    </row>
    <row r="441" spans="1:8" x14ac:dyDescent="0.3">
      <c r="A441" s="109" t="s">
        <v>795</v>
      </c>
      <c r="B441" s="337">
        <v>38</v>
      </c>
      <c r="C441" s="337">
        <v>0</v>
      </c>
      <c r="D441" s="336">
        <v>3</v>
      </c>
      <c r="E441" s="336">
        <v>0</v>
      </c>
      <c r="G441" s="336">
        <v>16</v>
      </c>
      <c r="H441" s="336">
        <v>246</v>
      </c>
    </row>
    <row r="442" spans="1:8" x14ac:dyDescent="0.3">
      <c r="A442" s="109" t="s">
        <v>884</v>
      </c>
      <c r="B442" s="339">
        <v>0</v>
      </c>
      <c r="C442" s="337">
        <v>0</v>
      </c>
      <c r="D442" s="336">
        <v>0</v>
      </c>
      <c r="E442" s="336">
        <v>2</v>
      </c>
      <c r="G442" s="336">
        <v>0</v>
      </c>
      <c r="H442" s="336">
        <v>50</v>
      </c>
    </row>
    <row r="443" spans="1:8" x14ac:dyDescent="0.3">
      <c r="A443" s="109" t="s">
        <v>831</v>
      </c>
      <c r="B443" s="343">
        <v>0</v>
      </c>
      <c r="C443" s="337">
        <v>0</v>
      </c>
      <c r="D443" s="336">
        <v>11</v>
      </c>
      <c r="E443" s="336">
        <v>0</v>
      </c>
      <c r="G443" s="336">
        <v>1</v>
      </c>
      <c r="H443" s="336">
        <v>6</v>
      </c>
    </row>
    <row r="444" spans="1:8" x14ac:dyDescent="0.3">
      <c r="A444" s="109" t="s">
        <v>1033</v>
      </c>
      <c r="B444" s="343">
        <v>1</v>
      </c>
      <c r="C444" s="337">
        <v>0</v>
      </c>
      <c r="D444" s="336">
        <v>1</v>
      </c>
      <c r="E444" s="336">
        <v>0</v>
      </c>
      <c r="G444" s="336">
        <v>0</v>
      </c>
      <c r="H444" s="336">
        <v>3</v>
      </c>
    </row>
    <row r="445" spans="1:8" x14ac:dyDescent="0.3">
      <c r="A445" s="109" t="s">
        <v>827</v>
      </c>
      <c r="B445" s="343">
        <v>0</v>
      </c>
      <c r="C445" s="337">
        <v>0</v>
      </c>
      <c r="D445" s="336">
        <v>0</v>
      </c>
      <c r="E445" s="336">
        <v>0</v>
      </c>
      <c r="G445" s="336">
        <v>0</v>
      </c>
      <c r="H445" s="336">
        <v>9</v>
      </c>
    </row>
    <row r="446" spans="1:8" x14ac:dyDescent="0.3">
      <c r="A446" s="109" t="s">
        <v>970</v>
      </c>
      <c r="B446" s="339">
        <v>0</v>
      </c>
      <c r="C446" s="337">
        <v>0</v>
      </c>
      <c r="D446" s="336">
        <v>0</v>
      </c>
      <c r="E446" s="336">
        <v>0</v>
      </c>
      <c r="G446" s="336">
        <v>0</v>
      </c>
      <c r="H446" s="336">
        <v>0</v>
      </c>
    </row>
    <row r="447" spans="1:8" x14ac:dyDescent="0.3">
      <c r="A447" s="109" t="s">
        <v>1008</v>
      </c>
      <c r="B447" s="343">
        <v>0</v>
      </c>
      <c r="C447" s="337">
        <v>0</v>
      </c>
      <c r="D447" s="336">
        <v>0</v>
      </c>
      <c r="E447" s="336">
        <v>0</v>
      </c>
      <c r="G447" s="336">
        <v>1</v>
      </c>
      <c r="H447" s="336">
        <v>0</v>
      </c>
    </row>
    <row r="448" spans="1:8" x14ac:dyDescent="0.3">
      <c r="A448" s="109" t="s">
        <v>794</v>
      </c>
      <c r="B448" s="343">
        <v>0</v>
      </c>
      <c r="C448" s="337">
        <v>0</v>
      </c>
      <c r="D448" s="336">
        <v>0</v>
      </c>
      <c r="E448" s="336">
        <v>0</v>
      </c>
      <c r="G448" s="336">
        <v>6</v>
      </c>
      <c r="H448" s="336">
        <v>2</v>
      </c>
    </row>
    <row r="449" spans="1:8" x14ac:dyDescent="0.3">
      <c r="A449" s="109" t="s">
        <v>1172</v>
      </c>
      <c r="B449" s="343">
        <v>18</v>
      </c>
      <c r="C449" s="337">
        <v>0</v>
      </c>
      <c r="D449" s="336">
        <v>29</v>
      </c>
      <c r="E449" s="336">
        <v>0</v>
      </c>
      <c r="G449" s="336">
        <v>0</v>
      </c>
      <c r="H449" s="336">
        <v>0</v>
      </c>
    </row>
    <row r="450" spans="1:8" x14ac:dyDescent="0.3">
      <c r="A450" s="109" t="s">
        <v>1143</v>
      </c>
      <c r="B450" s="343">
        <v>0</v>
      </c>
      <c r="C450" s="337">
        <v>0</v>
      </c>
      <c r="D450" s="336">
        <v>0</v>
      </c>
      <c r="E450" s="336">
        <v>0</v>
      </c>
      <c r="G450" s="336">
        <v>0</v>
      </c>
      <c r="H450" s="336">
        <v>0</v>
      </c>
    </row>
    <row r="451" spans="1:8" x14ac:dyDescent="0.3">
      <c r="A451" s="109" t="s">
        <v>232</v>
      </c>
      <c r="B451" s="337">
        <v>0</v>
      </c>
      <c r="C451" s="337">
        <v>0</v>
      </c>
      <c r="D451" s="336">
        <v>0</v>
      </c>
      <c r="E451" s="336">
        <v>0</v>
      </c>
      <c r="G451" s="336">
        <v>0</v>
      </c>
      <c r="H451" s="336">
        <v>0</v>
      </c>
    </row>
    <row r="452" spans="1:8" x14ac:dyDescent="0.3">
      <c r="A452" s="109" t="s">
        <v>821</v>
      </c>
      <c r="B452" s="337">
        <v>2</v>
      </c>
      <c r="C452" s="337">
        <v>0</v>
      </c>
      <c r="D452" s="336">
        <v>0</v>
      </c>
      <c r="E452" s="336">
        <v>0</v>
      </c>
      <c r="G452" s="336">
        <v>8</v>
      </c>
      <c r="H452" s="336">
        <v>0</v>
      </c>
    </row>
    <row r="453" spans="1:8" x14ac:dyDescent="0.3">
      <c r="A453" s="109" t="s">
        <v>227</v>
      </c>
      <c r="B453" s="337">
        <v>0</v>
      </c>
      <c r="C453" s="337">
        <v>0</v>
      </c>
      <c r="D453" s="336">
        <v>0</v>
      </c>
      <c r="E453" s="336">
        <v>0</v>
      </c>
      <c r="G453" s="336">
        <v>0</v>
      </c>
      <c r="H453" s="336">
        <v>0</v>
      </c>
    </row>
    <row r="454" spans="1:8" x14ac:dyDescent="0.3">
      <c r="A454" s="109" t="s">
        <v>1054</v>
      </c>
      <c r="B454" s="337">
        <v>0</v>
      </c>
      <c r="C454" s="337">
        <v>0</v>
      </c>
      <c r="D454" s="336">
        <v>0</v>
      </c>
      <c r="E454" s="336">
        <v>1</v>
      </c>
      <c r="G454" s="336">
        <v>0</v>
      </c>
      <c r="H454" s="336">
        <v>0</v>
      </c>
    </row>
    <row r="455" spans="1:8" x14ac:dyDescent="0.3">
      <c r="A455" s="109" t="s">
        <v>1053</v>
      </c>
      <c r="B455" s="337">
        <v>0</v>
      </c>
      <c r="C455" s="337">
        <v>0</v>
      </c>
      <c r="D455" s="336">
        <v>0</v>
      </c>
      <c r="E455" s="336">
        <v>0</v>
      </c>
      <c r="G455" s="336">
        <v>0</v>
      </c>
      <c r="H455" s="336">
        <v>3</v>
      </c>
    </row>
    <row r="456" spans="1:8" x14ac:dyDescent="0.3">
      <c r="A456" s="109" t="s">
        <v>758</v>
      </c>
      <c r="B456" s="337">
        <v>0</v>
      </c>
      <c r="C456" s="337">
        <v>0</v>
      </c>
      <c r="D456" s="336">
        <v>1</v>
      </c>
      <c r="E456" s="336">
        <v>0</v>
      </c>
      <c r="G456" s="336">
        <v>0</v>
      </c>
      <c r="H456" s="336">
        <v>152</v>
      </c>
    </row>
    <row r="457" spans="1:8" x14ac:dyDescent="0.3">
      <c r="A457" s="109" t="s">
        <v>220</v>
      </c>
      <c r="B457" s="337">
        <v>0</v>
      </c>
      <c r="C457" s="337">
        <v>0</v>
      </c>
      <c r="D457" s="336">
        <v>0</v>
      </c>
      <c r="E457" s="336">
        <v>0</v>
      </c>
      <c r="G457" s="336">
        <v>0</v>
      </c>
      <c r="H457" s="336">
        <v>0</v>
      </c>
    </row>
    <row r="458" spans="1:8" x14ac:dyDescent="0.3">
      <c r="A458" s="109" t="s">
        <v>883</v>
      </c>
      <c r="B458" s="337">
        <v>0</v>
      </c>
      <c r="C458" s="337">
        <v>0</v>
      </c>
      <c r="D458" s="336">
        <v>1</v>
      </c>
      <c r="E458" s="336">
        <v>0</v>
      </c>
      <c r="G458" s="336">
        <v>0</v>
      </c>
      <c r="H458" s="336">
        <v>5</v>
      </c>
    </row>
    <row r="459" spans="1:8" x14ac:dyDescent="0.3">
      <c r="A459" s="109" t="s">
        <v>211</v>
      </c>
      <c r="B459" s="337">
        <v>0</v>
      </c>
      <c r="C459" s="337">
        <v>3</v>
      </c>
      <c r="D459" s="336">
        <v>0</v>
      </c>
      <c r="E459" s="336">
        <v>8</v>
      </c>
      <c r="G459" s="336">
        <v>5</v>
      </c>
      <c r="H459" s="336">
        <v>16</v>
      </c>
    </row>
    <row r="460" spans="1:8" x14ac:dyDescent="0.3">
      <c r="A460" s="109" t="s">
        <v>1006</v>
      </c>
      <c r="B460" s="337">
        <v>0</v>
      </c>
      <c r="C460" s="337">
        <v>0</v>
      </c>
      <c r="D460" s="336">
        <v>0</v>
      </c>
      <c r="E460" s="336">
        <v>0</v>
      </c>
      <c r="G460" s="336">
        <v>0</v>
      </c>
      <c r="H460" s="336">
        <v>83</v>
      </c>
    </row>
    <row r="461" spans="1:8" x14ac:dyDescent="0.3">
      <c r="A461" s="109" t="s">
        <v>842</v>
      </c>
      <c r="B461" s="337">
        <v>35</v>
      </c>
      <c r="C461" s="337">
        <v>0</v>
      </c>
      <c r="D461" s="336">
        <v>10</v>
      </c>
      <c r="E461" s="336">
        <v>0</v>
      </c>
      <c r="G461" s="336">
        <v>0</v>
      </c>
      <c r="H461" s="336">
        <v>23</v>
      </c>
    </row>
    <row r="462" spans="1:8" x14ac:dyDescent="0.3">
      <c r="A462" s="109" t="s">
        <v>793</v>
      </c>
      <c r="B462" s="337">
        <v>0</v>
      </c>
      <c r="C462" s="337">
        <v>0</v>
      </c>
      <c r="D462" s="336">
        <v>0</v>
      </c>
      <c r="E462" s="336">
        <v>0</v>
      </c>
      <c r="G462" s="336">
        <v>0</v>
      </c>
      <c r="H462" s="336">
        <v>12</v>
      </c>
    </row>
    <row r="463" spans="1:8" x14ac:dyDescent="0.3">
      <c r="A463" s="109" t="s">
        <v>198</v>
      </c>
      <c r="B463" s="337">
        <v>78</v>
      </c>
      <c r="C463" s="337">
        <v>0</v>
      </c>
      <c r="D463" s="336">
        <v>17</v>
      </c>
      <c r="E463" s="336">
        <v>1</v>
      </c>
      <c r="G463" s="336">
        <v>55</v>
      </c>
      <c r="H463" s="336">
        <v>154</v>
      </c>
    </row>
    <row r="464" spans="1:8" x14ac:dyDescent="0.3">
      <c r="A464" s="109" t="s">
        <v>767</v>
      </c>
      <c r="B464" s="337">
        <v>0</v>
      </c>
      <c r="C464" s="337">
        <v>0</v>
      </c>
      <c r="D464" s="336">
        <v>8</v>
      </c>
      <c r="E464" s="336">
        <v>0</v>
      </c>
      <c r="G464" s="336">
        <v>2</v>
      </c>
      <c r="H464" s="336">
        <v>4</v>
      </c>
    </row>
    <row r="465" spans="1:8" x14ac:dyDescent="0.3">
      <c r="A465" s="109" t="s">
        <v>1052</v>
      </c>
      <c r="B465" s="337">
        <v>0</v>
      </c>
      <c r="C465" s="337">
        <v>0</v>
      </c>
      <c r="D465" s="336">
        <v>0</v>
      </c>
      <c r="E465" s="336">
        <v>6</v>
      </c>
      <c r="G465" s="336">
        <v>0</v>
      </c>
      <c r="H465" s="336">
        <v>25</v>
      </c>
    </row>
    <row r="466" spans="1:8" x14ac:dyDescent="0.3">
      <c r="A466" s="109" t="s">
        <v>1051</v>
      </c>
      <c r="B466" s="337">
        <v>0</v>
      </c>
      <c r="C466" s="337">
        <v>0</v>
      </c>
      <c r="D466" s="336">
        <v>0</v>
      </c>
      <c r="E466" s="336">
        <v>0</v>
      </c>
      <c r="G466" s="336">
        <v>15</v>
      </c>
      <c r="H466" s="336">
        <v>4</v>
      </c>
    </row>
    <row r="467" spans="1:8" x14ac:dyDescent="0.3">
      <c r="A467" s="109" t="s">
        <v>1186</v>
      </c>
      <c r="B467" s="337">
        <v>0</v>
      </c>
      <c r="C467" s="337">
        <v>0</v>
      </c>
      <c r="D467" s="336">
        <v>0</v>
      </c>
      <c r="E467" s="336">
        <v>0</v>
      </c>
      <c r="G467" s="336">
        <v>0</v>
      </c>
      <c r="H467" s="336">
        <v>0</v>
      </c>
    </row>
    <row r="468" spans="1:8" x14ac:dyDescent="0.3">
      <c r="A468" s="109" t="s">
        <v>1050</v>
      </c>
      <c r="B468" s="337">
        <v>0</v>
      </c>
      <c r="C468" s="337">
        <v>0</v>
      </c>
      <c r="D468" s="336">
        <v>0</v>
      </c>
      <c r="E468" s="336">
        <v>0</v>
      </c>
      <c r="G468" s="336">
        <v>0</v>
      </c>
      <c r="H468" s="336">
        <v>11</v>
      </c>
    </row>
    <row r="469" spans="1:8" x14ac:dyDescent="0.3">
      <c r="A469" s="109" t="s">
        <v>851</v>
      </c>
      <c r="B469" s="337">
        <v>0</v>
      </c>
      <c r="C469" s="337">
        <v>0</v>
      </c>
      <c r="D469" s="336">
        <v>1</v>
      </c>
      <c r="E469" s="336">
        <v>0</v>
      </c>
      <c r="G469" s="336">
        <v>13</v>
      </c>
      <c r="H469" s="336">
        <v>92</v>
      </c>
    </row>
    <row r="470" spans="1:8" x14ac:dyDescent="0.3">
      <c r="A470" s="109" t="s">
        <v>1003</v>
      </c>
      <c r="B470" s="337">
        <v>0</v>
      </c>
      <c r="C470" s="337">
        <v>0</v>
      </c>
      <c r="D470" s="336">
        <v>0</v>
      </c>
      <c r="E470" s="336">
        <v>0</v>
      </c>
      <c r="G470" s="336">
        <v>0</v>
      </c>
      <c r="H470" s="336">
        <v>0</v>
      </c>
    </row>
    <row r="471" spans="1:8" x14ac:dyDescent="0.3">
      <c r="A471" s="109" t="s">
        <v>186</v>
      </c>
      <c r="B471" s="337">
        <v>0</v>
      </c>
      <c r="C471" s="337">
        <v>0</v>
      </c>
      <c r="D471" s="336">
        <v>0</v>
      </c>
      <c r="E471" s="336">
        <v>10</v>
      </c>
      <c r="G471" s="336">
        <v>3</v>
      </c>
      <c r="H471" s="336">
        <v>121</v>
      </c>
    </row>
    <row r="472" spans="1:8" x14ac:dyDescent="0.3">
      <c r="A472" s="109" t="s">
        <v>969</v>
      </c>
      <c r="B472" s="337">
        <v>0</v>
      </c>
      <c r="C472" s="337">
        <v>0</v>
      </c>
      <c r="D472" s="336">
        <v>0</v>
      </c>
      <c r="E472" s="336">
        <v>0</v>
      </c>
      <c r="G472" s="336">
        <v>0</v>
      </c>
      <c r="H472" s="336">
        <v>25</v>
      </c>
    </row>
    <row r="473" spans="1:8" x14ac:dyDescent="0.3">
      <c r="A473" s="109" t="s">
        <v>875</v>
      </c>
      <c r="B473" s="337">
        <v>0</v>
      </c>
      <c r="C473" s="337">
        <v>0</v>
      </c>
      <c r="D473" s="336">
        <v>0</v>
      </c>
      <c r="E473" s="336">
        <v>0</v>
      </c>
      <c r="G473" s="336">
        <v>0</v>
      </c>
      <c r="H473" s="336">
        <v>0</v>
      </c>
    </row>
    <row r="474" spans="1:8" x14ac:dyDescent="0.3">
      <c r="A474" s="109" t="s">
        <v>804</v>
      </c>
      <c r="B474" s="339">
        <v>0</v>
      </c>
      <c r="C474" s="337">
        <v>0</v>
      </c>
      <c r="D474" s="336">
        <v>0</v>
      </c>
      <c r="E474" s="336">
        <v>0</v>
      </c>
      <c r="G474" s="336">
        <v>0</v>
      </c>
      <c r="H474" s="336">
        <v>52</v>
      </c>
    </row>
    <row r="475" spans="1:8" x14ac:dyDescent="0.3">
      <c r="A475" s="109" t="s">
        <v>829</v>
      </c>
      <c r="B475" s="343">
        <v>0</v>
      </c>
      <c r="C475" s="337">
        <v>0</v>
      </c>
      <c r="D475" s="336">
        <v>1</v>
      </c>
      <c r="E475" s="336">
        <v>0</v>
      </c>
      <c r="G475" s="336">
        <v>32</v>
      </c>
      <c r="H475" s="336">
        <v>222</v>
      </c>
    </row>
    <row r="476" spans="1:8" x14ac:dyDescent="0.3">
      <c r="A476" s="109" t="s">
        <v>1129</v>
      </c>
      <c r="B476" s="343">
        <v>0</v>
      </c>
      <c r="C476" s="337">
        <v>0</v>
      </c>
      <c r="D476" s="336">
        <v>0</v>
      </c>
      <c r="E476" s="336">
        <v>0</v>
      </c>
      <c r="G476" s="336">
        <v>0</v>
      </c>
      <c r="H476" s="336">
        <v>0</v>
      </c>
    </row>
    <row r="477" spans="1:8" x14ac:dyDescent="0.3">
      <c r="A477" s="109" t="s">
        <v>181</v>
      </c>
      <c r="B477" s="343">
        <v>0</v>
      </c>
      <c r="C477" s="337">
        <v>0</v>
      </c>
      <c r="D477" s="336">
        <v>0</v>
      </c>
      <c r="E477" s="336">
        <v>0</v>
      </c>
      <c r="G477" s="336">
        <v>2</v>
      </c>
      <c r="H477" s="336">
        <v>8</v>
      </c>
    </row>
    <row r="478" spans="1:8" x14ac:dyDescent="0.3">
      <c r="A478" s="109" t="s">
        <v>1218</v>
      </c>
      <c r="B478" s="339">
        <v>0</v>
      </c>
      <c r="C478" s="337">
        <v>0</v>
      </c>
      <c r="D478" s="336">
        <v>0</v>
      </c>
      <c r="E478" s="336">
        <v>0</v>
      </c>
      <c r="G478" s="336">
        <v>1</v>
      </c>
      <c r="H478" s="336">
        <v>10</v>
      </c>
    </row>
    <row r="479" spans="1:8" x14ac:dyDescent="0.3">
      <c r="A479" s="109" t="s">
        <v>1142</v>
      </c>
      <c r="B479" s="343">
        <v>0</v>
      </c>
      <c r="C479" s="337">
        <v>0</v>
      </c>
      <c r="D479" s="336">
        <v>0</v>
      </c>
      <c r="E479" s="336">
        <v>0</v>
      </c>
      <c r="G479" s="336">
        <v>0</v>
      </c>
      <c r="H479" s="336">
        <v>9</v>
      </c>
    </row>
    <row r="480" spans="1:8" x14ac:dyDescent="0.3">
      <c r="A480" s="109" t="s">
        <v>1141</v>
      </c>
      <c r="B480" s="343">
        <v>0</v>
      </c>
      <c r="C480" s="337">
        <v>0</v>
      </c>
      <c r="D480" s="336">
        <v>0</v>
      </c>
      <c r="E480" s="336">
        <v>0</v>
      </c>
      <c r="G480" s="336">
        <v>0</v>
      </c>
      <c r="H480" s="336">
        <v>0</v>
      </c>
    </row>
    <row r="481" spans="1:8" x14ac:dyDescent="0.3">
      <c r="A481" s="109" t="s">
        <v>777</v>
      </c>
      <c r="B481" s="343">
        <v>0</v>
      </c>
      <c r="C481" s="337">
        <v>0</v>
      </c>
      <c r="D481" s="336">
        <v>0</v>
      </c>
      <c r="E481" s="336">
        <v>0</v>
      </c>
      <c r="G481" s="336">
        <v>0</v>
      </c>
      <c r="H481" s="336">
        <v>0</v>
      </c>
    </row>
    <row r="482" spans="1:8" x14ac:dyDescent="0.3">
      <c r="A482" s="109" t="s">
        <v>174</v>
      </c>
      <c r="B482" s="343">
        <v>0</v>
      </c>
      <c r="C482" s="337">
        <v>0</v>
      </c>
      <c r="D482" s="336">
        <v>23</v>
      </c>
      <c r="E482" s="336">
        <v>0</v>
      </c>
      <c r="G482" s="336">
        <v>8</v>
      </c>
      <c r="H482" s="336">
        <v>0</v>
      </c>
    </row>
    <row r="483" spans="1:8" x14ac:dyDescent="0.3">
      <c r="A483" s="109" t="s">
        <v>933</v>
      </c>
      <c r="B483" s="337">
        <v>0</v>
      </c>
      <c r="C483" s="337">
        <v>0</v>
      </c>
      <c r="D483" s="336">
        <v>0</v>
      </c>
      <c r="E483" s="336">
        <v>0</v>
      </c>
      <c r="G483" s="336">
        <v>0</v>
      </c>
      <c r="H483" s="336">
        <v>0</v>
      </c>
    </row>
    <row r="484" spans="1:8" x14ac:dyDescent="0.3">
      <c r="A484" s="109" t="s">
        <v>1049</v>
      </c>
      <c r="B484" s="337">
        <v>0</v>
      </c>
      <c r="C484" s="337">
        <v>0</v>
      </c>
      <c r="D484" s="336">
        <v>0</v>
      </c>
      <c r="E484" s="336">
        <v>0</v>
      </c>
      <c r="G484" s="336">
        <v>0</v>
      </c>
      <c r="H484" s="336">
        <v>0</v>
      </c>
    </row>
    <row r="485" spans="1:8" x14ac:dyDescent="0.3">
      <c r="A485" s="109" t="s">
        <v>756</v>
      </c>
      <c r="B485" s="337">
        <v>0</v>
      </c>
      <c r="C485" s="337">
        <v>0</v>
      </c>
      <c r="D485" s="336">
        <v>0</v>
      </c>
      <c r="E485" s="336">
        <v>0</v>
      </c>
      <c r="G485" s="336">
        <v>38</v>
      </c>
      <c r="H485" s="336">
        <v>62</v>
      </c>
    </row>
    <row r="486" spans="1:8" x14ac:dyDescent="0.3">
      <c r="A486" s="109" t="s">
        <v>1318</v>
      </c>
      <c r="B486" s="337">
        <v>0</v>
      </c>
      <c r="C486" s="337">
        <v>0</v>
      </c>
      <c r="D486" s="336">
        <v>0</v>
      </c>
      <c r="E486" s="336">
        <v>0</v>
      </c>
      <c r="G486" s="336">
        <v>0</v>
      </c>
      <c r="H486" s="336">
        <v>2</v>
      </c>
    </row>
    <row r="487" spans="1:8" x14ac:dyDescent="0.3">
      <c r="A487" s="109" t="s">
        <v>1048</v>
      </c>
      <c r="B487" s="337">
        <v>0</v>
      </c>
      <c r="C487" s="337">
        <v>0</v>
      </c>
      <c r="D487" s="336">
        <v>0</v>
      </c>
      <c r="E487" s="336">
        <v>0</v>
      </c>
      <c r="G487" s="336">
        <v>1</v>
      </c>
      <c r="H487" s="336">
        <v>49</v>
      </c>
    </row>
    <row r="488" spans="1:8" x14ac:dyDescent="0.3">
      <c r="A488" s="109" t="s">
        <v>873</v>
      </c>
      <c r="B488" s="337">
        <v>0</v>
      </c>
      <c r="C488" s="337">
        <v>0</v>
      </c>
      <c r="D488" s="336">
        <v>0</v>
      </c>
      <c r="E488" s="336">
        <v>0</v>
      </c>
      <c r="G488" s="336">
        <v>2</v>
      </c>
      <c r="H488" s="336">
        <v>1003</v>
      </c>
    </row>
    <row r="489" spans="1:8" x14ac:dyDescent="0.3">
      <c r="A489" s="109" t="s">
        <v>1161</v>
      </c>
      <c r="B489" s="337">
        <v>0</v>
      </c>
      <c r="C489" s="337">
        <v>0</v>
      </c>
      <c r="D489" s="336">
        <v>0</v>
      </c>
      <c r="E489" s="336">
        <v>0</v>
      </c>
      <c r="G489" s="336">
        <v>0</v>
      </c>
      <c r="H489" s="336">
        <v>0</v>
      </c>
    </row>
    <row r="490" spans="1:8" x14ac:dyDescent="0.3">
      <c r="A490" s="109" t="s">
        <v>1353</v>
      </c>
      <c r="B490" s="337">
        <v>0</v>
      </c>
      <c r="C490" s="337">
        <v>0</v>
      </c>
      <c r="D490" s="336">
        <v>0</v>
      </c>
      <c r="E490" s="336">
        <v>0</v>
      </c>
      <c r="G490" s="336">
        <v>0</v>
      </c>
      <c r="H490" s="336">
        <v>0</v>
      </c>
    </row>
    <row r="491" spans="1:8" x14ac:dyDescent="0.3">
      <c r="A491" s="109" t="s">
        <v>998</v>
      </c>
      <c r="B491" s="337">
        <v>0</v>
      </c>
      <c r="C491" s="337">
        <v>0</v>
      </c>
      <c r="D491" s="336">
        <v>0</v>
      </c>
      <c r="E491" s="336">
        <v>0</v>
      </c>
      <c r="G491" s="336">
        <v>0</v>
      </c>
      <c r="H491" s="336">
        <v>116</v>
      </c>
    </row>
    <row r="492" spans="1:8" x14ac:dyDescent="0.3">
      <c r="A492" s="109" t="s">
        <v>770</v>
      </c>
      <c r="B492" s="337">
        <v>0</v>
      </c>
      <c r="C492" s="337">
        <v>0</v>
      </c>
      <c r="D492" s="336">
        <v>0</v>
      </c>
      <c r="E492" s="336">
        <v>0</v>
      </c>
      <c r="G492" s="336">
        <v>0</v>
      </c>
      <c r="H492" s="336">
        <v>335</v>
      </c>
    </row>
    <row r="493" spans="1:8" x14ac:dyDescent="0.3">
      <c r="A493" s="109" t="s">
        <v>168</v>
      </c>
      <c r="B493" s="337">
        <v>0</v>
      </c>
      <c r="C493" s="337">
        <v>67</v>
      </c>
      <c r="D493" s="336">
        <v>0</v>
      </c>
      <c r="E493" s="336">
        <v>27</v>
      </c>
      <c r="G493" s="336">
        <v>57</v>
      </c>
      <c r="H493" s="336">
        <v>58</v>
      </c>
    </row>
    <row r="494" spans="1:8" x14ac:dyDescent="0.3">
      <c r="A494" s="109" t="s">
        <v>812</v>
      </c>
      <c r="B494" s="337">
        <v>0</v>
      </c>
      <c r="C494" s="337">
        <v>0</v>
      </c>
      <c r="D494" s="336">
        <v>0</v>
      </c>
      <c r="E494" s="336">
        <v>0</v>
      </c>
      <c r="G494" s="336">
        <v>0</v>
      </c>
      <c r="H494" s="336">
        <v>0</v>
      </c>
    </row>
    <row r="495" spans="1:8" x14ac:dyDescent="0.3">
      <c r="A495" s="109" t="s">
        <v>160</v>
      </c>
      <c r="B495" s="337">
        <v>0</v>
      </c>
      <c r="C495" s="337">
        <v>0</v>
      </c>
      <c r="D495" s="336">
        <v>2</v>
      </c>
      <c r="E495" s="336">
        <v>0</v>
      </c>
      <c r="G495" s="336">
        <v>0</v>
      </c>
      <c r="H495" s="336">
        <v>0</v>
      </c>
    </row>
    <row r="496" spans="1:8" x14ac:dyDescent="0.3">
      <c r="A496" s="109" t="s">
        <v>785</v>
      </c>
      <c r="B496" s="337">
        <v>1</v>
      </c>
      <c r="C496" s="337">
        <v>0</v>
      </c>
      <c r="D496" s="336">
        <v>120</v>
      </c>
      <c r="E496" s="336">
        <v>0</v>
      </c>
      <c r="G496" s="336">
        <v>547</v>
      </c>
      <c r="H496" s="336">
        <v>13</v>
      </c>
    </row>
    <row r="497" spans="1:8" x14ac:dyDescent="0.3">
      <c r="A497" s="109" t="s">
        <v>968</v>
      </c>
      <c r="B497" s="337">
        <v>1</v>
      </c>
      <c r="C497" s="337">
        <v>0</v>
      </c>
      <c r="D497" s="336">
        <v>0</v>
      </c>
      <c r="E497" s="336">
        <v>0</v>
      </c>
      <c r="G497" s="336">
        <v>0</v>
      </c>
      <c r="H497" s="336">
        <v>157</v>
      </c>
    </row>
    <row r="498" spans="1:8" x14ac:dyDescent="0.3">
      <c r="A498" s="109" t="s">
        <v>904</v>
      </c>
      <c r="B498" s="337">
        <v>0</v>
      </c>
      <c r="C498" s="337">
        <v>0</v>
      </c>
      <c r="D498" s="336">
        <v>0</v>
      </c>
      <c r="E498" s="336">
        <v>0</v>
      </c>
      <c r="G498" s="336">
        <v>1</v>
      </c>
      <c r="H498" s="336">
        <v>0</v>
      </c>
    </row>
    <row r="499" spans="1:8" x14ac:dyDescent="0.3">
      <c r="A499" s="109" t="s">
        <v>1029</v>
      </c>
      <c r="B499" s="337">
        <v>0</v>
      </c>
      <c r="C499" s="337">
        <v>0</v>
      </c>
      <c r="D499" s="336">
        <v>0</v>
      </c>
      <c r="E499" s="336">
        <v>0</v>
      </c>
      <c r="G499" s="336">
        <v>0</v>
      </c>
      <c r="H499" s="336">
        <v>7</v>
      </c>
    </row>
    <row r="500" spans="1:8" x14ac:dyDescent="0.3">
      <c r="A500" s="109" t="s">
        <v>1224</v>
      </c>
      <c r="B500" s="337">
        <v>0</v>
      </c>
      <c r="C500" s="337">
        <v>0</v>
      </c>
      <c r="D500" s="336">
        <v>0</v>
      </c>
      <c r="E500" s="336">
        <v>0</v>
      </c>
      <c r="G500" s="336">
        <v>1</v>
      </c>
      <c r="H500" s="336">
        <v>1</v>
      </c>
    </row>
    <row r="501" spans="1:8" x14ac:dyDescent="0.3">
      <c r="A501" s="109" t="s">
        <v>903</v>
      </c>
      <c r="B501" s="337">
        <v>0</v>
      </c>
      <c r="C501" s="337">
        <v>0</v>
      </c>
      <c r="D501" s="336">
        <v>0</v>
      </c>
      <c r="E501" s="336">
        <v>0</v>
      </c>
      <c r="G501" s="336">
        <v>0</v>
      </c>
      <c r="H501" s="336">
        <v>103</v>
      </c>
    </row>
    <row r="502" spans="1:8" x14ac:dyDescent="0.3">
      <c r="A502" s="109" t="s">
        <v>803</v>
      </c>
      <c r="B502" s="337">
        <v>0</v>
      </c>
      <c r="C502" s="337">
        <v>0</v>
      </c>
      <c r="D502" s="336">
        <v>0</v>
      </c>
      <c r="E502" s="336">
        <v>0</v>
      </c>
      <c r="G502" s="336">
        <v>160</v>
      </c>
      <c r="H502" s="336">
        <v>177</v>
      </c>
    </row>
    <row r="503" spans="1:8" x14ac:dyDescent="0.3">
      <c r="A503" s="109" t="s">
        <v>801</v>
      </c>
      <c r="B503" s="337">
        <v>0</v>
      </c>
      <c r="C503" s="337">
        <v>0</v>
      </c>
      <c r="D503" s="336">
        <v>0</v>
      </c>
      <c r="E503" s="336">
        <v>0</v>
      </c>
      <c r="G503" s="336">
        <v>0</v>
      </c>
      <c r="H503" s="336">
        <v>47</v>
      </c>
    </row>
    <row r="504" spans="1:8" x14ac:dyDescent="0.3">
      <c r="A504" s="109" t="s">
        <v>146</v>
      </c>
      <c r="B504" s="337">
        <v>0</v>
      </c>
      <c r="C504" s="337">
        <v>4</v>
      </c>
      <c r="D504" s="336">
        <v>0</v>
      </c>
      <c r="E504" s="336">
        <v>8</v>
      </c>
      <c r="G504" s="336">
        <v>7</v>
      </c>
      <c r="H504" s="336">
        <v>44</v>
      </c>
    </row>
    <row r="505" spans="1:8" x14ac:dyDescent="0.3">
      <c r="A505" s="109" t="s">
        <v>1047</v>
      </c>
      <c r="B505" s="337">
        <v>0</v>
      </c>
      <c r="C505" s="337">
        <v>0</v>
      </c>
      <c r="D505" s="336">
        <v>0</v>
      </c>
      <c r="E505" s="336">
        <v>0</v>
      </c>
      <c r="G505" s="336">
        <v>0</v>
      </c>
      <c r="H505" s="336">
        <v>0</v>
      </c>
    </row>
    <row r="506" spans="1:8" x14ac:dyDescent="0.3">
      <c r="A506" s="109" t="s">
        <v>902</v>
      </c>
      <c r="B506" s="337">
        <v>0</v>
      </c>
      <c r="C506" s="337">
        <v>0</v>
      </c>
      <c r="D506" s="336">
        <v>0</v>
      </c>
      <c r="E506" s="336">
        <v>0</v>
      </c>
      <c r="G506" s="336">
        <v>0</v>
      </c>
      <c r="H506" s="336">
        <v>0</v>
      </c>
    </row>
    <row r="507" spans="1:8" x14ac:dyDescent="0.3">
      <c r="A507" s="109" t="s">
        <v>967</v>
      </c>
      <c r="B507" s="337">
        <v>0</v>
      </c>
      <c r="C507" s="337">
        <v>0</v>
      </c>
      <c r="D507" s="336">
        <v>0</v>
      </c>
      <c r="E507" s="336">
        <v>0</v>
      </c>
      <c r="G507" s="336">
        <v>0</v>
      </c>
      <c r="H507" s="336">
        <v>0</v>
      </c>
    </row>
    <row r="508" spans="1:8" x14ac:dyDescent="0.3">
      <c r="A508" s="109" t="s">
        <v>771</v>
      </c>
      <c r="B508" s="337">
        <v>36</v>
      </c>
      <c r="C508" s="337">
        <v>42</v>
      </c>
      <c r="D508" s="336">
        <v>0</v>
      </c>
      <c r="E508" s="336">
        <v>118</v>
      </c>
      <c r="G508" s="336">
        <v>279</v>
      </c>
      <c r="H508" s="336">
        <v>246</v>
      </c>
    </row>
    <row r="509" spans="1:8" x14ac:dyDescent="0.3">
      <c r="A509" s="109" t="s">
        <v>881</v>
      </c>
      <c r="B509" s="337">
        <v>0</v>
      </c>
      <c r="C509" s="337">
        <v>0</v>
      </c>
      <c r="D509" s="336">
        <v>0</v>
      </c>
      <c r="E509" s="336">
        <v>0</v>
      </c>
      <c r="G509" s="336">
        <v>0</v>
      </c>
      <c r="H509" s="336">
        <v>35</v>
      </c>
    </row>
    <row r="510" spans="1:8" x14ac:dyDescent="0.3">
      <c r="A510" s="109" t="s">
        <v>1046</v>
      </c>
      <c r="B510" s="337">
        <v>0</v>
      </c>
      <c r="C510" s="337">
        <v>0</v>
      </c>
      <c r="D510" s="336">
        <v>0</v>
      </c>
      <c r="E510" s="336">
        <v>0</v>
      </c>
      <c r="G510" s="336">
        <v>0</v>
      </c>
      <c r="H510" s="336">
        <v>12</v>
      </c>
    </row>
    <row r="511" spans="1:8" x14ac:dyDescent="0.3">
      <c r="A511" s="109" t="s">
        <v>1191</v>
      </c>
      <c r="B511" s="337">
        <v>42</v>
      </c>
      <c r="C511" s="337">
        <v>0</v>
      </c>
      <c r="D511" s="336">
        <v>16</v>
      </c>
      <c r="E511" s="336">
        <v>0</v>
      </c>
      <c r="G511" s="336">
        <v>12</v>
      </c>
      <c r="H511" s="336">
        <v>392</v>
      </c>
    </row>
    <row r="512" spans="1:8" x14ac:dyDescent="0.3">
      <c r="A512" s="109" t="s">
        <v>1139</v>
      </c>
      <c r="B512" s="337">
        <v>0</v>
      </c>
      <c r="C512" s="337">
        <v>0</v>
      </c>
      <c r="D512" s="336">
        <v>0</v>
      </c>
      <c r="E512" s="336">
        <v>16</v>
      </c>
      <c r="G512" s="336">
        <v>3</v>
      </c>
      <c r="H512" s="336">
        <v>85</v>
      </c>
    </row>
    <row r="513" spans="1:8" x14ac:dyDescent="0.3">
      <c r="A513" s="109" t="s">
        <v>783</v>
      </c>
      <c r="B513" s="337">
        <v>0</v>
      </c>
      <c r="C513" s="337">
        <v>0</v>
      </c>
      <c r="D513" s="336">
        <v>0</v>
      </c>
      <c r="E513" s="336">
        <v>0</v>
      </c>
      <c r="G513" s="336">
        <v>0</v>
      </c>
      <c r="H513" s="336">
        <v>0</v>
      </c>
    </row>
    <row r="514" spans="1:8" x14ac:dyDescent="0.3">
      <c r="A514" s="109" t="s">
        <v>825</v>
      </c>
      <c r="B514" s="337">
        <v>20</v>
      </c>
      <c r="C514" s="337">
        <v>0</v>
      </c>
      <c r="D514" s="336">
        <v>2</v>
      </c>
      <c r="E514" s="336">
        <v>0</v>
      </c>
      <c r="G514" s="336">
        <v>4</v>
      </c>
      <c r="H514" s="336">
        <v>27</v>
      </c>
    </row>
    <row r="515" spans="1:8" x14ac:dyDescent="0.3">
      <c r="A515" s="109" t="s">
        <v>811</v>
      </c>
      <c r="B515" s="337">
        <v>0</v>
      </c>
      <c r="C515" s="337">
        <v>0</v>
      </c>
      <c r="D515" s="336">
        <v>0</v>
      </c>
      <c r="E515" s="336">
        <v>0</v>
      </c>
      <c r="G515" s="336">
        <v>0</v>
      </c>
      <c r="H515" s="336">
        <v>0</v>
      </c>
    </row>
    <row r="516" spans="1:8" x14ac:dyDescent="0.3">
      <c r="A516" s="109" t="s">
        <v>1045</v>
      </c>
      <c r="B516" s="337">
        <v>0</v>
      </c>
      <c r="C516" s="337">
        <v>0</v>
      </c>
      <c r="D516" s="336">
        <v>0</v>
      </c>
      <c r="E516" s="336">
        <v>0</v>
      </c>
      <c r="G516" s="336">
        <v>0</v>
      </c>
      <c r="H516" s="336">
        <v>37</v>
      </c>
    </row>
    <row r="517" spans="1:8" x14ac:dyDescent="0.3">
      <c r="A517" s="109" t="s">
        <v>1044</v>
      </c>
      <c r="B517" s="337">
        <v>27</v>
      </c>
      <c r="C517" s="337">
        <v>0</v>
      </c>
      <c r="D517" s="336">
        <v>13</v>
      </c>
      <c r="E517" s="336">
        <v>0</v>
      </c>
      <c r="G517" s="336">
        <v>20</v>
      </c>
      <c r="H517" s="336">
        <v>589</v>
      </c>
    </row>
    <row r="518" spans="1:8" x14ac:dyDescent="0.3">
      <c r="A518" s="109" t="s">
        <v>754</v>
      </c>
      <c r="B518" s="337">
        <v>0</v>
      </c>
      <c r="C518" s="337">
        <v>0</v>
      </c>
      <c r="D518" s="336">
        <v>0</v>
      </c>
      <c r="E518" s="336">
        <v>0</v>
      </c>
      <c r="G518" s="336">
        <v>83</v>
      </c>
      <c r="H518" s="336">
        <v>20</v>
      </c>
    </row>
    <row r="519" spans="1:8" x14ac:dyDescent="0.3">
      <c r="A519" s="109" t="s">
        <v>1043</v>
      </c>
      <c r="B519" s="337">
        <v>0</v>
      </c>
      <c r="C519" s="337">
        <v>0</v>
      </c>
      <c r="D519" s="336">
        <v>0</v>
      </c>
      <c r="E519" s="336">
        <v>0</v>
      </c>
      <c r="G519" s="336">
        <v>0</v>
      </c>
      <c r="H519" s="336">
        <v>0</v>
      </c>
    </row>
    <row r="520" spans="1:8" x14ac:dyDescent="0.3">
      <c r="A520" s="109" t="s">
        <v>966</v>
      </c>
      <c r="B520" s="337">
        <v>0</v>
      </c>
      <c r="C520" s="337">
        <v>0</v>
      </c>
      <c r="D520" s="336">
        <v>0</v>
      </c>
      <c r="E520" s="336">
        <v>0</v>
      </c>
      <c r="G520" s="336">
        <v>0</v>
      </c>
      <c r="H520" s="336">
        <v>9</v>
      </c>
    </row>
    <row r="521" spans="1:8" x14ac:dyDescent="0.3">
      <c r="A521" s="109" t="s">
        <v>1154</v>
      </c>
      <c r="B521" s="337">
        <v>0</v>
      </c>
      <c r="C521" s="337">
        <v>0</v>
      </c>
      <c r="D521" s="336">
        <v>0</v>
      </c>
      <c r="E521" s="336">
        <v>0</v>
      </c>
      <c r="G521" s="336">
        <v>0</v>
      </c>
      <c r="H521" s="336">
        <v>0</v>
      </c>
    </row>
    <row r="522" spans="1:8" x14ac:dyDescent="0.3">
      <c r="A522" s="109" t="s">
        <v>748</v>
      </c>
      <c r="B522" s="337">
        <v>0</v>
      </c>
      <c r="C522" s="337">
        <v>0</v>
      </c>
      <c r="D522" s="336">
        <v>0</v>
      </c>
      <c r="E522" s="336">
        <v>0</v>
      </c>
      <c r="G522" s="336">
        <v>0</v>
      </c>
      <c r="H522" s="336">
        <v>0</v>
      </c>
    </row>
    <row r="523" spans="1:8" x14ac:dyDescent="0.3">
      <c r="A523" s="109" t="s">
        <v>1041</v>
      </c>
      <c r="B523" s="337">
        <v>0</v>
      </c>
      <c r="C523" s="337">
        <v>0</v>
      </c>
      <c r="D523" s="336">
        <v>0</v>
      </c>
      <c r="E523" s="336">
        <v>0</v>
      </c>
      <c r="G523" s="336">
        <v>13</v>
      </c>
      <c r="H523" s="336">
        <v>38</v>
      </c>
    </row>
    <row r="524" spans="1:8" x14ac:dyDescent="0.3">
      <c r="A524" s="109" t="s">
        <v>1324</v>
      </c>
      <c r="B524" s="337">
        <v>0</v>
      </c>
      <c r="C524" s="337">
        <v>0</v>
      </c>
      <c r="D524" s="336">
        <v>0</v>
      </c>
      <c r="E524" s="336">
        <v>0</v>
      </c>
      <c r="G524" s="336">
        <v>9</v>
      </c>
      <c r="H524" s="336">
        <v>141</v>
      </c>
    </row>
    <row r="525" spans="1:8" x14ac:dyDescent="0.3">
      <c r="A525" s="109" t="s">
        <v>1210</v>
      </c>
      <c r="B525" s="337">
        <v>0</v>
      </c>
      <c r="C525" s="337">
        <v>0</v>
      </c>
      <c r="D525" s="336">
        <v>0</v>
      </c>
      <c r="E525" s="336">
        <v>0</v>
      </c>
      <c r="G525" s="336">
        <v>0</v>
      </c>
      <c r="H525" s="336">
        <v>0</v>
      </c>
    </row>
    <row r="526" spans="1:8" x14ac:dyDescent="0.3">
      <c r="A526" s="109" t="s">
        <v>1027</v>
      </c>
      <c r="B526" s="337">
        <v>0</v>
      </c>
      <c r="C526" s="337">
        <v>0</v>
      </c>
      <c r="D526" s="336">
        <v>0</v>
      </c>
      <c r="E526" s="336">
        <v>0</v>
      </c>
      <c r="G526" s="336">
        <v>0</v>
      </c>
      <c r="H526" s="336">
        <v>0</v>
      </c>
    </row>
    <row r="527" spans="1:8" x14ac:dyDescent="0.3">
      <c r="A527" s="109" t="s">
        <v>1169</v>
      </c>
      <c r="B527" s="337">
        <v>0</v>
      </c>
      <c r="C527" s="337">
        <v>0</v>
      </c>
      <c r="D527" s="336">
        <v>2</v>
      </c>
      <c r="E527" s="336">
        <v>0</v>
      </c>
      <c r="G527" s="336">
        <v>1</v>
      </c>
      <c r="H527" s="336">
        <v>0</v>
      </c>
    </row>
    <row r="528" spans="1:8" x14ac:dyDescent="0.3">
      <c r="A528" s="109" t="s">
        <v>1333</v>
      </c>
      <c r="B528" s="339">
        <v>0</v>
      </c>
      <c r="C528" s="337">
        <v>0</v>
      </c>
      <c r="D528" s="336">
        <v>0</v>
      </c>
      <c r="E528" s="336">
        <v>0</v>
      </c>
      <c r="G528" s="336">
        <v>0</v>
      </c>
      <c r="H528" s="336">
        <v>3</v>
      </c>
    </row>
    <row r="529" spans="1:8" x14ac:dyDescent="0.3">
      <c r="A529" s="109" t="s">
        <v>753</v>
      </c>
      <c r="B529" s="343">
        <v>0</v>
      </c>
      <c r="C529" s="337">
        <v>0</v>
      </c>
      <c r="D529" s="336">
        <v>0</v>
      </c>
      <c r="E529" s="336">
        <v>0</v>
      </c>
      <c r="G529" s="336">
        <v>7</v>
      </c>
      <c r="H529" s="336">
        <v>26</v>
      </c>
    </row>
    <row r="530" spans="1:8" x14ac:dyDescent="0.3">
      <c r="A530" s="109" t="s">
        <v>769</v>
      </c>
      <c r="B530" s="343">
        <v>0</v>
      </c>
      <c r="C530" s="337">
        <v>3</v>
      </c>
      <c r="D530" s="336">
        <v>0</v>
      </c>
      <c r="E530" s="336">
        <v>3</v>
      </c>
      <c r="G530" s="336">
        <v>1</v>
      </c>
      <c r="H530" s="336">
        <v>0</v>
      </c>
    </row>
    <row r="531" spans="1:8" x14ac:dyDescent="0.3">
      <c r="A531" s="109" t="s">
        <v>751</v>
      </c>
      <c r="B531" s="343">
        <v>0</v>
      </c>
      <c r="C531" s="337">
        <v>0</v>
      </c>
      <c r="D531" s="336">
        <v>1</v>
      </c>
      <c r="E531" s="336">
        <v>0</v>
      </c>
      <c r="G531" s="336">
        <v>67</v>
      </c>
      <c r="H531" s="336">
        <v>199</v>
      </c>
    </row>
    <row r="532" spans="1:8" x14ac:dyDescent="0.3">
      <c r="A532" s="109" t="s">
        <v>1330</v>
      </c>
      <c r="B532" s="343">
        <v>0</v>
      </c>
      <c r="C532" s="337">
        <v>5</v>
      </c>
      <c r="D532" s="336">
        <v>0</v>
      </c>
      <c r="E532" s="336">
        <v>1</v>
      </c>
      <c r="G532" s="336">
        <v>1</v>
      </c>
      <c r="H532" s="336">
        <v>8</v>
      </c>
    </row>
    <row r="533" spans="1:8" x14ac:dyDescent="0.3">
      <c r="A533" s="109" t="s">
        <v>138</v>
      </c>
      <c r="B533" s="343">
        <v>40</v>
      </c>
      <c r="C533" s="337">
        <v>0</v>
      </c>
      <c r="D533" s="336">
        <v>0</v>
      </c>
      <c r="E533" s="336">
        <v>4</v>
      </c>
      <c r="G533" s="336">
        <v>7</v>
      </c>
      <c r="H533" s="336">
        <v>3</v>
      </c>
    </row>
    <row r="534" spans="1:8" x14ac:dyDescent="0.3">
      <c r="A534" s="109" t="s">
        <v>964</v>
      </c>
      <c r="B534" s="337">
        <v>20</v>
      </c>
      <c r="C534" s="337">
        <v>4</v>
      </c>
      <c r="D534" s="336">
        <v>4</v>
      </c>
      <c r="E534" s="336">
        <v>0</v>
      </c>
      <c r="G534" s="336">
        <v>0</v>
      </c>
      <c r="H534" s="336">
        <v>130</v>
      </c>
    </row>
    <row r="535" spans="1:8" x14ac:dyDescent="0.3">
      <c r="A535" s="109" t="s">
        <v>1320</v>
      </c>
      <c r="B535" s="337">
        <v>0</v>
      </c>
      <c r="C535" s="337">
        <v>0</v>
      </c>
      <c r="D535" s="336">
        <v>0</v>
      </c>
      <c r="E535" s="336">
        <v>0</v>
      </c>
      <c r="G535" s="336">
        <v>1</v>
      </c>
      <c r="H535" s="336">
        <v>0</v>
      </c>
    </row>
    <row r="536" spans="1:8" x14ac:dyDescent="0.3">
      <c r="A536" s="109" t="s">
        <v>809</v>
      </c>
      <c r="B536" s="337">
        <v>0</v>
      </c>
      <c r="C536" s="337">
        <v>0</v>
      </c>
      <c r="D536" s="336">
        <v>0</v>
      </c>
      <c r="E536" s="336">
        <v>0</v>
      </c>
      <c r="G536" s="336">
        <v>0</v>
      </c>
      <c r="H536" s="336">
        <v>0</v>
      </c>
    </row>
    <row r="537" spans="1:8" x14ac:dyDescent="0.3">
      <c r="A537" s="109" t="s">
        <v>780</v>
      </c>
      <c r="B537" s="337">
        <v>1</v>
      </c>
      <c r="C537" s="337">
        <v>0</v>
      </c>
      <c r="D537" s="336">
        <v>5</v>
      </c>
      <c r="E537" s="336">
        <v>0</v>
      </c>
      <c r="G537" s="336">
        <v>47</v>
      </c>
      <c r="H537" s="336">
        <v>0</v>
      </c>
    </row>
    <row r="538" spans="1:8" x14ac:dyDescent="0.3">
      <c r="A538" s="109" t="s">
        <v>747</v>
      </c>
      <c r="B538" s="337">
        <v>0</v>
      </c>
      <c r="C538" s="337">
        <v>0</v>
      </c>
      <c r="D538" s="336">
        <v>0</v>
      </c>
      <c r="E538" s="336">
        <v>0</v>
      </c>
      <c r="G538" s="336">
        <v>0</v>
      </c>
      <c r="H538" s="336">
        <v>0</v>
      </c>
    </row>
    <row r="539" spans="1:8" x14ac:dyDescent="0.3">
      <c r="A539" s="109" t="s">
        <v>901</v>
      </c>
      <c r="B539" s="337">
        <v>0</v>
      </c>
      <c r="C539" s="337">
        <v>0</v>
      </c>
      <c r="D539" s="336">
        <v>30</v>
      </c>
      <c r="E539" s="336">
        <v>0</v>
      </c>
      <c r="G539" s="336">
        <v>17</v>
      </c>
      <c r="H539" s="336">
        <v>102</v>
      </c>
    </row>
    <row r="540" spans="1:8" x14ac:dyDescent="0.3">
      <c r="A540" s="109" t="s">
        <v>899</v>
      </c>
      <c r="B540" s="337">
        <v>0</v>
      </c>
      <c r="C540" s="337">
        <v>0</v>
      </c>
      <c r="D540" s="336">
        <v>0</v>
      </c>
      <c r="E540" s="336">
        <v>0</v>
      </c>
      <c r="G540" s="336">
        <v>0</v>
      </c>
      <c r="H540" s="336">
        <v>17</v>
      </c>
    </row>
    <row r="541" spans="1:8" x14ac:dyDescent="0.3">
      <c r="A541" s="109"/>
      <c r="B541" s="337"/>
      <c r="C541" s="337" t="s">
        <v>1538</v>
      </c>
      <c r="D541" t="s">
        <v>1538</v>
      </c>
      <c r="E541" s="336" t="s">
        <v>1538</v>
      </c>
      <c r="G541" s="336" t="s">
        <v>1538</v>
      </c>
      <c r="H541" s="336" t="s">
        <v>1538</v>
      </c>
    </row>
    <row r="542" spans="1:8" x14ac:dyDescent="0.3">
      <c r="A542" s="109"/>
      <c r="B542" s="337"/>
      <c r="C542" s="337" t="s">
        <v>1538</v>
      </c>
      <c r="D542" t="s">
        <v>1538</v>
      </c>
      <c r="E542" s="336" t="s">
        <v>1538</v>
      </c>
      <c r="G542" s="336" t="s">
        <v>1538</v>
      </c>
      <c r="H542" s="336" t="s">
        <v>1538</v>
      </c>
    </row>
    <row r="543" spans="1:8" x14ac:dyDescent="0.3">
      <c r="A543" s="109"/>
      <c r="B543" s="337"/>
      <c r="C543" s="337" t="s">
        <v>1538</v>
      </c>
      <c r="D543" t="s">
        <v>1538</v>
      </c>
      <c r="E543" s="336" t="s">
        <v>1538</v>
      </c>
      <c r="G543" s="336" t="s">
        <v>1538</v>
      </c>
      <c r="H543" s="336" t="s">
        <v>1538</v>
      </c>
    </row>
    <row r="544" spans="1:8" x14ac:dyDescent="0.3">
      <c r="A544" s="109"/>
      <c r="B544" s="337"/>
      <c r="C544" s="337" t="s">
        <v>1538</v>
      </c>
      <c r="D544" t="s">
        <v>1538</v>
      </c>
      <c r="E544" s="336" t="s">
        <v>1538</v>
      </c>
      <c r="G544" s="336" t="s">
        <v>1538</v>
      </c>
      <c r="H544" s="336" t="s">
        <v>1538</v>
      </c>
    </row>
    <row r="545" spans="1:8" x14ac:dyDescent="0.3">
      <c r="A545" s="109"/>
      <c r="B545" s="337"/>
      <c r="C545" s="337" t="s">
        <v>1538</v>
      </c>
      <c r="D545" t="s">
        <v>1538</v>
      </c>
      <c r="E545" s="336" t="s">
        <v>1538</v>
      </c>
      <c r="G545" s="336" t="s">
        <v>1538</v>
      </c>
      <c r="H545" s="336" t="s">
        <v>1538</v>
      </c>
    </row>
    <row r="546" spans="1:8" x14ac:dyDescent="0.3">
      <c r="A546" s="109"/>
      <c r="B546" s="337"/>
      <c r="C546" s="337" t="s">
        <v>1538</v>
      </c>
      <c r="D546" t="s">
        <v>1538</v>
      </c>
      <c r="E546" s="336" t="s">
        <v>1538</v>
      </c>
      <c r="G546" s="336" t="s">
        <v>1538</v>
      </c>
      <c r="H546" s="336" t="s">
        <v>1538</v>
      </c>
    </row>
    <row r="547" spans="1:8" x14ac:dyDescent="0.3">
      <c r="A547" s="109"/>
      <c r="B547" s="337"/>
      <c r="C547" s="337" t="s">
        <v>1538</v>
      </c>
      <c r="D547" t="s">
        <v>1538</v>
      </c>
      <c r="E547" s="336" t="s">
        <v>1538</v>
      </c>
      <c r="G547" s="336" t="s">
        <v>1538</v>
      </c>
      <c r="H547" s="336" t="s">
        <v>1538</v>
      </c>
    </row>
    <row r="548" spans="1:8" x14ac:dyDescent="0.3">
      <c r="A548" s="109"/>
      <c r="B548" s="337"/>
      <c r="C548" s="337" t="s">
        <v>1538</v>
      </c>
      <c r="D548" t="s">
        <v>1538</v>
      </c>
      <c r="E548" s="336" t="s">
        <v>1538</v>
      </c>
      <c r="G548" s="336" t="s">
        <v>1538</v>
      </c>
      <c r="H548" s="336" t="s">
        <v>1538</v>
      </c>
    </row>
    <row r="549" spans="1:8" x14ac:dyDescent="0.3">
      <c r="A549" s="109"/>
      <c r="B549" s="337"/>
      <c r="C549" s="337" t="s">
        <v>1538</v>
      </c>
      <c r="D549" t="s">
        <v>1538</v>
      </c>
      <c r="E549" s="336" t="s">
        <v>1538</v>
      </c>
      <c r="G549" s="336" t="s">
        <v>1538</v>
      </c>
      <c r="H549" s="336" t="s">
        <v>1538</v>
      </c>
    </row>
    <row r="550" spans="1:8" x14ac:dyDescent="0.3">
      <c r="A550" s="109"/>
      <c r="B550" s="337"/>
      <c r="C550" s="337" t="s">
        <v>1538</v>
      </c>
      <c r="D550" t="s">
        <v>1538</v>
      </c>
      <c r="E550" s="336" t="s">
        <v>1538</v>
      </c>
      <c r="G550" s="336" t="s">
        <v>1538</v>
      </c>
      <c r="H550" s="336" t="s">
        <v>1538</v>
      </c>
    </row>
    <row r="551" spans="1:8" x14ac:dyDescent="0.3">
      <c r="A551" s="109"/>
      <c r="B551" s="337"/>
      <c r="C551" s="337" t="s">
        <v>1538</v>
      </c>
      <c r="D551" t="s">
        <v>1538</v>
      </c>
      <c r="E551" s="336" t="s">
        <v>1538</v>
      </c>
      <c r="G551" s="336" t="s">
        <v>1538</v>
      </c>
      <c r="H551" s="336" t="s">
        <v>1538</v>
      </c>
    </row>
    <row r="552" spans="1:8" x14ac:dyDescent="0.3">
      <c r="A552" s="109"/>
      <c r="B552" s="337"/>
      <c r="C552" s="337" t="s">
        <v>1538</v>
      </c>
      <c r="D552" t="s">
        <v>1538</v>
      </c>
      <c r="E552" s="336" t="s">
        <v>1538</v>
      </c>
      <c r="G552" s="336" t="s">
        <v>1538</v>
      </c>
      <c r="H552" s="336" t="s">
        <v>1538</v>
      </c>
    </row>
    <row r="553" spans="1:8" x14ac:dyDescent="0.3">
      <c r="A553" s="109"/>
      <c r="B553" s="337"/>
      <c r="C553" s="337" t="s">
        <v>1538</v>
      </c>
      <c r="D553" t="s">
        <v>1538</v>
      </c>
      <c r="E553" s="336" t="s">
        <v>1538</v>
      </c>
      <c r="G553" s="336" t="s">
        <v>1538</v>
      </c>
      <c r="H553" s="336" t="s">
        <v>1538</v>
      </c>
    </row>
    <row r="554" spans="1:8" x14ac:dyDescent="0.3">
      <c r="A554" s="109"/>
      <c r="B554" s="337"/>
      <c r="C554" s="337" t="s">
        <v>1538</v>
      </c>
      <c r="D554" t="s">
        <v>1538</v>
      </c>
      <c r="E554" s="336" t="s">
        <v>1538</v>
      </c>
      <c r="G554" s="336" t="s">
        <v>1538</v>
      </c>
      <c r="H554" s="336" t="s">
        <v>1538</v>
      </c>
    </row>
    <row r="555" spans="1:8" x14ac:dyDescent="0.3">
      <c r="A555" s="109"/>
      <c r="B555" s="337"/>
      <c r="C555" s="337" t="s">
        <v>1538</v>
      </c>
      <c r="D555" t="s">
        <v>1538</v>
      </c>
      <c r="E555" s="336" t="s">
        <v>1538</v>
      </c>
      <c r="G555" s="336" t="s">
        <v>1538</v>
      </c>
      <c r="H555" s="336" t="s">
        <v>1538</v>
      </c>
    </row>
    <row r="556" spans="1:8" x14ac:dyDescent="0.3">
      <c r="A556" s="109"/>
      <c r="B556" s="337"/>
      <c r="C556" s="337" t="s">
        <v>1538</v>
      </c>
      <c r="D556" t="s">
        <v>1538</v>
      </c>
      <c r="E556" s="336" t="s">
        <v>1538</v>
      </c>
      <c r="G556" s="336" t="s">
        <v>1538</v>
      </c>
      <c r="H556" s="336" t="s">
        <v>1538</v>
      </c>
    </row>
    <row r="557" spans="1:8" x14ac:dyDescent="0.3">
      <c r="A557" s="109"/>
      <c r="B557" s="337"/>
      <c r="C557" s="337" t="s">
        <v>1538</v>
      </c>
      <c r="D557" t="s">
        <v>1538</v>
      </c>
      <c r="E557" s="336" t="s">
        <v>1538</v>
      </c>
      <c r="G557" s="336" t="s">
        <v>1538</v>
      </c>
      <c r="H557" s="336" t="s">
        <v>1538</v>
      </c>
    </row>
    <row r="558" spans="1:8" x14ac:dyDescent="0.3">
      <c r="A558" s="109"/>
      <c r="B558" s="337"/>
      <c r="C558" s="337" t="s">
        <v>1538</v>
      </c>
      <c r="D558" t="s">
        <v>1538</v>
      </c>
      <c r="E558" s="336" t="s">
        <v>1538</v>
      </c>
      <c r="G558" s="336" t="s">
        <v>1538</v>
      </c>
      <c r="H558" s="336" t="s">
        <v>1538</v>
      </c>
    </row>
    <row r="559" spans="1:8" x14ac:dyDescent="0.3">
      <c r="A559" s="109"/>
      <c r="B559" s="339"/>
      <c r="C559" s="337" t="s">
        <v>1538</v>
      </c>
      <c r="D559" t="s">
        <v>1538</v>
      </c>
      <c r="E559" s="336" t="s">
        <v>1538</v>
      </c>
      <c r="G559" s="336" t="s">
        <v>1538</v>
      </c>
      <c r="H559" s="336" t="s">
        <v>1538</v>
      </c>
    </row>
    <row r="560" spans="1:8" x14ac:dyDescent="0.3">
      <c r="A560" s="109"/>
      <c r="C560" s="337" t="s">
        <v>1538</v>
      </c>
      <c r="D560" t="s">
        <v>1538</v>
      </c>
      <c r="E560" s="336" t="s">
        <v>1538</v>
      </c>
      <c r="G560" s="336" t="s">
        <v>1538</v>
      </c>
      <c r="H560" s="336" t="s">
        <v>1538</v>
      </c>
    </row>
    <row r="561" spans="1:8" x14ac:dyDescent="0.3">
      <c r="A561" s="109"/>
      <c r="C561" s="337" t="s">
        <v>1538</v>
      </c>
      <c r="D561" t="s">
        <v>1538</v>
      </c>
      <c r="E561" s="336" t="s">
        <v>1538</v>
      </c>
      <c r="G561" s="336" t="s">
        <v>1538</v>
      </c>
      <c r="H561" s="336" t="s">
        <v>1538</v>
      </c>
    </row>
    <row r="562" spans="1:8" x14ac:dyDescent="0.3">
      <c r="A562" s="109"/>
      <c r="C562" s="337" t="s">
        <v>1538</v>
      </c>
      <c r="D562" t="s">
        <v>1538</v>
      </c>
      <c r="E562" s="336" t="s">
        <v>1538</v>
      </c>
      <c r="G562" s="336" t="s">
        <v>1538</v>
      </c>
      <c r="H562" s="336" t="s">
        <v>1538</v>
      </c>
    </row>
    <row r="563" spans="1:8" x14ac:dyDescent="0.3">
      <c r="A563" s="109"/>
      <c r="C563" s="337" t="s">
        <v>1538</v>
      </c>
      <c r="D563" t="s">
        <v>1538</v>
      </c>
      <c r="E563" s="336" t="s">
        <v>1538</v>
      </c>
      <c r="G563" s="336" t="s">
        <v>1538</v>
      </c>
      <c r="H563" s="336" t="s">
        <v>1538</v>
      </c>
    </row>
    <row r="564" spans="1:8" x14ac:dyDescent="0.3">
      <c r="A564" s="109"/>
      <c r="B564" s="337"/>
      <c r="C564" s="337" t="s">
        <v>1538</v>
      </c>
      <c r="D564" t="s">
        <v>1538</v>
      </c>
      <c r="E564" s="336" t="s">
        <v>1538</v>
      </c>
      <c r="G564" s="336" t="s">
        <v>1538</v>
      </c>
      <c r="H564" s="336" t="s">
        <v>1538</v>
      </c>
    </row>
    <row r="565" spans="1:8" x14ac:dyDescent="0.3">
      <c r="A565" s="109"/>
      <c r="B565" s="337"/>
      <c r="C565" s="337" t="s">
        <v>1538</v>
      </c>
      <c r="D565" t="s">
        <v>1538</v>
      </c>
      <c r="E565" s="336" t="s">
        <v>1538</v>
      </c>
      <c r="G565" s="336" t="s">
        <v>1538</v>
      </c>
      <c r="H565" s="336" t="s">
        <v>1538</v>
      </c>
    </row>
    <row r="566" spans="1:8" x14ac:dyDescent="0.3">
      <c r="A566" s="109"/>
      <c r="B566" s="337"/>
      <c r="C566" s="337" t="s">
        <v>1538</v>
      </c>
      <c r="D566" t="s">
        <v>1538</v>
      </c>
      <c r="E566" s="336" t="s">
        <v>1538</v>
      </c>
      <c r="G566" s="336" t="s">
        <v>1538</v>
      </c>
      <c r="H566" s="336" t="s">
        <v>1538</v>
      </c>
    </row>
    <row r="567" spans="1:8" x14ac:dyDescent="0.3">
      <c r="A567" s="109"/>
      <c r="B567" s="337"/>
      <c r="C567" s="337" t="s">
        <v>1538</v>
      </c>
      <c r="D567" t="s">
        <v>1538</v>
      </c>
      <c r="E567" s="336" t="s">
        <v>1538</v>
      </c>
      <c r="G567" s="336" t="s">
        <v>1538</v>
      </c>
      <c r="H567" s="336" t="s">
        <v>1538</v>
      </c>
    </row>
    <row r="568" spans="1:8" x14ac:dyDescent="0.3">
      <c r="A568" s="109"/>
      <c r="B568" s="337"/>
      <c r="C568" s="337" t="s">
        <v>1538</v>
      </c>
      <c r="D568" t="s">
        <v>1538</v>
      </c>
      <c r="E568" s="336" t="s">
        <v>1538</v>
      </c>
      <c r="G568" s="336" t="s">
        <v>1538</v>
      </c>
      <c r="H568" s="336" t="s">
        <v>1538</v>
      </c>
    </row>
    <row r="569" spans="1:8" x14ac:dyDescent="0.3">
      <c r="A569" s="109"/>
      <c r="B569" s="337"/>
      <c r="C569" s="337" t="s">
        <v>1538</v>
      </c>
      <c r="D569" t="s">
        <v>1538</v>
      </c>
      <c r="E569" s="336" t="s">
        <v>1538</v>
      </c>
      <c r="G569" s="336" t="s">
        <v>1538</v>
      </c>
      <c r="H569" s="336" t="s">
        <v>1538</v>
      </c>
    </row>
    <row r="570" spans="1:8" x14ac:dyDescent="0.3">
      <c r="A570" s="109"/>
      <c r="B570" s="337"/>
      <c r="C570" s="337" t="s">
        <v>1538</v>
      </c>
      <c r="D570" t="s">
        <v>1538</v>
      </c>
      <c r="E570" s="336" t="s">
        <v>1538</v>
      </c>
      <c r="G570" s="336" t="s">
        <v>1538</v>
      </c>
      <c r="H570" s="336" t="s">
        <v>1538</v>
      </c>
    </row>
    <row r="571" spans="1:8" x14ac:dyDescent="0.3">
      <c r="A571" s="109"/>
      <c r="B571" s="337"/>
      <c r="C571" s="337" t="s">
        <v>1538</v>
      </c>
      <c r="D571" t="s">
        <v>1538</v>
      </c>
      <c r="E571" s="336" t="s">
        <v>1538</v>
      </c>
      <c r="G571" s="336" t="s">
        <v>1538</v>
      </c>
      <c r="H571" s="336" t="s">
        <v>1538</v>
      </c>
    </row>
    <row r="572" spans="1:8" x14ac:dyDescent="0.3">
      <c r="A572" s="109"/>
      <c r="B572" s="337"/>
      <c r="C572" s="337" t="s">
        <v>1538</v>
      </c>
      <c r="D572" t="s">
        <v>1538</v>
      </c>
      <c r="E572" s="336" t="s">
        <v>1538</v>
      </c>
      <c r="G572" s="336" t="s">
        <v>1538</v>
      </c>
      <c r="H572" s="336" t="s">
        <v>1538</v>
      </c>
    </row>
    <row r="573" spans="1:8" x14ac:dyDescent="0.3">
      <c r="A573" s="109"/>
      <c r="B573" s="337"/>
      <c r="C573" s="337" t="s">
        <v>1538</v>
      </c>
      <c r="D573" t="s">
        <v>1538</v>
      </c>
      <c r="E573" s="336" t="s">
        <v>1538</v>
      </c>
      <c r="G573" s="336" t="s">
        <v>1538</v>
      </c>
      <c r="H573" s="336" t="s">
        <v>1538</v>
      </c>
    </row>
    <row r="574" spans="1:8" x14ac:dyDescent="0.3">
      <c r="A574" s="109"/>
      <c r="B574" s="337"/>
      <c r="C574" s="337" t="s">
        <v>1538</v>
      </c>
      <c r="D574" t="s">
        <v>1538</v>
      </c>
      <c r="E574" s="336" t="s">
        <v>1538</v>
      </c>
      <c r="G574" s="336" t="s">
        <v>1538</v>
      </c>
      <c r="H574" s="336" t="s">
        <v>1538</v>
      </c>
    </row>
    <row r="575" spans="1:8" x14ac:dyDescent="0.3">
      <c r="A575" s="109"/>
      <c r="B575" s="337"/>
      <c r="C575" s="337" t="s">
        <v>1538</v>
      </c>
      <c r="D575" t="s">
        <v>1538</v>
      </c>
      <c r="E575" s="336" t="s">
        <v>1538</v>
      </c>
      <c r="G575" s="336" t="s">
        <v>1538</v>
      </c>
      <c r="H575" s="336" t="s">
        <v>1538</v>
      </c>
    </row>
    <row r="576" spans="1:8" x14ac:dyDescent="0.3">
      <c r="A576" s="109"/>
      <c r="B576" s="337"/>
      <c r="C576" s="337" t="s">
        <v>1538</v>
      </c>
      <c r="D576" t="s">
        <v>1538</v>
      </c>
      <c r="E576" s="336" t="s">
        <v>1538</v>
      </c>
      <c r="G576" s="336" t="s">
        <v>1538</v>
      </c>
      <c r="H576" s="336" t="s">
        <v>1538</v>
      </c>
    </row>
    <row r="577" spans="1:8" x14ac:dyDescent="0.3">
      <c r="A577" s="109"/>
      <c r="B577" s="339"/>
      <c r="C577" s="337" t="s">
        <v>1538</v>
      </c>
      <c r="D577" t="s">
        <v>1538</v>
      </c>
      <c r="E577" s="336" t="s">
        <v>1538</v>
      </c>
      <c r="G577" s="336" t="s">
        <v>1538</v>
      </c>
      <c r="H577" s="336" t="s">
        <v>1538</v>
      </c>
    </row>
    <row r="578" spans="1:8" x14ac:dyDescent="0.3">
      <c r="A578" s="109"/>
      <c r="C578" s="337" t="s">
        <v>1538</v>
      </c>
      <c r="D578" t="s">
        <v>1538</v>
      </c>
      <c r="E578" s="336" t="s">
        <v>1538</v>
      </c>
      <c r="G578" s="336" t="s">
        <v>1538</v>
      </c>
      <c r="H578" s="336" t="s">
        <v>1538</v>
      </c>
    </row>
    <row r="579" spans="1:8" x14ac:dyDescent="0.3">
      <c r="A579" s="109"/>
      <c r="C579" s="337" t="s">
        <v>1538</v>
      </c>
      <c r="D579" t="s">
        <v>1538</v>
      </c>
      <c r="E579" s="336" t="s">
        <v>1538</v>
      </c>
      <c r="G579" s="336" t="s">
        <v>1538</v>
      </c>
      <c r="H579" s="336" t="s">
        <v>1538</v>
      </c>
    </row>
    <row r="580" spans="1:8" x14ac:dyDescent="0.3">
      <c r="A580" s="109"/>
      <c r="C580" s="337" t="s">
        <v>1538</v>
      </c>
      <c r="D580" t="s">
        <v>1538</v>
      </c>
      <c r="E580" s="336" t="s">
        <v>1538</v>
      </c>
      <c r="G580" s="336" t="s">
        <v>1538</v>
      </c>
      <c r="H580" s="336" t="s">
        <v>1538</v>
      </c>
    </row>
    <row r="581" spans="1:8" x14ac:dyDescent="0.3">
      <c r="A581" s="109"/>
      <c r="C581" s="337" t="s">
        <v>1538</v>
      </c>
      <c r="D581" t="s">
        <v>1538</v>
      </c>
      <c r="E581" s="336" t="s">
        <v>1538</v>
      </c>
      <c r="G581" s="336" t="s">
        <v>1538</v>
      </c>
      <c r="H581" s="336" t="s">
        <v>1538</v>
      </c>
    </row>
    <row r="582" spans="1:8" x14ac:dyDescent="0.3">
      <c r="A582" s="109"/>
      <c r="B582" s="337"/>
      <c r="C582" s="337" t="s">
        <v>1538</v>
      </c>
      <c r="D582" t="s">
        <v>1538</v>
      </c>
      <c r="E582" s="336" t="s">
        <v>1538</v>
      </c>
      <c r="G582" s="336" t="s">
        <v>1538</v>
      </c>
      <c r="H582" s="336" t="s">
        <v>1538</v>
      </c>
    </row>
    <row r="583" spans="1:8" x14ac:dyDescent="0.3">
      <c r="A583" s="109"/>
      <c r="B583" s="337"/>
      <c r="C583" s="337" t="s">
        <v>1538</v>
      </c>
      <c r="D583" t="s">
        <v>1538</v>
      </c>
      <c r="E583" s="336" t="s">
        <v>1538</v>
      </c>
      <c r="G583" s="336" t="s">
        <v>1538</v>
      </c>
      <c r="H583" s="336" t="s">
        <v>1538</v>
      </c>
    </row>
    <row r="584" spans="1:8" x14ac:dyDescent="0.3">
      <c r="A584" s="109"/>
      <c r="B584" s="337"/>
      <c r="C584" s="337" t="s">
        <v>1538</v>
      </c>
      <c r="D584" t="s">
        <v>1538</v>
      </c>
      <c r="E584" s="336" t="s">
        <v>1538</v>
      </c>
      <c r="G584" s="336" t="s">
        <v>1538</v>
      </c>
      <c r="H584" s="336" t="s">
        <v>1538</v>
      </c>
    </row>
    <row r="585" spans="1:8" x14ac:dyDescent="0.3">
      <c r="A585" s="109"/>
      <c r="B585" s="337"/>
      <c r="C585" s="337" t="s">
        <v>1538</v>
      </c>
      <c r="D585" t="s">
        <v>1538</v>
      </c>
      <c r="E585" s="336" t="s">
        <v>1538</v>
      </c>
      <c r="G585" s="336" t="s">
        <v>1538</v>
      </c>
      <c r="H585" s="336" t="s">
        <v>1538</v>
      </c>
    </row>
    <row r="586" spans="1:8" x14ac:dyDescent="0.3">
      <c r="A586" s="109"/>
      <c r="B586" s="337"/>
      <c r="C586" s="337" t="s">
        <v>1538</v>
      </c>
      <c r="D586" t="s">
        <v>1538</v>
      </c>
      <c r="E586" s="336" t="s">
        <v>1538</v>
      </c>
      <c r="G586" s="336" t="s">
        <v>1538</v>
      </c>
      <c r="H586" s="336" t="s">
        <v>1538</v>
      </c>
    </row>
    <row r="587" spans="1:8" x14ac:dyDescent="0.3">
      <c r="A587" s="109"/>
      <c r="B587" s="337"/>
      <c r="C587" s="337" t="s">
        <v>1538</v>
      </c>
      <c r="D587" t="s">
        <v>1538</v>
      </c>
      <c r="E587" s="336" t="s">
        <v>1538</v>
      </c>
      <c r="G587" s="336" t="s">
        <v>1538</v>
      </c>
      <c r="H587" s="336" t="s">
        <v>1538</v>
      </c>
    </row>
    <row r="588" spans="1:8" x14ac:dyDescent="0.3">
      <c r="A588" s="109"/>
      <c r="B588" s="337"/>
      <c r="C588" s="337" t="s">
        <v>1538</v>
      </c>
      <c r="D588" t="s">
        <v>1538</v>
      </c>
      <c r="E588" s="336" t="s">
        <v>1538</v>
      </c>
      <c r="G588" s="336" t="s">
        <v>1538</v>
      </c>
      <c r="H588" s="336" t="s">
        <v>1538</v>
      </c>
    </row>
    <row r="589" spans="1:8" x14ac:dyDescent="0.3">
      <c r="A589" s="109"/>
      <c r="B589" s="337"/>
      <c r="C589" s="337" t="s">
        <v>1538</v>
      </c>
      <c r="D589" t="s">
        <v>1538</v>
      </c>
      <c r="E589" s="336" t="s">
        <v>1538</v>
      </c>
      <c r="G589" s="336" t="s">
        <v>1538</v>
      </c>
      <c r="H589" s="336" t="s">
        <v>1538</v>
      </c>
    </row>
    <row r="590" spans="1:8" x14ac:dyDescent="0.3">
      <c r="A590" s="109"/>
      <c r="B590" s="337"/>
      <c r="C590" s="337" t="s">
        <v>1538</v>
      </c>
      <c r="D590" t="s">
        <v>1538</v>
      </c>
      <c r="E590" s="336" t="s">
        <v>1538</v>
      </c>
      <c r="G590" s="336" t="s">
        <v>1538</v>
      </c>
      <c r="H590" s="336" t="s">
        <v>1538</v>
      </c>
    </row>
    <row r="591" spans="1:8" x14ac:dyDescent="0.3">
      <c r="A591" s="109"/>
      <c r="B591" s="337"/>
      <c r="C591" s="337" t="s">
        <v>1538</v>
      </c>
      <c r="D591" t="s">
        <v>1538</v>
      </c>
      <c r="E591" s="336" t="s">
        <v>1538</v>
      </c>
      <c r="G591" s="336" t="s">
        <v>1538</v>
      </c>
      <c r="H591" s="336" t="s">
        <v>1538</v>
      </c>
    </row>
    <row r="592" spans="1:8" x14ac:dyDescent="0.3">
      <c r="A592" s="109"/>
      <c r="B592" s="337"/>
      <c r="C592" s="337" t="s">
        <v>1538</v>
      </c>
      <c r="D592" t="s">
        <v>1538</v>
      </c>
      <c r="E592" s="336" t="s">
        <v>1538</v>
      </c>
      <c r="G592" s="336" t="s">
        <v>1538</v>
      </c>
      <c r="H592" s="336" t="s">
        <v>1538</v>
      </c>
    </row>
    <row r="593" spans="1:8" x14ac:dyDescent="0.3">
      <c r="A593" s="109"/>
      <c r="B593" s="337"/>
      <c r="C593" s="337" t="s">
        <v>1538</v>
      </c>
      <c r="D593" t="s">
        <v>1538</v>
      </c>
      <c r="E593" s="336" t="s">
        <v>1538</v>
      </c>
      <c r="G593" s="336" t="s">
        <v>1538</v>
      </c>
      <c r="H593" s="336" t="s">
        <v>1538</v>
      </c>
    </row>
    <row r="594" spans="1:8" x14ac:dyDescent="0.3">
      <c r="A594" s="109"/>
      <c r="B594" s="337"/>
      <c r="C594" s="337" t="s">
        <v>1538</v>
      </c>
      <c r="D594" t="s">
        <v>1538</v>
      </c>
      <c r="E594" s="336" t="s">
        <v>1538</v>
      </c>
      <c r="G594" s="336" t="s">
        <v>1538</v>
      </c>
      <c r="H594" s="336" t="s">
        <v>1538</v>
      </c>
    </row>
    <row r="595" spans="1:8" x14ac:dyDescent="0.3">
      <c r="A595" s="109"/>
      <c r="B595" s="337"/>
      <c r="C595" s="337" t="s">
        <v>1538</v>
      </c>
      <c r="D595" t="s">
        <v>1538</v>
      </c>
      <c r="E595" s="336" t="s">
        <v>1538</v>
      </c>
      <c r="G595" s="336" t="s">
        <v>1538</v>
      </c>
      <c r="H595" s="336" t="s">
        <v>1538</v>
      </c>
    </row>
    <row r="596" spans="1:8" x14ac:dyDescent="0.3">
      <c r="A596" s="109"/>
      <c r="B596" s="337"/>
      <c r="C596" s="337" t="s">
        <v>1538</v>
      </c>
      <c r="D596" t="s">
        <v>1538</v>
      </c>
      <c r="E596" s="336" t="s">
        <v>1538</v>
      </c>
      <c r="G596" s="336" t="s">
        <v>1538</v>
      </c>
      <c r="H596" s="336" t="s">
        <v>1538</v>
      </c>
    </row>
    <row r="597" spans="1:8" x14ac:dyDescent="0.3">
      <c r="A597" s="109"/>
      <c r="B597" s="337"/>
      <c r="C597" s="337" t="s">
        <v>1538</v>
      </c>
      <c r="D597" t="s">
        <v>1538</v>
      </c>
      <c r="E597" s="336" t="s">
        <v>1538</v>
      </c>
      <c r="G597" s="336" t="s">
        <v>1538</v>
      </c>
      <c r="H597" s="336" t="s">
        <v>1538</v>
      </c>
    </row>
    <row r="598" spans="1:8" x14ac:dyDescent="0.3">
      <c r="A598" s="109"/>
      <c r="B598" s="337"/>
      <c r="C598" s="337" t="s">
        <v>1538</v>
      </c>
      <c r="D598" t="s">
        <v>1538</v>
      </c>
      <c r="E598" s="336" t="s">
        <v>1538</v>
      </c>
      <c r="G598" s="336" t="s">
        <v>1538</v>
      </c>
      <c r="H598" s="336" t="s">
        <v>1538</v>
      </c>
    </row>
    <row r="599" spans="1:8" x14ac:dyDescent="0.3">
      <c r="A599" s="109"/>
      <c r="B599" s="337"/>
      <c r="C599" s="337" t="s">
        <v>1538</v>
      </c>
      <c r="D599" t="s">
        <v>1538</v>
      </c>
      <c r="E599" s="336" t="s">
        <v>1538</v>
      </c>
      <c r="G599" s="336" t="s">
        <v>1538</v>
      </c>
      <c r="H599" s="336" t="s">
        <v>1538</v>
      </c>
    </row>
    <row r="600" spans="1:8" x14ac:dyDescent="0.3">
      <c r="A600" s="109"/>
      <c r="B600" s="337"/>
      <c r="C600" s="337" t="s">
        <v>1538</v>
      </c>
      <c r="D600" t="s">
        <v>1538</v>
      </c>
      <c r="E600" s="336" t="s">
        <v>1538</v>
      </c>
      <c r="G600" s="336" t="s">
        <v>1538</v>
      </c>
      <c r="H600" s="336" t="s">
        <v>1538</v>
      </c>
    </row>
    <row r="601" spans="1:8" x14ac:dyDescent="0.3">
      <c r="A601" s="109"/>
      <c r="B601" s="337"/>
      <c r="C601" s="337" t="s">
        <v>1538</v>
      </c>
      <c r="D601" t="s">
        <v>1538</v>
      </c>
      <c r="E601" s="336" t="s">
        <v>1538</v>
      </c>
      <c r="G601" s="336" t="s">
        <v>1538</v>
      </c>
      <c r="H601" s="336" t="s">
        <v>1538</v>
      </c>
    </row>
    <row r="602" spans="1:8" x14ac:dyDescent="0.3">
      <c r="A602" s="109"/>
      <c r="B602" s="337"/>
      <c r="C602" s="337" t="s">
        <v>1538</v>
      </c>
      <c r="D602" t="s">
        <v>1538</v>
      </c>
      <c r="E602" s="336" t="s">
        <v>1538</v>
      </c>
      <c r="G602" s="336" t="s">
        <v>1538</v>
      </c>
      <c r="H602" s="336" t="s">
        <v>1538</v>
      </c>
    </row>
    <row r="603" spans="1:8" x14ac:dyDescent="0.3">
      <c r="A603" s="109"/>
      <c r="B603" s="337"/>
      <c r="C603" s="337" t="s">
        <v>1538</v>
      </c>
      <c r="D603" t="s">
        <v>1538</v>
      </c>
      <c r="E603" s="336" t="s">
        <v>1538</v>
      </c>
      <c r="G603" s="336" t="s">
        <v>1538</v>
      </c>
      <c r="H603" s="336" t="s">
        <v>1538</v>
      </c>
    </row>
    <row r="604" spans="1:8" x14ac:dyDescent="0.3">
      <c r="A604" s="109"/>
      <c r="B604" s="337"/>
      <c r="C604" s="337" t="s">
        <v>1538</v>
      </c>
      <c r="D604" t="s">
        <v>1538</v>
      </c>
      <c r="E604" s="336" t="s">
        <v>1538</v>
      </c>
      <c r="G604" s="336" t="s">
        <v>1538</v>
      </c>
      <c r="H604" s="336" t="s">
        <v>1538</v>
      </c>
    </row>
    <row r="605" spans="1:8" x14ac:dyDescent="0.3">
      <c r="A605" s="109"/>
      <c r="B605" s="337"/>
      <c r="C605" s="337" t="s">
        <v>1538</v>
      </c>
      <c r="D605" t="s">
        <v>1538</v>
      </c>
      <c r="E605" s="336" t="s">
        <v>1538</v>
      </c>
      <c r="G605" s="336" t="s">
        <v>1538</v>
      </c>
      <c r="H605" s="336" t="s">
        <v>1538</v>
      </c>
    </row>
    <row r="606" spans="1:8" x14ac:dyDescent="0.3">
      <c r="A606" s="109"/>
      <c r="B606" s="337"/>
      <c r="C606" s="337" t="s">
        <v>1538</v>
      </c>
      <c r="D606" t="s">
        <v>1538</v>
      </c>
      <c r="E606" s="336" t="s">
        <v>1538</v>
      </c>
      <c r="G606" s="336" t="s">
        <v>1538</v>
      </c>
      <c r="H606" s="336" t="s">
        <v>1538</v>
      </c>
    </row>
    <row r="607" spans="1:8" x14ac:dyDescent="0.3">
      <c r="A607" s="109"/>
      <c r="B607" s="337"/>
      <c r="C607" s="337" t="s">
        <v>1538</v>
      </c>
      <c r="D607" t="s">
        <v>1538</v>
      </c>
      <c r="E607" s="336" t="s">
        <v>1538</v>
      </c>
      <c r="G607" s="336" t="s">
        <v>1538</v>
      </c>
      <c r="H607" s="336" t="s">
        <v>1538</v>
      </c>
    </row>
    <row r="608" spans="1:8" x14ac:dyDescent="0.3">
      <c r="A608" s="109"/>
      <c r="B608" s="337"/>
      <c r="C608" s="337" t="s">
        <v>1538</v>
      </c>
      <c r="D608" t="s">
        <v>1538</v>
      </c>
      <c r="E608" s="336" t="s">
        <v>1538</v>
      </c>
      <c r="G608" s="336" t="s">
        <v>1538</v>
      </c>
      <c r="H608" s="336" t="s">
        <v>1538</v>
      </c>
    </row>
    <row r="609" spans="1:8" x14ac:dyDescent="0.3">
      <c r="A609" s="109"/>
      <c r="B609" s="337"/>
      <c r="C609" s="337" t="s">
        <v>1538</v>
      </c>
      <c r="D609" t="s">
        <v>1538</v>
      </c>
      <c r="E609" s="336" t="s">
        <v>1538</v>
      </c>
      <c r="G609" s="336" t="s">
        <v>1538</v>
      </c>
      <c r="H609" s="336" t="s">
        <v>1538</v>
      </c>
    </row>
    <row r="610" spans="1:8" x14ac:dyDescent="0.3">
      <c r="A610" s="109"/>
      <c r="B610" s="337"/>
      <c r="C610" s="337" t="s">
        <v>1538</v>
      </c>
      <c r="D610" t="s">
        <v>1538</v>
      </c>
      <c r="E610" s="336" t="s">
        <v>1538</v>
      </c>
      <c r="G610" s="336" t="s">
        <v>1538</v>
      </c>
      <c r="H610" s="336" t="s">
        <v>1538</v>
      </c>
    </row>
    <row r="611" spans="1:8" x14ac:dyDescent="0.3">
      <c r="A611" s="109"/>
      <c r="B611" s="337"/>
      <c r="C611" s="337" t="s">
        <v>1538</v>
      </c>
      <c r="D611" t="s">
        <v>1538</v>
      </c>
      <c r="E611" s="336" t="s">
        <v>1538</v>
      </c>
      <c r="G611" s="336" t="s">
        <v>1538</v>
      </c>
      <c r="H611" s="336" t="s">
        <v>1538</v>
      </c>
    </row>
    <row r="612" spans="1:8" x14ac:dyDescent="0.3">
      <c r="A612" s="109"/>
      <c r="B612" s="337"/>
      <c r="C612" s="337" t="s">
        <v>1538</v>
      </c>
      <c r="D612" t="s">
        <v>1538</v>
      </c>
      <c r="E612" s="336" t="s">
        <v>1538</v>
      </c>
      <c r="G612" s="336" t="s">
        <v>1538</v>
      </c>
      <c r="H612" s="336" t="s">
        <v>1538</v>
      </c>
    </row>
    <row r="613" spans="1:8" x14ac:dyDescent="0.3">
      <c r="A613" s="109"/>
      <c r="B613" s="337"/>
      <c r="C613" s="337" t="s">
        <v>1538</v>
      </c>
      <c r="D613" t="s">
        <v>1538</v>
      </c>
      <c r="E613" s="336" t="s">
        <v>1538</v>
      </c>
      <c r="G613" s="336" t="s">
        <v>1538</v>
      </c>
      <c r="H613" s="336" t="s">
        <v>1538</v>
      </c>
    </row>
    <row r="614" spans="1:8" x14ac:dyDescent="0.3">
      <c r="A614" s="109"/>
      <c r="B614" s="337"/>
      <c r="C614" s="337" t="s">
        <v>1538</v>
      </c>
      <c r="D614" t="s">
        <v>1538</v>
      </c>
      <c r="E614" s="336" t="s">
        <v>1538</v>
      </c>
      <c r="G614" s="336" t="s">
        <v>1538</v>
      </c>
      <c r="H614" s="336" t="s">
        <v>1538</v>
      </c>
    </row>
    <row r="615" spans="1:8" x14ac:dyDescent="0.3">
      <c r="A615" s="109"/>
      <c r="B615" s="339"/>
      <c r="C615" s="337" t="s">
        <v>1538</v>
      </c>
      <c r="D615" t="s">
        <v>1538</v>
      </c>
      <c r="E615" s="336" t="s">
        <v>1538</v>
      </c>
      <c r="G615" s="336" t="s">
        <v>1538</v>
      </c>
      <c r="H615" s="336" t="s">
        <v>1538</v>
      </c>
    </row>
    <row r="616" spans="1:8" x14ac:dyDescent="0.3">
      <c r="A616" s="109"/>
      <c r="C616" s="337" t="s">
        <v>1538</v>
      </c>
      <c r="D616" t="s">
        <v>1538</v>
      </c>
      <c r="E616" s="336" t="s">
        <v>1538</v>
      </c>
      <c r="G616" s="336" t="s">
        <v>1538</v>
      </c>
      <c r="H616" s="336" t="s">
        <v>1538</v>
      </c>
    </row>
    <row r="617" spans="1:8" x14ac:dyDescent="0.3">
      <c r="A617" s="109"/>
      <c r="C617" s="337" t="s">
        <v>1538</v>
      </c>
      <c r="D617" t="s">
        <v>1538</v>
      </c>
      <c r="E617" s="336" t="s">
        <v>1538</v>
      </c>
      <c r="G617" s="336" t="s">
        <v>1538</v>
      </c>
      <c r="H617" s="336" t="s">
        <v>1538</v>
      </c>
    </row>
    <row r="618" spans="1:8" x14ac:dyDescent="0.3">
      <c r="A618" s="109"/>
      <c r="C618" s="337" t="s">
        <v>1538</v>
      </c>
      <c r="D618" t="s">
        <v>1538</v>
      </c>
      <c r="E618" s="336" t="s">
        <v>1538</v>
      </c>
      <c r="G618" s="336" t="s">
        <v>1538</v>
      </c>
      <c r="H618" s="336" t="s">
        <v>1538</v>
      </c>
    </row>
    <row r="619" spans="1:8" x14ac:dyDescent="0.3">
      <c r="A619" s="109"/>
      <c r="B619" s="337"/>
      <c r="C619" s="337" t="s">
        <v>1538</v>
      </c>
      <c r="D619" t="s">
        <v>1538</v>
      </c>
      <c r="E619" s="336" t="s">
        <v>1538</v>
      </c>
      <c r="G619" s="336" t="s">
        <v>1538</v>
      </c>
      <c r="H619" s="336" t="s">
        <v>1538</v>
      </c>
    </row>
    <row r="620" spans="1:8" x14ac:dyDescent="0.3">
      <c r="A620" s="109"/>
      <c r="B620" s="337"/>
      <c r="C620" s="337" t="s">
        <v>1538</v>
      </c>
      <c r="D620" t="s">
        <v>1538</v>
      </c>
      <c r="E620" s="336" t="s">
        <v>1538</v>
      </c>
      <c r="G620" s="336" t="s">
        <v>1538</v>
      </c>
      <c r="H620" s="336" t="s">
        <v>1538</v>
      </c>
    </row>
    <row r="621" spans="1:8" x14ac:dyDescent="0.3">
      <c r="A621" s="109"/>
      <c r="B621" s="337"/>
      <c r="C621" s="337" t="s">
        <v>1538</v>
      </c>
      <c r="D621" t="s">
        <v>1538</v>
      </c>
      <c r="E621" s="336" t="s">
        <v>1538</v>
      </c>
      <c r="G621" s="336" t="s">
        <v>1538</v>
      </c>
      <c r="H621" s="336" t="s">
        <v>1538</v>
      </c>
    </row>
    <row r="622" spans="1:8" x14ac:dyDescent="0.3">
      <c r="A622" s="109"/>
      <c r="B622" s="337"/>
      <c r="C622" s="337" t="s">
        <v>1538</v>
      </c>
      <c r="D622" t="s">
        <v>1538</v>
      </c>
      <c r="E622" s="336" t="s">
        <v>1538</v>
      </c>
      <c r="G622" s="336" t="s">
        <v>1538</v>
      </c>
      <c r="H622" s="336" t="s">
        <v>1538</v>
      </c>
    </row>
    <row r="623" spans="1:8" x14ac:dyDescent="0.3">
      <c r="A623" s="109"/>
      <c r="B623" s="337"/>
      <c r="C623" s="337" t="s">
        <v>1538</v>
      </c>
      <c r="D623" t="s">
        <v>1538</v>
      </c>
      <c r="E623" s="336" t="s">
        <v>1538</v>
      </c>
      <c r="G623" s="336" t="s">
        <v>1538</v>
      </c>
      <c r="H623" s="336" t="s">
        <v>1538</v>
      </c>
    </row>
    <row r="624" spans="1:8" x14ac:dyDescent="0.3">
      <c r="A624" s="109"/>
      <c r="B624" s="337"/>
      <c r="C624" s="337" t="s">
        <v>1538</v>
      </c>
      <c r="D624" t="s">
        <v>1538</v>
      </c>
      <c r="E624" s="336" t="s">
        <v>1538</v>
      </c>
      <c r="G624" s="336" t="s">
        <v>1538</v>
      </c>
      <c r="H624" s="336" t="s">
        <v>1538</v>
      </c>
    </row>
    <row r="625" spans="1:8" x14ac:dyDescent="0.3">
      <c r="A625" s="109"/>
      <c r="B625" s="337"/>
      <c r="C625" s="337" t="s">
        <v>1538</v>
      </c>
      <c r="D625" t="s">
        <v>1538</v>
      </c>
      <c r="E625" s="336" t="s">
        <v>1538</v>
      </c>
      <c r="G625" s="336" t="s">
        <v>1538</v>
      </c>
      <c r="H625" s="336" t="s">
        <v>1538</v>
      </c>
    </row>
    <row r="626" spans="1:8" x14ac:dyDescent="0.3">
      <c r="A626" s="109"/>
      <c r="B626" s="337"/>
      <c r="C626" s="337" t="s">
        <v>1538</v>
      </c>
      <c r="D626" t="s">
        <v>1538</v>
      </c>
      <c r="E626" s="336" t="s">
        <v>1538</v>
      </c>
      <c r="G626" s="336" t="s">
        <v>1538</v>
      </c>
      <c r="H626" s="336" t="s">
        <v>1538</v>
      </c>
    </row>
    <row r="627" spans="1:8" x14ac:dyDescent="0.3">
      <c r="A627" s="109"/>
      <c r="B627" s="337"/>
      <c r="C627" s="337" t="s">
        <v>1538</v>
      </c>
      <c r="D627" t="s">
        <v>1538</v>
      </c>
      <c r="E627" s="336" t="s">
        <v>1538</v>
      </c>
      <c r="G627" s="336" t="s">
        <v>1538</v>
      </c>
      <c r="H627" s="336" t="s">
        <v>1538</v>
      </c>
    </row>
    <row r="628" spans="1:8" x14ac:dyDescent="0.3">
      <c r="A628" s="109"/>
      <c r="B628" s="337"/>
      <c r="C628" s="337" t="s">
        <v>1538</v>
      </c>
      <c r="D628" t="s">
        <v>1538</v>
      </c>
      <c r="E628" s="336" t="s">
        <v>1538</v>
      </c>
      <c r="G628" s="336" t="s">
        <v>1538</v>
      </c>
      <c r="H628" s="336" t="s">
        <v>1538</v>
      </c>
    </row>
    <row r="629" spans="1:8" x14ac:dyDescent="0.3">
      <c r="A629" s="109"/>
      <c r="B629" s="337"/>
      <c r="C629" s="337" t="s">
        <v>1538</v>
      </c>
      <c r="D629" t="s">
        <v>1538</v>
      </c>
      <c r="E629" s="336" t="s">
        <v>1538</v>
      </c>
      <c r="G629" s="336" t="s">
        <v>1538</v>
      </c>
      <c r="H629" s="336" t="s">
        <v>1538</v>
      </c>
    </row>
    <row r="630" spans="1:8" x14ac:dyDescent="0.3">
      <c r="A630" s="109"/>
      <c r="B630" s="337"/>
      <c r="C630" s="337" t="s">
        <v>1538</v>
      </c>
      <c r="D630" t="s">
        <v>1538</v>
      </c>
      <c r="E630" s="336" t="s">
        <v>1538</v>
      </c>
      <c r="G630" s="336" t="s">
        <v>1538</v>
      </c>
      <c r="H630" s="336" t="s">
        <v>1538</v>
      </c>
    </row>
    <row r="631" spans="1:8" x14ac:dyDescent="0.3">
      <c r="A631" s="109"/>
      <c r="B631" s="337"/>
      <c r="C631" s="337" t="s">
        <v>1538</v>
      </c>
      <c r="D631" t="s">
        <v>1538</v>
      </c>
      <c r="E631" s="336" t="s">
        <v>1538</v>
      </c>
      <c r="G631" s="336" t="s">
        <v>1538</v>
      </c>
      <c r="H631" s="336" t="s">
        <v>1538</v>
      </c>
    </row>
    <row r="632" spans="1:8" x14ac:dyDescent="0.3">
      <c r="A632" s="109"/>
      <c r="B632" s="337"/>
      <c r="C632" s="337" t="s">
        <v>1538</v>
      </c>
      <c r="D632" t="s">
        <v>1538</v>
      </c>
      <c r="E632" s="336" t="s">
        <v>1538</v>
      </c>
      <c r="G632" s="336" t="s">
        <v>1538</v>
      </c>
      <c r="H632" s="336" t="s">
        <v>1538</v>
      </c>
    </row>
    <row r="633" spans="1:8" x14ac:dyDescent="0.3">
      <c r="A633" s="109"/>
      <c r="B633" s="339"/>
      <c r="C633" s="337" t="s">
        <v>1538</v>
      </c>
      <c r="D633" t="s">
        <v>1538</v>
      </c>
      <c r="E633" s="336" t="s">
        <v>1538</v>
      </c>
      <c r="G633" s="336" t="s">
        <v>1538</v>
      </c>
      <c r="H633" s="336" t="s">
        <v>1538</v>
      </c>
    </row>
    <row r="634" spans="1:8" x14ac:dyDescent="0.3">
      <c r="A634" s="109"/>
      <c r="C634" s="337" t="s">
        <v>1538</v>
      </c>
      <c r="D634" t="s">
        <v>1538</v>
      </c>
      <c r="E634" s="336" t="s">
        <v>1538</v>
      </c>
      <c r="G634" s="336" t="s">
        <v>1538</v>
      </c>
      <c r="H634" s="336" t="s">
        <v>1538</v>
      </c>
    </row>
    <row r="635" spans="1:8" x14ac:dyDescent="0.3">
      <c r="A635" s="109"/>
      <c r="C635" s="337" t="s">
        <v>1538</v>
      </c>
      <c r="D635" t="s">
        <v>1538</v>
      </c>
      <c r="E635" s="336" t="s">
        <v>1538</v>
      </c>
      <c r="G635" s="336" t="s">
        <v>1538</v>
      </c>
      <c r="H635" s="336" t="s">
        <v>1538</v>
      </c>
    </row>
    <row r="636" spans="1:8" x14ac:dyDescent="0.3">
      <c r="A636" s="109"/>
      <c r="C636" s="337" t="s">
        <v>1538</v>
      </c>
      <c r="D636" t="s">
        <v>1538</v>
      </c>
      <c r="E636" s="336" t="s">
        <v>1538</v>
      </c>
      <c r="G636" s="336" t="s">
        <v>1538</v>
      </c>
      <c r="H636" s="336" t="s">
        <v>1538</v>
      </c>
    </row>
    <row r="637" spans="1:8" x14ac:dyDescent="0.3">
      <c r="A637" s="109"/>
      <c r="B637" s="337"/>
      <c r="C637" s="337" t="s">
        <v>1538</v>
      </c>
      <c r="D637" t="s">
        <v>1538</v>
      </c>
      <c r="E637" s="336" t="s">
        <v>1538</v>
      </c>
      <c r="G637" s="336" t="s">
        <v>1538</v>
      </c>
      <c r="H637" s="336" t="s">
        <v>1538</v>
      </c>
    </row>
    <row r="638" spans="1:8" x14ac:dyDescent="0.3">
      <c r="A638" s="109"/>
      <c r="B638" s="337"/>
      <c r="C638" s="337" t="s">
        <v>1538</v>
      </c>
      <c r="D638" t="s">
        <v>1538</v>
      </c>
      <c r="E638" s="336" t="s">
        <v>1538</v>
      </c>
      <c r="G638" s="336" t="s">
        <v>1538</v>
      </c>
      <c r="H638" s="336" t="s">
        <v>1538</v>
      </c>
    </row>
    <row r="639" spans="1:8" x14ac:dyDescent="0.3">
      <c r="A639" s="109"/>
      <c r="B639" s="337"/>
      <c r="C639" s="337" t="s">
        <v>1538</v>
      </c>
      <c r="D639" t="s">
        <v>1538</v>
      </c>
      <c r="E639" s="336" t="s">
        <v>1538</v>
      </c>
      <c r="G639" s="336" t="s">
        <v>1538</v>
      </c>
      <c r="H639" s="336" t="s">
        <v>1538</v>
      </c>
    </row>
    <row r="640" spans="1:8" x14ac:dyDescent="0.3">
      <c r="A640" s="109"/>
      <c r="B640" s="337"/>
      <c r="C640" s="337" t="s">
        <v>1538</v>
      </c>
      <c r="D640" t="s">
        <v>1538</v>
      </c>
      <c r="E640" s="336" t="s">
        <v>1538</v>
      </c>
      <c r="G640" s="336" t="s">
        <v>1538</v>
      </c>
      <c r="H640" s="336" t="s">
        <v>1538</v>
      </c>
    </row>
    <row r="641" spans="1:8" x14ac:dyDescent="0.3">
      <c r="A641" s="109"/>
      <c r="B641" s="337"/>
      <c r="C641" s="337" t="s">
        <v>1538</v>
      </c>
      <c r="D641" t="s">
        <v>1538</v>
      </c>
      <c r="E641" s="336" t="s">
        <v>1538</v>
      </c>
      <c r="G641" s="336" t="s">
        <v>1538</v>
      </c>
      <c r="H641" s="336" t="s">
        <v>1538</v>
      </c>
    </row>
    <row r="642" spans="1:8" x14ac:dyDescent="0.3">
      <c r="A642" s="109"/>
      <c r="B642" s="337"/>
      <c r="C642" s="337" t="s">
        <v>1538</v>
      </c>
      <c r="D642" t="s">
        <v>1538</v>
      </c>
      <c r="E642" s="336" t="s">
        <v>1538</v>
      </c>
      <c r="G642" s="336" t="s">
        <v>1538</v>
      </c>
      <c r="H642" s="336" t="s">
        <v>1538</v>
      </c>
    </row>
    <row r="643" spans="1:8" x14ac:dyDescent="0.3">
      <c r="A643" s="109"/>
      <c r="B643" s="337"/>
      <c r="C643" s="337" t="s">
        <v>1538</v>
      </c>
      <c r="D643" t="s">
        <v>1538</v>
      </c>
      <c r="E643" s="336" t="s">
        <v>1538</v>
      </c>
      <c r="G643" s="336" t="s">
        <v>1538</v>
      </c>
      <c r="H643" s="336" t="s">
        <v>1538</v>
      </c>
    </row>
    <row r="644" spans="1:8" x14ac:dyDescent="0.3">
      <c r="A644" s="109"/>
      <c r="B644" s="337"/>
      <c r="C644" s="337" t="s">
        <v>1538</v>
      </c>
      <c r="D644" t="s">
        <v>1538</v>
      </c>
      <c r="E644" s="336" t="s">
        <v>1538</v>
      </c>
      <c r="G644" s="336" t="s">
        <v>1538</v>
      </c>
      <c r="H644" s="336" t="s">
        <v>1538</v>
      </c>
    </row>
    <row r="645" spans="1:8" x14ac:dyDescent="0.3">
      <c r="A645" s="109"/>
      <c r="B645" s="337"/>
      <c r="C645" s="337" t="s">
        <v>1538</v>
      </c>
      <c r="D645" t="s">
        <v>1538</v>
      </c>
      <c r="E645" s="336" t="s">
        <v>1538</v>
      </c>
      <c r="G645" s="336" t="s">
        <v>1538</v>
      </c>
      <c r="H645" s="336" t="s">
        <v>1538</v>
      </c>
    </row>
    <row r="646" spans="1:8" x14ac:dyDescent="0.3">
      <c r="A646" s="109"/>
      <c r="B646" s="337"/>
      <c r="C646" s="337" t="s">
        <v>1538</v>
      </c>
      <c r="D646" t="s">
        <v>1538</v>
      </c>
      <c r="E646" s="336" t="s">
        <v>1538</v>
      </c>
      <c r="G646" s="336" t="s">
        <v>1538</v>
      </c>
      <c r="H646" s="336" t="s">
        <v>1538</v>
      </c>
    </row>
    <row r="647" spans="1:8" x14ac:dyDescent="0.3">
      <c r="A647" s="109"/>
      <c r="B647" s="337"/>
      <c r="C647" s="337" t="s">
        <v>1538</v>
      </c>
      <c r="D647" t="s">
        <v>1538</v>
      </c>
      <c r="E647" s="336" t="s">
        <v>1538</v>
      </c>
      <c r="G647" s="336" t="s">
        <v>1538</v>
      </c>
      <c r="H647" s="336" t="s">
        <v>1538</v>
      </c>
    </row>
    <row r="648" spans="1:8" x14ac:dyDescent="0.3">
      <c r="A648" s="109"/>
      <c r="B648" s="337"/>
      <c r="C648" s="337" t="s">
        <v>1538</v>
      </c>
      <c r="D648" t="s">
        <v>1538</v>
      </c>
      <c r="E648" s="336" t="s">
        <v>1538</v>
      </c>
      <c r="G648" s="336" t="s">
        <v>1538</v>
      </c>
      <c r="H648" s="336" t="s">
        <v>1538</v>
      </c>
    </row>
    <row r="649" spans="1:8" x14ac:dyDescent="0.3">
      <c r="A649" s="109"/>
      <c r="B649" s="337"/>
      <c r="C649" s="337" t="s">
        <v>1538</v>
      </c>
      <c r="D649" t="s">
        <v>1538</v>
      </c>
      <c r="E649" s="336" t="s">
        <v>1538</v>
      </c>
      <c r="G649" s="336" t="s">
        <v>1538</v>
      </c>
      <c r="H649" s="336" t="s">
        <v>1538</v>
      </c>
    </row>
    <row r="650" spans="1:8" x14ac:dyDescent="0.3">
      <c r="A650" s="109"/>
      <c r="B650" s="337"/>
      <c r="C650" s="337" t="s">
        <v>1538</v>
      </c>
      <c r="D650" t="s">
        <v>1538</v>
      </c>
      <c r="E650" s="336" t="s">
        <v>1538</v>
      </c>
      <c r="G650" s="336" t="s">
        <v>1538</v>
      </c>
      <c r="H650" s="336" t="s">
        <v>1538</v>
      </c>
    </row>
    <row r="651" spans="1:8" x14ac:dyDescent="0.3">
      <c r="A651" s="109"/>
      <c r="B651" s="337"/>
      <c r="C651" s="337" t="s">
        <v>1538</v>
      </c>
      <c r="D651" t="s">
        <v>1538</v>
      </c>
      <c r="E651" s="336" t="s">
        <v>1538</v>
      </c>
      <c r="G651" s="336" t="s">
        <v>1538</v>
      </c>
      <c r="H651" s="336" t="s">
        <v>1538</v>
      </c>
    </row>
    <row r="652" spans="1:8" x14ac:dyDescent="0.3">
      <c r="A652" s="109"/>
      <c r="B652" s="337"/>
      <c r="C652" s="337" t="s">
        <v>1538</v>
      </c>
      <c r="D652" t="s">
        <v>1538</v>
      </c>
      <c r="E652" s="336" t="s">
        <v>1538</v>
      </c>
      <c r="G652" s="336" t="s">
        <v>1538</v>
      </c>
      <c r="H652" s="336" t="s">
        <v>1538</v>
      </c>
    </row>
    <row r="653" spans="1:8" x14ac:dyDescent="0.3">
      <c r="A653" s="109"/>
      <c r="B653" s="337"/>
      <c r="C653" s="337" t="s">
        <v>1538</v>
      </c>
      <c r="D653" t="s">
        <v>1538</v>
      </c>
      <c r="E653" s="336" t="s">
        <v>1538</v>
      </c>
      <c r="G653" s="336" t="s">
        <v>1538</v>
      </c>
      <c r="H653" s="336" t="s">
        <v>1538</v>
      </c>
    </row>
    <row r="654" spans="1:8" x14ac:dyDescent="0.3">
      <c r="A654" s="109"/>
      <c r="B654" s="337"/>
      <c r="C654" s="337" t="s">
        <v>1538</v>
      </c>
      <c r="D654" t="s">
        <v>1538</v>
      </c>
      <c r="E654" s="336" t="s">
        <v>1538</v>
      </c>
      <c r="G654" s="336" t="s">
        <v>1538</v>
      </c>
      <c r="H654" s="336" t="s">
        <v>1538</v>
      </c>
    </row>
    <row r="655" spans="1:8" x14ac:dyDescent="0.3">
      <c r="A655" s="109"/>
      <c r="B655" s="337"/>
      <c r="C655" s="337" t="s">
        <v>1538</v>
      </c>
      <c r="D655" t="s">
        <v>1538</v>
      </c>
      <c r="E655" s="336" t="s">
        <v>1538</v>
      </c>
      <c r="G655" s="336" t="s">
        <v>1538</v>
      </c>
      <c r="H655" s="336" t="s">
        <v>1538</v>
      </c>
    </row>
    <row r="656" spans="1:8" x14ac:dyDescent="0.3">
      <c r="A656" s="109"/>
      <c r="B656" s="337"/>
      <c r="C656" s="337" t="s">
        <v>1538</v>
      </c>
      <c r="D656" t="s">
        <v>1538</v>
      </c>
      <c r="E656" s="336" t="s">
        <v>1538</v>
      </c>
      <c r="G656" s="336" t="s">
        <v>1538</v>
      </c>
      <c r="H656" s="336" t="s">
        <v>1538</v>
      </c>
    </row>
    <row r="657" spans="1:8" x14ac:dyDescent="0.3">
      <c r="A657" s="109"/>
      <c r="B657" s="337"/>
      <c r="C657" s="337" t="s">
        <v>1538</v>
      </c>
      <c r="D657" t="s">
        <v>1538</v>
      </c>
      <c r="E657" s="336" t="s">
        <v>1538</v>
      </c>
      <c r="G657" s="336" t="s">
        <v>1538</v>
      </c>
      <c r="H657" s="336" t="s">
        <v>1538</v>
      </c>
    </row>
    <row r="658" spans="1:8" x14ac:dyDescent="0.3">
      <c r="A658" s="109"/>
      <c r="B658" s="337"/>
      <c r="C658" s="337" t="s">
        <v>1538</v>
      </c>
      <c r="D658" t="s">
        <v>1538</v>
      </c>
      <c r="E658" s="336" t="s">
        <v>1538</v>
      </c>
      <c r="G658" s="336" t="s">
        <v>1538</v>
      </c>
      <c r="H658" s="336" t="s">
        <v>1538</v>
      </c>
    </row>
    <row r="659" spans="1:8" x14ac:dyDescent="0.3">
      <c r="A659" s="109"/>
      <c r="B659" s="337"/>
      <c r="C659" s="337" t="s">
        <v>1538</v>
      </c>
      <c r="D659" t="s">
        <v>1538</v>
      </c>
      <c r="E659" s="336" t="s">
        <v>1538</v>
      </c>
      <c r="G659" s="336" t="s">
        <v>1538</v>
      </c>
      <c r="H659" s="336" t="s">
        <v>1538</v>
      </c>
    </row>
    <row r="660" spans="1:8" x14ac:dyDescent="0.3">
      <c r="A660" s="109"/>
      <c r="B660" s="337"/>
      <c r="C660" s="337" t="s">
        <v>1538</v>
      </c>
      <c r="D660" t="s">
        <v>1538</v>
      </c>
      <c r="E660" s="336" t="s">
        <v>1538</v>
      </c>
      <c r="G660" s="336" t="s">
        <v>1538</v>
      </c>
      <c r="H660" s="336" t="s">
        <v>1538</v>
      </c>
    </row>
    <row r="661" spans="1:8" x14ac:dyDescent="0.3">
      <c r="A661" s="109"/>
      <c r="B661" s="337"/>
      <c r="C661" s="337" t="s">
        <v>1538</v>
      </c>
      <c r="D661" t="s">
        <v>1538</v>
      </c>
      <c r="E661" s="336" t="s">
        <v>1538</v>
      </c>
      <c r="G661" s="336" t="s">
        <v>1538</v>
      </c>
      <c r="H661" s="336" t="s">
        <v>1538</v>
      </c>
    </row>
    <row r="662" spans="1:8" x14ac:dyDescent="0.3">
      <c r="A662" s="109"/>
      <c r="B662" s="337"/>
      <c r="C662" s="337" t="s">
        <v>1538</v>
      </c>
      <c r="D662" t="s">
        <v>1538</v>
      </c>
      <c r="E662" s="336" t="s">
        <v>1538</v>
      </c>
      <c r="G662" s="336" t="s">
        <v>1538</v>
      </c>
      <c r="H662" s="336" t="s">
        <v>1538</v>
      </c>
    </row>
    <row r="663" spans="1:8" x14ac:dyDescent="0.3">
      <c r="A663" s="109"/>
      <c r="B663" s="337"/>
      <c r="C663" s="337" t="s">
        <v>1538</v>
      </c>
      <c r="D663" t="s">
        <v>1538</v>
      </c>
      <c r="E663" s="336" t="s">
        <v>1538</v>
      </c>
      <c r="G663" s="336" t="s">
        <v>1538</v>
      </c>
      <c r="H663" s="336" t="s">
        <v>1538</v>
      </c>
    </row>
    <row r="664" spans="1:8" x14ac:dyDescent="0.3">
      <c r="A664" s="109"/>
      <c r="B664" s="337"/>
      <c r="C664" s="337" t="s">
        <v>1538</v>
      </c>
      <c r="D664" t="s">
        <v>1538</v>
      </c>
      <c r="E664" s="336" t="s">
        <v>1538</v>
      </c>
      <c r="G664" s="336" t="s">
        <v>1538</v>
      </c>
      <c r="H664" s="336" t="s">
        <v>1538</v>
      </c>
    </row>
    <row r="665" spans="1:8" x14ac:dyDescent="0.3">
      <c r="A665" s="109"/>
      <c r="B665" s="337"/>
      <c r="C665" s="337" t="s">
        <v>1538</v>
      </c>
      <c r="D665" t="s">
        <v>1538</v>
      </c>
      <c r="E665" s="336" t="s">
        <v>1538</v>
      </c>
      <c r="G665" s="336" t="s">
        <v>1538</v>
      </c>
      <c r="H665" s="336" t="s">
        <v>1538</v>
      </c>
    </row>
    <row r="666" spans="1:8" x14ac:dyDescent="0.3">
      <c r="A666" s="109"/>
      <c r="B666" s="339"/>
      <c r="C666" s="337" t="s">
        <v>1538</v>
      </c>
      <c r="D666" t="s">
        <v>1538</v>
      </c>
      <c r="E666" s="336" t="s">
        <v>1538</v>
      </c>
      <c r="G666" s="336" t="s">
        <v>1538</v>
      </c>
      <c r="H666" s="336" t="s">
        <v>1538</v>
      </c>
    </row>
    <row r="667" spans="1:8" x14ac:dyDescent="0.3">
      <c r="A667" s="109"/>
      <c r="C667" s="337" t="s">
        <v>1538</v>
      </c>
      <c r="D667" t="s">
        <v>1538</v>
      </c>
      <c r="E667" s="336" t="s">
        <v>1538</v>
      </c>
      <c r="G667" s="336" t="s">
        <v>1538</v>
      </c>
      <c r="H667" s="336" t="s">
        <v>1538</v>
      </c>
    </row>
    <row r="668" spans="1:8" x14ac:dyDescent="0.3">
      <c r="A668" s="109"/>
      <c r="C668" s="337" t="s">
        <v>1538</v>
      </c>
      <c r="D668" t="s">
        <v>1538</v>
      </c>
      <c r="E668" s="336" t="s">
        <v>1538</v>
      </c>
      <c r="G668" s="336" t="s">
        <v>1538</v>
      </c>
      <c r="H668" s="336" t="s">
        <v>1538</v>
      </c>
    </row>
    <row r="669" spans="1:8" x14ac:dyDescent="0.3">
      <c r="A669" s="109"/>
      <c r="C669" s="337" t="s">
        <v>1538</v>
      </c>
      <c r="D669" t="s">
        <v>1538</v>
      </c>
      <c r="E669" s="336" t="s">
        <v>1538</v>
      </c>
      <c r="G669" s="336" t="s">
        <v>1538</v>
      </c>
      <c r="H669" s="336" t="s">
        <v>1538</v>
      </c>
    </row>
    <row r="670" spans="1:8" x14ac:dyDescent="0.3">
      <c r="A670" s="109"/>
      <c r="C670" s="337" t="s">
        <v>1538</v>
      </c>
      <c r="D670" t="s">
        <v>1538</v>
      </c>
      <c r="E670" s="336" t="s">
        <v>1538</v>
      </c>
      <c r="G670" s="336" t="s">
        <v>1538</v>
      </c>
      <c r="H670" s="336" t="s">
        <v>1538</v>
      </c>
    </row>
    <row r="671" spans="1:8" x14ac:dyDescent="0.3">
      <c r="A671" s="109"/>
      <c r="B671" s="339"/>
      <c r="C671" s="337" t="s">
        <v>1538</v>
      </c>
      <c r="D671" t="s">
        <v>1538</v>
      </c>
      <c r="E671" s="336" t="s">
        <v>1538</v>
      </c>
      <c r="G671" s="336" t="s">
        <v>1538</v>
      </c>
      <c r="H671" s="336" t="s">
        <v>1538</v>
      </c>
    </row>
    <row r="672" spans="1:8" x14ac:dyDescent="0.3">
      <c r="A672" s="109"/>
      <c r="C672" s="337" t="s">
        <v>1538</v>
      </c>
      <c r="D672" t="s">
        <v>1538</v>
      </c>
      <c r="E672" s="336" t="s">
        <v>1538</v>
      </c>
      <c r="G672" s="336" t="s">
        <v>1538</v>
      </c>
      <c r="H672" s="336" t="s">
        <v>1538</v>
      </c>
    </row>
    <row r="673" spans="1:8" x14ac:dyDescent="0.3">
      <c r="A673" s="109"/>
      <c r="C673" s="337" t="s">
        <v>1538</v>
      </c>
      <c r="D673" t="s">
        <v>1538</v>
      </c>
      <c r="E673" s="336" t="s">
        <v>1538</v>
      </c>
      <c r="G673" s="336" t="s">
        <v>1538</v>
      </c>
      <c r="H673" s="336" t="s">
        <v>1538</v>
      </c>
    </row>
    <row r="674" spans="1:8" x14ac:dyDescent="0.3">
      <c r="A674" s="109"/>
      <c r="C674" s="337" t="s">
        <v>1538</v>
      </c>
      <c r="D674" t="s">
        <v>1538</v>
      </c>
      <c r="E674" s="336" t="s">
        <v>1538</v>
      </c>
      <c r="G674" s="336" t="s">
        <v>1538</v>
      </c>
      <c r="H674" s="336" t="s">
        <v>1538</v>
      </c>
    </row>
    <row r="675" spans="1:8" x14ac:dyDescent="0.3">
      <c r="A675" s="109"/>
      <c r="C675" s="337" t="s">
        <v>1538</v>
      </c>
      <c r="D675" t="s">
        <v>1538</v>
      </c>
      <c r="E675" s="336" t="s">
        <v>1538</v>
      </c>
      <c r="G675" s="336" t="s">
        <v>1538</v>
      </c>
      <c r="H675" s="336" t="s">
        <v>1538</v>
      </c>
    </row>
    <row r="676" spans="1:8" x14ac:dyDescent="0.3">
      <c r="A676" s="109"/>
      <c r="C676" s="337" t="s">
        <v>1538</v>
      </c>
      <c r="D676" t="s">
        <v>1538</v>
      </c>
      <c r="E676" s="336" t="s">
        <v>1538</v>
      </c>
      <c r="G676" s="336" t="s">
        <v>1538</v>
      </c>
      <c r="H676" s="336" t="s">
        <v>1538</v>
      </c>
    </row>
    <row r="677" spans="1:8" x14ac:dyDescent="0.3">
      <c r="A677" s="109"/>
      <c r="C677" s="337" t="s">
        <v>1538</v>
      </c>
      <c r="D677" t="s">
        <v>1538</v>
      </c>
      <c r="E677" s="336" t="s">
        <v>1538</v>
      </c>
      <c r="G677" s="336" t="s">
        <v>1538</v>
      </c>
      <c r="H677" s="336" t="s">
        <v>1538</v>
      </c>
    </row>
    <row r="678" spans="1:8" x14ac:dyDescent="0.3">
      <c r="A678" s="109"/>
      <c r="B678" s="337"/>
      <c r="C678" s="337" t="s">
        <v>1538</v>
      </c>
      <c r="D678" t="s">
        <v>1538</v>
      </c>
      <c r="E678" s="336" t="s">
        <v>1538</v>
      </c>
      <c r="G678" s="336" t="s">
        <v>1538</v>
      </c>
      <c r="H678" s="336" t="s">
        <v>1538</v>
      </c>
    </row>
    <row r="679" spans="1:8" x14ac:dyDescent="0.3">
      <c r="A679" s="109"/>
      <c r="B679" s="337"/>
      <c r="C679" s="337" t="s">
        <v>1538</v>
      </c>
      <c r="D679" t="s">
        <v>1538</v>
      </c>
      <c r="E679" s="336" t="s">
        <v>1538</v>
      </c>
      <c r="G679" s="336" t="s">
        <v>1538</v>
      </c>
      <c r="H679" s="336" t="s">
        <v>1538</v>
      </c>
    </row>
    <row r="680" spans="1:8" x14ac:dyDescent="0.3">
      <c r="A680" s="109"/>
      <c r="B680" s="337"/>
      <c r="C680" s="337" t="s">
        <v>1538</v>
      </c>
      <c r="D680" t="s">
        <v>1538</v>
      </c>
      <c r="E680" s="336" t="s">
        <v>1538</v>
      </c>
      <c r="G680" s="336" t="s">
        <v>1538</v>
      </c>
      <c r="H680" s="336" t="s">
        <v>1538</v>
      </c>
    </row>
    <row r="681" spans="1:8" x14ac:dyDescent="0.3">
      <c r="A681" s="109"/>
      <c r="B681" s="337"/>
      <c r="C681" s="337" t="s">
        <v>1538</v>
      </c>
      <c r="D681" t="s">
        <v>1538</v>
      </c>
      <c r="E681" s="336" t="s">
        <v>1538</v>
      </c>
      <c r="G681" s="336" t="s">
        <v>1538</v>
      </c>
      <c r="H681" s="336" t="s">
        <v>1538</v>
      </c>
    </row>
    <row r="682" spans="1:8" x14ac:dyDescent="0.3">
      <c r="A682" s="109"/>
      <c r="B682" s="337"/>
      <c r="C682" s="337" t="s">
        <v>1538</v>
      </c>
      <c r="D682" t="s">
        <v>1538</v>
      </c>
      <c r="E682" s="336" t="s">
        <v>1538</v>
      </c>
      <c r="G682" s="336" t="s">
        <v>1538</v>
      </c>
      <c r="H682" s="336" t="s">
        <v>1538</v>
      </c>
    </row>
    <row r="683" spans="1:8" x14ac:dyDescent="0.3">
      <c r="A683" s="109"/>
      <c r="B683" s="337"/>
      <c r="C683" s="337" t="s">
        <v>1538</v>
      </c>
      <c r="D683" t="s">
        <v>1538</v>
      </c>
      <c r="E683" s="336" t="s">
        <v>1538</v>
      </c>
      <c r="G683" s="336" t="s">
        <v>1538</v>
      </c>
      <c r="H683" s="336" t="s">
        <v>1538</v>
      </c>
    </row>
    <row r="684" spans="1:8" x14ac:dyDescent="0.3">
      <c r="A684" s="109"/>
      <c r="B684" s="337"/>
      <c r="C684" s="337" t="s">
        <v>1538</v>
      </c>
      <c r="D684" t="s">
        <v>1538</v>
      </c>
      <c r="E684" s="336" t="s">
        <v>1538</v>
      </c>
      <c r="G684" s="336" t="s">
        <v>1538</v>
      </c>
      <c r="H684" s="336" t="s">
        <v>1538</v>
      </c>
    </row>
    <row r="685" spans="1:8" x14ac:dyDescent="0.3">
      <c r="A685" s="109"/>
      <c r="B685" s="337"/>
      <c r="C685" s="337" t="s">
        <v>1538</v>
      </c>
      <c r="D685" t="s">
        <v>1538</v>
      </c>
      <c r="E685" s="336" t="s">
        <v>1538</v>
      </c>
      <c r="G685" s="336" t="s">
        <v>1538</v>
      </c>
      <c r="H685" s="336" t="s">
        <v>1538</v>
      </c>
    </row>
    <row r="686" spans="1:8" x14ac:dyDescent="0.3">
      <c r="A686" s="109"/>
      <c r="B686" s="337"/>
      <c r="C686" s="337" t="s">
        <v>1538</v>
      </c>
      <c r="D686" t="s">
        <v>1538</v>
      </c>
      <c r="E686" s="336" t="s">
        <v>1538</v>
      </c>
      <c r="G686" s="336" t="s">
        <v>1538</v>
      </c>
      <c r="H686" s="336" t="s">
        <v>1538</v>
      </c>
    </row>
    <row r="687" spans="1:8" x14ac:dyDescent="0.3">
      <c r="A687" s="109"/>
      <c r="B687" s="337"/>
      <c r="C687" s="337" t="s">
        <v>1538</v>
      </c>
      <c r="D687" t="s">
        <v>1538</v>
      </c>
      <c r="E687" s="336" t="s">
        <v>1538</v>
      </c>
      <c r="G687" s="336" t="s">
        <v>1538</v>
      </c>
      <c r="H687" s="336" t="s">
        <v>1538</v>
      </c>
    </row>
    <row r="688" spans="1:8" x14ac:dyDescent="0.3">
      <c r="A688" s="109"/>
      <c r="B688" s="337"/>
      <c r="C688" s="337" t="s">
        <v>1538</v>
      </c>
      <c r="D688" t="s">
        <v>1538</v>
      </c>
      <c r="E688" s="336" t="s">
        <v>1538</v>
      </c>
      <c r="G688" s="336" t="s">
        <v>1538</v>
      </c>
      <c r="H688" s="336" t="s">
        <v>1538</v>
      </c>
    </row>
    <row r="689" spans="1:8" x14ac:dyDescent="0.3">
      <c r="A689" s="109"/>
      <c r="B689" s="337"/>
      <c r="C689" s="337" t="s">
        <v>1538</v>
      </c>
      <c r="D689" t="s">
        <v>1538</v>
      </c>
      <c r="E689" s="336" t="s">
        <v>1538</v>
      </c>
      <c r="G689" s="336" t="s">
        <v>1538</v>
      </c>
      <c r="H689" s="336" t="s">
        <v>1538</v>
      </c>
    </row>
    <row r="690" spans="1:8" x14ac:dyDescent="0.3">
      <c r="A690" s="109"/>
      <c r="B690" s="337"/>
      <c r="C690" s="337" t="s">
        <v>1538</v>
      </c>
      <c r="D690" t="s">
        <v>1538</v>
      </c>
      <c r="E690" s="336" t="s">
        <v>1538</v>
      </c>
      <c r="G690" s="336" t="s">
        <v>1538</v>
      </c>
      <c r="H690" s="336" t="s">
        <v>1538</v>
      </c>
    </row>
    <row r="691" spans="1:8" x14ac:dyDescent="0.3">
      <c r="A691" s="109"/>
      <c r="B691" s="337"/>
      <c r="C691" s="337" t="s">
        <v>1538</v>
      </c>
      <c r="D691" t="s">
        <v>1538</v>
      </c>
      <c r="E691" s="336" t="s">
        <v>1538</v>
      </c>
      <c r="G691" s="336" t="s">
        <v>1538</v>
      </c>
      <c r="H691" s="336" t="s">
        <v>1538</v>
      </c>
    </row>
    <row r="692" spans="1:8" x14ac:dyDescent="0.3">
      <c r="A692" s="109"/>
      <c r="B692" s="337"/>
      <c r="C692" s="337" t="s">
        <v>1538</v>
      </c>
      <c r="D692" t="s">
        <v>1538</v>
      </c>
      <c r="E692" s="336" t="s">
        <v>1538</v>
      </c>
      <c r="G692" s="336" t="s">
        <v>1538</v>
      </c>
      <c r="H692" s="336" t="s">
        <v>1538</v>
      </c>
    </row>
    <row r="693" spans="1:8" x14ac:dyDescent="0.3">
      <c r="A693" s="109"/>
      <c r="B693" s="337"/>
      <c r="C693" s="337" t="s">
        <v>1538</v>
      </c>
      <c r="D693" t="s">
        <v>1538</v>
      </c>
      <c r="E693" s="336" t="s">
        <v>1538</v>
      </c>
      <c r="G693" s="336" t="s">
        <v>1538</v>
      </c>
      <c r="H693" s="336" t="s">
        <v>1538</v>
      </c>
    </row>
    <row r="694" spans="1:8" x14ac:dyDescent="0.3">
      <c r="A694" s="109"/>
      <c r="B694" s="339"/>
      <c r="C694" s="337" t="s">
        <v>1538</v>
      </c>
      <c r="D694" t="s">
        <v>1538</v>
      </c>
      <c r="E694" s="336" t="s">
        <v>1538</v>
      </c>
      <c r="G694" s="336" t="s">
        <v>1538</v>
      </c>
      <c r="H694" s="336" t="s">
        <v>1538</v>
      </c>
    </row>
    <row r="695" spans="1:8" x14ac:dyDescent="0.3">
      <c r="A695" s="109"/>
      <c r="C695" s="337" t="s">
        <v>1538</v>
      </c>
      <c r="D695" t="s">
        <v>1538</v>
      </c>
      <c r="E695" s="336" t="s">
        <v>1538</v>
      </c>
      <c r="G695" s="336" t="s">
        <v>1538</v>
      </c>
      <c r="H695" s="336" t="s">
        <v>1538</v>
      </c>
    </row>
    <row r="696" spans="1:8" x14ac:dyDescent="0.3">
      <c r="A696" s="109"/>
      <c r="C696" s="337" t="s">
        <v>1538</v>
      </c>
      <c r="D696" t="s">
        <v>1538</v>
      </c>
      <c r="E696" s="336" t="s">
        <v>1538</v>
      </c>
      <c r="G696" s="336" t="s">
        <v>1538</v>
      </c>
      <c r="H696" s="336" t="s">
        <v>1538</v>
      </c>
    </row>
    <row r="697" spans="1:8" x14ac:dyDescent="0.3">
      <c r="A697" s="109"/>
      <c r="C697" s="337" t="s">
        <v>1538</v>
      </c>
      <c r="D697" t="s">
        <v>1538</v>
      </c>
      <c r="E697" s="336" t="s">
        <v>1538</v>
      </c>
      <c r="G697" s="336" t="s">
        <v>1538</v>
      </c>
      <c r="H697" s="336" t="s">
        <v>1538</v>
      </c>
    </row>
    <row r="698" spans="1:8" x14ac:dyDescent="0.3">
      <c r="A698" s="109"/>
      <c r="B698" s="337"/>
      <c r="C698" s="337" t="s">
        <v>1538</v>
      </c>
      <c r="D698" t="s">
        <v>1538</v>
      </c>
      <c r="E698" s="336" t="s">
        <v>1538</v>
      </c>
      <c r="G698" s="336" t="s">
        <v>1538</v>
      </c>
      <c r="H698" s="336" t="s">
        <v>1538</v>
      </c>
    </row>
    <row r="699" spans="1:8" x14ac:dyDescent="0.3">
      <c r="A699" s="109"/>
      <c r="B699" s="337"/>
      <c r="C699" s="337" t="s">
        <v>1538</v>
      </c>
      <c r="D699" t="s">
        <v>1538</v>
      </c>
      <c r="E699" s="336" t="s">
        <v>1538</v>
      </c>
      <c r="G699" s="336" t="s">
        <v>1538</v>
      </c>
      <c r="H699" s="336" t="s">
        <v>1538</v>
      </c>
    </row>
    <row r="700" spans="1:8" x14ac:dyDescent="0.3">
      <c r="A700" s="109"/>
      <c r="B700" s="337"/>
      <c r="C700" s="337" t="s">
        <v>1538</v>
      </c>
      <c r="D700" t="s">
        <v>1538</v>
      </c>
      <c r="E700" s="336" t="s">
        <v>1538</v>
      </c>
      <c r="G700" s="336" t="s">
        <v>1538</v>
      </c>
      <c r="H700" s="336" t="s">
        <v>1538</v>
      </c>
    </row>
    <row r="701" spans="1:8" x14ac:dyDescent="0.3">
      <c r="A701" s="109"/>
      <c r="B701" s="337"/>
      <c r="C701" s="337" t="s">
        <v>1538</v>
      </c>
      <c r="D701" t="s">
        <v>1538</v>
      </c>
      <c r="E701" s="336" t="s">
        <v>1538</v>
      </c>
      <c r="G701" s="336" t="s">
        <v>1538</v>
      </c>
      <c r="H701" s="336" t="s">
        <v>1538</v>
      </c>
    </row>
    <row r="702" spans="1:8" x14ac:dyDescent="0.3">
      <c r="A702" s="109"/>
      <c r="B702" s="337"/>
      <c r="C702" s="337" t="s">
        <v>1538</v>
      </c>
      <c r="D702" t="s">
        <v>1538</v>
      </c>
      <c r="E702" s="336" t="s">
        <v>1538</v>
      </c>
      <c r="G702" s="336" t="s">
        <v>1538</v>
      </c>
      <c r="H702" s="336" t="s">
        <v>1538</v>
      </c>
    </row>
    <row r="703" spans="1:8" x14ac:dyDescent="0.3">
      <c r="A703" s="109"/>
      <c r="B703" s="337"/>
      <c r="C703" s="337" t="s">
        <v>1538</v>
      </c>
      <c r="D703" t="s">
        <v>1538</v>
      </c>
      <c r="E703" s="336" t="s">
        <v>1538</v>
      </c>
      <c r="G703" s="336" t="s">
        <v>1538</v>
      </c>
      <c r="H703" s="336" t="s">
        <v>1538</v>
      </c>
    </row>
    <row r="704" spans="1:8" x14ac:dyDescent="0.3">
      <c r="A704" s="109"/>
      <c r="B704" s="337"/>
      <c r="C704" s="337" t="s">
        <v>1538</v>
      </c>
      <c r="D704" t="s">
        <v>1538</v>
      </c>
      <c r="E704" s="336" t="s">
        <v>1538</v>
      </c>
      <c r="G704" s="336" t="s">
        <v>1538</v>
      </c>
      <c r="H704" s="336" t="s">
        <v>1538</v>
      </c>
    </row>
    <row r="705" spans="1:8" x14ac:dyDescent="0.3">
      <c r="A705" s="109"/>
      <c r="B705" s="337"/>
      <c r="C705" s="337" t="s">
        <v>1538</v>
      </c>
      <c r="D705" t="s">
        <v>1538</v>
      </c>
      <c r="E705" s="336" t="s">
        <v>1538</v>
      </c>
      <c r="G705" s="336" t="s">
        <v>1538</v>
      </c>
      <c r="H705" s="336" t="s">
        <v>1538</v>
      </c>
    </row>
    <row r="706" spans="1:8" x14ac:dyDescent="0.3">
      <c r="A706" s="109"/>
      <c r="B706" s="337"/>
      <c r="C706" s="337" t="s">
        <v>1538</v>
      </c>
      <c r="D706" t="s">
        <v>1538</v>
      </c>
      <c r="E706" s="336" t="s">
        <v>1538</v>
      </c>
      <c r="G706" s="336" t="s">
        <v>1538</v>
      </c>
      <c r="H706" s="336" t="s">
        <v>1538</v>
      </c>
    </row>
    <row r="707" spans="1:8" x14ac:dyDescent="0.3">
      <c r="A707" s="109"/>
      <c r="B707" s="337"/>
      <c r="C707" s="337" t="s">
        <v>1538</v>
      </c>
      <c r="D707" t="s">
        <v>1538</v>
      </c>
      <c r="E707" s="336" t="s">
        <v>1538</v>
      </c>
      <c r="G707" s="336" t="s">
        <v>1538</v>
      </c>
      <c r="H707" s="336" t="s">
        <v>1538</v>
      </c>
    </row>
    <row r="708" spans="1:8" x14ac:dyDescent="0.3">
      <c r="A708" s="109"/>
      <c r="B708" s="337"/>
      <c r="C708" s="337" t="s">
        <v>1538</v>
      </c>
      <c r="D708" t="s">
        <v>1538</v>
      </c>
      <c r="E708" s="336" t="s">
        <v>1538</v>
      </c>
      <c r="G708" s="336" t="s">
        <v>1538</v>
      </c>
      <c r="H708" s="336" t="s">
        <v>1538</v>
      </c>
    </row>
    <row r="709" spans="1:8" x14ac:dyDescent="0.3">
      <c r="A709" s="109"/>
      <c r="B709" s="337"/>
      <c r="C709" s="337" t="s">
        <v>1538</v>
      </c>
      <c r="D709" t="s">
        <v>1538</v>
      </c>
      <c r="E709" s="336" t="s">
        <v>1538</v>
      </c>
      <c r="G709" s="336" t="s">
        <v>1538</v>
      </c>
      <c r="H709" s="336" t="s">
        <v>1538</v>
      </c>
    </row>
    <row r="710" spans="1:8" x14ac:dyDescent="0.3">
      <c r="A710" s="109"/>
      <c r="B710" s="337"/>
      <c r="C710" s="337" t="s">
        <v>1538</v>
      </c>
      <c r="D710" t="s">
        <v>1538</v>
      </c>
      <c r="E710" s="336" t="s">
        <v>1538</v>
      </c>
      <c r="G710" s="336" t="s">
        <v>1538</v>
      </c>
      <c r="H710" s="336" t="s">
        <v>1538</v>
      </c>
    </row>
    <row r="711" spans="1:8" x14ac:dyDescent="0.3">
      <c r="A711" s="109"/>
      <c r="B711" s="337"/>
      <c r="C711" s="337" t="s">
        <v>1538</v>
      </c>
      <c r="D711" t="s">
        <v>1538</v>
      </c>
      <c r="E711" s="336" t="s">
        <v>1538</v>
      </c>
      <c r="G711" s="336" t="s">
        <v>1538</v>
      </c>
      <c r="H711" s="336" t="s">
        <v>1538</v>
      </c>
    </row>
    <row r="712" spans="1:8" x14ac:dyDescent="0.3">
      <c r="A712" s="109"/>
      <c r="B712" s="339"/>
      <c r="C712" s="337" t="s">
        <v>1538</v>
      </c>
      <c r="D712" t="s">
        <v>1538</v>
      </c>
      <c r="E712" s="336" t="s">
        <v>1538</v>
      </c>
      <c r="G712" s="336" t="s">
        <v>1538</v>
      </c>
      <c r="H712" s="336" t="s">
        <v>1538</v>
      </c>
    </row>
    <row r="713" spans="1:8" x14ac:dyDescent="0.3">
      <c r="A713" s="109"/>
      <c r="C713" s="337" t="s">
        <v>1538</v>
      </c>
      <c r="D713" t="s">
        <v>1538</v>
      </c>
      <c r="E713" s="336" t="s">
        <v>1538</v>
      </c>
      <c r="G713" s="336" t="s">
        <v>1538</v>
      </c>
      <c r="H713" s="336" t="s">
        <v>1538</v>
      </c>
    </row>
    <row r="714" spans="1:8" x14ac:dyDescent="0.3">
      <c r="A714" s="109"/>
      <c r="C714" s="337" t="s">
        <v>1538</v>
      </c>
      <c r="D714" t="s">
        <v>1538</v>
      </c>
      <c r="E714" s="336" t="s">
        <v>1538</v>
      </c>
      <c r="G714" s="336" t="s">
        <v>1538</v>
      </c>
      <c r="H714" s="336" t="s">
        <v>1538</v>
      </c>
    </row>
    <row r="715" spans="1:8" x14ac:dyDescent="0.3">
      <c r="A715" s="109"/>
      <c r="C715" s="337" t="s">
        <v>1538</v>
      </c>
      <c r="D715" t="s">
        <v>1538</v>
      </c>
      <c r="E715" s="336" t="s">
        <v>1538</v>
      </c>
      <c r="G715" s="336" t="s">
        <v>1538</v>
      </c>
      <c r="H715" s="336" t="s">
        <v>1538</v>
      </c>
    </row>
    <row r="716" spans="1:8" x14ac:dyDescent="0.3">
      <c r="A716" s="109"/>
      <c r="B716" s="337"/>
      <c r="C716" s="337" t="s">
        <v>1538</v>
      </c>
      <c r="D716" t="s">
        <v>1538</v>
      </c>
      <c r="E716" s="336" t="s">
        <v>1538</v>
      </c>
      <c r="G716" s="336" t="s">
        <v>1538</v>
      </c>
      <c r="H716" s="336" t="s">
        <v>1538</v>
      </c>
    </row>
    <row r="717" spans="1:8" x14ac:dyDescent="0.3">
      <c r="A717" s="109"/>
      <c r="B717" s="337"/>
      <c r="C717" s="337" t="s">
        <v>1538</v>
      </c>
      <c r="D717" t="s">
        <v>1538</v>
      </c>
      <c r="E717" s="336" t="s">
        <v>1538</v>
      </c>
      <c r="G717" s="336" t="s">
        <v>1538</v>
      </c>
      <c r="H717" s="336" t="s">
        <v>1538</v>
      </c>
    </row>
    <row r="718" spans="1:8" x14ac:dyDescent="0.3">
      <c r="A718" s="109"/>
      <c r="B718" s="337"/>
      <c r="C718" s="337" t="s">
        <v>1538</v>
      </c>
      <c r="D718" t="s">
        <v>1538</v>
      </c>
      <c r="E718" s="336" t="s">
        <v>1538</v>
      </c>
      <c r="G718" s="336" t="s">
        <v>1538</v>
      </c>
      <c r="H718" s="336" t="s">
        <v>1538</v>
      </c>
    </row>
    <row r="719" spans="1:8" x14ac:dyDescent="0.3">
      <c r="A719" s="109"/>
      <c r="B719" s="337"/>
      <c r="C719" s="337" t="s">
        <v>1538</v>
      </c>
      <c r="D719" t="s">
        <v>1538</v>
      </c>
      <c r="E719" s="336" t="s">
        <v>1538</v>
      </c>
      <c r="G719" s="336" t="s">
        <v>1538</v>
      </c>
      <c r="H719" s="336" t="s">
        <v>1538</v>
      </c>
    </row>
    <row r="720" spans="1:8" x14ac:dyDescent="0.3">
      <c r="A720" s="109"/>
      <c r="B720" s="337"/>
      <c r="C720" s="337" t="s">
        <v>1538</v>
      </c>
      <c r="D720" t="s">
        <v>1538</v>
      </c>
      <c r="E720" s="336" t="s">
        <v>1538</v>
      </c>
      <c r="G720" s="336" t="s">
        <v>1538</v>
      </c>
      <c r="H720" s="336" t="s">
        <v>1538</v>
      </c>
    </row>
    <row r="721" spans="1:8" x14ac:dyDescent="0.3">
      <c r="A721" s="109"/>
      <c r="B721" s="337"/>
      <c r="C721" s="337" t="s">
        <v>1538</v>
      </c>
      <c r="D721" t="s">
        <v>1538</v>
      </c>
      <c r="E721" s="336" t="s">
        <v>1538</v>
      </c>
      <c r="G721" s="336" t="s">
        <v>1538</v>
      </c>
      <c r="H721" s="336" t="s">
        <v>1538</v>
      </c>
    </row>
    <row r="722" spans="1:8" x14ac:dyDescent="0.3">
      <c r="A722" s="109"/>
      <c r="B722" s="337"/>
      <c r="C722" s="337" t="s">
        <v>1538</v>
      </c>
      <c r="D722" t="s">
        <v>1538</v>
      </c>
      <c r="E722" s="336" t="s">
        <v>1538</v>
      </c>
      <c r="G722" s="336" t="s">
        <v>1538</v>
      </c>
      <c r="H722" s="336" t="s">
        <v>1538</v>
      </c>
    </row>
    <row r="723" spans="1:8" x14ac:dyDescent="0.3">
      <c r="A723" s="109"/>
      <c r="B723" s="337"/>
      <c r="C723" s="337" t="s">
        <v>1538</v>
      </c>
      <c r="D723" t="s">
        <v>1538</v>
      </c>
      <c r="E723" s="336" t="s">
        <v>1538</v>
      </c>
      <c r="G723" s="336" t="s">
        <v>1538</v>
      </c>
      <c r="H723" s="336" t="s">
        <v>1538</v>
      </c>
    </row>
    <row r="724" spans="1:8" x14ac:dyDescent="0.3">
      <c r="A724" s="109"/>
      <c r="B724" s="337"/>
      <c r="C724" s="337" t="s">
        <v>1538</v>
      </c>
      <c r="D724" t="s">
        <v>1538</v>
      </c>
      <c r="E724" s="336" t="s">
        <v>1538</v>
      </c>
      <c r="G724" s="336" t="s">
        <v>1538</v>
      </c>
      <c r="H724" s="336" t="s">
        <v>1538</v>
      </c>
    </row>
    <row r="725" spans="1:8" x14ac:dyDescent="0.3">
      <c r="A725" s="109"/>
      <c r="B725" s="337"/>
      <c r="C725" s="337" t="s">
        <v>1538</v>
      </c>
      <c r="D725" t="s">
        <v>1538</v>
      </c>
      <c r="E725" s="336" t="s">
        <v>1538</v>
      </c>
      <c r="G725" s="336" t="s">
        <v>1538</v>
      </c>
      <c r="H725" s="336" t="s">
        <v>1538</v>
      </c>
    </row>
    <row r="726" spans="1:8" x14ac:dyDescent="0.3">
      <c r="A726" s="109"/>
      <c r="B726" s="337"/>
      <c r="C726" s="337" t="s">
        <v>1538</v>
      </c>
      <c r="D726" t="s">
        <v>1538</v>
      </c>
      <c r="E726" s="336" t="s">
        <v>1538</v>
      </c>
      <c r="G726" s="336" t="s">
        <v>1538</v>
      </c>
      <c r="H726" s="336" t="s">
        <v>1538</v>
      </c>
    </row>
    <row r="727" spans="1:8" x14ac:dyDescent="0.3">
      <c r="A727" s="109"/>
      <c r="B727" s="337"/>
      <c r="C727" s="337" t="s">
        <v>1538</v>
      </c>
      <c r="D727" t="s">
        <v>1538</v>
      </c>
      <c r="E727" s="336" t="s">
        <v>1538</v>
      </c>
      <c r="G727" s="336" t="s">
        <v>1538</v>
      </c>
      <c r="H727" s="336" t="s">
        <v>1538</v>
      </c>
    </row>
    <row r="728" spans="1:8" x14ac:dyDescent="0.3">
      <c r="A728" s="109"/>
      <c r="B728" s="337"/>
      <c r="C728" s="337" t="s">
        <v>1538</v>
      </c>
      <c r="D728" t="s">
        <v>1538</v>
      </c>
      <c r="E728" s="336" t="s">
        <v>1538</v>
      </c>
      <c r="G728" s="336" t="s">
        <v>1538</v>
      </c>
      <c r="H728" s="336" t="s">
        <v>1538</v>
      </c>
    </row>
    <row r="729" spans="1:8" x14ac:dyDescent="0.3">
      <c r="A729" s="109"/>
      <c r="B729" s="337"/>
      <c r="C729" s="337" t="s">
        <v>1538</v>
      </c>
      <c r="D729" t="s">
        <v>1538</v>
      </c>
      <c r="E729" s="336" t="s">
        <v>1538</v>
      </c>
      <c r="G729" s="336" t="s">
        <v>1538</v>
      </c>
      <c r="H729" s="336" t="s">
        <v>1538</v>
      </c>
    </row>
    <row r="730" spans="1:8" x14ac:dyDescent="0.3">
      <c r="A730" s="109"/>
      <c r="B730" s="337"/>
      <c r="C730" s="337" t="s">
        <v>1538</v>
      </c>
      <c r="D730" t="s">
        <v>1538</v>
      </c>
      <c r="E730" s="336" t="s">
        <v>1538</v>
      </c>
      <c r="G730" s="336" t="s">
        <v>1538</v>
      </c>
      <c r="H730" s="336" t="s">
        <v>1538</v>
      </c>
    </row>
    <row r="731" spans="1:8" x14ac:dyDescent="0.3">
      <c r="A731" s="109"/>
      <c r="B731" s="337"/>
      <c r="C731" s="337" t="s">
        <v>1538</v>
      </c>
      <c r="D731" t="s">
        <v>1538</v>
      </c>
      <c r="E731" s="336" t="s">
        <v>1538</v>
      </c>
      <c r="G731" s="336" t="s">
        <v>1538</v>
      </c>
      <c r="H731" s="336" t="s">
        <v>1538</v>
      </c>
    </row>
    <row r="732" spans="1:8" x14ac:dyDescent="0.3">
      <c r="A732" s="109"/>
      <c r="B732" s="337"/>
      <c r="C732" s="337" t="s">
        <v>1538</v>
      </c>
      <c r="D732" t="s">
        <v>1538</v>
      </c>
      <c r="E732" s="336" t="s">
        <v>1538</v>
      </c>
      <c r="G732" s="336" t="s">
        <v>1538</v>
      </c>
      <c r="H732" s="336" t="s">
        <v>1538</v>
      </c>
    </row>
    <row r="733" spans="1:8" x14ac:dyDescent="0.3">
      <c r="A733" s="109"/>
      <c r="B733" s="337"/>
      <c r="C733" s="337" t="s">
        <v>1538</v>
      </c>
      <c r="D733" t="s">
        <v>1538</v>
      </c>
      <c r="E733" s="336" t="s">
        <v>1538</v>
      </c>
      <c r="G733" s="336" t="s">
        <v>1538</v>
      </c>
      <c r="H733" s="336" t="s">
        <v>1538</v>
      </c>
    </row>
    <row r="734" spans="1:8" x14ac:dyDescent="0.3">
      <c r="A734" s="109"/>
      <c r="B734" s="337"/>
      <c r="C734" s="337" t="s">
        <v>1538</v>
      </c>
      <c r="D734" t="s">
        <v>1538</v>
      </c>
      <c r="E734" s="336" t="s">
        <v>1538</v>
      </c>
      <c r="G734" s="336" t="s">
        <v>1538</v>
      </c>
      <c r="H734" s="336" t="s">
        <v>1538</v>
      </c>
    </row>
    <row r="735" spans="1:8" x14ac:dyDescent="0.3">
      <c r="A735" s="109"/>
      <c r="B735" s="337"/>
      <c r="C735" s="337" t="s">
        <v>1538</v>
      </c>
      <c r="D735" t="s">
        <v>1538</v>
      </c>
      <c r="E735" s="336" t="s">
        <v>1538</v>
      </c>
      <c r="G735" s="336" t="s">
        <v>1538</v>
      </c>
      <c r="H735" s="336" t="s">
        <v>1538</v>
      </c>
    </row>
    <row r="736" spans="1:8" x14ac:dyDescent="0.3">
      <c r="A736" s="109"/>
      <c r="B736" s="337"/>
      <c r="C736" s="337" t="s">
        <v>1538</v>
      </c>
      <c r="D736" t="s">
        <v>1538</v>
      </c>
      <c r="E736" s="336" t="s">
        <v>1538</v>
      </c>
      <c r="G736" s="336" t="s">
        <v>1538</v>
      </c>
      <c r="H736" s="336" t="s">
        <v>1538</v>
      </c>
    </row>
    <row r="737" spans="1:8" x14ac:dyDescent="0.3">
      <c r="A737" s="109"/>
      <c r="B737" s="337"/>
      <c r="C737" s="337" t="s">
        <v>1538</v>
      </c>
      <c r="D737" t="s">
        <v>1538</v>
      </c>
      <c r="E737" s="336" t="s">
        <v>1538</v>
      </c>
      <c r="G737" s="336" t="s">
        <v>1538</v>
      </c>
      <c r="H737" s="336" t="s">
        <v>1538</v>
      </c>
    </row>
    <row r="738" spans="1:8" x14ac:dyDescent="0.3">
      <c r="A738" s="109"/>
      <c r="B738" s="337"/>
      <c r="C738" s="337" t="s">
        <v>1538</v>
      </c>
      <c r="D738" t="s">
        <v>1538</v>
      </c>
      <c r="E738" s="336" t="s">
        <v>1538</v>
      </c>
      <c r="G738" s="336" t="s">
        <v>1538</v>
      </c>
      <c r="H738" s="336" t="s">
        <v>1538</v>
      </c>
    </row>
    <row r="739" spans="1:8" x14ac:dyDescent="0.3">
      <c r="A739" s="109"/>
      <c r="B739" s="337"/>
      <c r="C739" s="337" t="s">
        <v>1538</v>
      </c>
      <c r="D739" t="s">
        <v>1538</v>
      </c>
      <c r="E739" s="336" t="s">
        <v>1538</v>
      </c>
      <c r="G739" s="336" t="s">
        <v>1538</v>
      </c>
      <c r="H739" s="336" t="s">
        <v>1538</v>
      </c>
    </row>
    <row r="740" spans="1:8" x14ac:dyDescent="0.3">
      <c r="A740" s="109"/>
      <c r="B740" s="337"/>
      <c r="C740" s="337" t="s">
        <v>1538</v>
      </c>
      <c r="D740" t="s">
        <v>1538</v>
      </c>
      <c r="E740" s="336" t="s">
        <v>1538</v>
      </c>
      <c r="G740" s="336" t="s">
        <v>1538</v>
      </c>
      <c r="H740" s="336" t="s">
        <v>1538</v>
      </c>
    </row>
    <row r="741" spans="1:8" x14ac:dyDescent="0.3">
      <c r="A741" s="109"/>
      <c r="B741" s="337"/>
      <c r="C741" s="337" t="s">
        <v>1538</v>
      </c>
      <c r="D741" t="s">
        <v>1538</v>
      </c>
      <c r="E741" s="336" t="s">
        <v>1538</v>
      </c>
      <c r="G741" s="336" t="s">
        <v>1538</v>
      </c>
      <c r="H741" s="336" t="s">
        <v>1538</v>
      </c>
    </row>
    <row r="742" spans="1:8" x14ac:dyDescent="0.3">
      <c r="A742" s="109"/>
      <c r="B742" s="337"/>
      <c r="C742" s="337" t="s">
        <v>1538</v>
      </c>
      <c r="D742" t="s">
        <v>1538</v>
      </c>
      <c r="E742" s="336" t="s">
        <v>1538</v>
      </c>
      <c r="G742" s="336" t="s">
        <v>1538</v>
      </c>
      <c r="H742" s="336" t="s">
        <v>1538</v>
      </c>
    </row>
    <row r="743" spans="1:8" x14ac:dyDescent="0.3">
      <c r="A743" s="109"/>
      <c r="B743" s="337"/>
      <c r="C743" s="337" t="s">
        <v>1538</v>
      </c>
      <c r="D743" t="s">
        <v>1538</v>
      </c>
      <c r="E743" s="336" t="s">
        <v>1538</v>
      </c>
      <c r="G743" s="336" t="s">
        <v>1538</v>
      </c>
      <c r="H743" s="336" t="s">
        <v>1538</v>
      </c>
    </row>
    <row r="744" spans="1:8" x14ac:dyDescent="0.3">
      <c r="A744" s="109"/>
      <c r="B744" s="337"/>
      <c r="C744" s="337" t="s">
        <v>1538</v>
      </c>
      <c r="D744" t="s">
        <v>1538</v>
      </c>
      <c r="E744" s="336" t="s">
        <v>1538</v>
      </c>
      <c r="G744" s="336" t="s">
        <v>1538</v>
      </c>
      <c r="H744" s="336" t="s">
        <v>1538</v>
      </c>
    </row>
    <row r="745" spans="1:8" x14ac:dyDescent="0.3">
      <c r="A745" s="109"/>
      <c r="B745" s="337"/>
      <c r="C745" s="337" t="s">
        <v>1538</v>
      </c>
      <c r="D745" t="s">
        <v>1538</v>
      </c>
      <c r="E745" s="336" t="s">
        <v>1538</v>
      </c>
      <c r="G745" s="336" t="s">
        <v>1538</v>
      </c>
      <c r="H745" s="336" t="s">
        <v>1538</v>
      </c>
    </row>
    <row r="746" spans="1:8" x14ac:dyDescent="0.3">
      <c r="A746" s="109"/>
      <c r="B746" s="337"/>
      <c r="C746" s="337" t="s">
        <v>1538</v>
      </c>
      <c r="D746" t="s">
        <v>1538</v>
      </c>
      <c r="E746" s="336" t="s">
        <v>1538</v>
      </c>
      <c r="G746" s="336" t="s">
        <v>1538</v>
      </c>
      <c r="H746" s="336" t="s">
        <v>1538</v>
      </c>
    </row>
    <row r="747" spans="1:8" x14ac:dyDescent="0.3">
      <c r="A747" s="109"/>
      <c r="B747" s="337"/>
      <c r="C747" s="337" t="s">
        <v>1538</v>
      </c>
      <c r="D747" t="s">
        <v>1538</v>
      </c>
      <c r="E747" s="336" t="s">
        <v>1538</v>
      </c>
      <c r="G747" s="336" t="s">
        <v>1538</v>
      </c>
      <c r="H747" s="336" t="s">
        <v>1538</v>
      </c>
    </row>
    <row r="748" spans="1:8" x14ac:dyDescent="0.3">
      <c r="A748" s="109"/>
      <c r="B748" s="337"/>
      <c r="C748" s="337" t="s">
        <v>1538</v>
      </c>
      <c r="D748" t="s">
        <v>1538</v>
      </c>
      <c r="E748" s="336" t="s">
        <v>1538</v>
      </c>
      <c r="G748" s="336" t="s">
        <v>1538</v>
      </c>
      <c r="H748" s="336" t="s">
        <v>1538</v>
      </c>
    </row>
    <row r="749" spans="1:8" x14ac:dyDescent="0.3">
      <c r="A749" s="109"/>
      <c r="B749" s="337"/>
      <c r="C749" s="337" t="s">
        <v>1538</v>
      </c>
      <c r="D749" t="s">
        <v>1538</v>
      </c>
      <c r="E749" s="336" t="s">
        <v>1538</v>
      </c>
      <c r="G749" s="336" t="s">
        <v>1538</v>
      </c>
      <c r="H749" s="336" t="s">
        <v>1538</v>
      </c>
    </row>
    <row r="750" spans="1:8" x14ac:dyDescent="0.3">
      <c r="A750" s="109"/>
      <c r="B750" s="337"/>
      <c r="C750" s="337" t="s">
        <v>1538</v>
      </c>
      <c r="D750" t="s">
        <v>1538</v>
      </c>
      <c r="E750" s="336" t="s">
        <v>1538</v>
      </c>
      <c r="G750" s="336" t="s">
        <v>1538</v>
      </c>
      <c r="H750" s="336" t="s">
        <v>1538</v>
      </c>
    </row>
    <row r="751" spans="1:8" x14ac:dyDescent="0.3">
      <c r="A751" s="109"/>
      <c r="B751" s="337"/>
      <c r="C751" s="337" t="s">
        <v>1538</v>
      </c>
      <c r="D751" t="s">
        <v>1538</v>
      </c>
      <c r="E751" s="336" t="s">
        <v>1538</v>
      </c>
      <c r="G751" s="336" t="s">
        <v>1538</v>
      </c>
      <c r="H751" s="336" t="s">
        <v>1538</v>
      </c>
    </row>
    <row r="752" spans="1:8" x14ac:dyDescent="0.3">
      <c r="A752" s="109"/>
      <c r="B752" s="337"/>
      <c r="C752" s="337" t="s">
        <v>1538</v>
      </c>
      <c r="D752" t="s">
        <v>1538</v>
      </c>
      <c r="E752" s="336" t="s">
        <v>1538</v>
      </c>
      <c r="G752" s="336" t="s">
        <v>1538</v>
      </c>
      <c r="H752" s="336" t="s">
        <v>1538</v>
      </c>
    </row>
    <row r="753" spans="1:8" x14ac:dyDescent="0.3">
      <c r="A753" s="109"/>
      <c r="B753" s="337"/>
      <c r="C753" s="337" t="s">
        <v>1538</v>
      </c>
      <c r="D753" t="s">
        <v>1538</v>
      </c>
      <c r="E753" s="336" t="s">
        <v>1538</v>
      </c>
      <c r="G753" s="336" t="s">
        <v>1538</v>
      </c>
      <c r="H753" s="336" t="s">
        <v>1538</v>
      </c>
    </row>
    <row r="754" spans="1:8" x14ac:dyDescent="0.3">
      <c r="A754" s="109"/>
      <c r="B754" s="337"/>
      <c r="C754" s="337" t="s">
        <v>1538</v>
      </c>
      <c r="D754" t="s">
        <v>1538</v>
      </c>
      <c r="E754" s="336" t="s">
        <v>1538</v>
      </c>
      <c r="G754" s="336" t="s">
        <v>1538</v>
      </c>
      <c r="H754" s="336" t="s">
        <v>1538</v>
      </c>
    </row>
    <row r="755" spans="1:8" x14ac:dyDescent="0.3">
      <c r="A755" s="109"/>
      <c r="B755" s="337"/>
      <c r="C755" s="337" t="s">
        <v>1538</v>
      </c>
      <c r="D755" t="s">
        <v>1538</v>
      </c>
      <c r="E755" s="336" t="s">
        <v>1538</v>
      </c>
      <c r="G755" s="336" t="s">
        <v>1538</v>
      </c>
      <c r="H755" s="336" t="s">
        <v>1538</v>
      </c>
    </row>
    <row r="756" spans="1:8" x14ac:dyDescent="0.3">
      <c r="A756" s="109"/>
      <c r="B756" s="337"/>
      <c r="C756" s="337" t="s">
        <v>1538</v>
      </c>
      <c r="D756" t="s">
        <v>1538</v>
      </c>
      <c r="E756" s="336" t="s">
        <v>1538</v>
      </c>
      <c r="G756" s="336" t="s">
        <v>1538</v>
      </c>
      <c r="H756" s="336" t="s">
        <v>1538</v>
      </c>
    </row>
    <row r="757" spans="1:8" x14ac:dyDescent="0.3">
      <c r="A757" s="109"/>
      <c r="B757" s="337"/>
      <c r="C757" s="337" t="s">
        <v>1538</v>
      </c>
      <c r="D757" t="s">
        <v>1538</v>
      </c>
      <c r="E757" s="336" t="s">
        <v>1538</v>
      </c>
      <c r="G757" s="336" t="s">
        <v>1538</v>
      </c>
      <c r="H757" s="336" t="s">
        <v>1538</v>
      </c>
    </row>
    <row r="758" spans="1:8" x14ac:dyDescent="0.3">
      <c r="A758" s="109"/>
      <c r="B758" s="337"/>
      <c r="C758" s="337" t="s">
        <v>1538</v>
      </c>
      <c r="D758" t="s">
        <v>1538</v>
      </c>
      <c r="E758" s="336" t="s">
        <v>1538</v>
      </c>
      <c r="G758" s="336" t="s">
        <v>1538</v>
      </c>
      <c r="H758" s="336" t="s">
        <v>1538</v>
      </c>
    </row>
    <row r="759" spans="1:8" x14ac:dyDescent="0.3">
      <c r="A759" s="109"/>
      <c r="B759" s="337"/>
      <c r="C759" s="337" t="s">
        <v>1538</v>
      </c>
      <c r="D759" t="s">
        <v>1538</v>
      </c>
      <c r="E759" s="336" t="s">
        <v>1538</v>
      </c>
      <c r="G759" s="336" t="s">
        <v>1538</v>
      </c>
      <c r="H759" s="336" t="s">
        <v>1538</v>
      </c>
    </row>
    <row r="760" spans="1:8" x14ac:dyDescent="0.3">
      <c r="A760" s="109"/>
      <c r="B760" s="337"/>
      <c r="C760" s="337" t="s">
        <v>1538</v>
      </c>
      <c r="D760" t="s">
        <v>1538</v>
      </c>
      <c r="E760" s="336" t="s">
        <v>1538</v>
      </c>
      <c r="G760" s="336" t="s">
        <v>1538</v>
      </c>
      <c r="H760" s="336" t="s">
        <v>1538</v>
      </c>
    </row>
    <row r="761" spans="1:8" x14ac:dyDescent="0.3">
      <c r="A761" s="109"/>
      <c r="B761" s="337"/>
      <c r="C761" s="337" t="s">
        <v>1538</v>
      </c>
      <c r="D761" t="s">
        <v>1538</v>
      </c>
      <c r="E761" s="336" t="s">
        <v>1538</v>
      </c>
      <c r="G761" s="336" t="s">
        <v>1538</v>
      </c>
      <c r="H761" s="336" t="s">
        <v>1538</v>
      </c>
    </row>
    <row r="762" spans="1:8" x14ac:dyDescent="0.3">
      <c r="A762" s="109"/>
      <c r="B762" s="337"/>
      <c r="C762" s="337" t="s">
        <v>1538</v>
      </c>
      <c r="D762" t="s">
        <v>1538</v>
      </c>
      <c r="E762" s="336" t="s">
        <v>1538</v>
      </c>
      <c r="G762" s="336" t="s">
        <v>1538</v>
      </c>
      <c r="H762" s="336" t="s">
        <v>1538</v>
      </c>
    </row>
    <row r="763" spans="1:8" x14ac:dyDescent="0.3">
      <c r="A763" s="109"/>
      <c r="B763" s="337"/>
      <c r="C763" s="337" t="s">
        <v>1538</v>
      </c>
      <c r="D763" t="s">
        <v>1538</v>
      </c>
      <c r="E763" s="336" t="s">
        <v>1538</v>
      </c>
      <c r="G763" s="336" t="s">
        <v>1538</v>
      </c>
      <c r="H763" s="336" t="s">
        <v>1538</v>
      </c>
    </row>
    <row r="764" spans="1:8" x14ac:dyDescent="0.3">
      <c r="A764" s="109"/>
      <c r="B764" s="337"/>
      <c r="C764" s="337" t="s">
        <v>1538</v>
      </c>
      <c r="D764" t="s">
        <v>1538</v>
      </c>
      <c r="E764" s="336" t="s">
        <v>1538</v>
      </c>
      <c r="G764" s="336" t="s">
        <v>1538</v>
      </c>
      <c r="H764" s="336" t="s">
        <v>1538</v>
      </c>
    </row>
    <row r="765" spans="1:8" x14ac:dyDescent="0.3">
      <c r="A765" s="109"/>
      <c r="B765" s="337"/>
      <c r="C765" s="337" t="s">
        <v>1538</v>
      </c>
      <c r="D765" t="s">
        <v>1538</v>
      </c>
      <c r="E765" s="336" t="s">
        <v>1538</v>
      </c>
      <c r="G765" s="336" t="s">
        <v>1538</v>
      </c>
      <c r="H765" s="336" t="s">
        <v>1538</v>
      </c>
    </row>
    <row r="766" spans="1:8" x14ac:dyDescent="0.3">
      <c r="A766" s="109"/>
      <c r="B766" s="337"/>
      <c r="C766" s="337" t="s">
        <v>1538</v>
      </c>
      <c r="D766" t="s">
        <v>1538</v>
      </c>
      <c r="E766" s="336" t="s">
        <v>1538</v>
      </c>
      <c r="G766" s="336" t="s">
        <v>1538</v>
      </c>
      <c r="H766" s="336" t="s">
        <v>1538</v>
      </c>
    </row>
    <row r="767" spans="1:8" x14ac:dyDescent="0.3">
      <c r="A767" s="109"/>
      <c r="B767" s="337"/>
      <c r="C767" s="337" t="s">
        <v>1538</v>
      </c>
      <c r="D767" t="s">
        <v>1538</v>
      </c>
      <c r="E767" s="336" t="s">
        <v>1538</v>
      </c>
      <c r="G767" s="336" t="s">
        <v>1538</v>
      </c>
      <c r="H767" s="336" t="s">
        <v>1538</v>
      </c>
    </row>
    <row r="768" spans="1:8" x14ac:dyDescent="0.3">
      <c r="A768" s="109"/>
      <c r="B768" s="337"/>
      <c r="C768" s="337" t="s">
        <v>1538</v>
      </c>
      <c r="D768" t="s">
        <v>1538</v>
      </c>
      <c r="E768" s="336" t="s">
        <v>1538</v>
      </c>
      <c r="G768" s="336" t="s">
        <v>1538</v>
      </c>
      <c r="H768" s="336" t="s">
        <v>1538</v>
      </c>
    </row>
    <row r="769" spans="1:8" x14ac:dyDescent="0.3">
      <c r="A769" s="109"/>
      <c r="B769" s="337"/>
      <c r="C769" s="337" t="s">
        <v>1538</v>
      </c>
      <c r="D769" t="s">
        <v>1538</v>
      </c>
      <c r="E769" s="336" t="s">
        <v>1538</v>
      </c>
      <c r="G769" s="336" t="s">
        <v>1538</v>
      </c>
      <c r="H769" s="336" t="s">
        <v>1538</v>
      </c>
    </row>
    <row r="770" spans="1:8" x14ac:dyDescent="0.3">
      <c r="A770" s="109"/>
      <c r="B770" s="337"/>
      <c r="C770" s="337" t="s">
        <v>1538</v>
      </c>
      <c r="D770" t="s">
        <v>1538</v>
      </c>
      <c r="E770" s="336" t="s">
        <v>1538</v>
      </c>
      <c r="G770" s="336" t="s">
        <v>1538</v>
      </c>
      <c r="H770" s="336" t="s">
        <v>1538</v>
      </c>
    </row>
    <row r="771" spans="1:8" x14ac:dyDescent="0.3">
      <c r="A771" s="109"/>
      <c r="B771" s="337"/>
      <c r="C771" s="337" t="s">
        <v>1538</v>
      </c>
      <c r="D771" t="s">
        <v>1538</v>
      </c>
      <c r="E771" s="336" t="s">
        <v>1538</v>
      </c>
      <c r="G771" s="336" t="s">
        <v>1538</v>
      </c>
      <c r="H771" s="336" t="s">
        <v>1538</v>
      </c>
    </row>
    <row r="772" spans="1:8" x14ac:dyDescent="0.3">
      <c r="A772" s="109"/>
      <c r="B772" s="339"/>
      <c r="C772" s="337" t="s">
        <v>1538</v>
      </c>
      <c r="D772" t="s">
        <v>1538</v>
      </c>
      <c r="E772" s="336" t="s">
        <v>1538</v>
      </c>
      <c r="G772" s="336" t="s">
        <v>1538</v>
      </c>
      <c r="H772" s="336" t="s">
        <v>1538</v>
      </c>
    </row>
    <row r="773" spans="1:8" x14ac:dyDescent="0.3">
      <c r="A773" s="109"/>
      <c r="C773" s="337" t="s">
        <v>1538</v>
      </c>
      <c r="D773" t="s">
        <v>1538</v>
      </c>
      <c r="E773" s="336" t="s">
        <v>1538</v>
      </c>
      <c r="G773" s="336" t="s">
        <v>1538</v>
      </c>
      <c r="H773" s="336" t="s">
        <v>1538</v>
      </c>
    </row>
    <row r="774" spans="1:8" x14ac:dyDescent="0.3">
      <c r="A774" s="109"/>
      <c r="C774" s="337" t="s">
        <v>1538</v>
      </c>
      <c r="D774" t="s">
        <v>1538</v>
      </c>
      <c r="E774" s="336" t="s">
        <v>1538</v>
      </c>
      <c r="G774" s="336" t="s">
        <v>1538</v>
      </c>
      <c r="H774" s="336" t="s">
        <v>1538</v>
      </c>
    </row>
    <row r="775" spans="1:8" x14ac:dyDescent="0.3">
      <c r="A775" s="109"/>
      <c r="C775" s="337" t="s">
        <v>1538</v>
      </c>
      <c r="D775" t="s">
        <v>1538</v>
      </c>
      <c r="E775" s="336" t="s">
        <v>1538</v>
      </c>
      <c r="G775" s="336" t="s">
        <v>1538</v>
      </c>
      <c r="H775" s="336" t="s">
        <v>1538</v>
      </c>
    </row>
    <row r="776" spans="1:8" x14ac:dyDescent="0.3">
      <c r="A776" s="109"/>
      <c r="C776" s="337" t="s">
        <v>1538</v>
      </c>
      <c r="D776" t="s">
        <v>1538</v>
      </c>
      <c r="E776" s="336" t="s">
        <v>1538</v>
      </c>
      <c r="G776" s="336" t="s">
        <v>1538</v>
      </c>
      <c r="H776" s="336" t="s">
        <v>1538</v>
      </c>
    </row>
    <row r="777" spans="1:8" x14ac:dyDescent="0.3">
      <c r="A777" s="109"/>
      <c r="B777" s="337"/>
      <c r="C777" s="337" t="s">
        <v>1538</v>
      </c>
      <c r="D777" t="s">
        <v>1538</v>
      </c>
      <c r="E777" s="336" t="s">
        <v>1538</v>
      </c>
      <c r="G777" s="336" t="s">
        <v>1538</v>
      </c>
      <c r="H777" s="336" t="s">
        <v>1538</v>
      </c>
    </row>
    <row r="778" spans="1:8" x14ac:dyDescent="0.3">
      <c r="A778" s="109"/>
      <c r="B778" s="337"/>
      <c r="C778" s="337" t="s">
        <v>1538</v>
      </c>
      <c r="D778" t="s">
        <v>1538</v>
      </c>
      <c r="E778" s="336" t="s">
        <v>1538</v>
      </c>
      <c r="G778" s="336" t="s">
        <v>1538</v>
      </c>
      <c r="H778" s="336" t="s">
        <v>1538</v>
      </c>
    </row>
    <row r="779" spans="1:8" x14ac:dyDescent="0.3">
      <c r="A779" s="109"/>
      <c r="B779" s="337"/>
      <c r="C779" s="337" t="s">
        <v>1538</v>
      </c>
      <c r="D779" t="s">
        <v>1538</v>
      </c>
      <c r="E779" s="336" t="s">
        <v>1538</v>
      </c>
      <c r="G779" s="336" t="s">
        <v>1538</v>
      </c>
      <c r="H779" s="336" t="s">
        <v>1538</v>
      </c>
    </row>
    <row r="780" spans="1:8" x14ac:dyDescent="0.3">
      <c r="A780" s="109"/>
      <c r="B780" s="337"/>
      <c r="C780" s="337" t="s">
        <v>1538</v>
      </c>
      <c r="D780" t="s">
        <v>1538</v>
      </c>
      <c r="E780" s="336" t="s">
        <v>1538</v>
      </c>
      <c r="G780" s="336" t="s">
        <v>1538</v>
      </c>
      <c r="H780" s="336" t="s">
        <v>1538</v>
      </c>
    </row>
    <row r="781" spans="1:8" x14ac:dyDescent="0.3">
      <c r="A781" s="109"/>
      <c r="B781" s="337"/>
      <c r="C781" s="337" t="s">
        <v>1538</v>
      </c>
      <c r="D781" t="s">
        <v>1538</v>
      </c>
      <c r="E781" s="336" t="s">
        <v>1538</v>
      </c>
      <c r="G781" s="336" t="s">
        <v>1538</v>
      </c>
      <c r="H781" s="336" t="s">
        <v>1538</v>
      </c>
    </row>
    <row r="782" spans="1:8" x14ac:dyDescent="0.3">
      <c r="A782" s="109"/>
      <c r="B782" s="337"/>
      <c r="C782" s="337" t="s">
        <v>1538</v>
      </c>
      <c r="D782" t="s">
        <v>1538</v>
      </c>
      <c r="E782" s="336" t="s">
        <v>1538</v>
      </c>
      <c r="G782" s="336" t="s">
        <v>1538</v>
      </c>
      <c r="H782" s="336" t="s">
        <v>1538</v>
      </c>
    </row>
    <row r="783" spans="1:8" x14ac:dyDescent="0.3">
      <c r="A783" s="109"/>
      <c r="B783" s="337"/>
      <c r="C783" s="337" t="s">
        <v>1538</v>
      </c>
      <c r="D783" t="s">
        <v>1538</v>
      </c>
      <c r="E783" s="336" t="s">
        <v>1538</v>
      </c>
      <c r="G783" s="336" t="s">
        <v>1538</v>
      </c>
      <c r="H783" s="336" t="s">
        <v>1538</v>
      </c>
    </row>
    <row r="784" spans="1:8" x14ac:dyDescent="0.3">
      <c r="A784" s="109"/>
      <c r="B784" s="337"/>
      <c r="C784" s="337" t="s">
        <v>1538</v>
      </c>
      <c r="D784" t="s">
        <v>1538</v>
      </c>
      <c r="E784" s="336" t="s">
        <v>1538</v>
      </c>
      <c r="G784" s="336" t="s">
        <v>1538</v>
      </c>
      <c r="H784" s="336" t="s">
        <v>1538</v>
      </c>
    </row>
    <row r="785" spans="1:8" x14ac:dyDescent="0.3">
      <c r="A785" s="109"/>
      <c r="B785" s="339"/>
      <c r="C785" s="337" t="s">
        <v>1538</v>
      </c>
      <c r="D785" t="s">
        <v>1538</v>
      </c>
      <c r="E785" s="336" t="s">
        <v>1538</v>
      </c>
      <c r="G785" s="336" t="s">
        <v>1538</v>
      </c>
      <c r="H785" s="336" t="s">
        <v>1538</v>
      </c>
    </row>
    <row r="786" spans="1:8" x14ac:dyDescent="0.3">
      <c r="A786" s="109"/>
      <c r="C786" s="337" t="s">
        <v>1538</v>
      </c>
      <c r="D786" t="s">
        <v>1538</v>
      </c>
      <c r="E786" s="336" t="s">
        <v>1538</v>
      </c>
      <c r="G786" s="336" t="s">
        <v>1538</v>
      </c>
      <c r="H786" s="336" t="s">
        <v>1538</v>
      </c>
    </row>
    <row r="787" spans="1:8" x14ac:dyDescent="0.3">
      <c r="A787" s="109"/>
      <c r="C787" s="337" t="s">
        <v>1538</v>
      </c>
      <c r="D787" t="s">
        <v>1538</v>
      </c>
      <c r="E787" s="336" t="s">
        <v>1538</v>
      </c>
      <c r="G787" s="336" t="s">
        <v>1538</v>
      </c>
      <c r="H787" s="336" t="s">
        <v>1538</v>
      </c>
    </row>
    <row r="788" spans="1:8" x14ac:dyDescent="0.3">
      <c r="A788" s="109"/>
      <c r="C788" s="337" t="s">
        <v>1538</v>
      </c>
      <c r="D788" t="s">
        <v>1538</v>
      </c>
      <c r="E788" s="336" t="s">
        <v>1538</v>
      </c>
      <c r="G788" s="336" t="s">
        <v>1538</v>
      </c>
      <c r="H788" s="336" t="s">
        <v>1538</v>
      </c>
    </row>
    <row r="789" spans="1:8" x14ac:dyDescent="0.3">
      <c r="A789" s="109"/>
      <c r="B789" s="337"/>
      <c r="C789" s="337" t="s">
        <v>1538</v>
      </c>
      <c r="D789" t="s">
        <v>1538</v>
      </c>
      <c r="E789" s="336" t="s">
        <v>1538</v>
      </c>
      <c r="G789" s="336" t="s">
        <v>1538</v>
      </c>
      <c r="H789" s="336" t="s">
        <v>1538</v>
      </c>
    </row>
    <row r="790" spans="1:8" x14ac:dyDescent="0.3">
      <c r="A790" s="109"/>
      <c r="B790" s="337"/>
      <c r="C790" s="337" t="s">
        <v>1538</v>
      </c>
      <c r="D790" t="s">
        <v>1538</v>
      </c>
      <c r="E790" s="336" t="s">
        <v>1538</v>
      </c>
      <c r="G790" s="336" t="s">
        <v>1538</v>
      </c>
      <c r="H790" s="336" t="s">
        <v>1538</v>
      </c>
    </row>
    <row r="791" spans="1:8" x14ac:dyDescent="0.3">
      <c r="A791" s="109"/>
      <c r="B791" s="337"/>
      <c r="C791" s="337" t="s">
        <v>1538</v>
      </c>
      <c r="D791" t="s">
        <v>1538</v>
      </c>
      <c r="E791" s="336" t="s">
        <v>1538</v>
      </c>
      <c r="G791" s="336" t="s">
        <v>1538</v>
      </c>
      <c r="H791" s="336" t="s">
        <v>1538</v>
      </c>
    </row>
    <row r="792" spans="1:8" x14ac:dyDescent="0.3">
      <c r="A792" s="109"/>
      <c r="B792" s="337"/>
      <c r="C792" s="337" t="s">
        <v>1538</v>
      </c>
      <c r="D792" t="s">
        <v>1538</v>
      </c>
      <c r="E792" s="336" t="s">
        <v>1538</v>
      </c>
      <c r="G792" s="336" t="s">
        <v>1538</v>
      </c>
      <c r="H792" s="336" t="s">
        <v>1538</v>
      </c>
    </row>
    <row r="793" spans="1:8" x14ac:dyDescent="0.3">
      <c r="A793" s="109"/>
      <c r="B793" s="337"/>
      <c r="C793" s="337" t="s">
        <v>1538</v>
      </c>
      <c r="D793" t="s">
        <v>1538</v>
      </c>
      <c r="E793" s="336" t="s">
        <v>1538</v>
      </c>
      <c r="G793" s="336" t="s">
        <v>1538</v>
      </c>
      <c r="H793" s="336" t="s">
        <v>1538</v>
      </c>
    </row>
    <row r="794" spans="1:8" x14ac:dyDescent="0.3">
      <c r="A794" s="109"/>
      <c r="B794" s="337"/>
      <c r="C794" s="337" t="s">
        <v>1538</v>
      </c>
      <c r="D794" t="s">
        <v>1538</v>
      </c>
      <c r="E794" s="336" t="s">
        <v>1538</v>
      </c>
      <c r="G794" s="336" t="s">
        <v>1538</v>
      </c>
      <c r="H794" s="336" t="s">
        <v>1538</v>
      </c>
    </row>
    <row r="795" spans="1:8" x14ac:dyDescent="0.3">
      <c r="A795" s="109"/>
      <c r="B795" s="337"/>
      <c r="C795" s="337" t="s">
        <v>1538</v>
      </c>
      <c r="D795" t="s">
        <v>1538</v>
      </c>
      <c r="E795" s="336" t="s">
        <v>1538</v>
      </c>
      <c r="G795" s="336" t="s">
        <v>1538</v>
      </c>
      <c r="H795" s="336" t="s">
        <v>1538</v>
      </c>
    </row>
    <row r="796" spans="1:8" x14ac:dyDescent="0.3">
      <c r="A796" s="109"/>
      <c r="B796" s="337"/>
      <c r="C796" s="337" t="s">
        <v>1538</v>
      </c>
      <c r="D796" t="s">
        <v>1538</v>
      </c>
      <c r="E796" s="336" t="s">
        <v>1538</v>
      </c>
      <c r="G796" s="336" t="s">
        <v>1538</v>
      </c>
      <c r="H796" s="336" t="s">
        <v>1538</v>
      </c>
    </row>
    <row r="797" spans="1:8" x14ac:dyDescent="0.3">
      <c r="A797" s="109"/>
      <c r="B797" s="339"/>
      <c r="C797" s="337" t="s">
        <v>1538</v>
      </c>
      <c r="D797" t="s">
        <v>1538</v>
      </c>
      <c r="E797" s="336" t="s">
        <v>1538</v>
      </c>
      <c r="G797" s="336" t="s">
        <v>1538</v>
      </c>
      <c r="H797" s="336" t="s">
        <v>1538</v>
      </c>
    </row>
    <row r="798" spans="1:8" x14ac:dyDescent="0.3">
      <c r="A798" s="109"/>
      <c r="C798" s="337" t="s">
        <v>1538</v>
      </c>
      <c r="D798" t="s">
        <v>1538</v>
      </c>
      <c r="E798" s="336" t="s">
        <v>1538</v>
      </c>
      <c r="G798" s="336" t="s">
        <v>1538</v>
      </c>
      <c r="H798" s="336" t="s">
        <v>1538</v>
      </c>
    </row>
    <row r="799" spans="1:8" x14ac:dyDescent="0.3">
      <c r="A799" s="109"/>
      <c r="C799" s="337" t="s">
        <v>1538</v>
      </c>
      <c r="D799" t="s">
        <v>1538</v>
      </c>
      <c r="E799" s="336" t="s">
        <v>1538</v>
      </c>
      <c r="G799" s="336" t="s">
        <v>1538</v>
      </c>
      <c r="H799" s="336" t="s">
        <v>1538</v>
      </c>
    </row>
    <row r="800" spans="1:8" x14ac:dyDescent="0.3">
      <c r="A800" s="109"/>
      <c r="C800" s="337" t="s">
        <v>1538</v>
      </c>
      <c r="D800" t="s">
        <v>1538</v>
      </c>
      <c r="E800" s="336" t="s">
        <v>1538</v>
      </c>
      <c r="G800" s="336" t="s">
        <v>1538</v>
      </c>
      <c r="H800" s="336" t="s">
        <v>1538</v>
      </c>
    </row>
    <row r="801" spans="1:8" x14ac:dyDescent="0.3">
      <c r="A801" s="109"/>
      <c r="B801" s="339"/>
      <c r="C801" s="337" t="s">
        <v>1538</v>
      </c>
      <c r="D801" t="s">
        <v>1538</v>
      </c>
      <c r="E801" s="336" t="s">
        <v>1538</v>
      </c>
      <c r="G801" s="336" t="s">
        <v>1538</v>
      </c>
      <c r="H801" s="336" t="s">
        <v>1538</v>
      </c>
    </row>
    <row r="802" spans="1:8" x14ac:dyDescent="0.3">
      <c r="A802" s="109"/>
      <c r="C802" s="337" t="s">
        <v>1538</v>
      </c>
      <c r="D802" t="s">
        <v>1538</v>
      </c>
      <c r="E802" s="336" t="s">
        <v>1538</v>
      </c>
      <c r="G802" s="336" t="s">
        <v>1538</v>
      </c>
      <c r="H802" s="336" t="s">
        <v>1538</v>
      </c>
    </row>
    <row r="803" spans="1:8" x14ac:dyDescent="0.3">
      <c r="A803" s="109"/>
      <c r="C803" s="337" t="s">
        <v>1538</v>
      </c>
      <c r="D803" t="s">
        <v>1538</v>
      </c>
      <c r="E803" s="336" t="s">
        <v>1538</v>
      </c>
      <c r="G803" s="336" t="s">
        <v>1538</v>
      </c>
      <c r="H803" s="336" t="s">
        <v>1538</v>
      </c>
    </row>
    <row r="804" spans="1:8" x14ac:dyDescent="0.3">
      <c r="A804" s="109"/>
      <c r="C804" s="337" t="s">
        <v>1538</v>
      </c>
      <c r="D804" t="s">
        <v>1538</v>
      </c>
      <c r="E804" s="336" t="s">
        <v>1538</v>
      </c>
      <c r="G804" s="336" t="s">
        <v>1538</v>
      </c>
      <c r="H804" s="336" t="s">
        <v>1538</v>
      </c>
    </row>
    <row r="805" spans="1:8" x14ac:dyDescent="0.3">
      <c r="A805" s="109"/>
      <c r="B805" s="337"/>
      <c r="C805" s="337" t="s">
        <v>1538</v>
      </c>
      <c r="D805" t="s">
        <v>1538</v>
      </c>
      <c r="E805" s="336" t="s">
        <v>1538</v>
      </c>
      <c r="G805" s="336" t="s">
        <v>1538</v>
      </c>
      <c r="H805" s="336" t="s">
        <v>1538</v>
      </c>
    </row>
    <row r="806" spans="1:8" x14ac:dyDescent="0.3">
      <c r="A806" s="109"/>
      <c r="B806" s="337"/>
      <c r="C806" s="337" t="s">
        <v>1538</v>
      </c>
      <c r="D806" t="s">
        <v>1538</v>
      </c>
      <c r="E806" s="336" t="s">
        <v>1538</v>
      </c>
      <c r="G806" s="336" t="s">
        <v>1538</v>
      </c>
      <c r="H806" s="336" t="s">
        <v>1538</v>
      </c>
    </row>
    <row r="807" spans="1:8" x14ac:dyDescent="0.3">
      <c r="A807" s="109"/>
      <c r="B807" s="337"/>
      <c r="C807" s="337" t="s">
        <v>1538</v>
      </c>
      <c r="D807" t="s">
        <v>1538</v>
      </c>
      <c r="E807" s="336" t="s">
        <v>1538</v>
      </c>
      <c r="G807" s="336" t="s">
        <v>1538</v>
      </c>
      <c r="H807" s="336" t="s">
        <v>1538</v>
      </c>
    </row>
    <row r="808" spans="1:8" x14ac:dyDescent="0.3">
      <c r="A808" s="109"/>
      <c r="B808" s="337"/>
      <c r="C808" s="337" t="s">
        <v>1538</v>
      </c>
      <c r="D808" t="s">
        <v>1538</v>
      </c>
      <c r="E808" s="336" t="s">
        <v>1538</v>
      </c>
      <c r="G808" s="336" t="s">
        <v>1538</v>
      </c>
      <c r="H808" s="336" t="s">
        <v>1538</v>
      </c>
    </row>
    <row r="809" spans="1:8" x14ac:dyDescent="0.3">
      <c r="A809" s="109"/>
      <c r="B809" s="339"/>
      <c r="C809" s="337" t="s">
        <v>1538</v>
      </c>
      <c r="D809" t="s">
        <v>1538</v>
      </c>
      <c r="E809" s="336" t="s">
        <v>1538</v>
      </c>
      <c r="G809" s="336" t="s">
        <v>1538</v>
      </c>
      <c r="H809" s="336" t="s">
        <v>1538</v>
      </c>
    </row>
    <row r="810" spans="1:8" x14ac:dyDescent="0.3">
      <c r="A810" s="109"/>
      <c r="C810" s="337" t="s">
        <v>1538</v>
      </c>
      <c r="D810" t="s">
        <v>1538</v>
      </c>
      <c r="E810" s="336" t="s">
        <v>1538</v>
      </c>
      <c r="G810" s="336" t="s">
        <v>1538</v>
      </c>
      <c r="H810" s="336" t="s">
        <v>1538</v>
      </c>
    </row>
    <row r="811" spans="1:8" x14ac:dyDescent="0.3">
      <c r="A811" s="109"/>
      <c r="C811" s="337" t="s">
        <v>1538</v>
      </c>
      <c r="D811" t="s">
        <v>1538</v>
      </c>
      <c r="E811" s="336" t="s">
        <v>1538</v>
      </c>
      <c r="G811" s="336" t="s">
        <v>1538</v>
      </c>
      <c r="H811" s="336" t="s">
        <v>1538</v>
      </c>
    </row>
    <row r="812" spans="1:8" x14ac:dyDescent="0.3">
      <c r="A812" s="109"/>
      <c r="C812" s="337" t="s">
        <v>1538</v>
      </c>
      <c r="D812" t="s">
        <v>1538</v>
      </c>
      <c r="E812" s="336" t="s">
        <v>1538</v>
      </c>
      <c r="G812" s="336" t="s">
        <v>1538</v>
      </c>
      <c r="H812" s="336" t="s">
        <v>1538</v>
      </c>
    </row>
    <row r="813" spans="1:8" x14ac:dyDescent="0.3">
      <c r="A813" s="109"/>
      <c r="C813" s="337" t="s">
        <v>1538</v>
      </c>
      <c r="D813" t="s">
        <v>1538</v>
      </c>
      <c r="E813" s="336" t="s">
        <v>1538</v>
      </c>
      <c r="G813" s="336" t="s">
        <v>1538</v>
      </c>
      <c r="H813" s="336" t="s">
        <v>1538</v>
      </c>
    </row>
    <row r="814" spans="1:8" x14ac:dyDescent="0.3">
      <c r="A814" s="109"/>
      <c r="B814" s="339"/>
      <c r="C814" s="337" t="s">
        <v>1538</v>
      </c>
      <c r="D814" t="s">
        <v>1538</v>
      </c>
      <c r="E814" s="336" t="s">
        <v>1538</v>
      </c>
      <c r="G814" s="336" t="s">
        <v>1538</v>
      </c>
      <c r="H814" s="336" t="s">
        <v>1538</v>
      </c>
    </row>
    <row r="815" spans="1:8" x14ac:dyDescent="0.3">
      <c r="A815" s="109"/>
      <c r="C815" s="337" t="s">
        <v>1538</v>
      </c>
      <c r="D815" t="s">
        <v>1538</v>
      </c>
      <c r="E815" s="336" t="s">
        <v>1538</v>
      </c>
      <c r="G815" s="336" t="s">
        <v>1538</v>
      </c>
      <c r="H815" s="336" t="s">
        <v>1538</v>
      </c>
    </row>
    <row r="816" spans="1:8" x14ac:dyDescent="0.3">
      <c r="A816" s="109"/>
      <c r="C816" s="337" t="s">
        <v>1538</v>
      </c>
      <c r="D816" t="s">
        <v>1538</v>
      </c>
      <c r="E816" s="336" t="s">
        <v>1538</v>
      </c>
      <c r="G816" s="336" t="s">
        <v>1538</v>
      </c>
      <c r="H816" s="336" t="s">
        <v>1538</v>
      </c>
    </row>
    <row r="817" spans="1:8" x14ac:dyDescent="0.3">
      <c r="A817" s="109"/>
      <c r="C817" s="337" t="s">
        <v>1538</v>
      </c>
      <c r="D817" t="s">
        <v>1538</v>
      </c>
      <c r="E817" s="336" t="s">
        <v>1538</v>
      </c>
      <c r="G817" s="336" t="s">
        <v>1538</v>
      </c>
      <c r="H817" s="336" t="s">
        <v>1538</v>
      </c>
    </row>
    <row r="818" spans="1:8" x14ac:dyDescent="0.3">
      <c r="A818" s="109"/>
      <c r="C818" s="337" t="s">
        <v>1538</v>
      </c>
      <c r="D818" t="s">
        <v>1538</v>
      </c>
      <c r="E818" s="336" t="s">
        <v>1538</v>
      </c>
      <c r="G818" s="336" t="s">
        <v>1538</v>
      </c>
      <c r="H818" s="336" t="s">
        <v>1538</v>
      </c>
    </row>
    <row r="819" spans="1:8" x14ac:dyDescent="0.3">
      <c r="A819" s="109"/>
      <c r="B819" s="337"/>
      <c r="C819" s="337" t="s">
        <v>1538</v>
      </c>
      <c r="D819" t="s">
        <v>1538</v>
      </c>
      <c r="E819" s="336" t="s">
        <v>1538</v>
      </c>
      <c r="G819" s="336" t="s">
        <v>1538</v>
      </c>
      <c r="H819" s="336" t="s">
        <v>1538</v>
      </c>
    </row>
    <row r="820" spans="1:8" x14ac:dyDescent="0.3">
      <c r="A820" s="109"/>
      <c r="B820" s="337"/>
      <c r="C820" s="337" t="s">
        <v>1538</v>
      </c>
      <c r="D820" t="s">
        <v>1538</v>
      </c>
      <c r="E820" s="336" t="s">
        <v>1538</v>
      </c>
      <c r="G820" s="336" t="s">
        <v>1538</v>
      </c>
      <c r="H820" s="336" t="s">
        <v>1538</v>
      </c>
    </row>
    <row r="821" spans="1:8" x14ac:dyDescent="0.3">
      <c r="A821" s="109"/>
      <c r="B821" s="337"/>
      <c r="C821" s="337" t="s">
        <v>1538</v>
      </c>
      <c r="D821" t="s">
        <v>1538</v>
      </c>
      <c r="E821" s="336" t="s">
        <v>1538</v>
      </c>
      <c r="G821" s="336" t="s">
        <v>1538</v>
      </c>
      <c r="H821" s="336" t="s">
        <v>1538</v>
      </c>
    </row>
    <row r="822" spans="1:8" x14ac:dyDescent="0.3">
      <c r="A822" s="109"/>
      <c r="B822" s="337"/>
      <c r="C822" s="337" t="s">
        <v>1538</v>
      </c>
      <c r="D822" t="s">
        <v>1538</v>
      </c>
      <c r="E822" s="336" t="s">
        <v>1538</v>
      </c>
      <c r="G822" s="336" t="s">
        <v>1538</v>
      </c>
      <c r="H822" s="336" t="s">
        <v>1538</v>
      </c>
    </row>
    <row r="823" spans="1:8" x14ac:dyDescent="0.3">
      <c r="A823" s="109"/>
      <c r="B823" s="337"/>
      <c r="C823" s="337" t="s">
        <v>1538</v>
      </c>
      <c r="D823" t="s">
        <v>1538</v>
      </c>
      <c r="E823" s="336" t="s">
        <v>1538</v>
      </c>
      <c r="G823" s="336" t="s">
        <v>1538</v>
      </c>
      <c r="H823" s="336" t="s">
        <v>1538</v>
      </c>
    </row>
    <row r="824" spans="1:8" x14ac:dyDescent="0.3">
      <c r="A824" s="109"/>
      <c r="B824" s="337"/>
      <c r="C824" s="337" t="s">
        <v>1538</v>
      </c>
      <c r="D824" t="s">
        <v>1538</v>
      </c>
      <c r="E824" s="336" t="s">
        <v>1538</v>
      </c>
      <c r="G824" s="336" t="s">
        <v>1538</v>
      </c>
      <c r="H824" s="336" t="s">
        <v>1538</v>
      </c>
    </row>
    <row r="825" spans="1:8" x14ac:dyDescent="0.3">
      <c r="A825" s="109"/>
      <c r="B825" s="337"/>
      <c r="C825" s="337" t="s">
        <v>1538</v>
      </c>
      <c r="D825" t="s">
        <v>1538</v>
      </c>
      <c r="E825" s="336" t="s">
        <v>1538</v>
      </c>
      <c r="G825" s="336" t="s">
        <v>1538</v>
      </c>
      <c r="H825" s="336" t="s">
        <v>1538</v>
      </c>
    </row>
    <row r="826" spans="1:8" x14ac:dyDescent="0.3">
      <c r="A826" s="109"/>
      <c r="B826" s="337"/>
      <c r="C826" s="337" t="s">
        <v>1538</v>
      </c>
      <c r="D826" t="s">
        <v>1538</v>
      </c>
      <c r="E826" s="336" t="s">
        <v>1538</v>
      </c>
      <c r="G826" s="336" t="s">
        <v>1538</v>
      </c>
      <c r="H826" s="336" t="s">
        <v>1538</v>
      </c>
    </row>
    <row r="827" spans="1:8" x14ac:dyDescent="0.3">
      <c r="A827" s="109"/>
      <c r="B827" s="337"/>
      <c r="C827" s="337" t="s">
        <v>1538</v>
      </c>
      <c r="D827" t="s">
        <v>1538</v>
      </c>
      <c r="E827" s="336" t="s">
        <v>1538</v>
      </c>
      <c r="G827" s="336" t="s">
        <v>1538</v>
      </c>
      <c r="H827" s="336" t="s">
        <v>1538</v>
      </c>
    </row>
    <row r="828" spans="1:8" x14ac:dyDescent="0.3">
      <c r="A828" s="109"/>
      <c r="B828" s="337"/>
      <c r="C828" s="337" t="s">
        <v>1538</v>
      </c>
      <c r="D828" t="s">
        <v>1538</v>
      </c>
      <c r="E828" s="336" t="s">
        <v>1538</v>
      </c>
      <c r="G828" s="336" t="s">
        <v>1538</v>
      </c>
      <c r="H828" s="336" t="s">
        <v>1538</v>
      </c>
    </row>
    <row r="829" spans="1:8" x14ac:dyDescent="0.3">
      <c r="A829" s="109"/>
      <c r="B829" s="337"/>
      <c r="C829" s="337" t="s">
        <v>1538</v>
      </c>
      <c r="D829" t="s">
        <v>1538</v>
      </c>
      <c r="E829" s="336" t="s">
        <v>1538</v>
      </c>
      <c r="G829" s="336" t="s">
        <v>1538</v>
      </c>
      <c r="H829" s="336" t="s">
        <v>1538</v>
      </c>
    </row>
    <row r="830" spans="1:8" x14ac:dyDescent="0.3">
      <c r="A830" s="109"/>
      <c r="B830" s="337"/>
      <c r="C830" s="337" t="s">
        <v>1538</v>
      </c>
      <c r="D830" t="s">
        <v>1538</v>
      </c>
      <c r="E830" s="336" t="s">
        <v>1538</v>
      </c>
      <c r="G830" s="336" t="s">
        <v>1538</v>
      </c>
      <c r="H830" s="336" t="s">
        <v>1538</v>
      </c>
    </row>
    <row r="831" spans="1:8" x14ac:dyDescent="0.3">
      <c r="A831" s="109"/>
      <c r="B831" s="337"/>
      <c r="C831" s="337" t="s">
        <v>1538</v>
      </c>
      <c r="D831" t="s">
        <v>1538</v>
      </c>
      <c r="E831" s="336" t="s">
        <v>1538</v>
      </c>
      <c r="G831" s="336" t="s">
        <v>1538</v>
      </c>
      <c r="H831" s="336" t="s">
        <v>1538</v>
      </c>
    </row>
    <row r="832" spans="1:8" x14ac:dyDescent="0.3">
      <c r="A832" s="109"/>
      <c r="B832" s="337"/>
      <c r="C832" s="337" t="s">
        <v>1538</v>
      </c>
      <c r="D832" t="s">
        <v>1538</v>
      </c>
      <c r="E832" s="336" t="s">
        <v>1538</v>
      </c>
      <c r="G832" s="336" t="s">
        <v>1538</v>
      </c>
      <c r="H832" s="336" t="s">
        <v>1538</v>
      </c>
    </row>
    <row r="833" spans="1:8" x14ac:dyDescent="0.3">
      <c r="A833" s="109"/>
      <c r="B833" s="337"/>
      <c r="C833" s="337" t="s">
        <v>1538</v>
      </c>
      <c r="D833" t="s">
        <v>1538</v>
      </c>
      <c r="E833" s="336" t="s">
        <v>1538</v>
      </c>
      <c r="G833" s="336" t="s">
        <v>1538</v>
      </c>
      <c r="H833" s="336" t="s">
        <v>1538</v>
      </c>
    </row>
    <row r="834" spans="1:8" x14ac:dyDescent="0.3">
      <c r="A834" s="109"/>
      <c r="B834" s="337"/>
      <c r="C834" s="337" t="s">
        <v>1538</v>
      </c>
      <c r="D834" t="s">
        <v>1538</v>
      </c>
      <c r="E834" s="336" t="s">
        <v>1538</v>
      </c>
      <c r="G834" s="336" t="s">
        <v>1538</v>
      </c>
      <c r="H834" s="336" t="s">
        <v>1538</v>
      </c>
    </row>
    <row r="835" spans="1:8" x14ac:dyDescent="0.3">
      <c r="A835" s="109"/>
      <c r="B835" s="337"/>
      <c r="C835" s="337" t="s">
        <v>1538</v>
      </c>
      <c r="D835" t="s">
        <v>1538</v>
      </c>
      <c r="E835" s="336" t="s">
        <v>1538</v>
      </c>
      <c r="G835" s="336" t="s">
        <v>1538</v>
      </c>
      <c r="H835" s="336" t="s">
        <v>1538</v>
      </c>
    </row>
    <row r="836" spans="1:8" x14ac:dyDescent="0.3">
      <c r="A836" s="109"/>
      <c r="B836" s="337"/>
      <c r="C836" s="337" t="s">
        <v>1538</v>
      </c>
      <c r="D836" t="s">
        <v>1538</v>
      </c>
      <c r="E836" s="336" t="s">
        <v>1538</v>
      </c>
      <c r="G836" s="336" t="s">
        <v>1538</v>
      </c>
      <c r="H836" s="336" t="s">
        <v>1538</v>
      </c>
    </row>
    <row r="837" spans="1:8" x14ac:dyDescent="0.3">
      <c r="A837" s="109"/>
      <c r="B837" s="337"/>
      <c r="C837" s="337" t="s">
        <v>1538</v>
      </c>
      <c r="D837" t="s">
        <v>1538</v>
      </c>
      <c r="E837" s="336" t="s">
        <v>1538</v>
      </c>
      <c r="G837" s="336" t="s">
        <v>1538</v>
      </c>
      <c r="H837" s="336" t="s">
        <v>1538</v>
      </c>
    </row>
    <row r="838" spans="1:8" x14ac:dyDescent="0.3">
      <c r="A838" s="109"/>
      <c r="B838" s="337"/>
      <c r="C838" s="337" t="s">
        <v>1538</v>
      </c>
      <c r="D838" t="s">
        <v>1538</v>
      </c>
      <c r="E838" s="336" t="s">
        <v>1538</v>
      </c>
      <c r="G838" s="336" t="s">
        <v>1538</v>
      </c>
      <c r="H838" s="336" t="s">
        <v>1538</v>
      </c>
    </row>
    <row r="839" spans="1:8" x14ac:dyDescent="0.3">
      <c r="A839" s="109"/>
      <c r="B839" s="337"/>
      <c r="C839" s="337" t="s">
        <v>1538</v>
      </c>
      <c r="D839" t="s">
        <v>1538</v>
      </c>
      <c r="E839" s="336" t="s">
        <v>1538</v>
      </c>
      <c r="G839" s="336" t="s">
        <v>1538</v>
      </c>
      <c r="H839" s="336" t="s">
        <v>1538</v>
      </c>
    </row>
    <row r="840" spans="1:8" x14ac:dyDescent="0.3">
      <c r="A840" s="109"/>
      <c r="B840" s="337"/>
      <c r="C840" s="337" t="s">
        <v>1538</v>
      </c>
      <c r="D840" t="s">
        <v>1538</v>
      </c>
      <c r="E840" s="336" t="s">
        <v>1538</v>
      </c>
      <c r="G840" s="336" t="s">
        <v>1538</v>
      </c>
      <c r="H840" s="336" t="s">
        <v>1538</v>
      </c>
    </row>
    <row r="841" spans="1:8" x14ac:dyDescent="0.3">
      <c r="A841" s="109"/>
      <c r="B841" s="339"/>
      <c r="C841" s="337" t="s">
        <v>1538</v>
      </c>
      <c r="D841" t="s">
        <v>1538</v>
      </c>
      <c r="E841" s="336" t="s">
        <v>1538</v>
      </c>
      <c r="G841" s="336" t="s">
        <v>1538</v>
      </c>
      <c r="H841" s="336" t="s">
        <v>1538</v>
      </c>
    </row>
    <row r="842" spans="1:8" x14ac:dyDescent="0.3">
      <c r="A842" s="109"/>
      <c r="C842" s="337" t="s">
        <v>1538</v>
      </c>
      <c r="D842" t="s">
        <v>1538</v>
      </c>
      <c r="E842" s="336" t="s">
        <v>1538</v>
      </c>
      <c r="G842" s="336" t="s">
        <v>1538</v>
      </c>
      <c r="H842" s="336" t="s">
        <v>1538</v>
      </c>
    </row>
    <row r="843" spans="1:8" x14ac:dyDescent="0.3">
      <c r="A843" s="109"/>
      <c r="C843" s="337" t="s">
        <v>1538</v>
      </c>
      <c r="D843" t="s">
        <v>1538</v>
      </c>
      <c r="E843" s="336" t="s">
        <v>1538</v>
      </c>
      <c r="G843" s="336" t="s">
        <v>1538</v>
      </c>
      <c r="H843" s="336" t="s">
        <v>1538</v>
      </c>
    </row>
    <row r="844" spans="1:8" x14ac:dyDescent="0.3">
      <c r="A844" s="109"/>
      <c r="C844" s="337" t="s">
        <v>1538</v>
      </c>
      <c r="D844" t="s">
        <v>1538</v>
      </c>
      <c r="E844" s="336" t="s">
        <v>1538</v>
      </c>
      <c r="G844" s="336" t="s">
        <v>1538</v>
      </c>
      <c r="H844" s="336" t="s">
        <v>1538</v>
      </c>
    </row>
    <row r="845" spans="1:8" x14ac:dyDescent="0.3">
      <c r="A845" s="109"/>
      <c r="C845" s="337" t="s">
        <v>1538</v>
      </c>
      <c r="D845" t="s">
        <v>1538</v>
      </c>
      <c r="E845" s="336" t="s">
        <v>1538</v>
      </c>
      <c r="G845" s="336" t="s">
        <v>1538</v>
      </c>
      <c r="H845" s="336" t="s">
        <v>1538</v>
      </c>
    </row>
    <row r="846" spans="1:8" x14ac:dyDescent="0.3">
      <c r="A846" s="109"/>
      <c r="B846" s="337"/>
      <c r="C846" s="337" t="s">
        <v>1538</v>
      </c>
      <c r="D846" t="s">
        <v>1538</v>
      </c>
      <c r="E846" s="336" t="s">
        <v>1538</v>
      </c>
      <c r="G846" s="336" t="s">
        <v>1538</v>
      </c>
      <c r="H846" s="336" t="s">
        <v>1538</v>
      </c>
    </row>
    <row r="847" spans="1:8" x14ac:dyDescent="0.3">
      <c r="A847" s="109"/>
      <c r="B847" s="337"/>
      <c r="C847" s="337" t="s">
        <v>1538</v>
      </c>
      <c r="D847" t="s">
        <v>1538</v>
      </c>
      <c r="E847" s="336" t="s">
        <v>1538</v>
      </c>
      <c r="G847" s="336" t="s">
        <v>1538</v>
      </c>
      <c r="H847" s="336" t="s">
        <v>1538</v>
      </c>
    </row>
    <row r="848" spans="1:8" x14ac:dyDescent="0.3">
      <c r="A848" s="109"/>
      <c r="B848" s="337"/>
      <c r="C848" s="337" t="s">
        <v>1538</v>
      </c>
      <c r="D848" t="s">
        <v>1538</v>
      </c>
      <c r="E848" s="336" t="s">
        <v>1538</v>
      </c>
      <c r="G848" s="336" t="s">
        <v>1538</v>
      </c>
      <c r="H848" s="336" t="s">
        <v>1538</v>
      </c>
    </row>
    <row r="849" spans="1:8" x14ac:dyDescent="0.3">
      <c r="A849" s="109"/>
      <c r="B849" s="337"/>
      <c r="C849" s="337" t="s">
        <v>1538</v>
      </c>
      <c r="D849" t="s">
        <v>1538</v>
      </c>
      <c r="E849" s="336" t="s">
        <v>1538</v>
      </c>
      <c r="G849" s="336" t="s">
        <v>1538</v>
      </c>
      <c r="H849" s="336" t="s">
        <v>1538</v>
      </c>
    </row>
    <row r="850" spans="1:8" x14ac:dyDescent="0.3">
      <c r="A850" s="109"/>
      <c r="B850" s="337"/>
      <c r="C850" s="337" t="s">
        <v>1538</v>
      </c>
      <c r="D850" t="s">
        <v>1538</v>
      </c>
      <c r="E850" s="336" t="s">
        <v>1538</v>
      </c>
      <c r="G850" s="336" t="s">
        <v>1538</v>
      </c>
      <c r="H850" s="336" t="s">
        <v>1538</v>
      </c>
    </row>
    <row r="851" spans="1:8" x14ac:dyDescent="0.3">
      <c r="A851" s="109"/>
      <c r="B851" s="339"/>
      <c r="C851" s="337" t="s">
        <v>1538</v>
      </c>
      <c r="D851" t="s">
        <v>1538</v>
      </c>
      <c r="E851" s="336" t="s">
        <v>1538</v>
      </c>
      <c r="G851" s="336" t="s">
        <v>1538</v>
      </c>
      <c r="H851" s="336" t="s">
        <v>1538</v>
      </c>
    </row>
    <row r="852" spans="1:8" x14ac:dyDescent="0.3">
      <c r="A852" s="109"/>
      <c r="C852" s="337" t="s">
        <v>1538</v>
      </c>
      <c r="D852" t="s">
        <v>1538</v>
      </c>
      <c r="E852" s="336" t="s">
        <v>1538</v>
      </c>
      <c r="G852" s="336" t="s">
        <v>1538</v>
      </c>
      <c r="H852" s="336" t="s">
        <v>1538</v>
      </c>
    </row>
    <row r="853" spans="1:8" x14ac:dyDescent="0.3">
      <c r="A853" s="109"/>
      <c r="C853" s="337" t="s">
        <v>1538</v>
      </c>
      <c r="D853" t="s">
        <v>1538</v>
      </c>
      <c r="E853" s="336" t="s">
        <v>1538</v>
      </c>
      <c r="G853" s="336" t="s">
        <v>1538</v>
      </c>
      <c r="H853" s="336" t="s">
        <v>1538</v>
      </c>
    </row>
    <row r="854" spans="1:8" x14ac:dyDescent="0.3">
      <c r="A854" s="109"/>
      <c r="C854" s="337" t="s">
        <v>1538</v>
      </c>
      <c r="D854" t="s">
        <v>1538</v>
      </c>
      <c r="E854" s="336" t="s">
        <v>1538</v>
      </c>
      <c r="G854" s="336" t="s">
        <v>1538</v>
      </c>
      <c r="H854" s="336" t="s">
        <v>1538</v>
      </c>
    </row>
    <row r="855" spans="1:8" x14ac:dyDescent="0.3">
      <c r="A855" s="109"/>
      <c r="C855" s="337" t="s">
        <v>1538</v>
      </c>
      <c r="D855" t="s">
        <v>1538</v>
      </c>
      <c r="E855" s="336" t="s">
        <v>1538</v>
      </c>
      <c r="G855" s="336" t="s">
        <v>1538</v>
      </c>
      <c r="H855" s="336" t="s">
        <v>1538</v>
      </c>
    </row>
    <row r="856" spans="1:8" x14ac:dyDescent="0.3">
      <c r="A856" s="109"/>
      <c r="B856" s="337"/>
      <c r="C856" s="337" t="s">
        <v>1538</v>
      </c>
      <c r="D856" t="s">
        <v>1538</v>
      </c>
      <c r="E856" s="336" t="s">
        <v>1538</v>
      </c>
      <c r="G856" s="336" t="s">
        <v>1538</v>
      </c>
      <c r="H856" s="336" t="s">
        <v>1538</v>
      </c>
    </row>
    <row r="857" spans="1:8" x14ac:dyDescent="0.3">
      <c r="A857" s="109"/>
      <c r="B857" s="337"/>
      <c r="C857" s="337" t="s">
        <v>1538</v>
      </c>
      <c r="D857" t="s">
        <v>1538</v>
      </c>
      <c r="E857" s="336" t="s">
        <v>1538</v>
      </c>
      <c r="G857" s="336" t="s">
        <v>1538</v>
      </c>
      <c r="H857" s="336" t="s">
        <v>1538</v>
      </c>
    </row>
    <row r="858" spans="1:8" x14ac:dyDescent="0.3">
      <c r="A858" s="109"/>
      <c r="B858" s="337"/>
      <c r="C858" s="337" t="s">
        <v>1538</v>
      </c>
      <c r="D858" t="s">
        <v>1538</v>
      </c>
      <c r="E858" s="336" t="s">
        <v>1538</v>
      </c>
      <c r="G858" s="336" t="s">
        <v>1538</v>
      </c>
      <c r="H858" s="336" t="s">
        <v>1538</v>
      </c>
    </row>
    <row r="859" spans="1:8" x14ac:dyDescent="0.3">
      <c r="A859" s="109"/>
      <c r="B859" s="337"/>
      <c r="C859" s="337" t="s">
        <v>1538</v>
      </c>
      <c r="D859" t="s">
        <v>1538</v>
      </c>
      <c r="E859" s="336" t="s">
        <v>1538</v>
      </c>
      <c r="G859" s="336" t="s">
        <v>1538</v>
      </c>
      <c r="H859" s="336" t="s">
        <v>1538</v>
      </c>
    </row>
    <row r="860" spans="1:8" x14ac:dyDescent="0.3">
      <c r="A860" s="109"/>
      <c r="B860" s="337"/>
      <c r="C860" s="337" t="s">
        <v>1538</v>
      </c>
      <c r="D860" t="s">
        <v>1538</v>
      </c>
      <c r="E860" s="336" t="s">
        <v>1538</v>
      </c>
      <c r="G860" s="336" t="s">
        <v>1538</v>
      </c>
      <c r="H860" s="336" t="s">
        <v>1538</v>
      </c>
    </row>
    <row r="861" spans="1:8" x14ac:dyDescent="0.3">
      <c r="A861" s="109"/>
      <c r="B861" s="337"/>
      <c r="C861" s="337" t="s">
        <v>1538</v>
      </c>
      <c r="D861" t="s">
        <v>1538</v>
      </c>
      <c r="E861" s="336" t="s">
        <v>1538</v>
      </c>
      <c r="G861" s="336" t="s">
        <v>1538</v>
      </c>
      <c r="H861" s="336" t="s">
        <v>1538</v>
      </c>
    </row>
    <row r="862" spans="1:8" x14ac:dyDescent="0.3">
      <c r="A862" s="109"/>
      <c r="B862" s="337"/>
      <c r="C862" s="337" t="s">
        <v>1538</v>
      </c>
      <c r="D862" t="s">
        <v>1538</v>
      </c>
      <c r="E862" s="336" t="s">
        <v>1538</v>
      </c>
      <c r="G862" s="336" t="s">
        <v>1538</v>
      </c>
      <c r="H862" s="336" t="s">
        <v>1538</v>
      </c>
    </row>
    <row r="863" spans="1:8" x14ac:dyDescent="0.3">
      <c r="A863" s="109"/>
      <c r="B863" s="337"/>
      <c r="C863" s="337" t="s">
        <v>1538</v>
      </c>
      <c r="D863" t="s">
        <v>1538</v>
      </c>
      <c r="E863" s="336" t="s">
        <v>1538</v>
      </c>
      <c r="G863" s="336" t="s">
        <v>1538</v>
      </c>
      <c r="H863" s="336" t="s">
        <v>1538</v>
      </c>
    </row>
    <row r="864" spans="1:8" x14ac:dyDescent="0.3">
      <c r="A864" s="109"/>
      <c r="B864" s="337"/>
      <c r="C864" s="337" t="s">
        <v>1538</v>
      </c>
      <c r="D864" t="s">
        <v>1538</v>
      </c>
      <c r="E864" s="336" t="s">
        <v>1538</v>
      </c>
      <c r="G864" s="336" t="s">
        <v>1538</v>
      </c>
      <c r="H864" s="336" t="s">
        <v>1538</v>
      </c>
    </row>
    <row r="865" spans="1:8" x14ac:dyDescent="0.3">
      <c r="A865" s="109"/>
      <c r="B865" s="337"/>
      <c r="C865" s="337" t="s">
        <v>1538</v>
      </c>
      <c r="D865" t="s">
        <v>1538</v>
      </c>
      <c r="E865" s="336" t="s">
        <v>1538</v>
      </c>
      <c r="G865" s="336" t="s">
        <v>1538</v>
      </c>
      <c r="H865" s="336" t="s">
        <v>1538</v>
      </c>
    </row>
    <row r="866" spans="1:8" x14ac:dyDescent="0.3">
      <c r="A866" s="109"/>
      <c r="B866" s="337"/>
      <c r="C866" s="337" t="s">
        <v>1538</v>
      </c>
      <c r="D866" t="s">
        <v>1538</v>
      </c>
      <c r="E866" s="336" t="s">
        <v>1538</v>
      </c>
      <c r="G866" s="336" t="s">
        <v>1538</v>
      </c>
      <c r="H866" s="336" t="s">
        <v>1538</v>
      </c>
    </row>
    <row r="867" spans="1:8" x14ac:dyDescent="0.3">
      <c r="A867" s="109"/>
      <c r="B867" s="337"/>
      <c r="C867" s="337" t="s">
        <v>1538</v>
      </c>
      <c r="D867" t="s">
        <v>1538</v>
      </c>
      <c r="E867" s="336" t="s">
        <v>1538</v>
      </c>
      <c r="G867" s="336" t="s">
        <v>1538</v>
      </c>
      <c r="H867" s="336" t="s">
        <v>1538</v>
      </c>
    </row>
    <row r="868" spans="1:8" x14ac:dyDescent="0.3">
      <c r="A868" s="109"/>
      <c r="B868" s="337"/>
      <c r="C868" s="337" t="s">
        <v>1538</v>
      </c>
      <c r="D868" t="s">
        <v>1538</v>
      </c>
      <c r="E868" s="336" t="s">
        <v>1538</v>
      </c>
      <c r="G868" s="336" t="s">
        <v>1538</v>
      </c>
      <c r="H868" s="336" t="s">
        <v>1538</v>
      </c>
    </row>
    <row r="869" spans="1:8" x14ac:dyDescent="0.3">
      <c r="A869" s="109"/>
      <c r="B869" s="337"/>
      <c r="C869" s="337" t="s">
        <v>1538</v>
      </c>
      <c r="D869" t="s">
        <v>1538</v>
      </c>
      <c r="E869" s="336" t="s">
        <v>1538</v>
      </c>
      <c r="G869" s="336" t="s">
        <v>1538</v>
      </c>
      <c r="H869" s="336" t="s">
        <v>1538</v>
      </c>
    </row>
    <row r="870" spans="1:8" x14ac:dyDescent="0.3">
      <c r="A870" s="109"/>
      <c r="B870" s="337"/>
      <c r="C870" s="337" t="s">
        <v>1538</v>
      </c>
      <c r="D870" t="s">
        <v>1538</v>
      </c>
      <c r="E870" s="336" t="s">
        <v>1538</v>
      </c>
      <c r="G870" s="336" t="s">
        <v>1538</v>
      </c>
      <c r="H870" s="336" t="s">
        <v>1538</v>
      </c>
    </row>
    <row r="871" spans="1:8" x14ac:dyDescent="0.3">
      <c r="A871" s="109"/>
      <c r="B871" s="337"/>
      <c r="C871" s="337" t="s">
        <v>1538</v>
      </c>
      <c r="D871" t="s">
        <v>1538</v>
      </c>
      <c r="E871" s="336" t="s">
        <v>1538</v>
      </c>
      <c r="G871" s="336" t="s">
        <v>1538</v>
      </c>
      <c r="H871" s="336" t="s">
        <v>1538</v>
      </c>
    </row>
    <row r="872" spans="1:8" x14ac:dyDescent="0.3">
      <c r="A872" s="109"/>
      <c r="B872" s="337"/>
      <c r="C872" s="337" t="s">
        <v>1538</v>
      </c>
      <c r="D872" t="s">
        <v>1538</v>
      </c>
      <c r="E872" s="336" t="s">
        <v>1538</v>
      </c>
      <c r="G872" s="336" t="s">
        <v>1538</v>
      </c>
      <c r="H872" s="336" t="s">
        <v>1538</v>
      </c>
    </row>
    <row r="873" spans="1:8" x14ac:dyDescent="0.3">
      <c r="A873" s="109"/>
      <c r="B873" s="337"/>
      <c r="C873" s="337" t="s">
        <v>1538</v>
      </c>
      <c r="D873" t="s">
        <v>1538</v>
      </c>
      <c r="E873" s="336" t="s">
        <v>1538</v>
      </c>
      <c r="G873" s="336" t="s">
        <v>1538</v>
      </c>
      <c r="H873" s="336" t="s">
        <v>1538</v>
      </c>
    </row>
    <row r="874" spans="1:8" x14ac:dyDescent="0.3">
      <c r="A874" s="109"/>
      <c r="B874" s="337"/>
      <c r="C874" s="337" t="s">
        <v>1538</v>
      </c>
      <c r="D874" t="s">
        <v>1538</v>
      </c>
      <c r="E874" s="336" t="s">
        <v>1538</v>
      </c>
      <c r="G874" s="336" t="s">
        <v>1538</v>
      </c>
      <c r="H874" s="336" t="s">
        <v>1538</v>
      </c>
    </row>
    <row r="875" spans="1:8" x14ac:dyDescent="0.3">
      <c r="A875" s="109"/>
      <c r="B875" s="337"/>
      <c r="C875" s="337" t="s">
        <v>1538</v>
      </c>
      <c r="D875" t="s">
        <v>1538</v>
      </c>
      <c r="E875" s="336" t="s">
        <v>1538</v>
      </c>
      <c r="G875" s="336" t="s">
        <v>1538</v>
      </c>
      <c r="H875" s="336" t="s">
        <v>1538</v>
      </c>
    </row>
    <row r="876" spans="1:8" x14ac:dyDescent="0.3">
      <c r="A876" s="109"/>
      <c r="B876" s="337"/>
      <c r="C876" s="337" t="s">
        <v>1538</v>
      </c>
      <c r="D876" t="s">
        <v>1538</v>
      </c>
      <c r="E876" s="336" t="s">
        <v>1538</v>
      </c>
      <c r="G876" s="336" t="s">
        <v>1538</v>
      </c>
      <c r="H876" s="336" t="s">
        <v>1538</v>
      </c>
    </row>
    <row r="877" spans="1:8" x14ac:dyDescent="0.3">
      <c r="A877" s="109"/>
      <c r="B877" s="337"/>
      <c r="C877" s="337" t="s">
        <v>1538</v>
      </c>
      <c r="D877" t="s">
        <v>1538</v>
      </c>
      <c r="E877" s="336" t="s">
        <v>1538</v>
      </c>
      <c r="G877" s="336" t="s">
        <v>1538</v>
      </c>
      <c r="H877" s="336" t="s">
        <v>1538</v>
      </c>
    </row>
    <row r="878" spans="1:8" x14ac:dyDescent="0.3">
      <c r="A878" s="109"/>
      <c r="B878" s="337"/>
      <c r="C878" s="337" t="s">
        <v>1538</v>
      </c>
      <c r="D878" t="s">
        <v>1538</v>
      </c>
      <c r="E878" s="336" t="s">
        <v>1538</v>
      </c>
      <c r="G878" s="336" t="s">
        <v>1538</v>
      </c>
      <c r="H878" s="336" t="s">
        <v>1538</v>
      </c>
    </row>
    <row r="879" spans="1:8" x14ac:dyDescent="0.3">
      <c r="A879" s="109"/>
      <c r="B879" s="337"/>
      <c r="C879" s="337" t="s">
        <v>1538</v>
      </c>
      <c r="D879" t="s">
        <v>1538</v>
      </c>
      <c r="E879" s="336" t="s">
        <v>1538</v>
      </c>
      <c r="G879" s="336" t="s">
        <v>1538</v>
      </c>
      <c r="H879" s="336" t="s">
        <v>1538</v>
      </c>
    </row>
    <row r="880" spans="1:8" x14ac:dyDescent="0.3">
      <c r="A880" s="109"/>
      <c r="B880" s="337"/>
      <c r="C880" s="337" t="s">
        <v>1538</v>
      </c>
      <c r="D880" t="s">
        <v>1538</v>
      </c>
      <c r="E880" s="336" t="s">
        <v>1538</v>
      </c>
      <c r="G880" s="336" t="s">
        <v>1538</v>
      </c>
      <c r="H880" s="336" t="s">
        <v>1538</v>
      </c>
    </row>
    <row r="881" spans="1:8" x14ac:dyDescent="0.3">
      <c r="A881" s="109"/>
      <c r="B881" s="337"/>
      <c r="C881" s="337" t="s">
        <v>1538</v>
      </c>
      <c r="D881" t="s">
        <v>1538</v>
      </c>
      <c r="E881" s="336" t="s">
        <v>1538</v>
      </c>
      <c r="G881" s="336" t="s">
        <v>1538</v>
      </c>
      <c r="H881" s="336" t="s">
        <v>1538</v>
      </c>
    </row>
    <row r="882" spans="1:8" x14ac:dyDescent="0.3">
      <c r="A882" s="109"/>
      <c r="B882" s="339"/>
      <c r="C882" s="337" t="s">
        <v>1538</v>
      </c>
      <c r="D882" t="s">
        <v>1538</v>
      </c>
      <c r="E882" s="336" t="s">
        <v>1538</v>
      </c>
      <c r="G882" s="336" t="s">
        <v>1538</v>
      </c>
      <c r="H882" s="336" t="s">
        <v>1538</v>
      </c>
    </row>
    <row r="883" spans="1:8" x14ac:dyDescent="0.3">
      <c r="A883" s="109"/>
      <c r="C883" s="337" t="s">
        <v>1538</v>
      </c>
      <c r="D883" t="s">
        <v>1538</v>
      </c>
      <c r="E883" s="336" t="s">
        <v>1538</v>
      </c>
      <c r="G883" s="336" t="s">
        <v>1538</v>
      </c>
      <c r="H883" s="336" t="s">
        <v>1538</v>
      </c>
    </row>
    <row r="884" spans="1:8" x14ac:dyDescent="0.3">
      <c r="A884" s="109"/>
      <c r="C884" s="337" t="s">
        <v>1538</v>
      </c>
      <c r="D884" t="s">
        <v>1538</v>
      </c>
      <c r="E884" s="336" t="s">
        <v>1538</v>
      </c>
      <c r="G884" s="336" t="s">
        <v>1538</v>
      </c>
      <c r="H884" s="336" t="s">
        <v>1538</v>
      </c>
    </row>
    <row r="885" spans="1:8" x14ac:dyDescent="0.3">
      <c r="A885" s="109"/>
      <c r="C885" s="337" t="s">
        <v>1538</v>
      </c>
      <c r="D885" t="s">
        <v>1538</v>
      </c>
      <c r="E885" s="336" t="s">
        <v>1538</v>
      </c>
      <c r="G885" s="336" t="s">
        <v>1538</v>
      </c>
      <c r="H885" s="336" t="s">
        <v>1538</v>
      </c>
    </row>
    <row r="886" spans="1:8" x14ac:dyDescent="0.3">
      <c r="A886" s="109"/>
      <c r="C886" s="337" t="s">
        <v>1538</v>
      </c>
      <c r="D886" t="s">
        <v>1538</v>
      </c>
      <c r="E886" s="336" t="s">
        <v>1538</v>
      </c>
      <c r="G886" s="336" t="s">
        <v>1538</v>
      </c>
      <c r="H886" s="336" t="s">
        <v>1538</v>
      </c>
    </row>
    <row r="887" spans="1:8" x14ac:dyDescent="0.3">
      <c r="A887" s="109"/>
      <c r="B887" s="339"/>
      <c r="C887" s="337" t="s">
        <v>1538</v>
      </c>
      <c r="D887" t="s">
        <v>1538</v>
      </c>
      <c r="E887" s="336" t="s">
        <v>1538</v>
      </c>
      <c r="G887" s="336" t="s">
        <v>1538</v>
      </c>
      <c r="H887" s="336" t="s">
        <v>1538</v>
      </c>
    </row>
    <row r="888" spans="1:8" x14ac:dyDescent="0.3">
      <c r="A888" s="109"/>
      <c r="C888" s="337" t="s">
        <v>1538</v>
      </c>
      <c r="D888" t="s">
        <v>1538</v>
      </c>
      <c r="E888" s="336" t="s">
        <v>1538</v>
      </c>
      <c r="G888" s="336" t="s">
        <v>1538</v>
      </c>
      <c r="H888" s="336" t="s">
        <v>1538</v>
      </c>
    </row>
    <row r="889" spans="1:8" x14ac:dyDescent="0.3">
      <c r="A889" s="109"/>
      <c r="C889" s="337" t="s">
        <v>1538</v>
      </c>
      <c r="D889" t="s">
        <v>1538</v>
      </c>
      <c r="E889" s="336" t="s">
        <v>1538</v>
      </c>
      <c r="G889" s="336" t="s">
        <v>1538</v>
      </c>
      <c r="H889" s="336" t="s">
        <v>1538</v>
      </c>
    </row>
    <row r="890" spans="1:8" x14ac:dyDescent="0.3">
      <c r="A890" s="109"/>
      <c r="C890" s="337" t="s">
        <v>1538</v>
      </c>
      <c r="D890" t="s">
        <v>1538</v>
      </c>
      <c r="E890" s="336" t="s">
        <v>1538</v>
      </c>
      <c r="G890" s="336" t="s">
        <v>1538</v>
      </c>
      <c r="H890" s="336" t="s">
        <v>1538</v>
      </c>
    </row>
    <row r="891" spans="1:8" x14ac:dyDescent="0.3">
      <c r="A891" s="109"/>
      <c r="C891" s="337" t="s">
        <v>1538</v>
      </c>
      <c r="D891" t="s">
        <v>1538</v>
      </c>
      <c r="E891" s="336" t="s">
        <v>1538</v>
      </c>
      <c r="G891" s="336" t="s">
        <v>1538</v>
      </c>
      <c r="H891" s="336" t="s">
        <v>1538</v>
      </c>
    </row>
    <row r="892" spans="1:8" x14ac:dyDescent="0.3">
      <c r="A892" s="109"/>
      <c r="C892" s="337" t="s">
        <v>1538</v>
      </c>
      <c r="D892" t="s">
        <v>1538</v>
      </c>
      <c r="E892" s="336" t="s">
        <v>1538</v>
      </c>
      <c r="G892" s="336" t="s">
        <v>1538</v>
      </c>
      <c r="H892" s="336" t="s">
        <v>1538</v>
      </c>
    </row>
    <row r="893" spans="1:8" x14ac:dyDescent="0.3">
      <c r="A893" s="109"/>
      <c r="B893" s="337"/>
      <c r="C893" s="337" t="s">
        <v>1538</v>
      </c>
      <c r="D893" t="s">
        <v>1538</v>
      </c>
      <c r="E893" s="336" t="s">
        <v>1538</v>
      </c>
      <c r="G893" s="336" t="s">
        <v>1538</v>
      </c>
      <c r="H893" s="336" t="s">
        <v>1538</v>
      </c>
    </row>
    <row r="894" spans="1:8" x14ac:dyDescent="0.3">
      <c r="A894" s="109"/>
      <c r="B894" s="337"/>
      <c r="C894" s="337" t="s">
        <v>1538</v>
      </c>
      <c r="D894" t="s">
        <v>1538</v>
      </c>
      <c r="E894" s="336" t="s">
        <v>1538</v>
      </c>
      <c r="G894" s="336" t="s">
        <v>1538</v>
      </c>
      <c r="H894" s="336" t="s">
        <v>1538</v>
      </c>
    </row>
    <row r="895" spans="1:8" x14ac:dyDescent="0.3">
      <c r="A895" s="109"/>
      <c r="B895" s="337"/>
      <c r="C895" s="337" t="s">
        <v>1538</v>
      </c>
      <c r="D895" t="s">
        <v>1538</v>
      </c>
      <c r="E895" s="336" t="s">
        <v>1538</v>
      </c>
      <c r="G895" s="336" t="s">
        <v>1538</v>
      </c>
      <c r="H895" s="336" t="s">
        <v>1538</v>
      </c>
    </row>
    <row r="896" spans="1:8" x14ac:dyDescent="0.3">
      <c r="A896" s="109"/>
      <c r="B896" s="337"/>
      <c r="C896" s="337" t="s">
        <v>1538</v>
      </c>
      <c r="D896" t="s">
        <v>1538</v>
      </c>
      <c r="E896" s="336" t="s">
        <v>1538</v>
      </c>
      <c r="G896" s="336" t="s">
        <v>1538</v>
      </c>
      <c r="H896" s="336" t="s">
        <v>1538</v>
      </c>
    </row>
    <row r="897" spans="1:8" x14ac:dyDescent="0.3">
      <c r="A897" s="109"/>
      <c r="B897" s="337"/>
      <c r="C897" s="337" t="s">
        <v>1538</v>
      </c>
      <c r="D897" t="s">
        <v>1538</v>
      </c>
      <c r="E897" s="336" t="s">
        <v>1538</v>
      </c>
      <c r="G897" s="336" t="s">
        <v>1538</v>
      </c>
      <c r="H897" s="336" t="s">
        <v>1538</v>
      </c>
    </row>
    <row r="898" spans="1:8" x14ac:dyDescent="0.3">
      <c r="A898" s="109"/>
      <c r="B898" s="337"/>
      <c r="C898" s="337" t="s">
        <v>1538</v>
      </c>
      <c r="D898" t="s">
        <v>1538</v>
      </c>
      <c r="E898" s="336" t="s">
        <v>1538</v>
      </c>
      <c r="G898" s="336" t="s">
        <v>1538</v>
      </c>
      <c r="H898" s="336" t="s">
        <v>1538</v>
      </c>
    </row>
    <row r="899" spans="1:8" x14ac:dyDescent="0.3">
      <c r="A899" s="109"/>
      <c r="B899" s="337"/>
      <c r="C899" s="337" t="s">
        <v>1538</v>
      </c>
      <c r="D899" t="s">
        <v>1538</v>
      </c>
      <c r="E899" s="336" t="s">
        <v>1538</v>
      </c>
      <c r="G899" s="336" t="s">
        <v>1538</v>
      </c>
      <c r="H899" s="336" t="s">
        <v>1538</v>
      </c>
    </row>
    <row r="900" spans="1:8" x14ac:dyDescent="0.3">
      <c r="A900" s="109"/>
      <c r="B900" s="337"/>
      <c r="C900" s="337" t="s">
        <v>1538</v>
      </c>
      <c r="D900" t="s">
        <v>1538</v>
      </c>
      <c r="E900" s="336" t="s">
        <v>1538</v>
      </c>
      <c r="G900" s="336" t="s">
        <v>1538</v>
      </c>
      <c r="H900" s="336" t="s">
        <v>1538</v>
      </c>
    </row>
    <row r="901" spans="1:8" x14ac:dyDescent="0.3">
      <c r="A901" s="109"/>
      <c r="B901" s="337"/>
      <c r="C901" s="337" t="s">
        <v>1538</v>
      </c>
      <c r="D901" t="s">
        <v>1538</v>
      </c>
      <c r="E901" s="336" t="s">
        <v>1538</v>
      </c>
      <c r="G901" s="336" t="s">
        <v>1538</v>
      </c>
      <c r="H901" s="336" t="s">
        <v>1538</v>
      </c>
    </row>
    <row r="902" spans="1:8" x14ac:dyDescent="0.3">
      <c r="A902" s="109"/>
      <c r="B902" s="337"/>
      <c r="C902" s="337" t="s">
        <v>1538</v>
      </c>
      <c r="D902" t="s">
        <v>1538</v>
      </c>
      <c r="E902" s="336" t="s">
        <v>1538</v>
      </c>
      <c r="G902" s="336" t="s">
        <v>1538</v>
      </c>
      <c r="H902" s="336" t="s">
        <v>1538</v>
      </c>
    </row>
    <row r="903" spans="1:8" x14ac:dyDescent="0.3">
      <c r="A903" s="109"/>
      <c r="B903" s="337"/>
      <c r="C903" s="337" t="s">
        <v>1538</v>
      </c>
      <c r="D903" t="s">
        <v>1538</v>
      </c>
      <c r="E903" s="336" t="s">
        <v>1538</v>
      </c>
      <c r="G903" s="336" t="s">
        <v>1538</v>
      </c>
      <c r="H903" s="336" t="s">
        <v>1538</v>
      </c>
    </row>
    <row r="904" spans="1:8" x14ac:dyDescent="0.3">
      <c r="A904" s="109"/>
      <c r="B904" s="337"/>
      <c r="C904" s="337" t="s">
        <v>1538</v>
      </c>
      <c r="D904" t="s">
        <v>1538</v>
      </c>
      <c r="E904" s="336" t="s">
        <v>1538</v>
      </c>
      <c r="G904" s="336" t="s">
        <v>1538</v>
      </c>
      <c r="H904" s="336" t="s">
        <v>1538</v>
      </c>
    </row>
    <row r="905" spans="1:8" x14ac:dyDescent="0.3">
      <c r="A905" s="109"/>
      <c r="B905" s="337"/>
      <c r="C905" s="337" t="s">
        <v>1538</v>
      </c>
      <c r="D905" t="s">
        <v>1538</v>
      </c>
      <c r="E905" s="336" t="s">
        <v>1538</v>
      </c>
      <c r="G905" s="336" t="s">
        <v>1538</v>
      </c>
      <c r="H905" s="336" t="s">
        <v>1538</v>
      </c>
    </row>
    <row r="906" spans="1:8" x14ac:dyDescent="0.3">
      <c r="A906" s="109"/>
      <c r="B906" s="337"/>
      <c r="C906" s="337" t="s">
        <v>1538</v>
      </c>
      <c r="D906" t="s">
        <v>1538</v>
      </c>
      <c r="E906" s="336" t="s">
        <v>1538</v>
      </c>
      <c r="G906" s="336" t="s">
        <v>1538</v>
      </c>
      <c r="H906" s="336" t="s">
        <v>1538</v>
      </c>
    </row>
    <row r="907" spans="1:8" x14ac:dyDescent="0.3">
      <c r="A907" s="109"/>
      <c r="B907" s="337"/>
      <c r="C907" s="337" t="s">
        <v>1538</v>
      </c>
      <c r="D907" t="s">
        <v>1538</v>
      </c>
      <c r="E907" s="336" t="s">
        <v>1538</v>
      </c>
      <c r="G907" s="336" t="s">
        <v>1538</v>
      </c>
      <c r="H907" s="336" t="s">
        <v>1538</v>
      </c>
    </row>
    <row r="908" spans="1:8" x14ac:dyDescent="0.3">
      <c r="A908" s="109"/>
      <c r="B908" s="337"/>
      <c r="C908" s="337" t="s">
        <v>1538</v>
      </c>
      <c r="D908" t="s">
        <v>1538</v>
      </c>
      <c r="E908" s="336" t="s">
        <v>1538</v>
      </c>
      <c r="G908" s="336" t="s">
        <v>1538</v>
      </c>
      <c r="H908" s="336" t="s">
        <v>1538</v>
      </c>
    </row>
    <row r="909" spans="1:8" x14ac:dyDescent="0.3">
      <c r="A909" s="109"/>
      <c r="B909" s="337"/>
      <c r="C909" s="337" t="s">
        <v>1538</v>
      </c>
      <c r="D909" t="s">
        <v>1538</v>
      </c>
      <c r="E909" s="336" t="s">
        <v>1538</v>
      </c>
      <c r="G909" s="336" t="s">
        <v>1538</v>
      </c>
      <c r="H909" s="336" t="s">
        <v>1538</v>
      </c>
    </row>
    <row r="910" spans="1:8" x14ac:dyDescent="0.3">
      <c r="A910" s="109"/>
      <c r="B910" s="337"/>
      <c r="C910" s="337" t="s">
        <v>1538</v>
      </c>
      <c r="D910" t="s">
        <v>1538</v>
      </c>
      <c r="E910" s="336" t="s">
        <v>1538</v>
      </c>
      <c r="G910" s="336" t="s">
        <v>1538</v>
      </c>
      <c r="H910" s="336" t="s">
        <v>1538</v>
      </c>
    </row>
    <row r="911" spans="1:8" x14ac:dyDescent="0.3">
      <c r="A911" s="109"/>
      <c r="B911" s="337"/>
      <c r="C911" s="337" t="s">
        <v>1538</v>
      </c>
      <c r="D911" t="s">
        <v>1538</v>
      </c>
      <c r="E911" s="336" t="s">
        <v>1538</v>
      </c>
      <c r="G911" s="336" t="s">
        <v>1538</v>
      </c>
      <c r="H911" s="336" t="s">
        <v>1538</v>
      </c>
    </row>
    <row r="912" spans="1:8" x14ac:dyDescent="0.3">
      <c r="A912" s="109"/>
      <c r="B912" s="337"/>
      <c r="C912" s="337" t="s">
        <v>1538</v>
      </c>
      <c r="D912" t="s">
        <v>1538</v>
      </c>
      <c r="E912" s="336" t="s">
        <v>1538</v>
      </c>
      <c r="G912" s="336" t="s">
        <v>1538</v>
      </c>
      <c r="H912" s="336" t="s">
        <v>1538</v>
      </c>
    </row>
    <row r="913" spans="1:8" x14ac:dyDescent="0.3">
      <c r="A913" s="109"/>
      <c r="B913" s="337"/>
      <c r="C913" s="337" t="s">
        <v>1538</v>
      </c>
      <c r="D913" t="s">
        <v>1538</v>
      </c>
      <c r="E913" s="336" t="s">
        <v>1538</v>
      </c>
      <c r="G913" s="336" t="s">
        <v>1538</v>
      </c>
      <c r="H913" s="336" t="s">
        <v>1538</v>
      </c>
    </row>
    <row r="914" spans="1:8" x14ac:dyDescent="0.3">
      <c r="A914" s="109"/>
      <c r="B914" s="337"/>
      <c r="C914" s="337" t="s">
        <v>1538</v>
      </c>
      <c r="D914" t="s">
        <v>1538</v>
      </c>
      <c r="E914" s="336" t="s">
        <v>1538</v>
      </c>
      <c r="G914" s="336" t="s">
        <v>1538</v>
      </c>
      <c r="H914" s="336" t="s">
        <v>1538</v>
      </c>
    </row>
    <row r="915" spans="1:8" x14ac:dyDescent="0.3">
      <c r="A915" s="109"/>
      <c r="B915" s="337"/>
      <c r="C915" s="337" t="s">
        <v>1538</v>
      </c>
      <c r="D915" t="s">
        <v>1538</v>
      </c>
      <c r="E915" s="336" t="s">
        <v>1538</v>
      </c>
      <c r="G915" s="336" t="s">
        <v>1538</v>
      </c>
      <c r="H915" s="336" t="s">
        <v>1538</v>
      </c>
    </row>
    <row r="916" spans="1:8" x14ac:dyDescent="0.3">
      <c r="A916" s="109"/>
      <c r="B916" s="337"/>
      <c r="C916" s="337" t="s">
        <v>1538</v>
      </c>
      <c r="D916" t="s">
        <v>1538</v>
      </c>
      <c r="E916" s="336" t="s">
        <v>1538</v>
      </c>
      <c r="G916" s="336" t="s">
        <v>1538</v>
      </c>
      <c r="H916" s="336" t="s">
        <v>1538</v>
      </c>
    </row>
    <row r="917" spans="1:8" x14ac:dyDescent="0.3">
      <c r="A917" s="109"/>
      <c r="B917" s="337"/>
      <c r="C917" s="337" t="s">
        <v>1538</v>
      </c>
      <c r="D917" t="s">
        <v>1538</v>
      </c>
      <c r="E917" s="336" t="s">
        <v>1538</v>
      </c>
      <c r="G917" s="336" t="s">
        <v>1538</v>
      </c>
      <c r="H917" s="336" t="s">
        <v>1538</v>
      </c>
    </row>
    <row r="918" spans="1:8" x14ac:dyDescent="0.3">
      <c r="A918" s="109"/>
      <c r="B918" s="337"/>
      <c r="C918" s="337" t="s">
        <v>1538</v>
      </c>
      <c r="D918" t="s">
        <v>1538</v>
      </c>
      <c r="E918" s="336" t="s">
        <v>1538</v>
      </c>
      <c r="G918" s="336" t="s">
        <v>1538</v>
      </c>
      <c r="H918" s="336" t="s">
        <v>1538</v>
      </c>
    </row>
    <row r="919" spans="1:8" x14ac:dyDescent="0.3">
      <c r="A919" s="109"/>
      <c r="B919" s="337"/>
      <c r="C919" s="337" t="s">
        <v>1538</v>
      </c>
      <c r="D919" t="s">
        <v>1538</v>
      </c>
      <c r="E919" s="336" t="s">
        <v>1538</v>
      </c>
      <c r="G919" s="336" t="s">
        <v>1538</v>
      </c>
      <c r="H919" s="336" t="s">
        <v>1538</v>
      </c>
    </row>
    <row r="920" spans="1:8" x14ac:dyDescent="0.3">
      <c r="A920" s="109"/>
      <c r="B920" s="337"/>
      <c r="C920" s="337" t="s">
        <v>1538</v>
      </c>
      <c r="D920" t="s">
        <v>1538</v>
      </c>
      <c r="E920" s="336" t="s">
        <v>1538</v>
      </c>
      <c r="G920" s="336" t="s">
        <v>1538</v>
      </c>
      <c r="H920" s="336" t="s">
        <v>1538</v>
      </c>
    </row>
    <row r="921" spans="1:8" x14ac:dyDescent="0.3">
      <c r="A921" s="109"/>
      <c r="B921" s="337"/>
      <c r="C921" s="337" t="s">
        <v>1538</v>
      </c>
      <c r="D921" t="s">
        <v>1538</v>
      </c>
      <c r="E921" s="336" t="s">
        <v>1538</v>
      </c>
      <c r="G921" s="336" t="s">
        <v>1538</v>
      </c>
      <c r="H921" s="336" t="s">
        <v>1538</v>
      </c>
    </row>
    <row r="922" spans="1:8" x14ac:dyDescent="0.3">
      <c r="A922" s="109"/>
      <c r="B922" s="339"/>
      <c r="C922" s="337" t="s">
        <v>1538</v>
      </c>
      <c r="D922" t="s">
        <v>1538</v>
      </c>
      <c r="E922" s="336" t="s">
        <v>1538</v>
      </c>
      <c r="G922" s="336" t="s">
        <v>1538</v>
      </c>
      <c r="H922" s="336" t="s">
        <v>1538</v>
      </c>
    </row>
    <row r="923" spans="1:8" x14ac:dyDescent="0.3">
      <c r="A923" s="109"/>
      <c r="C923" s="337" t="s">
        <v>1538</v>
      </c>
      <c r="D923" t="s">
        <v>1538</v>
      </c>
      <c r="E923" s="336" t="s">
        <v>1538</v>
      </c>
      <c r="G923" s="336" t="s">
        <v>1538</v>
      </c>
      <c r="H923" s="336" t="s">
        <v>1538</v>
      </c>
    </row>
    <row r="924" spans="1:8" x14ac:dyDescent="0.3">
      <c r="A924" s="109"/>
      <c r="C924" s="337" t="s">
        <v>1538</v>
      </c>
      <c r="D924" t="s">
        <v>1538</v>
      </c>
      <c r="E924" s="336" t="s">
        <v>1538</v>
      </c>
      <c r="G924" s="336" t="s">
        <v>1538</v>
      </c>
      <c r="H924" s="336" t="s">
        <v>1538</v>
      </c>
    </row>
    <row r="925" spans="1:8" x14ac:dyDescent="0.3">
      <c r="A925" s="109"/>
      <c r="C925" s="337" t="s">
        <v>1538</v>
      </c>
      <c r="D925" t="s">
        <v>1538</v>
      </c>
      <c r="E925" s="336" t="s">
        <v>1538</v>
      </c>
      <c r="G925" s="336" t="s">
        <v>1538</v>
      </c>
      <c r="H925" s="336" t="s">
        <v>1538</v>
      </c>
    </row>
    <row r="926" spans="1:8" x14ac:dyDescent="0.3">
      <c r="A926" s="109"/>
      <c r="C926" s="337" t="s">
        <v>1538</v>
      </c>
      <c r="D926" t="s">
        <v>1538</v>
      </c>
      <c r="E926" s="336" t="s">
        <v>1538</v>
      </c>
      <c r="G926" s="336" t="s">
        <v>1538</v>
      </c>
      <c r="H926" s="336" t="s">
        <v>1538</v>
      </c>
    </row>
    <row r="927" spans="1:8" x14ac:dyDescent="0.3">
      <c r="A927" s="109"/>
      <c r="B927" s="337"/>
      <c r="C927" s="337" t="s">
        <v>1538</v>
      </c>
      <c r="D927" t="s">
        <v>1538</v>
      </c>
      <c r="E927" s="336" t="s">
        <v>1538</v>
      </c>
      <c r="G927" s="336" t="s">
        <v>1538</v>
      </c>
      <c r="H927" s="336" t="s">
        <v>1538</v>
      </c>
    </row>
    <row r="928" spans="1:8" x14ac:dyDescent="0.3">
      <c r="A928" s="109"/>
      <c r="B928" s="337"/>
      <c r="C928" s="337" t="s">
        <v>1538</v>
      </c>
      <c r="D928" t="s">
        <v>1538</v>
      </c>
      <c r="E928" s="336" t="s">
        <v>1538</v>
      </c>
      <c r="G928" s="336" t="s">
        <v>1538</v>
      </c>
      <c r="H928" s="336" t="s">
        <v>1538</v>
      </c>
    </row>
    <row r="929" spans="1:8" x14ac:dyDescent="0.3">
      <c r="A929" s="109"/>
      <c r="B929" s="337"/>
      <c r="C929" s="337" t="s">
        <v>1538</v>
      </c>
      <c r="D929" t="s">
        <v>1538</v>
      </c>
      <c r="E929" s="336" t="s">
        <v>1538</v>
      </c>
      <c r="G929" s="336" t="s">
        <v>1538</v>
      </c>
      <c r="H929" s="336" t="s">
        <v>1538</v>
      </c>
    </row>
    <row r="930" spans="1:8" x14ac:dyDescent="0.3">
      <c r="A930" s="109"/>
      <c r="B930" s="337"/>
      <c r="C930" s="337" t="s">
        <v>1538</v>
      </c>
      <c r="D930" t="s">
        <v>1538</v>
      </c>
      <c r="E930" s="336" t="s">
        <v>1538</v>
      </c>
      <c r="G930" s="336" t="s">
        <v>1538</v>
      </c>
      <c r="H930" s="336" t="s">
        <v>1538</v>
      </c>
    </row>
    <row r="931" spans="1:8" x14ac:dyDescent="0.3">
      <c r="A931" s="109"/>
      <c r="B931" s="337"/>
      <c r="C931" s="337" t="s">
        <v>1538</v>
      </c>
      <c r="D931" t="s">
        <v>1538</v>
      </c>
      <c r="E931" s="336" t="s">
        <v>1538</v>
      </c>
      <c r="G931" s="336" t="s">
        <v>1538</v>
      </c>
      <c r="H931" s="336" t="s">
        <v>1538</v>
      </c>
    </row>
    <row r="932" spans="1:8" x14ac:dyDescent="0.3">
      <c r="A932" s="109"/>
      <c r="B932" s="337"/>
      <c r="C932" s="337" t="s">
        <v>1538</v>
      </c>
      <c r="D932" t="s">
        <v>1538</v>
      </c>
      <c r="E932" s="336" t="s">
        <v>1538</v>
      </c>
      <c r="G932" s="336" t="s">
        <v>1538</v>
      </c>
      <c r="H932" s="336" t="s">
        <v>1538</v>
      </c>
    </row>
    <row r="933" spans="1:8" x14ac:dyDescent="0.3">
      <c r="A933" s="109"/>
      <c r="B933" s="337"/>
      <c r="C933" s="337" t="s">
        <v>1538</v>
      </c>
      <c r="D933" t="s">
        <v>1538</v>
      </c>
      <c r="E933" s="336" t="s">
        <v>1538</v>
      </c>
      <c r="G933" s="336" t="s">
        <v>1538</v>
      </c>
      <c r="H933" s="336" t="s">
        <v>1538</v>
      </c>
    </row>
    <row r="934" spans="1:8" x14ac:dyDescent="0.3">
      <c r="A934" s="109"/>
      <c r="B934" s="337"/>
      <c r="C934" s="337" t="s">
        <v>1538</v>
      </c>
      <c r="D934" t="s">
        <v>1538</v>
      </c>
      <c r="E934" s="336" t="s">
        <v>1538</v>
      </c>
      <c r="G934" s="336" t="s">
        <v>1538</v>
      </c>
      <c r="H934" s="336" t="s">
        <v>1538</v>
      </c>
    </row>
    <row r="935" spans="1:8" x14ac:dyDescent="0.3">
      <c r="A935" s="109"/>
      <c r="B935" s="339"/>
      <c r="C935" s="337" t="s">
        <v>1538</v>
      </c>
      <c r="D935" t="s">
        <v>1538</v>
      </c>
      <c r="E935" s="336" t="s">
        <v>1538</v>
      </c>
      <c r="G935" s="336" t="s">
        <v>1538</v>
      </c>
      <c r="H935" s="336" t="s">
        <v>1538</v>
      </c>
    </row>
    <row r="936" spans="1:8" x14ac:dyDescent="0.3">
      <c r="A936" s="109"/>
      <c r="C936" s="337" t="s">
        <v>1538</v>
      </c>
      <c r="D936" t="s">
        <v>1538</v>
      </c>
      <c r="E936" s="336" t="s">
        <v>1538</v>
      </c>
      <c r="G936" s="336" t="s">
        <v>1538</v>
      </c>
      <c r="H936" s="336" t="s">
        <v>1538</v>
      </c>
    </row>
    <row r="937" spans="1:8" x14ac:dyDescent="0.3">
      <c r="A937" s="109"/>
      <c r="C937" s="337" t="s">
        <v>1538</v>
      </c>
      <c r="D937" t="s">
        <v>1538</v>
      </c>
      <c r="E937" s="336" t="s">
        <v>1538</v>
      </c>
      <c r="G937" s="336" t="s">
        <v>1538</v>
      </c>
      <c r="H937" s="336" t="s">
        <v>1538</v>
      </c>
    </row>
    <row r="938" spans="1:8" x14ac:dyDescent="0.3">
      <c r="A938" s="109"/>
      <c r="C938" s="337" t="s">
        <v>1538</v>
      </c>
      <c r="D938" t="s">
        <v>1538</v>
      </c>
      <c r="E938" s="336" t="s">
        <v>1538</v>
      </c>
      <c r="G938" s="336" t="s">
        <v>1538</v>
      </c>
      <c r="H938" s="336" t="s">
        <v>1538</v>
      </c>
    </row>
    <row r="939" spans="1:8" x14ac:dyDescent="0.3">
      <c r="A939" s="109"/>
      <c r="C939" s="337" t="s">
        <v>1538</v>
      </c>
      <c r="D939" t="s">
        <v>1538</v>
      </c>
      <c r="E939" s="336" t="s">
        <v>1538</v>
      </c>
      <c r="G939" s="336" t="s">
        <v>1538</v>
      </c>
      <c r="H939" s="336" t="s">
        <v>1538</v>
      </c>
    </row>
    <row r="940" spans="1:8" x14ac:dyDescent="0.3">
      <c r="A940" s="109"/>
      <c r="B940" s="337"/>
      <c r="C940" s="337" t="s">
        <v>1538</v>
      </c>
      <c r="D940" t="s">
        <v>1538</v>
      </c>
      <c r="E940" s="336" t="s">
        <v>1538</v>
      </c>
      <c r="G940" s="336" t="s">
        <v>1538</v>
      </c>
      <c r="H940" s="336" t="s">
        <v>1538</v>
      </c>
    </row>
    <row r="941" spans="1:8" x14ac:dyDescent="0.3">
      <c r="A941" s="109"/>
      <c r="B941" s="337"/>
      <c r="C941" s="337" t="s">
        <v>1538</v>
      </c>
      <c r="D941" t="s">
        <v>1538</v>
      </c>
      <c r="E941" s="336" t="s">
        <v>1538</v>
      </c>
      <c r="G941" s="336" t="s">
        <v>1538</v>
      </c>
      <c r="H941" s="336" t="s">
        <v>1538</v>
      </c>
    </row>
    <row r="942" spans="1:8" x14ac:dyDescent="0.3">
      <c r="A942" s="109"/>
      <c r="B942" s="337"/>
      <c r="C942" s="337" t="s">
        <v>1538</v>
      </c>
      <c r="D942" t="s">
        <v>1538</v>
      </c>
      <c r="E942" s="336" t="s">
        <v>1538</v>
      </c>
      <c r="G942" s="336" t="s">
        <v>1538</v>
      </c>
      <c r="H942" s="336" t="s">
        <v>1538</v>
      </c>
    </row>
    <row r="943" spans="1:8" x14ac:dyDescent="0.3">
      <c r="A943" s="109"/>
      <c r="B943" s="337"/>
      <c r="C943" s="337" t="s">
        <v>1538</v>
      </c>
      <c r="D943" t="s">
        <v>1538</v>
      </c>
      <c r="E943" s="336" t="s">
        <v>1538</v>
      </c>
      <c r="G943" s="336" t="s">
        <v>1538</v>
      </c>
      <c r="H943" s="336" t="s">
        <v>1538</v>
      </c>
    </row>
    <row r="944" spans="1:8" x14ac:dyDescent="0.3">
      <c r="A944" s="109"/>
      <c r="B944" s="337"/>
      <c r="C944" s="337" t="s">
        <v>1538</v>
      </c>
      <c r="D944" t="s">
        <v>1538</v>
      </c>
      <c r="E944" s="336" t="s">
        <v>1538</v>
      </c>
      <c r="G944" s="336" t="s">
        <v>1538</v>
      </c>
      <c r="H944" s="336" t="s">
        <v>1538</v>
      </c>
    </row>
    <row r="945" spans="1:8" x14ac:dyDescent="0.3">
      <c r="A945" s="109"/>
      <c r="B945" s="337"/>
      <c r="C945" s="337" t="s">
        <v>1538</v>
      </c>
      <c r="D945" t="s">
        <v>1538</v>
      </c>
      <c r="E945" s="336" t="s">
        <v>1538</v>
      </c>
      <c r="G945" s="336" t="s">
        <v>1538</v>
      </c>
      <c r="H945" s="336" t="s">
        <v>1538</v>
      </c>
    </row>
    <row r="946" spans="1:8" x14ac:dyDescent="0.3">
      <c r="A946" s="109"/>
      <c r="B946" s="337"/>
      <c r="C946" s="337" t="s">
        <v>1538</v>
      </c>
      <c r="D946" t="s">
        <v>1538</v>
      </c>
      <c r="E946" s="336" t="s">
        <v>1538</v>
      </c>
      <c r="G946" s="336" t="s">
        <v>1538</v>
      </c>
      <c r="H946" s="336" t="s">
        <v>1538</v>
      </c>
    </row>
    <row r="947" spans="1:8" x14ac:dyDescent="0.3">
      <c r="A947" s="109"/>
      <c r="B947" s="337"/>
      <c r="C947" s="337" t="s">
        <v>1538</v>
      </c>
      <c r="D947" t="s">
        <v>1538</v>
      </c>
      <c r="E947" s="336" t="s">
        <v>1538</v>
      </c>
      <c r="G947" s="336" t="s">
        <v>1538</v>
      </c>
      <c r="H947" s="336" t="s">
        <v>1538</v>
      </c>
    </row>
    <row r="948" spans="1:8" x14ac:dyDescent="0.3">
      <c r="A948" s="109"/>
      <c r="B948" s="337"/>
      <c r="C948" s="337" t="s">
        <v>1538</v>
      </c>
      <c r="D948" t="s">
        <v>1538</v>
      </c>
      <c r="E948" s="336" t="s">
        <v>1538</v>
      </c>
      <c r="G948" s="336" t="s">
        <v>1538</v>
      </c>
      <c r="H948" s="336" t="s">
        <v>1538</v>
      </c>
    </row>
    <row r="949" spans="1:8" x14ac:dyDescent="0.3">
      <c r="A949" s="109"/>
      <c r="B949" s="337"/>
      <c r="C949" s="337" t="s">
        <v>1538</v>
      </c>
      <c r="D949" t="s">
        <v>1538</v>
      </c>
      <c r="E949" s="336" t="s">
        <v>1538</v>
      </c>
      <c r="G949" s="336" t="s">
        <v>1538</v>
      </c>
      <c r="H949" s="336" t="s">
        <v>1538</v>
      </c>
    </row>
    <row r="950" spans="1:8" x14ac:dyDescent="0.3">
      <c r="A950" s="109"/>
      <c r="B950" s="339"/>
      <c r="C950" s="337" t="s">
        <v>1538</v>
      </c>
      <c r="D950" t="s">
        <v>1538</v>
      </c>
      <c r="E950" s="336" t="s">
        <v>1538</v>
      </c>
      <c r="G950" s="336" t="s">
        <v>1538</v>
      </c>
      <c r="H950" s="336" t="s">
        <v>1538</v>
      </c>
    </row>
    <row r="951" spans="1:8" x14ac:dyDescent="0.3">
      <c r="A951" s="109"/>
      <c r="C951" s="337" t="s">
        <v>1538</v>
      </c>
      <c r="D951" t="s">
        <v>1538</v>
      </c>
      <c r="E951" s="336" t="s">
        <v>1538</v>
      </c>
      <c r="G951" s="336" t="s">
        <v>1538</v>
      </c>
      <c r="H951" s="336" t="s">
        <v>1538</v>
      </c>
    </row>
    <row r="952" spans="1:8" x14ac:dyDescent="0.3">
      <c r="A952" s="109"/>
      <c r="C952" s="337" t="s">
        <v>1538</v>
      </c>
      <c r="D952" t="s">
        <v>1538</v>
      </c>
      <c r="E952" s="336" t="s">
        <v>1538</v>
      </c>
      <c r="G952" s="336" t="s">
        <v>1538</v>
      </c>
      <c r="H952" s="336" t="s">
        <v>1538</v>
      </c>
    </row>
    <row r="953" spans="1:8" x14ac:dyDescent="0.3">
      <c r="A953" s="109"/>
      <c r="C953" s="337" t="s">
        <v>1538</v>
      </c>
      <c r="D953" t="s">
        <v>1538</v>
      </c>
      <c r="E953" s="336" t="s">
        <v>1538</v>
      </c>
      <c r="G953" s="336" t="s">
        <v>1538</v>
      </c>
      <c r="H953" s="336" t="s">
        <v>1538</v>
      </c>
    </row>
    <row r="954" spans="1:8" x14ac:dyDescent="0.3">
      <c r="A954" s="109"/>
      <c r="B954" s="337"/>
      <c r="C954" s="337" t="s">
        <v>1538</v>
      </c>
      <c r="D954" t="s">
        <v>1538</v>
      </c>
      <c r="E954" s="336" t="s">
        <v>1538</v>
      </c>
      <c r="G954" s="336" t="s">
        <v>1538</v>
      </c>
      <c r="H954" s="336" t="s">
        <v>1538</v>
      </c>
    </row>
    <row r="955" spans="1:8" x14ac:dyDescent="0.3">
      <c r="A955" s="109"/>
      <c r="B955" s="337"/>
      <c r="C955" s="337" t="s">
        <v>1538</v>
      </c>
      <c r="D955" t="s">
        <v>1538</v>
      </c>
      <c r="E955" s="336" t="s">
        <v>1538</v>
      </c>
      <c r="G955" s="336" t="s">
        <v>1538</v>
      </c>
      <c r="H955" s="336" t="s">
        <v>1538</v>
      </c>
    </row>
    <row r="956" spans="1:8" x14ac:dyDescent="0.3">
      <c r="A956" s="109"/>
      <c r="B956" s="337"/>
      <c r="C956" s="337" t="s">
        <v>1538</v>
      </c>
      <c r="D956" t="s">
        <v>1538</v>
      </c>
      <c r="E956" s="336" t="s">
        <v>1538</v>
      </c>
      <c r="G956" s="336" t="s">
        <v>1538</v>
      </c>
      <c r="H956" s="336" t="s">
        <v>1538</v>
      </c>
    </row>
    <row r="957" spans="1:8" x14ac:dyDescent="0.3">
      <c r="A957" s="109"/>
      <c r="B957" s="337"/>
      <c r="C957" s="337" t="s">
        <v>1538</v>
      </c>
      <c r="D957" t="s">
        <v>1538</v>
      </c>
      <c r="E957" s="336" t="s">
        <v>1538</v>
      </c>
      <c r="G957" s="336" t="s">
        <v>1538</v>
      </c>
      <c r="H957" s="336" t="s">
        <v>1538</v>
      </c>
    </row>
    <row r="958" spans="1:8" x14ac:dyDescent="0.3">
      <c r="A958" s="109"/>
      <c r="B958" s="337"/>
      <c r="C958" s="337" t="s">
        <v>1538</v>
      </c>
      <c r="D958" t="s">
        <v>1538</v>
      </c>
      <c r="E958" s="336" t="s">
        <v>1538</v>
      </c>
      <c r="G958" s="336" t="s">
        <v>1538</v>
      </c>
      <c r="H958" s="336" t="s">
        <v>1538</v>
      </c>
    </row>
    <row r="959" spans="1:8" x14ac:dyDescent="0.3">
      <c r="A959" s="109"/>
      <c r="B959" s="339"/>
      <c r="C959" s="337" t="s">
        <v>1538</v>
      </c>
      <c r="D959" t="s">
        <v>1538</v>
      </c>
      <c r="E959" s="336" t="s">
        <v>1538</v>
      </c>
      <c r="G959" s="336" t="s">
        <v>1538</v>
      </c>
      <c r="H959" s="336" t="s">
        <v>1538</v>
      </c>
    </row>
    <row r="960" spans="1:8" x14ac:dyDescent="0.3">
      <c r="A960" s="109"/>
      <c r="C960" s="337" t="s">
        <v>1538</v>
      </c>
      <c r="D960" t="s">
        <v>1538</v>
      </c>
      <c r="E960" s="336" t="s">
        <v>1538</v>
      </c>
      <c r="G960" s="336" t="s">
        <v>1538</v>
      </c>
      <c r="H960" s="336" t="s">
        <v>1538</v>
      </c>
    </row>
    <row r="961" spans="1:8" x14ac:dyDescent="0.3">
      <c r="A961" s="109"/>
      <c r="C961" s="337" t="s">
        <v>1538</v>
      </c>
      <c r="D961" t="s">
        <v>1538</v>
      </c>
      <c r="E961" s="336" t="s">
        <v>1538</v>
      </c>
      <c r="G961" s="336" t="s">
        <v>1538</v>
      </c>
      <c r="H961" s="336" t="s">
        <v>1538</v>
      </c>
    </row>
    <row r="962" spans="1:8" x14ac:dyDescent="0.3">
      <c r="A962" s="109"/>
      <c r="C962" s="337" t="s">
        <v>1538</v>
      </c>
      <c r="D962" t="s">
        <v>1538</v>
      </c>
      <c r="E962" s="336" t="s">
        <v>1538</v>
      </c>
      <c r="G962" s="336" t="s">
        <v>1538</v>
      </c>
      <c r="H962" s="336" t="s">
        <v>1538</v>
      </c>
    </row>
    <row r="963" spans="1:8" x14ac:dyDescent="0.3">
      <c r="A963" s="109"/>
      <c r="C963" s="337" t="s">
        <v>1538</v>
      </c>
      <c r="D963" t="s">
        <v>1538</v>
      </c>
      <c r="E963" s="336" t="s">
        <v>1538</v>
      </c>
      <c r="G963" s="336" t="s">
        <v>1538</v>
      </c>
      <c r="H963" s="336" t="s">
        <v>1538</v>
      </c>
    </row>
    <row r="964" spans="1:8" x14ac:dyDescent="0.3">
      <c r="A964" s="109"/>
      <c r="C964" s="337" t="s">
        <v>1538</v>
      </c>
      <c r="D964" t="s">
        <v>1538</v>
      </c>
      <c r="E964" s="336" t="s">
        <v>1538</v>
      </c>
      <c r="G964" s="336" t="s">
        <v>1538</v>
      </c>
      <c r="H964" s="336" t="s">
        <v>1538</v>
      </c>
    </row>
    <row r="965" spans="1:8" x14ac:dyDescent="0.3">
      <c r="A965" s="109"/>
      <c r="B965" s="337"/>
      <c r="C965" s="337" t="s">
        <v>1538</v>
      </c>
      <c r="D965" t="s">
        <v>1538</v>
      </c>
      <c r="E965" s="336" t="s">
        <v>1538</v>
      </c>
      <c r="G965" s="336" t="s">
        <v>1538</v>
      </c>
      <c r="H965" s="336" t="s">
        <v>1538</v>
      </c>
    </row>
    <row r="966" spans="1:8" x14ac:dyDescent="0.3">
      <c r="A966" s="109"/>
      <c r="B966" s="337"/>
      <c r="C966" s="337" t="s">
        <v>1538</v>
      </c>
      <c r="D966" t="s">
        <v>1538</v>
      </c>
      <c r="E966" s="336" t="s">
        <v>1538</v>
      </c>
      <c r="G966" s="336" t="s">
        <v>1538</v>
      </c>
      <c r="H966" s="336" t="s">
        <v>1538</v>
      </c>
    </row>
    <row r="967" spans="1:8" x14ac:dyDescent="0.3">
      <c r="A967" s="109"/>
      <c r="B967" s="337"/>
      <c r="C967" s="337" t="s">
        <v>1538</v>
      </c>
      <c r="D967" t="s">
        <v>1538</v>
      </c>
      <c r="E967" s="336" t="s">
        <v>1538</v>
      </c>
      <c r="G967" s="336" t="s">
        <v>1538</v>
      </c>
      <c r="H967" s="336" t="s">
        <v>1538</v>
      </c>
    </row>
    <row r="968" spans="1:8" x14ac:dyDescent="0.3">
      <c r="A968" s="109"/>
      <c r="B968" s="337"/>
      <c r="C968" s="337" t="s">
        <v>1538</v>
      </c>
      <c r="D968" t="s">
        <v>1538</v>
      </c>
      <c r="E968" s="336" t="s">
        <v>1538</v>
      </c>
      <c r="G968" s="336" t="s">
        <v>1538</v>
      </c>
      <c r="H968" s="336" t="s">
        <v>1538</v>
      </c>
    </row>
    <row r="969" spans="1:8" x14ac:dyDescent="0.3">
      <c r="A969" s="109"/>
      <c r="B969" s="337"/>
      <c r="C969" s="337" t="s">
        <v>1538</v>
      </c>
      <c r="D969" t="s">
        <v>1538</v>
      </c>
      <c r="E969" s="336" t="s">
        <v>1538</v>
      </c>
      <c r="G969" s="336" t="s">
        <v>1538</v>
      </c>
      <c r="H969" s="336" t="s">
        <v>1538</v>
      </c>
    </row>
    <row r="970" spans="1:8" x14ac:dyDescent="0.3">
      <c r="A970" s="109"/>
      <c r="B970" s="337"/>
      <c r="C970" s="337" t="s">
        <v>1538</v>
      </c>
      <c r="D970" t="s">
        <v>1538</v>
      </c>
      <c r="E970" s="336" t="s">
        <v>1538</v>
      </c>
      <c r="G970" s="336" t="s">
        <v>1538</v>
      </c>
      <c r="H970" s="336" t="s">
        <v>1538</v>
      </c>
    </row>
    <row r="971" spans="1:8" x14ac:dyDescent="0.3">
      <c r="A971" s="109"/>
      <c r="B971" s="337"/>
      <c r="C971" s="337" t="s">
        <v>1538</v>
      </c>
      <c r="D971" t="s">
        <v>1538</v>
      </c>
      <c r="E971" s="336" t="s">
        <v>1538</v>
      </c>
      <c r="G971" s="336" t="s">
        <v>1538</v>
      </c>
      <c r="H971" s="336" t="s">
        <v>1538</v>
      </c>
    </row>
    <row r="972" spans="1:8" x14ac:dyDescent="0.3">
      <c r="A972" s="109"/>
      <c r="B972" s="337"/>
      <c r="C972" s="337" t="s">
        <v>1538</v>
      </c>
      <c r="D972" t="s">
        <v>1538</v>
      </c>
      <c r="E972" s="336" t="s">
        <v>1538</v>
      </c>
      <c r="G972" s="336" t="s">
        <v>1538</v>
      </c>
      <c r="H972" s="336" t="s">
        <v>1538</v>
      </c>
    </row>
    <row r="973" spans="1:8" x14ac:dyDescent="0.3">
      <c r="A973" s="109"/>
      <c r="B973" s="337"/>
      <c r="C973" s="337" t="s">
        <v>1538</v>
      </c>
      <c r="D973" t="s">
        <v>1538</v>
      </c>
      <c r="E973" s="336" t="s">
        <v>1538</v>
      </c>
      <c r="G973" s="336" t="s">
        <v>1538</v>
      </c>
      <c r="H973" s="336" t="s">
        <v>1538</v>
      </c>
    </row>
    <row r="974" spans="1:8" x14ac:dyDescent="0.3">
      <c r="A974" s="109"/>
      <c r="B974" s="337"/>
      <c r="C974" s="337" t="s">
        <v>1538</v>
      </c>
      <c r="D974" t="s">
        <v>1538</v>
      </c>
      <c r="E974" s="336" t="s">
        <v>1538</v>
      </c>
      <c r="G974" s="336" t="s">
        <v>1538</v>
      </c>
      <c r="H974" s="336" t="s">
        <v>1538</v>
      </c>
    </row>
    <row r="975" spans="1:8" x14ac:dyDescent="0.3">
      <c r="A975" s="109"/>
      <c r="B975" s="337"/>
      <c r="C975" s="337" t="s">
        <v>1538</v>
      </c>
      <c r="D975" t="s">
        <v>1538</v>
      </c>
      <c r="E975" s="336" t="s">
        <v>1538</v>
      </c>
      <c r="G975" s="336" t="s">
        <v>1538</v>
      </c>
      <c r="H975" s="336" t="s">
        <v>1538</v>
      </c>
    </row>
    <row r="976" spans="1:8" x14ac:dyDescent="0.3">
      <c r="A976" s="109"/>
      <c r="B976" s="337"/>
      <c r="C976" s="337" t="s">
        <v>1538</v>
      </c>
      <c r="D976" t="s">
        <v>1538</v>
      </c>
      <c r="E976" s="336" t="s">
        <v>1538</v>
      </c>
      <c r="G976" s="336" t="s">
        <v>1538</v>
      </c>
      <c r="H976" s="336" t="s">
        <v>1538</v>
      </c>
    </row>
    <row r="977" spans="1:8" x14ac:dyDescent="0.3">
      <c r="A977" s="109"/>
      <c r="B977" s="337"/>
      <c r="C977" s="337" t="s">
        <v>1538</v>
      </c>
      <c r="D977" t="s">
        <v>1538</v>
      </c>
      <c r="E977" s="336" t="s">
        <v>1538</v>
      </c>
      <c r="G977" s="336" t="s">
        <v>1538</v>
      </c>
      <c r="H977" s="336" t="s">
        <v>1538</v>
      </c>
    </row>
    <row r="978" spans="1:8" x14ac:dyDescent="0.3">
      <c r="A978" s="109"/>
      <c r="B978" s="337"/>
      <c r="C978" s="337" t="s">
        <v>1538</v>
      </c>
      <c r="D978" t="s">
        <v>1538</v>
      </c>
      <c r="E978" s="336" t="s">
        <v>1538</v>
      </c>
      <c r="G978" s="336" t="s">
        <v>1538</v>
      </c>
      <c r="H978" s="336" t="s">
        <v>1538</v>
      </c>
    </row>
    <row r="979" spans="1:8" x14ac:dyDescent="0.3">
      <c r="A979" s="109"/>
      <c r="B979" s="337"/>
      <c r="C979" s="337" t="s">
        <v>1538</v>
      </c>
      <c r="D979" t="s">
        <v>1538</v>
      </c>
      <c r="E979" s="336" t="s">
        <v>1538</v>
      </c>
      <c r="G979" s="336" t="s">
        <v>1538</v>
      </c>
      <c r="H979" s="336" t="s">
        <v>1538</v>
      </c>
    </row>
    <row r="980" spans="1:8" x14ac:dyDescent="0.3">
      <c r="A980" s="109"/>
      <c r="B980" s="337"/>
      <c r="C980" s="337" t="s">
        <v>1538</v>
      </c>
      <c r="D980" t="s">
        <v>1538</v>
      </c>
      <c r="E980" s="336" t="s">
        <v>1538</v>
      </c>
      <c r="G980" s="336" t="s">
        <v>1538</v>
      </c>
      <c r="H980" s="336" t="s">
        <v>1538</v>
      </c>
    </row>
    <row r="981" spans="1:8" x14ac:dyDescent="0.3">
      <c r="A981" s="109"/>
      <c r="B981" s="337"/>
      <c r="C981" s="337" t="s">
        <v>1538</v>
      </c>
      <c r="D981" t="s">
        <v>1538</v>
      </c>
      <c r="E981" s="336" t="s">
        <v>1538</v>
      </c>
      <c r="G981" s="336" t="s">
        <v>1538</v>
      </c>
      <c r="H981" s="336" t="s">
        <v>1538</v>
      </c>
    </row>
    <row r="982" spans="1:8" x14ac:dyDescent="0.3">
      <c r="A982" s="109"/>
      <c r="B982" s="339"/>
      <c r="C982" s="337" t="s">
        <v>1538</v>
      </c>
      <c r="D982" t="s">
        <v>1538</v>
      </c>
      <c r="E982" s="336" t="s">
        <v>1538</v>
      </c>
      <c r="G982" s="336" t="s">
        <v>1538</v>
      </c>
      <c r="H982" s="336" t="s">
        <v>1538</v>
      </c>
    </row>
    <row r="983" spans="1:8" x14ac:dyDescent="0.3">
      <c r="A983" s="109"/>
      <c r="C983" s="337" t="s">
        <v>1538</v>
      </c>
      <c r="D983" t="s">
        <v>1538</v>
      </c>
      <c r="E983" s="336" t="s">
        <v>1538</v>
      </c>
      <c r="G983" s="336" t="s">
        <v>1538</v>
      </c>
      <c r="H983" s="336" t="s">
        <v>1538</v>
      </c>
    </row>
    <row r="984" spans="1:8" x14ac:dyDescent="0.3">
      <c r="A984" s="109"/>
      <c r="C984" s="337" t="s">
        <v>1538</v>
      </c>
      <c r="D984" t="s">
        <v>1538</v>
      </c>
      <c r="E984" s="336" t="s">
        <v>1538</v>
      </c>
      <c r="G984" s="336" t="s">
        <v>1538</v>
      </c>
      <c r="H984" s="336" t="s">
        <v>1538</v>
      </c>
    </row>
    <row r="985" spans="1:8" x14ac:dyDescent="0.3">
      <c r="A985" s="109"/>
      <c r="C985" s="337" t="s">
        <v>1538</v>
      </c>
      <c r="D985" t="s">
        <v>1538</v>
      </c>
      <c r="E985" s="336" t="s">
        <v>1538</v>
      </c>
      <c r="G985" s="336" t="s">
        <v>1538</v>
      </c>
      <c r="H985" s="336" t="s">
        <v>1538</v>
      </c>
    </row>
    <row r="986" spans="1:8" x14ac:dyDescent="0.3">
      <c r="A986" s="109"/>
      <c r="C986" s="337" t="s">
        <v>1538</v>
      </c>
      <c r="D986" t="s">
        <v>1538</v>
      </c>
      <c r="E986" s="336" t="s">
        <v>1538</v>
      </c>
      <c r="G986" s="336" t="s">
        <v>1538</v>
      </c>
      <c r="H986" s="336" t="s">
        <v>1538</v>
      </c>
    </row>
    <row r="987" spans="1:8" x14ac:dyDescent="0.3">
      <c r="A987" s="109"/>
      <c r="B987" s="337"/>
      <c r="C987" s="337" t="s">
        <v>1538</v>
      </c>
      <c r="D987" t="s">
        <v>1538</v>
      </c>
      <c r="E987" s="336" t="s">
        <v>1538</v>
      </c>
      <c r="G987" s="336" t="s">
        <v>1538</v>
      </c>
      <c r="H987" s="336" t="s">
        <v>1538</v>
      </c>
    </row>
    <row r="988" spans="1:8" x14ac:dyDescent="0.3">
      <c r="A988" s="109"/>
      <c r="B988" s="337"/>
      <c r="C988" s="337" t="s">
        <v>1538</v>
      </c>
      <c r="D988" t="s">
        <v>1538</v>
      </c>
      <c r="E988" s="336" t="s">
        <v>1538</v>
      </c>
      <c r="G988" s="336" t="s">
        <v>1538</v>
      </c>
      <c r="H988" s="336" t="s">
        <v>1538</v>
      </c>
    </row>
    <row r="989" spans="1:8" x14ac:dyDescent="0.3">
      <c r="A989" s="109"/>
      <c r="B989" s="337"/>
      <c r="C989" s="337" t="s">
        <v>1538</v>
      </c>
      <c r="D989" t="s">
        <v>1538</v>
      </c>
      <c r="E989" s="336" t="s">
        <v>1538</v>
      </c>
      <c r="G989" s="336" t="s">
        <v>1538</v>
      </c>
      <c r="H989" s="336" t="s">
        <v>1538</v>
      </c>
    </row>
    <row r="990" spans="1:8" x14ac:dyDescent="0.3">
      <c r="A990" s="109"/>
      <c r="B990" s="337"/>
      <c r="C990" s="337" t="s">
        <v>1538</v>
      </c>
      <c r="D990" t="s">
        <v>1538</v>
      </c>
      <c r="E990" s="336" t="s">
        <v>1538</v>
      </c>
      <c r="G990" s="336" t="s">
        <v>1538</v>
      </c>
      <c r="H990" s="336" t="s">
        <v>1538</v>
      </c>
    </row>
    <row r="991" spans="1:8" x14ac:dyDescent="0.3">
      <c r="A991" s="109"/>
      <c r="B991" s="337"/>
      <c r="C991" s="337" t="s">
        <v>1538</v>
      </c>
      <c r="D991" t="s">
        <v>1538</v>
      </c>
      <c r="E991" s="336" t="s">
        <v>1538</v>
      </c>
      <c r="G991" s="336" t="s">
        <v>1538</v>
      </c>
      <c r="H991" s="336" t="s">
        <v>1538</v>
      </c>
    </row>
    <row r="992" spans="1:8" x14ac:dyDescent="0.3">
      <c r="A992" s="109"/>
      <c r="B992" s="337"/>
      <c r="C992" s="337" t="s">
        <v>1538</v>
      </c>
      <c r="D992" t="s">
        <v>1538</v>
      </c>
      <c r="E992" s="336" t="s">
        <v>1538</v>
      </c>
      <c r="G992" s="336" t="s">
        <v>1538</v>
      </c>
      <c r="H992" s="336" t="s">
        <v>1538</v>
      </c>
    </row>
    <row r="993" spans="1:8" x14ac:dyDescent="0.3">
      <c r="A993" s="109"/>
      <c r="B993" s="337"/>
      <c r="C993" s="337" t="s">
        <v>1538</v>
      </c>
      <c r="D993" t="s">
        <v>1538</v>
      </c>
      <c r="E993" s="336" t="s">
        <v>1538</v>
      </c>
      <c r="G993" s="336" t="s">
        <v>1538</v>
      </c>
      <c r="H993" s="336" t="s">
        <v>1538</v>
      </c>
    </row>
    <row r="994" spans="1:8" x14ac:dyDescent="0.3">
      <c r="A994" s="109"/>
      <c r="B994" s="337"/>
      <c r="C994" s="337" t="s">
        <v>1538</v>
      </c>
      <c r="D994" t="s">
        <v>1538</v>
      </c>
      <c r="E994" s="336" t="s">
        <v>1538</v>
      </c>
      <c r="G994" s="336" t="s">
        <v>1538</v>
      </c>
      <c r="H994" s="336" t="s">
        <v>1538</v>
      </c>
    </row>
    <row r="995" spans="1:8" x14ac:dyDescent="0.3">
      <c r="A995" s="109"/>
      <c r="B995" s="337"/>
      <c r="C995" s="337" t="s">
        <v>1538</v>
      </c>
      <c r="D995" t="s">
        <v>1538</v>
      </c>
      <c r="E995" s="336" t="s">
        <v>1538</v>
      </c>
      <c r="G995" s="336" t="s">
        <v>1538</v>
      </c>
      <c r="H995" s="336" t="s">
        <v>1538</v>
      </c>
    </row>
    <row r="996" spans="1:8" x14ac:dyDescent="0.3">
      <c r="A996" s="109"/>
      <c r="B996" s="337"/>
      <c r="C996" s="337" t="s">
        <v>1538</v>
      </c>
      <c r="D996" t="s">
        <v>1538</v>
      </c>
      <c r="E996" s="336" t="s">
        <v>1538</v>
      </c>
      <c r="G996" s="336" t="s">
        <v>1538</v>
      </c>
      <c r="H996" s="336" t="s">
        <v>1538</v>
      </c>
    </row>
    <row r="997" spans="1:8" x14ac:dyDescent="0.3">
      <c r="A997" s="109"/>
      <c r="B997" s="339"/>
      <c r="C997" s="337" t="s">
        <v>1538</v>
      </c>
      <c r="D997" t="s">
        <v>1538</v>
      </c>
      <c r="E997" s="336" t="s">
        <v>1538</v>
      </c>
      <c r="G997" s="336" t="s">
        <v>1538</v>
      </c>
      <c r="H997" s="336" t="s">
        <v>1538</v>
      </c>
    </row>
    <row r="998" spans="1:8" x14ac:dyDescent="0.3">
      <c r="A998" s="109"/>
      <c r="C998" s="337" t="s">
        <v>1538</v>
      </c>
      <c r="D998" t="s">
        <v>1538</v>
      </c>
      <c r="E998" s="336" t="s">
        <v>1538</v>
      </c>
      <c r="G998" s="336" t="s">
        <v>1538</v>
      </c>
      <c r="H998" s="336" t="s">
        <v>1538</v>
      </c>
    </row>
    <row r="999" spans="1:8" x14ac:dyDescent="0.3">
      <c r="A999" s="109"/>
      <c r="C999" s="337" t="s">
        <v>1538</v>
      </c>
      <c r="D999" t="s">
        <v>1538</v>
      </c>
      <c r="E999" s="336" t="s">
        <v>1538</v>
      </c>
      <c r="G999" s="336" t="s">
        <v>1538</v>
      </c>
      <c r="H999" s="336" t="s">
        <v>1538</v>
      </c>
    </row>
    <row r="1000" spans="1:8" x14ac:dyDescent="0.3">
      <c r="A1000" s="109"/>
      <c r="C1000" s="337" t="s">
        <v>1538</v>
      </c>
      <c r="D1000" t="s">
        <v>1538</v>
      </c>
      <c r="E1000" s="336" t="s">
        <v>1538</v>
      </c>
      <c r="G1000" s="336" t="s">
        <v>1538</v>
      </c>
      <c r="H1000" s="336" t="s">
        <v>1538</v>
      </c>
    </row>
    <row r="1001" spans="1:8" x14ac:dyDescent="0.3">
      <c r="A1001" s="109"/>
      <c r="B1001" s="337"/>
      <c r="C1001" s="337" t="s">
        <v>1538</v>
      </c>
      <c r="D1001" t="s">
        <v>1538</v>
      </c>
      <c r="E1001" s="336" t="s">
        <v>1538</v>
      </c>
      <c r="G1001" s="336" t="s">
        <v>1538</v>
      </c>
      <c r="H1001" s="336" t="s">
        <v>1538</v>
      </c>
    </row>
    <row r="1002" spans="1:8" x14ac:dyDescent="0.3">
      <c r="A1002" s="109"/>
      <c r="B1002" s="337"/>
      <c r="C1002" s="337" t="s">
        <v>1538</v>
      </c>
      <c r="D1002" t="s">
        <v>1538</v>
      </c>
      <c r="E1002" s="336" t="s">
        <v>1538</v>
      </c>
      <c r="G1002" s="336" t="s">
        <v>1538</v>
      </c>
      <c r="H1002" s="336" t="s">
        <v>1538</v>
      </c>
    </row>
    <row r="1003" spans="1:8" x14ac:dyDescent="0.3">
      <c r="A1003" s="109"/>
      <c r="B1003" s="337"/>
      <c r="C1003" s="337" t="s">
        <v>1538</v>
      </c>
      <c r="D1003" t="s">
        <v>1538</v>
      </c>
      <c r="E1003" s="336" t="s">
        <v>1538</v>
      </c>
      <c r="G1003" s="336" t="s">
        <v>1538</v>
      </c>
      <c r="H1003" s="336" t="s">
        <v>1538</v>
      </c>
    </row>
    <row r="1004" spans="1:8" x14ac:dyDescent="0.3">
      <c r="A1004" s="109"/>
      <c r="B1004" s="337"/>
      <c r="C1004" s="337" t="s">
        <v>1538</v>
      </c>
      <c r="D1004" t="s">
        <v>1538</v>
      </c>
      <c r="E1004" s="336" t="s">
        <v>1538</v>
      </c>
      <c r="G1004" s="336" t="s">
        <v>1538</v>
      </c>
      <c r="H1004" s="336" t="s">
        <v>1538</v>
      </c>
    </row>
    <row r="1005" spans="1:8" x14ac:dyDescent="0.3">
      <c r="A1005" s="109"/>
      <c r="B1005" s="337"/>
      <c r="C1005" s="337" t="s">
        <v>1538</v>
      </c>
      <c r="D1005" t="s">
        <v>1538</v>
      </c>
      <c r="E1005" s="336" t="s">
        <v>1538</v>
      </c>
      <c r="G1005" s="336" t="s">
        <v>1538</v>
      </c>
      <c r="H1005" s="336" t="s">
        <v>1538</v>
      </c>
    </row>
    <row r="1006" spans="1:8" x14ac:dyDescent="0.3">
      <c r="A1006" s="109"/>
      <c r="B1006" s="337"/>
      <c r="C1006" s="337" t="s">
        <v>1538</v>
      </c>
      <c r="D1006" t="s">
        <v>1538</v>
      </c>
      <c r="E1006" s="336" t="s">
        <v>1538</v>
      </c>
      <c r="G1006" s="336" t="s">
        <v>1538</v>
      </c>
      <c r="H1006" s="336" t="s">
        <v>1538</v>
      </c>
    </row>
    <row r="1007" spans="1:8" x14ac:dyDescent="0.3">
      <c r="A1007" s="109"/>
      <c r="B1007" s="337"/>
      <c r="C1007" s="337" t="s">
        <v>1538</v>
      </c>
      <c r="D1007" t="s">
        <v>1538</v>
      </c>
      <c r="E1007" s="336" t="s">
        <v>1538</v>
      </c>
      <c r="G1007" s="336" t="s">
        <v>1538</v>
      </c>
      <c r="H1007" s="336" t="s">
        <v>1538</v>
      </c>
    </row>
    <row r="1008" spans="1:8" x14ac:dyDescent="0.3">
      <c r="A1008" s="109"/>
      <c r="B1008" s="337"/>
      <c r="C1008" s="337" t="s">
        <v>1538</v>
      </c>
      <c r="D1008" t="s">
        <v>1538</v>
      </c>
      <c r="E1008" s="336" t="s">
        <v>1538</v>
      </c>
      <c r="G1008" s="336" t="s">
        <v>1538</v>
      </c>
      <c r="H1008" s="336" t="s">
        <v>1538</v>
      </c>
    </row>
    <row r="1009" spans="1:8" x14ac:dyDescent="0.3">
      <c r="A1009" s="109"/>
      <c r="B1009" s="337"/>
      <c r="C1009" s="337" t="s">
        <v>1538</v>
      </c>
      <c r="D1009" t="s">
        <v>1538</v>
      </c>
      <c r="E1009" s="336" t="s">
        <v>1538</v>
      </c>
      <c r="G1009" s="336" t="s">
        <v>1538</v>
      </c>
      <c r="H1009" s="336" t="s">
        <v>1538</v>
      </c>
    </row>
    <row r="1010" spans="1:8" x14ac:dyDescent="0.3">
      <c r="A1010" s="109"/>
      <c r="B1010" s="337"/>
      <c r="C1010" s="337" t="s">
        <v>1538</v>
      </c>
      <c r="D1010" t="s">
        <v>1538</v>
      </c>
      <c r="E1010" s="336" t="s">
        <v>1538</v>
      </c>
      <c r="G1010" s="336" t="s">
        <v>1538</v>
      </c>
      <c r="H1010" s="336" t="s">
        <v>1538</v>
      </c>
    </row>
    <row r="1011" spans="1:8" x14ac:dyDescent="0.3">
      <c r="A1011" s="109"/>
      <c r="B1011" s="337"/>
      <c r="C1011" s="337" t="s">
        <v>1538</v>
      </c>
      <c r="D1011" t="s">
        <v>1538</v>
      </c>
      <c r="E1011" s="336" t="s">
        <v>1538</v>
      </c>
      <c r="G1011" s="336" t="s">
        <v>1538</v>
      </c>
      <c r="H1011" s="336" t="s">
        <v>1538</v>
      </c>
    </row>
    <row r="1012" spans="1:8" x14ac:dyDescent="0.3">
      <c r="A1012" s="109"/>
      <c r="B1012" s="337"/>
      <c r="C1012" s="337" t="s">
        <v>1538</v>
      </c>
      <c r="D1012" t="s">
        <v>1538</v>
      </c>
      <c r="E1012" s="336" t="s">
        <v>1538</v>
      </c>
      <c r="G1012" s="336" t="s">
        <v>1538</v>
      </c>
      <c r="H1012" s="336" t="s">
        <v>1538</v>
      </c>
    </row>
    <row r="1013" spans="1:8" x14ac:dyDescent="0.3">
      <c r="A1013" s="109"/>
      <c r="B1013" s="337"/>
      <c r="C1013" s="337" t="s">
        <v>1538</v>
      </c>
      <c r="D1013" t="s">
        <v>1538</v>
      </c>
      <c r="E1013" s="336" t="s">
        <v>1538</v>
      </c>
      <c r="G1013" s="336" t="s">
        <v>1538</v>
      </c>
      <c r="H1013" s="336" t="s">
        <v>1538</v>
      </c>
    </row>
    <row r="1014" spans="1:8" x14ac:dyDescent="0.3">
      <c r="A1014" s="109"/>
      <c r="B1014" s="337"/>
      <c r="C1014" s="337" t="s">
        <v>1538</v>
      </c>
      <c r="D1014" t="s">
        <v>1538</v>
      </c>
      <c r="E1014" s="336" t="s">
        <v>1538</v>
      </c>
      <c r="G1014" s="336" t="s">
        <v>1538</v>
      </c>
      <c r="H1014" s="336" t="s">
        <v>1538</v>
      </c>
    </row>
    <row r="1015" spans="1:8" x14ac:dyDescent="0.3">
      <c r="A1015" s="109"/>
      <c r="B1015" s="337"/>
      <c r="C1015" s="337" t="s">
        <v>1538</v>
      </c>
      <c r="D1015" t="s">
        <v>1538</v>
      </c>
      <c r="E1015" s="336" t="s">
        <v>1538</v>
      </c>
      <c r="G1015" s="336" t="s">
        <v>1538</v>
      </c>
      <c r="H1015" s="336" t="s">
        <v>1538</v>
      </c>
    </row>
    <row r="1016" spans="1:8" x14ac:dyDescent="0.3">
      <c r="A1016" s="109"/>
      <c r="B1016" s="337"/>
      <c r="C1016" s="337" t="s">
        <v>1538</v>
      </c>
      <c r="D1016" t="s">
        <v>1538</v>
      </c>
      <c r="E1016" s="336" t="s">
        <v>1538</v>
      </c>
      <c r="G1016" s="336" t="s">
        <v>1538</v>
      </c>
      <c r="H1016" s="336" t="s">
        <v>1538</v>
      </c>
    </row>
    <row r="1017" spans="1:8" x14ac:dyDescent="0.3">
      <c r="A1017" s="109"/>
      <c r="B1017" s="339"/>
      <c r="C1017" s="337" t="s">
        <v>1538</v>
      </c>
      <c r="D1017" t="s">
        <v>1538</v>
      </c>
      <c r="E1017" s="336" t="s">
        <v>1538</v>
      </c>
      <c r="G1017" s="336" t="s">
        <v>1538</v>
      </c>
      <c r="H1017" s="336" t="s">
        <v>1538</v>
      </c>
    </row>
    <row r="1018" spans="1:8" x14ac:dyDescent="0.3">
      <c r="A1018" s="109"/>
      <c r="C1018" s="337" t="s">
        <v>1538</v>
      </c>
      <c r="D1018" t="s">
        <v>1538</v>
      </c>
      <c r="E1018" s="336" t="s">
        <v>1538</v>
      </c>
      <c r="G1018" s="336" t="s">
        <v>1538</v>
      </c>
      <c r="H1018" s="336" t="s">
        <v>1538</v>
      </c>
    </row>
    <row r="1019" spans="1:8" x14ac:dyDescent="0.3">
      <c r="A1019" s="109"/>
      <c r="C1019" s="337" t="s">
        <v>1538</v>
      </c>
      <c r="D1019" t="s">
        <v>1538</v>
      </c>
      <c r="E1019" s="336" t="s">
        <v>1538</v>
      </c>
      <c r="G1019" s="336" t="s">
        <v>1538</v>
      </c>
      <c r="H1019" s="336" t="s">
        <v>1538</v>
      </c>
    </row>
    <row r="1020" spans="1:8" x14ac:dyDescent="0.3">
      <c r="A1020" s="109"/>
      <c r="C1020" s="337" t="s">
        <v>1538</v>
      </c>
      <c r="D1020" t="s">
        <v>1538</v>
      </c>
      <c r="E1020" s="336" t="s">
        <v>1538</v>
      </c>
      <c r="G1020" s="336" t="s">
        <v>1538</v>
      </c>
      <c r="H1020" s="336" t="s">
        <v>1538</v>
      </c>
    </row>
    <row r="1021" spans="1:8" x14ac:dyDescent="0.3">
      <c r="A1021" s="109"/>
      <c r="C1021" s="337" t="s">
        <v>1538</v>
      </c>
      <c r="D1021" t="s">
        <v>1538</v>
      </c>
      <c r="E1021" s="336" t="s">
        <v>1538</v>
      </c>
      <c r="G1021" s="336" t="s">
        <v>1538</v>
      </c>
      <c r="H1021" s="336" t="s">
        <v>1538</v>
      </c>
    </row>
    <row r="1022" spans="1:8" x14ac:dyDescent="0.3">
      <c r="A1022" s="109"/>
      <c r="B1022" s="337"/>
      <c r="C1022" s="337" t="s">
        <v>1538</v>
      </c>
      <c r="D1022" t="s">
        <v>1538</v>
      </c>
      <c r="E1022" s="336" t="s">
        <v>1538</v>
      </c>
      <c r="G1022" s="336" t="s">
        <v>1538</v>
      </c>
      <c r="H1022" s="336" t="s">
        <v>1538</v>
      </c>
    </row>
    <row r="1023" spans="1:8" x14ac:dyDescent="0.3">
      <c r="A1023" s="109"/>
      <c r="B1023" s="337"/>
      <c r="C1023" s="337" t="s">
        <v>1538</v>
      </c>
      <c r="D1023" t="s">
        <v>1538</v>
      </c>
      <c r="E1023" s="336" t="s">
        <v>1538</v>
      </c>
      <c r="G1023" s="336" t="s">
        <v>1538</v>
      </c>
      <c r="H1023" s="336" t="s">
        <v>1538</v>
      </c>
    </row>
    <row r="1024" spans="1:8" x14ac:dyDescent="0.3">
      <c r="A1024" s="109"/>
      <c r="B1024" s="337"/>
      <c r="C1024" s="337" t="s">
        <v>1538</v>
      </c>
      <c r="D1024" t="s">
        <v>1538</v>
      </c>
      <c r="E1024" s="336" t="s">
        <v>1538</v>
      </c>
      <c r="G1024" s="336" t="s">
        <v>1538</v>
      </c>
      <c r="H1024" s="336" t="s">
        <v>1538</v>
      </c>
    </row>
    <row r="1025" spans="1:8" x14ac:dyDescent="0.3">
      <c r="A1025" s="109"/>
      <c r="B1025" s="337"/>
      <c r="C1025" s="337" t="s">
        <v>1538</v>
      </c>
      <c r="D1025" t="s">
        <v>1538</v>
      </c>
      <c r="E1025" s="336" t="s">
        <v>1538</v>
      </c>
      <c r="G1025" s="336" t="s">
        <v>1538</v>
      </c>
      <c r="H1025" s="336" t="s">
        <v>1538</v>
      </c>
    </row>
    <row r="1026" spans="1:8" x14ac:dyDescent="0.3">
      <c r="A1026" s="109"/>
      <c r="B1026" s="337"/>
      <c r="C1026" s="337" t="s">
        <v>1538</v>
      </c>
      <c r="D1026" t="s">
        <v>1538</v>
      </c>
      <c r="E1026" s="336" t="s">
        <v>1538</v>
      </c>
      <c r="G1026" s="336" t="s">
        <v>1538</v>
      </c>
      <c r="H1026" s="336" t="s">
        <v>1538</v>
      </c>
    </row>
    <row r="1027" spans="1:8" x14ac:dyDescent="0.3">
      <c r="A1027" s="109"/>
      <c r="B1027" s="337"/>
      <c r="C1027" s="337" t="s">
        <v>1538</v>
      </c>
      <c r="D1027" t="s">
        <v>1538</v>
      </c>
      <c r="E1027" s="336" t="s">
        <v>1538</v>
      </c>
      <c r="G1027" s="336" t="s">
        <v>1538</v>
      </c>
      <c r="H1027" s="336" t="s">
        <v>1538</v>
      </c>
    </row>
    <row r="1028" spans="1:8" x14ac:dyDescent="0.3">
      <c r="A1028" s="109"/>
      <c r="B1028" s="337"/>
      <c r="C1028" s="337" t="s">
        <v>1538</v>
      </c>
      <c r="D1028" t="s">
        <v>1538</v>
      </c>
      <c r="E1028" s="336" t="s">
        <v>1538</v>
      </c>
      <c r="G1028" s="336" t="s">
        <v>1538</v>
      </c>
      <c r="H1028" s="336" t="s">
        <v>1538</v>
      </c>
    </row>
    <row r="1029" spans="1:8" x14ac:dyDescent="0.3">
      <c r="A1029" s="109"/>
      <c r="B1029" s="337"/>
      <c r="C1029" s="337" t="s">
        <v>1538</v>
      </c>
      <c r="D1029" t="s">
        <v>1538</v>
      </c>
      <c r="E1029" s="336" t="s">
        <v>1538</v>
      </c>
      <c r="G1029" s="336" t="s">
        <v>1538</v>
      </c>
      <c r="H1029" s="336" t="s">
        <v>1538</v>
      </c>
    </row>
    <row r="1030" spans="1:8" x14ac:dyDescent="0.3">
      <c r="A1030" s="109"/>
      <c r="B1030" s="337"/>
      <c r="C1030" s="337" t="s">
        <v>1538</v>
      </c>
      <c r="D1030" t="s">
        <v>1538</v>
      </c>
      <c r="E1030" s="336" t="s">
        <v>1538</v>
      </c>
      <c r="G1030" s="336" t="s">
        <v>1538</v>
      </c>
      <c r="H1030" s="336" t="s">
        <v>1538</v>
      </c>
    </row>
    <row r="1031" spans="1:8" x14ac:dyDescent="0.3">
      <c r="A1031" s="109"/>
      <c r="B1031" s="337"/>
      <c r="C1031" s="337" t="s">
        <v>1538</v>
      </c>
      <c r="D1031" t="s">
        <v>1538</v>
      </c>
      <c r="E1031" s="336" t="s">
        <v>1538</v>
      </c>
      <c r="G1031" s="336" t="s">
        <v>1538</v>
      </c>
      <c r="H1031" s="336" t="s">
        <v>1538</v>
      </c>
    </row>
    <row r="1032" spans="1:8" x14ac:dyDescent="0.3">
      <c r="A1032" s="109"/>
      <c r="B1032" s="337"/>
      <c r="C1032" s="337" t="s">
        <v>1538</v>
      </c>
      <c r="D1032" t="s">
        <v>1538</v>
      </c>
      <c r="E1032" s="336" t="s">
        <v>1538</v>
      </c>
      <c r="G1032" s="336" t="s">
        <v>1538</v>
      </c>
      <c r="H1032" s="336" t="s">
        <v>1538</v>
      </c>
    </row>
    <row r="1033" spans="1:8" x14ac:dyDescent="0.3">
      <c r="A1033" s="109"/>
      <c r="B1033" s="337"/>
      <c r="C1033" s="337" t="s">
        <v>1538</v>
      </c>
      <c r="D1033" t="s">
        <v>1538</v>
      </c>
      <c r="E1033" s="336" t="s">
        <v>1538</v>
      </c>
      <c r="G1033" s="336" t="s">
        <v>1538</v>
      </c>
      <c r="H1033" s="336" t="s">
        <v>1538</v>
      </c>
    </row>
    <row r="1034" spans="1:8" x14ac:dyDescent="0.3">
      <c r="A1034" s="109"/>
      <c r="B1034" s="337"/>
      <c r="C1034" s="337" t="s">
        <v>1538</v>
      </c>
      <c r="D1034" t="s">
        <v>1538</v>
      </c>
      <c r="E1034" s="336" t="s">
        <v>1538</v>
      </c>
      <c r="G1034" s="336" t="s">
        <v>1538</v>
      </c>
      <c r="H1034" s="336" t="s">
        <v>1538</v>
      </c>
    </row>
    <row r="1035" spans="1:8" x14ac:dyDescent="0.3">
      <c r="A1035" s="109"/>
      <c r="B1035" s="337"/>
      <c r="C1035" s="337" t="s">
        <v>1538</v>
      </c>
      <c r="D1035" t="s">
        <v>1538</v>
      </c>
      <c r="E1035" s="336" t="s">
        <v>1538</v>
      </c>
      <c r="G1035" s="336" t="s">
        <v>1538</v>
      </c>
      <c r="H1035" s="336" t="s">
        <v>1538</v>
      </c>
    </row>
    <row r="1036" spans="1:8" x14ac:dyDescent="0.3">
      <c r="A1036" s="109"/>
      <c r="B1036" s="337"/>
      <c r="C1036" s="337" t="s">
        <v>1538</v>
      </c>
      <c r="D1036" t="s">
        <v>1538</v>
      </c>
      <c r="E1036" s="336" t="s">
        <v>1538</v>
      </c>
      <c r="G1036" s="336" t="s">
        <v>1538</v>
      </c>
      <c r="H1036" s="336" t="s">
        <v>1538</v>
      </c>
    </row>
    <row r="1037" spans="1:8" x14ac:dyDescent="0.3">
      <c r="A1037" s="109"/>
      <c r="B1037" s="337"/>
      <c r="C1037" s="337" t="s">
        <v>1538</v>
      </c>
      <c r="D1037" t="s">
        <v>1538</v>
      </c>
      <c r="E1037" s="336" t="s">
        <v>1538</v>
      </c>
      <c r="G1037" s="336" t="s">
        <v>1538</v>
      </c>
      <c r="H1037" s="336" t="s">
        <v>1538</v>
      </c>
    </row>
    <row r="1038" spans="1:8" x14ac:dyDescent="0.3">
      <c r="A1038" s="109"/>
      <c r="B1038" s="337"/>
      <c r="C1038" s="337" t="s">
        <v>1538</v>
      </c>
      <c r="D1038" t="s">
        <v>1538</v>
      </c>
      <c r="E1038" s="336" t="s">
        <v>1538</v>
      </c>
      <c r="G1038" s="336" t="s">
        <v>1538</v>
      </c>
      <c r="H1038" s="336" t="s">
        <v>1538</v>
      </c>
    </row>
    <row r="1039" spans="1:8" x14ac:dyDescent="0.3">
      <c r="A1039" s="109"/>
      <c r="B1039" s="337"/>
      <c r="C1039" s="337" t="s">
        <v>1538</v>
      </c>
      <c r="D1039" t="s">
        <v>1538</v>
      </c>
      <c r="E1039" s="336" t="s">
        <v>1538</v>
      </c>
      <c r="G1039" s="336" t="s">
        <v>1538</v>
      </c>
      <c r="H1039" s="336" t="s">
        <v>1538</v>
      </c>
    </row>
    <row r="1040" spans="1:8" x14ac:dyDescent="0.3">
      <c r="A1040" s="109"/>
      <c r="B1040" s="337"/>
      <c r="C1040" s="337" t="s">
        <v>1538</v>
      </c>
      <c r="D1040" t="s">
        <v>1538</v>
      </c>
      <c r="E1040" s="336" t="s">
        <v>1538</v>
      </c>
      <c r="G1040" s="336" t="s">
        <v>1538</v>
      </c>
      <c r="H1040" s="336" t="s">
        <v>1538</v>
      </c>
    </row>
    <row r="1041" spans="1:8" x14ac:dyDescent="0.3">
      <c r="A1041" s="109"/>
      <c r="B1041" s="337"/>
      <c r="C1041" s="337" t="s">
        <v>1538</v>
      </c>
      <c r="D1041" t="s">
        <v>1538</v>
      </c>
      <c r="E1041" s="336" t="s">
        <v>1538</v>
      </c>
      <c r="G1041" s="336" t="s">
        <v>1538</v>
      </c>
      <c r="H1041" s="336" t="s">
        <v>1538</v>
      </c>
    </row>
    <row r="1042" spans="1:8" x14ac:dyDescent="0.3">
      <c r="A1042" s="109"/>
      <c r="B1042" s="337"/>
      <c r="C1042" s="337" t="s">
        <v>1538</v>
      </c>
      <c r="D1042" t="s">
        <v>1538</v>
      </c>
      <c r="E1042" s="336" t="s">
        <v>1538</v>
      </c>
      <c r="G1042" s="336" t="s">
        <v>1538</v>
      </c>
      <c r="H1042" s="336" t="s">
        <v>1538</v>
      </c>
    </row>
    <row r="1043" spans="1:8" x14ac:dyDescent="0.3">
      <c r="A1043" s="109"/>
      <c r="B1043" s="337"/>
      <c r="C1043" s="337" t="s">
        <v>1538</v>
      </c>
      <c r="D1043" t="s">
        <v>1538</v>
      </c>
      <c r="E1043" s="336" t="s">
        <v>1538</v>
      </c>
      <c r="G1043" s="336" t="s">
        <v>1538</v>
      </c>
      <c r="H1043" s="336" t="s">
        <v>1538</v>
      </c>
    </row>
    <row r="1044" spans="1:8" x14ac:dyDescent="0.3">
      <c r="A1044" s="109"/>
      <c r="B1044" s="337"/>
      <c r="C1044" s="337" t="s">
        <v>1538</v>
      </c>
      <c r="D1044" t="s">
        <v>1538</v>
      </c>
      <c r="E1044" s="336" t="s">
        <v>1538</v>
      </c>
      <c r="G1044" s="336" t="s">
        <v>1538</v>
      </c>
      <c r="H1044" s="336" t="s">
        <v>1538</v>
      </c>
    </row>
    <row r="1045" spans="1:8" x14ac:dyDescent="0.3">
      <c r="A1045" s="109"/>
      <c r="B1045" s="337"/>
      <c r="C1045" s="337" t="s">
        <v>1538</v>
      </c>
      <c r="D1045" t="s">
        <v>1538</v>
      </c>
      <c r="E1045" s="336" t="s">
        <v>1538</v>
      </c>
      <c r="G1045" s="336" t="s">
        <v>1538</v>
      </c>
      <c r="H1045" s="336" t="s">
        <v>1538</v>
      </c>
    </row>
    <row r="1046" spans="1:8" x14ac:dyDescent="0.3">
      <c r="A1046" s="109"/>
      <c r="B1046" s="337"/>
      <c r="C1046" s="337" t="s">
        <v>1538</v>
      </c>
      <c r="D1046" t="s">
        <v>1538</v>
      </c>
      <c r="E1046" s="336" t="s">
        <v>1538</v>
      </c>
      <c r="G1046" s="336" t="s">
        <v>1538</v>
      </c>
      <c r="H1046" s="336" t="s">
        <v>1538</v>
      </c>
    </row>
    <row r="1047" spans="1:8" x14ac:dyDescent="0.3">
      <c r="A1047" s="109"/>
      <c r="B1047" s="337"/>
      <c r="C1047" s="337" t="s">
        <v>1538</v>
      </c>
      <c r="D1047" t="s">
        <v>1538</v>
      </c>
      <c r="E1047" s="336" t="s">
        <v>1538</v>
      </c>
      <c r="G1047" s="336" t="s">
        <v>1538</v>
      </c>
      <c r="H1047" s="336" t="s">
        <v>1538</v>
      </c>
    </row>
    <row r="1048" spans="1:8" x14ac:dyDescent="0.3">
      <c r="A1048" s="109"/>
      <c r="B1048" s="337"/>
      <c r="C1048" s="337" t="s">
        <v>1538</v>
      </c>
      <c r="D1048" t="s">
        <v>1538</v>
      </c>
      <c r="E1048" s="336" t="s">
        <v>1538</v>
      </c>
      <c r="G1048" s="336" t="s">
        <v>1538</v>
      </c>
      <c r="H1048" s="336" t="s">
        <v>1538</v>
      </c>
    </row>
    <row r="1049" spans="1:8" x14ac:dyDescent="0.3">
      <c r="A1049" s="109"/>
      <c r="B1049" s="337"/>
      <c r="C1049" s="337" t="s">
        <v>1538</v>
      </c>
      <c r="D1049" t="s">
        <v>1538</v>
      </c>
      <c r="E1049" s="336" t="s">
        <v>1538</v>
      </c>
      <c r="G1049" s="336" t="s">
        <v>1538</v>
      </c>
      <c r="H1049" s="336" t="s">
        <v>1538</v>
      </c>
    </row>
    <row r="1050" spans="1:8" x14ac:dyDescent="0.3">
      <c r="A1050" s="109"/>
      <c r="B1050" s="337"/>
      <c r="C1050" s="337" t="s">
        <v>1538</v>
      </c>
      <c r="D1050" t="s">
        <v>1538</v>
      </c>
      <c r="E1050" s="336" t="s">
        <v>1538</v>
      </c>
      <c r="G1050" s="336" t="s">
        <v>1538</v>
      </c>
      <c r="H1050" s="336" t="s">
        <v>1538</v>
      </c>
    </row>
    <row r="1051" spans="1:8" x14ac:dyDescent="0.3">
      <c r="A1051" s="109"/>
      <c r="B1051" s="337"/>
      <c r="C1051" s="337" t="s">
        <v>1538</v>
      </c>
      <c r="D1051" t="s">
        <v>1538</v>
      </c>
      <c r="E1051" s="336" t="s">
        <v>1538</v>
      </c>
      <c r="G1051" s="336" t="s">
        <v>1538</v>
      </c>
      <c r="H1051" s="336" t="s">
        <v>1538</v>
      </c>
    </row>
    <row r="1052" spans="1:8" x14ac:dyDescent="0.3">
      <c r="A1052" s="109"/>
      <c r="B1052" s="337"/>
      <c r="C1052" s="337" t="s">
        <v>1538</v>
      </c>
      <c r="D1052" t="s">
        <v>1538</v>
      </c>
      <c r="E1052" s="336" t="s">
        <v>1538</v>
      </c>
      <c r="G1052" s="336" t="s">
        <v>1538</v>
      </c>
      <c r="H1052" s="336" t="s">
        <v>1538</v>
      </c>
    </row>
    <row r="1053" spans="1:8" x14ac:dyDescent="0.3">
      <c r="A1053" s="109"/>
      <c r="B1053" s="337"/>
      <c r="C1053" s="337" t="s">
        <v>1538</v>
      </c>
      <c r="D1053" t="s">
        <v>1538</v>
      </c>
      <c r="E1053" s="336" t="s">
        <v>1538</v>
      </c>
      <c r="G1053" s="336" t="s">
        <v>1538</v>
      </c>
      <c r="H1053" s="336" t="s">
        <v>1538</v>
      </c>
    </row>
    <row r="1054" spans="1:8" x14ac:dyDescent="0.3">
      <c r="A1054" s="109"/>
      <c r="B1054" s="337"/>
      <c r="C1054" s="337" t="s">
        <v>1538</v>
      </c>
      <c r="D1054" t="s">
        <v>1538</v>
      </c>
      <c r="E1054" s="336" t="s">
        <v>1538</v>
      </c>
      <c r="G1054" s="336" t="s">
        <v>1538</v>
      </c>
      <c r="H1054" s="336" t="s">
        <v>1538</v>
      </c>
    </row>
    <row r="1055" spans="1:8" x14ac:dyDescent="0.3">
      <c r="A1055" s="109"/>
      <c r="B1055" s="339"/>
      <c r="C1055" s="337" t="s">
        <v>1538</v>
      </c>
      <c r="D1055" t="s">
        <v>1538</v>
      </c>
      <c r="E1055" s="336" t="s">
        <v>1538</v>
      </c>
      <c r="G1055" s="336" t="s">
        <v>1538</v>
      </c>
      <c r="H1055" s="336" t="s">
        <v>1538</v>
      </c>
    </row>
    <row r="1056" spans="1:8" x14ac:dyDescent="0.3">
      <c r="A1056" s="109"/>
      <c r="C1056" s="337" t="s">
        <v>1538</v>
      </c>
      <c r="D1056" t="s">
        <v>1538</v>
      </c>
      <c r="E1056" s="336" t="s">
        <v>1538</v>
      </c>
      <c r="G1056" s="336" t="s">
        <v>1538</v>
      </c>
      <c r="H1056" s="336" t="s">
        <v>1538</v>
      </c>
    </row>
    <row r="1057" spans="1:8" x14ac:dyDescent="0.3">
      <c r="A1057" s="109"/>
      <c r="C1057" s="337" t="s">
        <v>1538</v>
      </c>
      <c r="D1057" t="s">
        <v>1538</v>
      </c>
      <c r="E1057" s="336" t="s">
        <v>1538</v>
      </c>
      <c r="G1057" s="336" t="s">
        <v>1538</v>
      </c>
      <c r="H1057" s="336" t="s">
        <v>1538</v>
      </c>
    </row>
    <row r="1058" spans="1:8" x14ac:dyDescent="0.3">
      <c r="A1058" s="109"/>
      <c r="C1058" s="337" t="s">
        <v>1538</v>
      </c>
      <c r="D1058" t="s">
        <v>1538</v>
      </c>
      <c r="E1058" s="336" t="s">
        <v>1538</v>
      </c>
      <c r="G1058" s="336" t="s">
        <v>1538</v>
      </c>
      <c r="H1058" s="336" t="s">
        <v>1538</v>
      </c>
    </row>
    <row r="1059" spans="1:8" x14ac:dyDescent="0.3">
      <c r="A1059" s="109"/>
      <c r="C1059" s="337" t="s">
        <v>1538</v>
      </c>
      <c r="D1059" t="s">
        <v>1538</v>
      </c>
      <c r="E1059" s="336" t="s">
        <v>1538</v>
      </c>
      <c r="G1059" s="336" t="s">
        <v>1538</v>
      </c>
      <c r="H1059" s="336" t="s">
        <v>1538</v>
      </c>
    </row>
    <row r="1060" spans="1:8" x14ac:dyDescent="0.3">
      <c r="A1060" s="109"/>
      <c r="B1060" s="337"/>
      <c r="C1060" s="337" t="s">
        <v>1538</v>
      </c>
      <c r="D1060" t="s">
        <v>1538</v>
      </c>
      <c r="E1060" s="336" t="s">
        <v>1538</v>
      </c>
      <c r="G1060" s="336" t="s">
        <v>1538</v>
      </c>
      <c r="H1060" s="336" t="s">
        <v>1538</v>
      </c>
    </row>
    <row r="1061" spans="1:8" x14ac:dyDescent="0.3">
      <c r="A1061" s="109"/>
      <c r="B1061" s="337"/>
      <c r="C1061" s="337" t="s">
        <v>1538</v>
      </c>
      <c r="D1061" t="s">
        <v>1538</v>
      </c>
      <c r="E1061" s="336" t="s">
        <v>1538</v>
      </c>
      <c r="G1061" s="336" t="s">
        <v>1538</v>
      </c>
      <c r="H1061" s="336" t="s">
        <v>1538</v>
      </c>
    </row>
    <row r="1062" spans="1:8" x14ac:dyDescent="0.3">
      <c r="A1062" s="109"/>
      <c r="B1062" s="337"/>
      <c r="C1062" s="337" t="s">
        <v>1538</v>
      </c>
      <c r="D1062" t="s">
        <v>1538</v>
      </c>
      <c r="E1062" s="336" t="s">
        <v>1538</v>
      </c>
      <c r="G1062" s="336" t="s">
        <v>1538</v>
      </c>
      <c r="H1062" s="336" t="s">
        <v>1538</v>
      </c>
    </row>
    <row r="1063" spans="1:8" x14ac:dyDescent="0.3">
      <c r="A1063" s="109"/>
      <c r="B1063" s="337"/>
      <c r="C1063" s="337" t="s">
        <v>1538</v>
      </c>
      <c r="D1063" t="s">
        <v>1538</v>
      </c>
      <c r="E1063" s="336" t="s">
        <v>1538</v>
      </c>
      <c r="G1063" s="336" t="s">
        <v>1538</v>
      </c>
      <c r="H1063" s="336" t="s">
        <v>1538</v>
      </c>
    </row>
    <row r="1064" spans="1:8" x14ac:dyDescent="0.3">
      <c r="A1064" s="109"/>
      <c r="B1064" s="337"/>
      <c r="C1064" s="337" t="s">
        <v>1538</v>
      </c>
      <c r="D1064" t="s">
        <v>1538</v>
      </c>
      <c r="E1064" s="336" t="s">
        <v>1538</v>
      </c>
      <c r="G1064" s="336" t="s">
        <v>1538</v>
      </c>
      <c r="H1064" s="336" t="s">
        <v>1538</v>
      </c>
    </row>
    <row r="1065" spans="1:8" x14ac:dyDescent="0.3">
      <c r="A1065" s="109"/>
      <c r="B1065" s="337"/>
      <c r="C1065" s="337" t="s">
        <v>1538</v>
      </c>
      <c r="D1065" t="s">
        <v>1538</v>
      </c>
      <c r="E1065" s="336" t="s">
        <v>1538</v>
      </c>
      <c r="G1065" s="336" t="s">
        <v>1538</v>
      </c>
      <c r="H1065" s="336" t="s">
        <v>1538</v>
      </c>
    </row>
    <row r="1066" spans="1:8" x14ac:dyDescent="0.3">
      <c r="A1066" s="109"/>
      <c r="B1066" s="337"/>
      <c r="C1066" s="337" t="s">
        <v>1538</v>
      </c>
      <c r="D1066" t="s">
        <v>1538</v>
      </c>
      <c r="E1066" s="336" t="s">
        <v>1538</v>
      </c>
      <c r="G1066" s="336" t="s">
        <v>1538</v>
      </c>
      <c r="H1066" s="336" t="s">
        <v>1538</v>
      </c>
    </row>
    <row r="1067" spans="1:8" x14ac:dyDescent="0.3">
      <c r="A1067" s="109"/>
      <c r="B1067" s="337"/>
      <c r="C1067" s="337" t="s">
        <v>1538</v>
      </c>
      <c r="D1067" t="s">
        <v>1538</v>
      </c>
      <c r="E1067" s="336" t="s">
        <v>1538</v>
      </c>
      <c r="G1067" s="336" t="s">
        <v>1538</v>
      </c>
      <c r="H1067" s="336" t="s">
        <v>1538</v>
      </c>
    </row>
    <row r="1068" spans="1:8" x14ac:dyDescent="0.3">
      <c r="A1068" s="109"/>
      <c r="B1068" s="337"/>
      <c r="C1068" s="337" t="s">
        <v>1538</v>
      </c>
      <c r="D1068" t="s">
        <v>1538</v>
      </c>
      <c r="E1068" s="336" t="s">
        <v>1538</v>
      </c>
      <c r="G1068" s="336" t="s">
        <v>1538</v>
      </c>
      <c r="H1068" s="336" t="s">
        <v>1538</v>
      </c>
    </row>
    <row r="1069" spans="1:8" x14ac:dyDescent="0.3">
      <c r="A1069" s="109"/>
      <c r="B1069" s="337"/>
      <c r="C1069" s="337" t="s">
        <v>1538</v>
      </c>
      <c r="D1069" t="s">
        <v>1538</v>
      </c>
      <c r="E1069" s="336" t="s">
        <v>1538</v>
      </c>
      <c r="G1069" s="336" t="s">
        <v>1538</v>
      </c>
      <c r="H1069" s="336" t="s">
        <v>1538</v>
      </c>
    </row>
    <row r="1070" spans="1:8" x14ac:dyDescent="0.3">
      <c r="A1070" s="109"/>
      <c r="B1070" s="337"/>
      <c r="C1070" s="337" t="s">
        <v>1538</v>
      </c>
      <c r="D1070" t="s">
        <v>1538</v>
      </c>
      <c r="E1070" s="336" t="s">
        <v>1538</v>
      </c>
      <c r="G1070" s="336" t="s">
        <v>1538</v>
      </c>
      <c r="H1070" s="336" t="s">
        <v>1538</v>
      </c>
    </row>
    <row r="1071" spans="1:8" x14ac:dyDescent="0.3">
      <c r="A1071" s="109"/>
      <c r="B1071" s="337"/>
      <c r="C1071" s="337" t="s">
        <v>1538</v>
      </c>
      <c r="D1071" t="s">
        <v>1538</v>
      </c>
      <c r="E1071" s="336" t="s">
        <v>1538</v>
      </c>
      <c r="G1071" s="336" t="s">
        <v>1538</v>
      </c>
      <c r="H1071" s="336" t="s">
        <v>1538</v>
      </c>
    </row>
    <row r="1072" spans="1:8" x14ac:dyDescent="0.3">
      <c r="A1072" s="109"/>
      <c r="B1072" s="337"/>
      <c r="C1072" s="337" t="s">
        <v>1538</v>
      </c>
      <c r="D1072" t="s">
        <v>1538</v>
      </c>
      <c r="E1072" s="336" t="s">
        <v>1538</v>
      </c>
      <c r="G1072" s="336" t="s">
        <v>1538</v>
      </c>
      <c r="H1072" s="336" t="s">
        <v>1538</v>
      </c>
    </row>
    <row r="1073" spans="1:8" x14ac:dyDescent="0.3">
      <c r="A1073" s="109"/>
      <c r="B1073" s="337"/>
      <c r="C1073" s="337" t="s">
        <v>1538</v>
      </c>
      <c r="D1073" t="s">
        <v>1538</v>
      </c>
      <c r="E1073" s="336" t="s">
        <v>1538</v>
      </c>
      <c r="G1073" s="336" t="s">
        <v>1538</v>
      </c>
      <c r="H1073" s="336" t="s">
        <v>1538</v>
      </c>
    </row>
    <row r="1074" spans="1:8" x14ac:dyDescent="0.3">
      <c r="A1074" s="109"/>
      <c r="B1074" s="337"/>
      <c r="C1074" s="337" t="s">
        <v>1538</v>
      </c>
      <c r="D1074" t="s">
        <v>1538</v>
      </c>
      <c r="E1074" s="336" t="s">
        <v>1538</v>
      </c>
      <c r="G1074" s="336" t="s">
        <v>1538</v>
      </c>
      <c r="H1074" s="336" t="s">
        <v>1538</v>
      </c>
    </row>
    <row r="1075" spans="1:8" x14ac:dyDescent="0.3">
      <c r="A1075" s="109"/>
      <c r="B1075" s="337"/>
      <c r="C1075" s="337" t="s">
        <v>1538</v>
      </c>
      <c r="D1075" t="s">
        <v>1538</v>
      </c>
      <c r="E1075" s="336" t="s">
        <v>1538</v>
      </c>
      <c r="G1075" s="336" t="s">
        <v>1538</v>
      </c>
      <c r="H1075" s="336" t="s">
        <v>1538</v>
      </c>
    </row>
    <row r="1076" spans="1:8" x14ac:dyDescent="0.3">
      <c r="A1076" s="109"/>
      <c r="B1076" s="337"/>
      <c r="C1076" s="337" t="s">
        <v>1538</v>
      </c>
      <c r="D1076" t="s">
        <v>1538</v>
      </c>
      <c r="E1076" s="336" t="s">
        <v>1538</v>
      </c>
      <c r="G1076" s="336" t="s">
        <v>1538</v>
      </c>
      <c r="H1076" s="336" t="s">
        <v>1538</v>
      </c>
    </row>
    <row r="1077" spans="1:8" x14ac:dyDescent="0.3">
      <c r="A1077" s="109"/>
      <c r="B1077" s="337"/>
      <c r="C1077" s="337" t="s">
        <v>1538</v>
      </c>
      <c r="D1077" t="s">
        <v>1538</v>
      </c>
      <c r="E1077" s="336" t="s">
        <v>1538</v>
      </c>
      <c r="G1077" s="336" t="s">
        <v>1538</v>
      </c>
      <c r="H1077" s="336" t="s">
        <v>1538</v>
      </c>
    </row>
    <row r="1078" spans="1:8" x14ac:dyDescent="0.3">
      <c r="A1078" s="109"/>
      <c r="B1078" s="337"/>
      <c r="C1078" s="337" t="s">
        <v>1538</v>
      </c>
      <c r="D1078" t="s">
        <v>1538</v>
      </c>
      <c r="E1078" s="336" t="s">
        <v>1538</v>
      </c>
      <c r="G1078" s="336" t="s">
        <v>1538</v>
      </c>
      <c r="H1078" s="336" t="s">
        <v>1538</v>
      </c>
    </row>
    <row r="1079" spans="1:8" x14ac:dyDescent="0.3">
      <c r="A1079" s="109"/>
      <c r="B1079" s="339"/>
      <c r="C1079" s="337" t="s">
        <v>1538</v>
      </c>
      <c r="D1079" t="s">
        <v>1538</v>
      </c>
      <c r="E1079" s="336" t="s">
        <v>1538</v>
      </c>
      <c r="G1079" s="336" t="s">
        <v>1538</v>
      </c>
      <c r="H1079" s="336" t="s">
        <v>1538</v>
      </c>
    </row>
    <row r="1080" spans="1:8" x14ac:dyDescent="0.3">
      <c r="A1080" s="109"/>
      <c r="C1080" s="337" t="s">
        <v>1538</v>
      </c>
      <c r="D1080" t="s">
        <v>1538</v>
      </c>
      <c r="E1080" s="336" t="s">
        <v>1538</v>
      </c>
      <c r="G1080" s="336" t="s">
        <v>1538</v>
      </c>
      <c r="H1080" s="336" t="s">
        <v>1538</v>
      </c>
    </row>
    <row r="1081" spans="1:8" x14ac:dyDescent="0.3">
      <c r="A1081" s="109"/>
      <c r="C1081" s="337" t="s">
        <v>1538</v>
      </c>
      <c r="D1081" t="s">
        <v>1538</v>
      </c>
      <c r="E1081" s="336" t="s">
        <v>1538</v>
      </c>
      <c r="G1081" s="336" t="s">
        <v>1538</v>
      </c>
      <c r="H1081" s="336" t="s">
        <v>1538</v>
      </c>
    </row>
    <row r="1082" spans="1:8" x14ac:dyDescent="0.3">
      <c r="A1082" s="109"/>
      <c r="C1082" s="337" t="s">
        <v>1538</v>
      </c>
      <c r="D1082" t="s">
        <v>1538</v>
      </c>
      <c r="E1082" s="336" t="s">
        <v>1538</v>
      </c>
      <c r="G1082" s="336" t="s">
        <v>1538</v>
      </c>
      <c r="H1082" s="336" t="s">
        <v>1538</v>
      </c>
    </row>
    <row r="1083" spans="1:8" x14ac:dyDescent="0.3">
      <c r="A1083" s="109"/>
      <c r="B1083" s="337"/>
      <c r="C1083" s="337" t="s">
        <v>1538</v>
      </c>
      <c r="D1083" t="s">
        <v>1538</v>
      </c>
      <c r="E1083" s="336" t="s">
        <v>1538</v>
      </c>
      <c r="G1083" s="336" t="s">
        <v>1538</v>
      </c>
      <c r="H1083" s="336" t="s">
        <v>1538</v>
      </c>
    </row>
    <row r="1084" spans="1:8" x14ac:dyDescent="0.3">
      <c r="A1084" s="109"/>
      <c r="B1084" s="337"/>
      <c r="C1084" s="337" t="s">
        <v>1538</v>
      </c>
      <c r="D1084" t="s">
        <v>1538</v>
      </c>
      <c r="E1084" s="336" t="s">
        <v>1538</v>
      </c>
      <c r="G1084" s="336" t="s">
        <v>1538</v>
      </c>
      <c r="H1084" s="336" t="s">
        <v>1538</v>
      </c>
    </row>
    <row r="1085" spans="1:8" x14ac:dyDescent="0.3">
      <c r="A1085" s="109"/>
      <c r="B1085" s="337"/>
      <c r="C1085" s="337" t="s">
        <v>1538</v>
      </c>
      <c r="D1085" t="s">
        <v>1538</v>
      </c>
      <c r="E1085" s="336" t="s">
        <v>1538</v>
      </c>
      <c r="G1085" s="336" t="s">
        <v>1538</v>
      </c>
      <c r="H1085" s="336" t="s">
        <v>1538</v>
      </c>
    </row>
    <row r="1086" spans="1:8" x14ac:dyDescent="0.3">
      <c r="A1086" s="109"/>
      <c r="B1086" s="337"/>
      <c r="C1086" s="337" t="s">
        <v>1538</v>
      </c>
      <c r="D1086" t="s">
        <v>1538</v>
      </c>
      <c r="E1086" s="336" t="s">
        <v>1538</v>
      </c>
      <c r="G1086" s="336" t="s">
        <v>1538</v>
      </c>
      <c r="H1086" s="336" t="s">
        <v>1538</v>
      </c>
    </row>
    <row r="1087" spans="1:8" x14ac:dyDescent="0.3">
      <c r="A1087" s="109"/>
      <c r="B1087" s="339"/>
      <c r="C1087" s="337" t="s">
        <v>1538</v>
      </c>
      <c r="D1087" t="s">
        <v>1538</v>
      </c>
      <c r="E1087" s="336" t="s">
        <v>1538</v>
      </c>
      <c r="G1087" s="336" t="s">
        <v>1538</v>
      </c>
      <c r="H1087" s="336" t="s">
        <v>1538</v>
      </c>
    </row>
    <row r="1088" spans="1:8" x14ac:dyDescent="0.3">
      <c r="A1088" s="109"/>
      <c r="C1088" s="337" t="s">
        <v>1538</v>
      </c>
      <c r="D1088" t="s">
        <v>1538</v>
      </c>
      <c r="E1088" s="336" t="s">
        <v>1538</v>
      </c>
      <c r="G1088" s="336" t="s">
        <v>1538</v>
      </c>
      <c r="H1088" s="336" t="s">
        <v>1538</v>
      </c>
    </row>
    <row r="1089" spans="1:8" x14ac:dyDescent="0.3">
      <c r="A1089" s="109"/>
      <c r="C1089" s="337" t="s">
        <v>1538</v>
      </c>
      <c r="D1089" t="s">
        <v>1538</v>
      </c>
      <c r="E1089" s="336" t="s">
        <v>1538</v>
      </c>
      <c r="G1089" s="336" t="s">
        <v>1538</v>
      </c>
      <c r="H1089" s="336" t="s">
        <v>1538</v>
      </c>
    </row>
    <row r="1090" spans="1:8" x14ac:dyDescent="0.3">
      <c r="A1090" s="109"/>
      <c r="C1090" s="337" t="s">
        <v>1538</v>
      </c>
      <c r="D1090" t="s">
        <v>1538</v>
      </c>
      <c r="E1090" s="336" t="s">
        <v>1538</v>
      </c>
      <c r="G1090" s="336" t="s">
        <v>1538</v>
      </c>
      <c r="H1090" s="336" t="s">
        <v>1538</v>
      </c>
    </row>
    <row r="1091" spans="1:8" x14ac:dyDescent="0.3">
      <c r="A1091" s="109"/>
      <c r="C1091" s="337" t="s">
        <v>1538</v>
      </c>
      <c r="D1091" t="s">
        <v>1538</v>
      </c>
      <c r="E1091" s="336" t="s">
        <v>1538</v>
      </c>
      <c r="G1091" s="336" t="s">
        <v>1538</v>
      </c>
      <c r="H1091" s="336" t="s">
        <v>1538</v>
      </c>
    </row>
    <row r="1092" spans="1:8" x14ac:dyDescent="0.3">
      <c r="A1092" s="109"/>
      <c r="C1092" s="337" t="s">
        <v>1538</v>
      </c>
      <c r="D1092" t="s">
        <v>1538</v>
      </c>
      <c r="E1092" s="336" t="s">
        <v>1538</v>
      </c>
      <c r="G1092" s="336" t="s">
        <v>1538</v>
      </c>
      <c r="H1092" s="336" t="s">
        <v>1538</v>
      </c>
    </row>
    <row r="1093" spans="1:8" x14ac:dyDescent="0.3">
      <c r="A1093" s="109"/>
      <c r="B1093" s="337"/>
      <c r="C1093" s="337" t="s">
        <v>1538</v>
      </c>
      <c r="D1093" t="s">
        <v>1538</v>
      </c>
      <c r="E1093" s="336" t="s">
        <v>1538</v>
      </c>
      <c r="G1093" s="336" t="s">
        <v>1538</v>
      </c>
      <c r="H1093" s="336" t="s">
        <v>1538</v>
      </c>
    </row>
    <row r="1094" spans="1:8" x14ac:dyDescent="0.3">
      <c r="A1094" s="109"/>
      <c r="B1094" s="337"/>
      <c r="C1094" s="337" t="s">
        <v>1538</v>
      </c>
      <c r="D1094" t="s">
        <v>1538</v>
      </c>
      <c r="E1094" s="336" t="s">
        <v>1538</v>
      </c>
      <c r="G1094" s="336" t="s">
        <v>1538</v>
      </c>
      <c r="H1094" s="336" t="s">
        <v>1538</v>
      </c>
    </row>
    <row r="1095" spans="1:8" x14ac:dyDescent="0.3">
      <c r="A1095" s="109"/>
      <c r="B1095" s="337"/>
      <c r="C1095" s="337" t="s">
        <v>1538</v>
      </c>
      <c r="D1095" t="s">
        <v>1538</v>
      </c>
      <c r="E1095" s="336" t="s">
        <v>1538</v>
      </c>
      <c r="G1095" s="336" t="s">
        <v>1538</v>
      </c>
      <c r="H1095" s="336" t="s">
        <v>1538</v>
      </c>
    </row>
    <row r="1096" spans="1:8" x14ac:dyDescent="0.3">
      <c r="A1096" s="109"/>
      <c r="B1096" s="337"/>
      <c r="C1096" s="337" t="s">
        <v>1538</v>
      </c>
      <c r="D1096" t="s">
        <v>1538</v>
      </c>
      <c r="E1096" s="336" t="s">
        <v>1538</v>
      </c>
      <c r="G1096" s="336" t="s">
        <v>1538</v>
      </c>
      <c r="H1096" s="336" t="s">
        <v>1538</v>
      </c>
    </row>
    <row r="1097" spans="1:8" x14ac:dyDescent="0.3">
      <c r="A1097" s="109"/>
      <c r="B1097" s="337"/>
      <c r="C1097" s="337" t="s">
        <v>1538</v>
      </c>
      <c r="D1097" t="s">
        <v>1538</v>
      </c>
      <c r="E1097" s="336" t="s">
        <v>1538</v>
      </c>
      <c r="G1097" s="336" t="s">
        <v>1538</v>
      </c>
      <c r="H1097" s="336" t="s">
        <v>1538</v>
      </c>
    </row>
    <row r="1098" spans="1:8" x14ac:dyDescent="0.3">
      <c r="A1098" s="109"/>
      <c r="B1098" s="337"/>
      <c r="C1098" s="337" t="s">
        <v>1538</v>
      </c>
      <c r="D1098" t="s">
        <v>1538</v>
      </c>
      <c r="E1098" s="336" t="s">
        <v>1538</v>
      </c>
      <c r="G1098" s="336" t="s">
        <v>1538</v>
      </c>
      <c r="H1098" s="336" t="s">
        <v>1538</v>
      </c>
    </row>
    <row r="1099" spans="1:8" x14ac:dyDescent="0.3">
      <c r="A1099" s="109"/>
      <c r="B1099" s="337"/>
      <c r="C1099" s="337" t="s">
        <v>1538</v>
      </c>
      <c r="D1099" t="s">
        <v>1538</v>
      </c>
      <c r="E1099" s="336" t="s">
        <v>1538</v>
      </c>
      <c r="G1099" s="336" t="s">
        <v>1538</v>
      </c>
      <c r="H1099" s="336" t="s">
        <v>1538</v>
      </c>
    </row>
    <row r="1100" spans="1:8" x14ac:dyDescent="0.3">
      <c r="A1100" s="109"/>
      <c r="B1100" s="337"/>
      <c r="C1100" s="337" t="s">
        <v>1538</v>
      </c>
      <c r="D1100" t="s">
        <v>1538</v>
      </c>
      <c r="E1100" s="336" t="s">
        <v>1538</v>
      </c>
      <c r="G1100" s="336" t="s">
        <v>1538</v>
      </c>
      <c r="H1100" s="336" t="s">
        <v>1538</v>
      </c>
    </row>
    <row r="1101" spans="1:8" x14ac:dyDescent="0.3">
      <c r="A1101" s="109"/>
      <c r="B1101" s="337"/>
      <c r="C1101" s="337" t="s">
        <v>1538</v>
      </c>
      <c r="D1101" t="s">
        <v>1538</v>
      </c>
      <c r="E1101" s="336" t="s">
        <v>1538</v>
      </c>
      <c r="G1101" s="336" t="s">
        <v>1538</v>
      </c>
      <c r="H1101" s="336" t="s">
        <v>1538</v>
      </c>
    </row>
    <row r="1102" spans="1:8" x14ac:dyDescent="0.3">
      <c r="A1102" s="109"/>
      <c r="B1102" s="337"/>
      <c r="C1102" s="337" t="s">
        <v>1538</v>
      </c>
      <c r="D1102" t="s">
        <v>1538</v>
      </c>
      <c r="E1102" s="336" t="s">
        <v>1538</v>
      </c>
      <c r="G1102" s="336" t="s">
        <v>1538</v>
      </c>
      <c r="H1102" s="336" t="s">
        <v>1538</v>
      </c>
    </row>
    <row r="1103" spans="1:8" x14ac:dyDescent="0.3">
      <c r="A1103" s="109"/>
      <c r="B1103" s="337"/>
      <c r="C1103" s="337" t="s">
        <v>1538</v>
      </c>
      <c r="D1103" t="s">
        <v>1538</v>
      </c>
      <c r="E1103" s="336" t="s">
        <v>1538</v>
      </c>
      <c r="G1103" s="336" t="s">
        <v>1538</v>
      </c>
      <c r="H1103" s="336" t="s">
        <v>1538</v>
      </c>
    </row>
    <row r="1104" spans="1:8" x14ac:dyDescent="0.3">
      <c r="A1104" s="109"/>
      <c r="B1104" s="337"/>
      <c r="C1104" s="337" t="s">
        <v>1538</v>
      </c>
      <c r="D1104" t="s">
        <v>1538</v>
      </c>
      <c r="E1104" s="336" t="s">
        <v>1538</v>
      </c>
      <c r="G1104" s="336" t="s">
        <v>1538</v>
      </c>
      <c r="H1104" s="336" t="s">
        <v>1538</v>
      </c>
    </row>
    <row r="1105" spans="1:8" x14ac:dyDescent="0.3">
      <c r="A1105" s="109"/>
      <c r="B1105" s="339"/>
      <c r="C1105" s="337" t="s">
        <v>1538</v>
      </c>
      <c r="D1105" t="s">
        <v>1538</v>
      </c>
      <c r="E1105" s="336" t="s">
        <v>1538</v>
      </c>
      <c r="G1105" s="336" t="s">
        <v>1538</v>
      </c>
      <c r="H1105" s="336" t="s">
        <v>1538</v>
      </c>
    </row>
    <row r="1106" spans="1:8" x14ac:dyDescent="0.3">
      <c r="A1106" s="109"/>
      <c r="C1106" s="337" t="s">
        <v>1538</v>
      </c>
      <c r="D1106" t="s">
        <v>1538</v>
      </c>
      <c r="E1106" s="336" t="s">
        <v>1538</v>
      </c>
      <c r="G1106" s="336" t="s">
        <v>1538</v>
      </c>
      <c r="H1106" s="336" t="s">
        <v>1538</v>
      </c>
    </row>
    <row r="1107" spans="1:8" x14ac:dyDescent="0.3">
      <c r="A1107" s="109"/>
      <c r="C1107" s="337" t="s">
        <v>1538</v>
      </c>
      <c r="D1107" t="s">
        <v>1538</v>
      </c>
      <c r="E1107" s="336" t="s">
        <v>1538</v>
      </c>
      <c r="G1107" s="336" t="s">
        <v>1538</v>
      </c>
      <c r="H1107" s="336" t="s">
        <v>1538</v>
      </c>
    </row>
    <row r="1108" spans="1:8" x14ac:dyDescent="0.3">
      <c r="A1108" s="109"/>
      <c r="C1108" s="337" t="s">
        <v>1538</v>
      </c>
      <c r="D1108" t="s">
        <v>1538</v>
      </c>
      <c r="E1108" s="336" t="s">
        <v>1538</v>
      </c>
      <c r="G1108" s="336" t="s">
        <v>1538</v>
      </c>
      <c r="H1108" s="336" t="s">
        <v>1538</v>
      </c>
    </row>
    <row r="1109" spans="1:8" x14ac:dyDescent="0.3">
      <c r="A1109" s="109"/>
      <c r="B1109" s="337"/>
      <c r="C1109" s="337" t="s">
        <v>1538</v>
      </c>
      <c r="D1109" t="s">
        <v>1538</v>
      </c>
      <c r="E1109" s="336" t="s">
        <v>1538</v>
      </c>
      <c r="G1109" s="336" t="s">
        <v>1538</v>
      </c>
      <c r="H1109" s="336" t="s">
        <v>1538</v>
      </c>
    </row>
    <row r="1110" spans="1:8" x14ac:dyDescent="0.3">
      <c r="A1110" s="109"/>
      <c r="B1110" s="337"/>
      <c r="C1110" s="337" t="s">
        <v>1538</v>
      </c>
      <c r="D1110" t="s">
        <v>1538</v>
      </c>
      <c r="E1110" s="336" t="s">
        <v>1538</v>
      </c>
      <c r="G1110" s="336" t="s">
        <v>1538</v>
      </c>
      <c r="H1110" s="336" t="s">
        <v>1538</v>
      </c>
    </row>
    <row r="1111" spans="1:8" x14ac:dyDescent="0.3">
      <c r="A1111" s="109"/>
      <c r="B1111" s="337"/>
      <c r="C1111" s="337" t="s">
        <v>1538</v>
      </c>
      <c r="D1111" t="s">
        <v>1538</v>
      </c>
      <c r="E1111" s="336" t="s">
        <v>1538</v>
      </c>
      <c r="G1111" s="336" t="s">
        <v>1538</v>
      </c>
      <c r="H1111" s="336" t="s">
        <v>1538</v>
      </c>
    </row>
    <row r="1112" spans="1:8" x14ac:dyDescent="0.3">
      <c r="A1112" s="109"/>
      <c r="B1112" s="337"/>
      <c r="C1112" s="337" t="s">
        <v>1538</v>
      </c>
      <c r="D1112" t="s">
        <v>1538</v>
      </c>
      <c r="E1112" s="336" t="s">
        <v>1538</v>
      </c>
      <c r="G1112" s="336" t="s">
        <v>1538</v>
      </c>
      <c r="H1112" s="336" t="s">
        <v>1538</v>
      </c>
    </row>
    <row r="1113" spans="1:8" x14ac:dyDescent="0.3">
      <c r="A1113" s="109"/>
      <c r="B1113" s="337"/>
      <c r="C1113" s="337" t="s">
        <v>1538</v>
      </c>
      <c r="D1113" t="s">
        <v>1538</v>
      </c>
      <c r="E1113" s="336" t="s">
        <v>1538</v>
      </c>
      <c r="G1113" s="336" t="s">
        <v>1538</v>
      </c>
      <c r="H1113" s="336" t="s">
        <v>1538</v>
      </c>
    </row>
    <row r="1114" spans="1:8" x14ac:dyDescent="0.3">
      <c r="A1114" s="109"/>
      <c r="B1114" s="337"/>
      <c r="C1114" s="337" t="s">
        <v>1538</v>
      </c>
      <c r="D1114" t="s">
        <v>1538</v>
      </c>
      <c r="E1114" s="336" t="s">
        <v>1538</v>
      </c>
      <c r="G1114" s="336" t="s">
        <v>1538</v>
      </c>
      <c r="H1114" s="336" t="s">
        <v>1538</v>
      </c>
    </row>
    <row r="1115" spans="1:8" x14ac:dyDescent="0.3">
      <c r="A1115" s="109"/>
      <c r="B1115" s="337"/>
      <c r="C1115" s="337" t="s">
        <v>1538</v>
      </c>
      <c r="D1115" t="s">
        <v>1538</v>
      </c>
      <c r="E1115" s="336" t="s">
        <v>1538</v>
      </c>
      <c r="G1115" s="336" t="s">
        <v>1538</v>
      </c>
      <c r="H1115" s="336" t="s">
        <v>1538</v>
      </c>
    </row>
    <row r="1116" spans="1:8" x14ac:dyDescent="0.3">
      <c r="A1116" s="109"/>
      <c r="B1116" s="337"/>
      <c r="C1116" s="337" t="s">
        <v>1538</v>
      </c>
      <c r="D1116" t="s">
        <v>1538</v>
      </c>
      <c r="E1116" s="336" t="s">
        <v>1538</v>
      </c>
      <c r="G1116" s="336" t="s">
        <v>1538</v>
      </c>
      <c r="H1116" s="336" t="s">
        <v>1538</v>
      </c>
    </row>
    <row r="1117" spans="1:8" x14ac:dyDescent="0.3">
      <c r="A1117" s="109"/>
      <c r="B1117" s="337"/>
      <c r="C1117" s="337" t="s">
        <v>1538</v>
      </c>
      <c r="D1117" t="s">
        <v>1538</v>
      </c>
      <c r="E1117" s="336" t="s">
        <v>1538</v>
      </c>
      <c r="G1117" s="336" t="s">
        <v>1538</v>
      </c>
      <c r="H1117" s="336" t="s">
        <v>1538</v>
      </c>
    </row>
    <row r="1118" spans="1:8" x14ac:dyDescent="0.3">
      <c r="A1118" s="109"/>
      <c r="B1118" s="337"/>
      <c r="C1118" s="337" t="s">
        <v>1538</v>
      </c>
      <c r="D1118" t="s">
        <v>1538</v>
      </c>
      <c r="E1118" s="336" t="s">
        <v>1538</v>
      </c>
      <c r="G1118" s="336" t="s">
        <v>1538</v>
      </c>
      <c r="H1118" s="336" t="s">
        <v>1538</v>
      </c>
    </row>
    <row r="1119" spans="1:8" x14ac:dyDescent="0.3">
      <c r="A1119" s="109"/>
      <c r="B1119" s="337"/>
      <c r="C1119" s="337" t="s">
        <v>1538</v>
      </c>
      <c r="D1119" t="s">
        <v>1538</v>
      </c>
      <c r="E1119" s="336" t="s">
        <v>1538</v>
      </c>
      <c r="G1119" s="336" t="s">
        <v>1538</v>
      </c>
      <c r="H1119" s="336" t="s">
        <v>1538</v>
      </c>
    </row>
    <row r="1120" spans="1:8" x14ac:dyDescent="0.3">
      <c r="A1120" s="109"/>
      <c r="B1120" s="337"/>
      <c r="C1120" s="337" t="s">
        <v>1538</v>
      </c>
      <c r="D1120" t="s">
        <v>1538</v>
      </c>
      <c r="E1120" s="336" t="s">
        <v>1538</v>
      </c>
      <c r="G1120" s="336" t="s">
        <v>1538</v>
      </c>
      <c r="H1120" s="336" t="s">
        <v>1538</v>
      </c>
    </row>
    <row r="1121" spans="1:8" x14ac:dyDescent="0.3">
      <c r="A1121" s="109"/>
      <c r="B1121" s="337"/>
      <c r="C1121" s="337" t="s">
        <v>1538</v>
      </c>
      <c r="D1121" t="s">
        <v>1538</v>
      </c>
      <c r="E1121" s="336" t="s">
        <v>1538</v>
      </c>
      <c r="G1121" s="336" t="s">
        <v>1538</v>
      </c>
      <c r="H1121" s="336" t="s">
        <v>1538</v>
      </c>
    </row>
    <row r="1122" spans="1:8" x14ac:dyDescent="0.3">
      <c r="A1122" s="109"/>
      <c r="B1122" s="337"/>
      <c r="C1122" s="337" t="s">
        <v>1538</v>
      </c>
      <c r="D1122" t="s">
        <v>1538</v>
      </c>
      <c r="E1122" s="336" t="s">
        <v>1538</v>
      </c>
      <c r="G1122" s="336" t="s">
        <v>1538</v>
      </c>
      <c r="H1122" s="336" t="s">
        <v>1538</v>
      </c>
    </row>
    <row r="1123" spans="1:8" x14ac:dyDescent="0.3">
      <c r="A1123" s="109"/>
      <c r="B1123" s="337"/>
      <c r="C1123" s="337" t="s">
        <v>1538</v>
      </c>
      <c r="D1123" t="s">
        <v>1538</v>
      </c>
      <c r="E1123" s="336" t="s">
        <v>1538</v>
      </c>
      <c r="G1123" s="336" t="s">
        <v>1538</v>
      </c>
      <c r="H1123" s="336" t="s">
        <v>1538</v>
      </c>
    </row>
    <row r="1124" spans="1:8" x14ac:dyDescent="0.3">
      <c r="A1124" s="109"/>
      <c r="B1124" s="337"/>
      <c r="C1124" s="337" t="s">
        <v>1538</v>
      </c>
      <c r="D1124" t="s">
        <v>1538</v>
      </c>
      <c r="E1124" s="336" t="s">
        <v>1538</v>
      </c>
      <c r="G1124" s="336" t="s">
        <v>1538</v>
      </c>
      <c r="H1124" s="336" t="s">
        <v>1538</v>
      </c>
    </row>
    <row r="1125" spans="1:8" x14ac:dyDescent="0.3">
      <c r="A1125" s="109"/>
      <c r="B1125" s="337"/>
      <c r="C1125" s="337" t="s">
        <v>1538</v>
      </c>
      <c r="D1125" t="s">
        <v>1538</v>
      </c>
      <c r="E1125" s="336" t="s">
        <v>1538</v>
      </c>
      <c r="G1125" s="336" t="s">
        <v>1538</v>
      </c>
      <c r="H1125" s="336" t="s">
        <v>1538</v>
      </c>
    </row>
    <row r="1126" spans="1:8" x14ac:dyDescent="0.3">
      <c r="A1126" s="109"/>
      <c r="B1126" s="337"/>
      <c r="C1126" s="337" t="s">
        <v>1538</v>
      </c>
      <c r="D1126" t="s">
        <v>1538</v>
      </c>
      <c r="E1126" s="336" t="s">
        <v>1538</v>
      </c>
      <c r="G1126" s="336" t="s">
        <v>1538</v>
      </c>
      <c r="H1126" s="336" t="s">
        <v>1538</v>
      </c>
    </row>
    <row r="1127" spans="1:8" x14ac:dyDescent="0.3">
      <c r="A1127" s="109"/>
      <c r="B1127" s="337"/>
      <c r="C1127" s="337" t="s">
        <v>1538</v>
      </c>
      <c r="D1127" t="s">
        <v>1538</v>
      </c>
      <c r="E1127" s="336" t="s">
        <v>1538</v>
      </c>
      <c r="G1127" s="336" t="s">
        <v>1538</v>
      </c>
      <c r="H1127" s="336" t="s">
        <v>1538</v>
      </c>
    </row>
    <row r="1128" spans="1:8" x14ac:dyDescent="0.3">
      <c r="A1128" s="109"/>
      <c r="B1128" s="337"/>
      <c r="C1128" s="337" t="s">
        <v>1538</v>
      </c>
      <c r="D1128" t="s">
        <v>1538</v>
      </c>
      <c r="E1128" s="336" t="s">
        <v>1538</v>
      </c>
      <c r="G1128" s="336" t="s">
        <v>1538</v>
      </c>
      <c r="H1128" s="336" t="s">
        <v>1538</v>
      </c>
    </row>
    <row r="1129" spans="1:8" x14ac:dyDescent="0.3">
      <c r="A1129" s="109"/>
      <c r="B1129" s="337"/>
      <c r="C1129" s="337" t="s">
        <v>1538</v>
      </c>
      <c r="D1129" t="s">
        <v>1538</v>
      </c>
      <c r="E1129" s="336" t="s">
        <v>1538</v>
      </c>
      <c r="G1129" s="336" t="s">
        <v>1538</v>
      </c>
      <c r="H1129" s="336" t="s">
        <v>1538</v>
      </c>
    </row>
    <row r="1130" spans="1:8" x14ac:dyDescent="0.3">
      <c r="A1130" s="109"/>
      <c r="B1130" s="337"/>
      <c r="C1130" s="337" t="s">
        <v>1538</v>
      </c>
      <c r="D1130" t="s">
        <v>1538</v>
      </c>
      <c r="E1130" s="336" t="s">
        <v>1538</v>
      </c>
      <c r="G1130" s="336" t="s">
        <v>1538</v>
      </c>
      <c r="H1130" s="336" t="s">
        <v>1538</v>
      </c>
    </row>
    <row r="1131" spans="1:8" x14ac:dyDescent="0.3">
      <c r="A1131" s="109"/>
      <c r="B1131" s="337"/>
      <c r="C1131" s="337" t="s">
        <v>1538</v>
      </c>
      <c r="D1131" t="s">
        <v>1538</v>
      </c>
      <c r="E1131" s="336" t="s">
        <v>1538</v>
      </c>
      <c r="G1131" s="336" t="s">
        <v>1538</v>
      </c>
      <c r="H1131" s="336" t="s">
        <v>1538</v>
      </c>
    </row>
    <row r="1132" spans="1:8" x14ac:dyDescent="0.3">
      <c r="A1132" s="109"/>
      <c r="B1132" s="337"/>
      <c r="C1132" s="337" t="s">
        <v>1538</v>
      </c>
      <c r="D1132" t="s">
        <v>1538</v>
      </c>
      <c r="E1132" s="336" t="s">
        <v>1538</v>
      </c>
      <c r="G1132" s="336" t="s">
        <v>1538</v>
      </c>
      <c r="H1132" s="336" t="s">
        <v>1538</v>
      </c>
    </row>
    <row r="1133" spans="1:8" x14ac:dyDescent="0.3">
      <c r="A1133" s="109"/>
      <c r="B1133" s="337"/>
      <c r="C1133" s="337" t="s">
        <v>1538</v>
      </c>
      <c r="D1133" t="s">
        <v>1538</v>
      </c>
      <c r="E1133" s="336" t="s">
        <v>1538</v>
      </c>
      <c r="G1133" s="336" t="s">
        <v>1538</v>
      </c>
      <c r="H1133" s="336" t="s">
        <v>1538</v>
      </c>
    </row>
    <row r="1134" spans="1:8" x14ac:dyDescent="0.3">
      <c r="A1134" s="109"/>
      <c r="B1134" s="337"/>
      <c r="C1134" s="337" t="s">
        <v>1538</v>
      </c>
      <c r="D1134" t="s">
        <v>1538</v>
      </c>
      <c r="E1134" s="336" t="s">
        <v>1538</v>
      </c>
      <c r="G1134" s="336" t="s">
        <v>1538</v>
      </c>
      <c r="H1134" s="336" t="s">
        <v>1538</v>
      </c>
    </row>
    <row r="1135" spans="1:8" x14ac:dyDescent="0.3">
      <c r="A1135" s="109"/>
      <c r="B1135" s="337"/>
      <c r="C1135" s="337" t="s">
        <v>1538</v>
      </c>
      <c r="D1135" t="s">
        <v>1538</v>
      </c>
      <c r="E1135" s="336" t="s">
        <v>1538</v>
      </c>
      <c r="G1135" s="336" t="s">
        <v>1538</v>
      </c>
      <c r="H1135" s="336" t="s">
        <v>1538</v>
      </c>
    </row>
    <row r="1136" spans="1:8" x14ac:dyDescent="0.3">
      <c r="A1136" s="109"/>
      <c r="B1136" s="339"/>
      <c r="C1136" s="337" t="s">
        <v>1538</v>
      </c>
      <c r="D1136" t="s">
        <v>1538</v>
      </c>
      <c r="E1136" s="336" t="s">
        <v>1538</v>
      </c>
      <c r="G1136" s="336" t="s">
        <v>1538</v>
      </c>
      <c r="H1136" s="336" t="s">
        <v>1538</v>
      </c>
    </row>
    <row r="1137" spans="1:8" x14ac:dyDescent="0.3">
      <c r="A1137" s="109"/>
      <c r="C1137" s="337" t="s">
        <v>1538</v>
      </c>
      <c r="D1137" t="s">
        <v>1538</v>
      </c>
      <c r="E1137" s="336" t="s">
        <v>1538</v>
      </c>
      <c r="G1137" s="336" t="s">
        <v>1538</v>
      </c>
      <c r="H1137" s="336" t="s">
        <v>1538</v>
      </c>
    </row>
    <row r="1138" spans="1:8" x14ac:dyDescent="0.3">
      <c r="A1138" s="109"/>
      <c r="C1138" s="337" t="s">
        <v>1538</v>
      </c>
      <c r="D1138" t="s">
        <v>1538</v>
      </c>
      <c r="E1138" s="336" t="s">
        <v>1538</v>
      </c>
      <c r="G1138" s="336" t="s">
        <v>1538</v>
      </c>
      <c r="H1138" s="336" t="s">
        <v>1538</v>
      </c>
    </row>
    <row r="1139" spans="1:8" x14ac:dyDescent="0.3">
      <c r="A1139" s="109"/>
      <c r="C1139" s="337" t="s">
        <v>1538</v>
      </c>
      <c r="D1139" t="s">
        <v>1538</v>
      </c>
      <c r="E1139" s="336" t="s">
        <v>1538</v>
      </c>
      <c r="G1139" s="336" t="s">
        <v>1538</v>
      </c>
      <c r="H1139" s="336" t="s">
        <v>1538</v>
      </c>
    </row>
    <row r="1140" spans="1:8" x14ac:dyDescent="0.3">
      <c r="A1140" s="109"/>
      <c r="C1140" s="337" t="s">
        <v>1538</v>
      </c>
      <c r="D1140" t="s">
        <v>1538</v>
      </c>
      <c r="E1140" s="336" t="s">
        <v>1538</v>
      </c>
      <c r="G1140" s="336" t="s">
        <v>1538</v>
      </c>
      <c r="H1140" s="336" t="s">
        <v>1538</v>
      </c>
    </row>
    <row r="1141" spans="1:8" x14ac:dyDescent="0.3">
      <c r="A1141" s="109"/>
      <c r="B1141" s="337"/>
      <c r="C1141" s="337" t="s">
        <v>1538</v>
      </c>
      <c r="D1141" t="s">
        <v>1538</v>
      </c>
      <c r="E1141" s="336" t="s">
        <v>1538</v>
      </c>
      <c r="G1141" s="336" t="s">
        <v>1538</v>
      </c>
      <c r="H1141" s="336" t="s">
        <v>1538</v>
      </c>
    </row>
    <row r="1142" spans="1:8" x14ac:dyDescent="0.3">
      <c r="A1142" s="109"/>
      <c r="B1142" s="337"/>
      <c r="C1142" s="337" t="s">
        <v>1538</v>
      </c>
      <c r="D1142" t="s">
        <v>1538</v>
      </c>
      <c r="E1142" s="336" t="s">
        <v>1538</v>
      </c>
      <c r="G1142" s="336" t="s">
        <v>1538</v>
      </c>
      <c r="H1142" s="336" t="s">
        <v>1538</v>
      </c>
    </row>
    <row r="1143" spans="1:8" x14ac:dyDescent="0.3">
      <c r="A1143" s="109"/>
      <c r="B1143" s="337"/>
      <c r="C1143" s="337" t="s">
        <v>1538</v>
      </c>
      <c r="D1143" t="s">
        <v>1538</v>
      </c>
      <c r="E1143" s="336" t="s">
        <v>1538</v>
      </c>
      <c r="G1143" s="336" t="s">
        <v>1538</v>
      </c>
      <c r="H1143" s="336" t="s">
        <v>1538</v>
      </c>
    </row>
    <row r="1144" spans="1:8" x14ac:dyDescent="0.3">
      <c r="A1144" s="109"/>
      <c r="B1144" s="337"/>
      <c r="C1144" s="337" t="s">
        <v>1538</v>
      </c>
      <c r="D1144" t="s">
        <v>1538</v>
      </c>
      <c r="E1144" s="336" t="s">
        <v>1538</v>
      </c>
      <c r="G1144" s="336" t="s">
        <v>1538</v>
      </c>
      <c r="H1144" s="336" t="s">
        <v>1538</v>
      </c>
    </row>
    <row r="1145" spans="1:8" x14ac:dyDescent="0.3">
      <c r="A1145" s="109"/>
      <c r="B1145" s="337"/>
      <c r="C1145" s="337" t="s">
        <v>1538</v>
      </c>
      <c r="D1145" t="s">
        <v>1538</v>
      </c>
      <c r="E1145" s="336" t="s">
        <v>1538</v>
      </c>
      <c r="G1145" s="336" t="s">
        <v>1538</v>
      </c>
      <c r="H1145" s="336" t="s">
        <v>1538</v>
      </c>
    </row>
    <row r="1146" spans="1:8" x14ac:dyDescent="0.3">
      <c r="A1146" s="109"/>
      <c r="B1146" s="337"/>
      <c r="C1146" s="337" t="s">
        <v>1538</v>
      </c>
      <c r="D1146" t="s">
        <v>1538</v>
      </c>
      <c r="E1146" s="336" t="s">
        <v>1538</v>
      </c>
      <c r="G1146" s="336" t="s">
        <v>1538</v>
      </c>
      <c r="H1146" s="336" t="s">
        <v>1538</v>
      </c>
    </row>
    <row r="1147" spans="1:8" x14ac:dyDescent="0.3">
      <c r="A1147" s="109"/>
      <c r="B1147" s="337"/>
      <c r="C1147" s="337" t="s">
        <v>1538</v>
      </c>
      <c r="D1147" t="s">
        <v>1538</v>
      </c>
      <c r="E1147" s="336" t="s">
        <v>1538</v>
      </c>
      <c r="G1147" s="336" t="s">
        <v>1538</v>
      </c>
      <c r="H1147" s="336" t="s">
        <v>1538</v>
      </c>
    </row>
    <row r="1148" spans="1:8" x14ac:dyDescent="0.3">
      <c r="A1148" s="109"/>
      <c r="B1148" s="337"/>
      <c r="C1148" s="337" t="s">
        <v>1538</v>
      </c>
      <c r="D1148" t="s">
        <v>1538</v>
      </c>
      <c r="E1148" s="336" t="s">
        <v>1538</v>
      </c>
      <c r="G1148" s="336" t="s">
        <v>1538</v>
      </c>
      <c r="H1148" s="336" t="s">
        <v>1538</v>
      </c>
    </row>
    <row r="1149" spans="1:8" x14ac:dyDescent="0.3">
      <c r="A1149" s="109"/>
      <c r="B1149" s="337"/>
      <c r="C1149" s="337" t="s">
        <v>1538</v>
      </c>
      <c r="D1149" t="s">
        <v>1538</v>
      </c>
      <c r="E1149" s="336" t="s">
        <v>1538</v>
      </c>
      <c r="G1149" s="336" t="s">
        <v>1538</v>
      </c>
      <c r="H1149" s="336" t="s">
        <v>1538</v>
      </c>
    </row>
    <row r="1150" spans="1:8" x14ac:dyDescent="0.3">
      <c r="A1150" s="109"/>
      <c r="B1150" s="337"/>
      <c r="C1150" s="337" t="s">
        <v>1538</v>
      </c>
      <c r="D1150" t="s">
        <v>1538</v>
      </c>
      <c r="E1150" s="336" t="s">
        <v>1538</v>
      </c>
      <c r="G1150" s="336" t="s">
        <v>1538</v>
      </c>
      <c r="H1150" s="336" t="s">
        <v>1538</v>
      </c>
    </row>
    <row r="1151" spans="1:8" x14ac:dyDescent="0.3">
      <c r="A1151" s="109"/>
      <c r="B1151" s="337"/>
      <c r="C1151" s="337" t="s">
        <v>1538</v>
      </c>
      <c r="D1151" t="s">
        <v>1538</v>
      </c>
      <c r="E1151" s="336" t="s">
        <v>1538</v>
      </c>
      <c r="G1151" s="336" t="s">
        <v>1538</v>
      </c>
      <c r="H1151" s="336" t="s">
        <v>1538</v>
      </c>
    </row>
    <row r="1152" spans="1:8" x14ac:dyDescent="0.3">
      <c r="A1152" s="109"/>
      <c r="B1152" s="337"/>
      <c r="C1152" s="337" t="s">
        <v>1538</v>
      </c>
      <c r="D1152" t="s">
        <v>1538</v>
      </c>
      <c r="E1152" s="336" t="s">
        <v>1538</v>
      </c>
      <c r="G1152" s="336" t="s">
        <v>1538</v>
      </c>
      <c r="H1152" s="336" t="s">
        <v>1538</v>
      </c>
    </row>
    <row r="1153" spans="1:8" x14ac:dyDescent="0.3">
      <c r="A1153" s="109"/>
      <c r="B1153" s="337"/>
      <c r="C1153" s="337" t="s">
        <v>1538</v>
      </c>
      <c r="D1153" t="s">
        <v>1538</v>
      </c>
      <c r="E1153" s="336" t="s">
        <v>1538</v>
      </c>
      <c r="G1153" s="336" t="s">
        <v>1538</v>
      </c>
      <c r="H1153" s="336" t="s">
        <v>1538</v>
      </c>
    </row>
    <row r="1154" spans="1:8" x14ac:dyDescent="0.3">
      <c r="A1154" s="109"/>
      <c r="B1154" s="337"/>
      <c r="C1154" s="337" t="s">
        <v>1538</v>
      </c>
      <c r="D1154" t="s">
        <v>1538</v>
      </c>
      <c r="E1154" s="336" t="s">
        <v>1538</v>
      </c>
      <c r="G1154" s="336" t="s">
        <v>1538</v>
      </c>
      <c r="H1154" s="336" t="s">
        <v>1538</v>
      </c>
    </row>
    <row r="1155" spans="1:8" x14ac:dyDescent="0.3">
      <c r="A1155" s="109"/>
      <c r="B1155" s="337"/>
      <c r="C1155" s="337" t="s">
        <v>1538</v>
      </c>
      <c r="D1155" t="s">
        <v>1538</v>
      </c>
      <c r="E1155" s="336" t="s">
        <v>1538</v>
      </c>
      <c r="G1155" s="336" t="s">
        <v>1538</v>
      </c>
      <c r="H1155" s="336" t="s">
        <v>1538</v>
      </c>
    </row>
    <row r="1156" spans="1:8" x14ac:dyDescent="0.3">
      <c r="A1156" s="109"/>
      <c r="B1156" s="337"/>
      <c r="C1156" s="337" t="s">
        <v>1538</v>
      </c>
      <c r="D1156" t="s">
        <v>1538</v>
      </c>
      <c r="E1156" s="336" t="s">
        <v>1538</v>
      </c>
      <c r="G1156" s="336" t="s">
        <v>1538</v>
      </c>
      <c r="H1156" s="336" t="s">
        <v>1538</v>
      </c>
    </row>
    <row r="1157" spans="1:8" x14ac:dyDescent="0.3">
      <c r="A1157" s="109"/>
      <c r="B1157" s="337"/>
      <c r="C1157" s="337" t="s">
        <v>1538</v>
      </c>
      <c r="D1157" t="s">
        <v>1538</v>
      </c>
      <c r="E1157" s="336" t="s">
        <v>1538</v>
      </c>
      <c r="G1157" s="336" t="s">
        <v>1538</v>
      </c>
      <c r="H1157" s="336" t="s">
        <v>1538</v>
      </c>
    </row>
    <row r="1158" spans="1:8" x14ac:dyDescent="0.3">
      <c r="A1158" s="109"/>
      <c r="B1158" s="337"/>
      <c r="C1158" s="337" t="s">
        <v>1538</v>
      </c>
      <c r="D1158" t="s">
        <v>1538</v>
      </c>
      <c r="E1158" s="336" t="s">
        <v>1538</v>
      </c>
      <c r="G1158" s="336" t="s">
        <v>1538</v>
      </c>
      <c r="H1158" s="336" t="s">
        <v>1538</v>
      </c>
    </row>
    <row r="1159" spans="1:8" x14ac:dyDescent="0.3">
      <c r="A1159" s="109"/>
      <c r="B1159" s="337"/>
      <c r="C1159" s="337" t="s">
        <v>1538</v>
      </c>
      <c r="D1159" t="s">
        <v>1538</v>
      </c>
      <c r="E1159" s="336" t="s">
        <v>1538</v>
      </c>
      <c r="G1159" s="336" t="s">
        <v>1538</v>
      </c>
      <c r="H1159" s="336" t="s">
        <v>1538</v>
      </c>
    </row>
    <row r="1160" spans="1:8" x14ac:dyDescent="0.3">
      <c r="A1160" s="109"/>
      <c r="B1160" s="337"/>
      <c r="C1160" s="337" t="s">
        <v>1538</v>
      </c>
      <c r="D1160" t="s">
        <v>1538</v>
      </c>
      <c r="E1160" s="336" t="s">
        <v>1538</v>
      </c>
      <c r="G1160" s="336" t="s">
        <v>1538</v>
      </c>
      <c r="H1160" s="336" t="s">
        <v>1538</v>
      </c>
    </row>
    <row r="1161" spans="1:8" x14ac:dyDescent="0.3">
      <c r="A1161" s="109"/>
      <c r="B1161" s="337"/>
      <c r="C1161" s="337" t="s">
        <v>1538</v>
      </c>
      <c r="D1161" t="s">
        <v>1538</v>
      </c>
      <c r="E1161" s="336" t="s">
        <v>1538</v>
      </c>
      <c r="G1161" s="336" t="s">
        <v>1538</v>
      </c>
      <c r="H1161" s="336" t="s">
        <v>1538</v>
      </c>
    </row>
    <row r="1162" spans="1:8" x14ac:dyDescent="0.3">
      <c r="A1162" s="109"/>
      <c r="B1162" s="337"/>
      <c r="C1162" s="337" t="s">
        <v>1538</v>
      </c>
      <c r="D1162" t="s">
        <v>1538</v>
      </c>
      <c r="E1162" s="336" t="s">
        <v>1538</v>
      </c>
      <c r="G1162" s="336" t="s">
        <v>1538</v>
      </c>
      <c r="H1162" s="336" t="s">
        <v>1538</v>
      </c>
    </row>
    <row r="1163" spans="1:8" x14ac:dyDescent="0.3">
      <c r="A1163" s="109"/>
      <c r="B1163" s="337"/>
      <c r="C1163" s="337" t="s">
        <v>1538</v>
      </c>
      <c r="D1163" t="s">
        <v>1538</v>
      </c>
      <c r="E1163" s="336" t="s">
        <v>1538</v>
      </c>
      <c r="G1163" s="336" t="s">
        <v>1538</v>
      </c>
      <c r="H1163" s="336" t="s">
        <v>1538</v>
      </c>
    </row>
    <row r="1164" spans="1:8" x14ac:dyDescent="0.3">
      <c r="A1164" s="109"/>
      <c r="B1164" s="337"/>
      <c r="C1164" s="337" t="s">
        <v>1538</v>
      </c>
      <c r="D1164" t="s">
        <v>1538</v>
      </c>
      <c r="E1164" s="336" t="s">
        <v>1538</v>
      </c>
      <c r="G1164" s="336" t="s">
        <v>1538</v>
      </c>
      <c r="H1164" s="336" t="s">
        <v>1538</v>
      </c>
    </row>
    <row r="1165" spans="1:8" x14ac:dyDescent="0.3">
      <c r="A1165" s="109"/>
      <c r="B1165" s="337"/>
      <c r="C1165" s="337" t="s">
        <v>1538</v>
      </c>
      <c r="D1165" t="s">
        <v>1538</v>
      </c>
      <c r="E1165" s="336" t="s">
        <v>1538</v>
      </c>
      <c r="G1165" s="336" t="s">
        <v>1538</v>
      </c>
      <c r="H1165" s="336" t="s">
        <v>1538</v>
      </c>
    </row>
    <row r="1166" spans="1:8" x14ac:dyDescent="0.3">
      <c r="A1166" s="109"/>
      <c r="B1166" s="337"/>
      <c r="C1166" s="337" t="s">
        <v>1538</v>
      </c>
      <c r="D1166" t="s">
        <v>1538</v>
      </c>
      <c r="E1166" s="336" t="s">
        <v>1538</v>
      </c>
      <c r="G1166" s="336" t="s">
        <v>1538</v>
      </c>
      <c r="H1166" s="336" t="s">
        <v>1538</v>
      </c>
    </row>
    <row r="1167" spans="1:8" x14ac:dyDescent="0.3">
      <c r="A1167" s="109"/>
      <c r="B1167" s="337"/>
      <c r="C1167" s="337" t="s">
        <v>1538</v>
      </c>
      <c r="D1167" t="s">
        <v>1538</v>
      </c>
      <c r="E1167" s="336" t="s">
        <v>1538</v>
      </c>
      <c r="G1167" s="336" t="s">
        <v>1538</v>
      </c>
      <c r="H1167" s="336" t="s">
        <v>1538</v>
      </c>
    </row>
    <row r="1168" spans="1:8" x14ac:dyDescent="0.3">
      <c r="A1168" s="109"/>
      <c r="B1168" s="337"/>
      <c r="C1168" s="337" t="s">
        <v>1538</v>
      </c>
      <c r="D1168" t="s">
        <v>1538</v>
      </c>
      <c r="E1168" s="336" t="s">
        <v>1538</v>
      </c>
      <c r="G1168" s="336" t="s">
        <v>1538</v>
      </c>
      <c r="H1168" s="336" t="s">
        <v>1538</v>
      </c>
    </row>
    <row r="1169" spans="1:8" x14ac:dyDescent="0.3">
      <c r="A1169" s="109"/>
      <c r="B1169" s="337"/>
      <c r="C1169" s="337" t="s">
        <v>1538</v>
      </c>
      <c r="D1169" t="s">
        <v>1538</v>
      </c>
      <c r="E1169" s="336" t="s">
        <v>1538</v>
      </c>
      <c r="G1169" s="336" t="s">
        <v>1538</v>
      </c>
      <c r="H1169" s="336" t="s">
        <v>1538</v>
      </c>
    </row>
    <row r="1170" spans="1:8" x14ac:dyDescent="0.3">
      <c r="A1170" s="109"/>
      <c r="B1170" s="337"/>
      <c r="C1170" s="337" t="s">
        <v>1538</v>
      </c>
      <c r="D1170" t="s">
        <v>1538</v>
      </c>
      <c r="E1170" s="336" t="s">
        <v>1538</v>
      </c>
      <c r="G1170" s="336" t="s">
        <v>1538</v>
      </c>
      <c r="H1170" s="336" t="s">
        <v>1538</v>
      </c>
    </row>
    <row r="1171" spans="1:8" x14ac:dyDescent="0.3">
      <c r="A1171" s="109"/>
      <c r="B1171" s="337"/>
      <c r="C1171" s="337" t="s">
        <v>1538</v>
      </c>
      <c r="D1171" t="s">
        <v>1538</v>
      </c>
      <c r="E1171" s="336" t="s">
        <v>1538</v>
      </c>
      <c r="G1171" s="336" t="s">
        <v>1538</v>
      </c>
      <c r="H1171" s="336" t="s">
        <v>1538</v>
      </c>
    </row>
    <row r="1172" spans="1:8" x14ac:dyDescent="0.3">
      <c r="A1172" s="109"/>
      <c r="B1172" s="337"/>
      <c r="C1172" s="337" t="s">
        <v>1538</v>
      </c>
      <c r="D1172" t="s">
        <v>1538</v>
      </c>
      <c r="E1172" s="336" t="s">
        <v>1538</v>
      </c>
      <c r="G1172" s="336" t="s">
        <v>1538</v>
      </c>
      <c r="H1172" s="336" t="s">
        <v>1538</v>
      </c>
    </row>
    <row r="1173" spans="1:8" x14ac:dyDescent="0.3">
      <c r="A1173" s="109"/>
      <c r="B1173" s="337"/>
      <c r="C1173" s="337" t="s">
        <v>1538</v>
      </c>
      <c r="D1173" t="s">
        <v>1538</v>
      </c>
      <c r="E1173" s="336" t="s">
        <v>1538</v>
      </c>
      <c r="G1173" s="336" t="s">
        <v>1538</v>
      </c>
      <c r="H1173" s="336" t="s">
        <v>1538</v>
      </c>
    </row>
    <row r="1174" spans="1:8" x14ac:dyDescent="0.3">
      <c r="A1174" s="109"/>
      <c r="B1174" s="337"/>
      <c r="C1174" s="337" t="s">
        <v>1538</v>
      </c>
      <c r="D1174" t="s">
        <v>1538</v>
      </c>
      <c r="E1174" s="336" t="s">
        <v>1538</v>
      </c>
      <c r="G1174" s="336" t="s">
        <v>1538</v>
      </c>
      <c r="H1174" s="336" t="s">
        <v>1538</v>
      </c>
    </row>
    <row r="1175" spans="1:8" x14ac:dyDescent="0.3">
      <c r="A1175" s="109"/>
      <c r="B1175" s="337"/>
      <c r="C1175" s="337" t="s">
        <v>1538</v>
      </c>
      <c r="D1175" t="s">
        <v>1538</v>
      </c>
      <c r="E1175" s="336" t="s">
        <v>1538</v>
      </c>
      <c r="G1175" s="336" t="s">
        <v>1538</v>
      </c>
      <c r="H1175" s="336" t="s">
        <v>1538</v>
      </c>
    </row>
    <row r="1176" spans="1:8" x14ac:dyDescent="0.3">
      <c r="A1176" s="109"/>
      <c r="B1176" s="337"/>
      <c r="C1176" s="337" t="s">
        <v>1538</v>
      </c>
      <c r="D1176" t="s">
        <v>1538</v>
      </c>
      <c r="E1176" s="336" t="s">
        <v>1538</v>
      </c>
      <c r="G1176" s="336" t="s">
        <v>1538</v>
      </c>
      <c r="H1176" s="336" t="s">
        <v>1538</v>
      </c>
    </row>
    <row r="1177" spans="1:8" x14ac:dyDescent="0.3">
      <c r="A1177" s="109"/>
      <c r="B1177" s="337"/>
      <c r="C1177" s="337" t="s">
        <v>1538</v>
      </c>
      <c r="D1177" t="s">
        <v>1538</v>
      </c>
      <c r="E1177" s="336" t="s">
        <v>1538</v>
      </c>
      <c r="G1177" s="336" t="s">
        <v>1538</v>
      </c>
      <c r="H1177" s="336" t="s">
        <v>1538</v>
      </c>
    </row>
    <row r="1178" spans="1:8" x14ac:dyDescent="0.3">
      <c r="A1178" s="109"/>
      <c r="B1178" s="337"/>
      <c r="C1178" s="337" t="s">
        <v>1538</v>
      </c>
      <c r="D1178" t="s">
        <v>1538</v>
      </c>
      <c r="E1178" s="336" t="s">
        <v>1538</v>
      </c>
      <c r="G1178" s="336" t="s">
        <v>1538</v>
      </c>
      <c r="H1178" s="336" t="s">
        <v>1538</v>
      </c>
    </row>
    <row r="1179" spans="1:8" x14ac:dyDescent="0.3">
      <c r="A1179" s="109"/>
      <c r="B1179" s="337"/>
      <c r="C1179" s="337" t="s">
        <v>1538</v>
      </c>
      <c r="D1179" t="s">
        <v>1538</v>
      </c>
      <c r="E1179" s="336" t="s">
        <v>1538</v>
      </c>
      <c r="G1179" s="336" t="s">
        <v>1538</v>
      </c>
      <c r="H1179" s="336" t="s">
        <v>1538</v>
      </c>
    </row>
    <row r="1180" spans="1:8" x14ac:dyDescent="0.3">
      <c r="A1180" s="109"/>
      <c r="B1180" s="337"/>
      <c r="C1180" s="337" t="s">
        <v>1538</v>
      </c>
      <c r="D1180" t="s">
        <v>1538</v>
      </c>
      <c r="E1180" s="336" t="s">
        <v>1538</v>
      </c>
      <c r="G1180" s="336" t="s">
        <v>1538</v>
      </c>
      <c r="H1180" s="336" t="s">
        <v>1538</v>
      </c>
    </row>
    <row r="1181" spans="1:8" x14ac:dyDescent="0.3">
      <c r="A1181" s="109"/>
      <c r="B1181" s="337"/>
      <c r="C1181" s="337" t="s">
        <v>1538</v>
      </c>
      <c r="D1181" t="s">
        <v>1538</v>
      </c>
      <c r="E1181" s="336" t="s">
        <v>1538</v>
      </c>
      <c r="G1181" s="336" t="s">
        <v>1538</v>
      </c>
      <c r="H1181" s="336" t="s">
        <v>1538</v>
      </c>
    </row>
    <row r="1182" spans="1:8" x14ac:dyDescent="0.3">
      <c r="A1182" s="109"/>
      <c r="B1182" s="337"/>
      <c r="C1182" s="337" t="s">
        <v>1538</v>
      </c>
      <c r="D1182" t="s">
        <v>1538</v>
      </c>
      <c r="E1182" s="336" t="s">
        <v>1538</v>
      </c>
      <c r="G1182" s="336" t="s">
        <v>1538</v>
      </c>
      <c r="H1182" s="336" t="s">
        <v>1538</v>
      </c>
    </row>
    <row r="1183" spans="1:8" x14ac:dyDescent="0.3">
      <c r="A1183" s="109"/>
      <c r="B1183" s="337"/>
      <c r="C1183" s="337" t="s">
        <v>1538</v>
      </c>
      <c r="D1183" t="s">
        <v>1538</v>
      </c>
      <c r="E1183" s="336" t="s">
        <v>1538</v>
      </c>
      <c r="G1183" s="336" t="s">
        <v>1538</v>
      </c>
      <c r="H1183" s="336" t="s">
        <v>1538</v>
      </c>
    </row>
    <row r="1184" spans="1:8" x14ac:dyDescent="0.3">
      <c r="A1184" s="109"/>
      <c r="B1184" s="337"/>
      <c r="C1184" s="337" t="s">
        <v>1538</v>
      </c>
      <c r="D1184" t="s">
        <v>1538</v>
      </c>
      <c r="E1184" s="336" t="s">
        <v>1538</v>
      </c>
      <c r="G1184" s="336" t="s">
        <v>1538</v>
      </c>
      <c r="H1184" s="336" t="s">
        <v>1538</v>
      </c>
    </row>
    <row r="1185" spans="1:8" x14ac:dyDescent="0.3">
      <c r="A1185" s="109"/>
      <c r="B1185" s="337"/>
      <c r="C1185" s="337" t="s">
        <v>1538</v>
      </c>
      <c r="D1185" t="s">
        <v>1538</v>
      </c>
      <c r="E1185" s="336" t="s">
        <v>1538</v>
      </c>
      <c r="G1185" s="336" t="s">
        <v>1538</v>
      </c>
      <c r="H1185" s="336" t="s">
        <v>1538</v>
      </c>
    </row>
    <row r="1186" spans="1:8" x14ac:dyDescent="0.3">
      <c r="A1186" s="109"/>
      <c r="B1186" s="337"/>
      <c r="C1186" s="337" t="s">
        <v>1538</v>
      </c>
      <c r="D1186" t="s">
        <v>1538</v>
      </c>
      <c r="E1186" s="336" t="s">
        <v>1538</v>
      </c>
      <c r="G1186" s="336" t="s">
        <v>1538</v>
      </c>
      <c r="H1186" s="336" t="s">
        <v>1538</v>
      </c>
    </row>
    <row r="1187" spans="1:8" x14ac:dyDescent="0.3">
      <c r="A1187" s="109"/>
      <c r="B1187" s="337"/>
      <c r="C1187" s="337" t="s">
        <v>1538</v>
      </c>
      <c r="D1187" t="s">
        <v>1538</v>
      </c>
      <c r="E1187" s="336" t="s">
        <v>1538</v>
      </c>
      <c r="G1187" s="336" t="s">
        <v>1538</v>
      </c>
      <c r="H1187" s="336" t="s">
        <v>1538</v>
      </c>
    </row>
    <row r="1188" spans="1:8" x14ac:dyDescent="0.3">
      <c r="A1188" s="109"/>
      <c r="B1188" s="337"/>
      <c r="C1188" s="337" t="s">
        <v>1538</v>
      </c>
      <c r="D1188" t="s">
        <v>1538</v>
      </c>
      <c r="E1188" s="336" t="s">
        <v>1538</v>
      </c>
      <c r="G1188" s="336" t="s">
        <v>1538</v>
      </c>
      <c r="H1188" s="336" t="s">
        <v>1538</v>
      </c>
    </row>
    <row r="1189" spans="1:8" x14ac:dyDescent="0.3">
      <c r="A1189" s="109"/>
      <c r="B1189" s="337"/>
      <c r="C1189" s="337" t="s">
        <v>1538</v>
      </c>
      <c r="D1189" t="s">
        <v>1538</v>
      </c>
      <c r="E1189" s="336" t="s">
        <v>1538</v>
      </c>
      <c r="G1189" s="336" t="s">
        <v>1538</v>
      </c>
      <c r="H1189" s="336" t="s">
        <v>1538</v>
      </c>
    </row>
    <row r="1190" spans="1:8" x14ac:dyDescent="0.3">
      <c r="A1190" s="109"/>
      <c r="B1190" s="339"/>
      <c r="C1190" s="337" t="s">
        <v>1538</v>
      </c>
      <c r="D1190" t="s">
        <v>1538</v>
      </c>
      <c r="E1190" s="336" t="s">
        <v>1538</v>
      </c>
      <c r="G1190" s="336" t="s">
        <v>1538</v>
      </c>
      <c r="H1190" s="336" t="s">
        <v>1538</v>
      </c>
    </row>
    <row r="1191" spans="1:8" x14ac:dyDescent="0.3">
      <c r="A1191" s="109"/>
      <c r="C1191" s="337" t="s">
        <v>1538</v>
      </c>
      <c r="D1191" t="s">
        <v>1538</v>
      </c>
      <c r="E1191" s="336" t="s">
        <v>1538</v>
      </c>
      <c r="G1191" s="336" t="s">
        <v>1538</v>
      </c>
      <c r="H1191" s="336" t="s">
        <v>1538</v>
      </c>
    </row>
    <row r="1192" spans="1:8" x14ac:dyDescent="0.3">
      <c r="A1192" s="109"/>
      <c r="C1192" s="337" t="s">
        <v>1538</v>
      </c>
      <c r="D1192" t="s">
        <v>1538</v>
      </c>
      <c r="E1192" s="336" t="s">
        <v>1538</v>
      </c>
      <c r="G1192" s="336" t="s">
        <v>1538</v>
      </c>
      <c r="H1192" s="336" t="s">
        <v>1538</v>
      </c>
    </row>
    <row r="1193" spans="1:8" x14ac:dyDescent="0.3">
      <c r="A1193" s="109"/>
      <c r="C1193" s="337" t="s">
        <v>1538</v>
      </c>
      <c r="D1193" t="s">
        <v>1538</v>
      </c>
      <c r="E1193" s="336" t="s">
        <v>1538</v>
      </c>
      <c r="G1193" s="336" t="s">
        <v>1538</v>
      </c>
      <c r="H1193" s="336" t="s">
        <v>1538</v>
      </c>
    </row>
    <row r="1194" spans="1:8" x14ac:dyDescent="0.3">
      <c r="A1194" s="109"/>
      <c r="C1194" s="337" t="s">
        <v>1538</v>
      </c>
      <c r="D1194" t="s">
        <v>1538</v>
      </c>
      <c r="E1194" s="336" t="s">
        <v>1538</v>
      </c>
      <c r="G1194" s="336" t="s">
        <v>1538</v>
      </c>
      <c r="H1194" s="336" t="s">
        <v>1538</v>
      </c>
    </row>
    <row r="1195" spans="1:8" x14ac:dyDescent="0.3">
      <c r="A1195" s="109"/>
      <c r="B1195" s="339"/>
      <c r="C1195" s="337" t="s">
        <v>1538</v>
      </c>
      <c r="D1195" t="s">
        <v>1538</v>
      </c>
      <c r="E1195" s="336" t="s">
        <v>1538</v>
      </c>
      <c r="G1195" s="336" t="s">
        <v>1538</v>
      </c>
      <c r="H1195" s="336" t="s">
        <v>1538</v>
      </c>
    </row>
    <row r="1196" spans="1:8" x14ac:dyDescent="0.3">
      <c r="A1196" s="109"/>
      <c r="C1196" s="337" t="s">
        <v>1538</v>
      </c>
      <c r="D1196" t="s">
        <v>1538</v>
      </c>
      <c r="E1196" s="336" t="s">
        <v>1538</v>
      </c>
      <c r="G1196" s="336" t="s">
        <v>1538</v>
      </c>
      <c r="H1196" s="336" t="s">
        <v>1538</v>
      </c>
    </row>
    <row r="1197" spans="1:8" x14ac:dyDescent="0.3">
      <c r="A1197" s="109"/>
      <c r="C1197" s="337" t="s">
        <v>1538</v>
      </c>
      <c r="D1197" t="s">
        <v>1538</v>
      </c>
      <c r="E1197" s="336" t="s">
        <v>1538</v>
      </c>
      <c r="G1197" s="336" t="s">
        <v>1538</v>
      </c>
      <c r="H1197" s="336" t="s">
        <v>1538</v>
      </c>
    </row>
    <row r="1198" spans="1:8" x14ac:dyDescent="0.3">
      <c r="A1198" s="109"/>
      <c r="C1198" s="337" t="s">
        <v>1538</v>
      </c>
      <c r="D1198" t="s">
        <v>1538</v>
      </c>
      <c r="E1198" s="336" t="s">
        <v>1538</v>
      </c>
      <c r="G1198" s="336" t="s">
        <v>1538</v>
      </c>
      <c r="H1198" s="336" t="s">
        <v>1538</v>
      </c>
    </row>
    <row r="1199" spans="1:8" x14ac:dyDescent="0.3">
      <c r="A1199" s="109"/>
      <c r="B1199" s="337"/>
      <c r="C1199" s="337" t="s">
        <v>1538</v>
      </c>
      <c r="D1199" t="s">
        <v>1538</v>
      </c>
      <c r="E1199" s="336" t="s">
        <v>1538</v>
      </c>
      <c r="G1199" s="336" t="s">
        <v>1538</v>
      </c>
      <c r="H1199" s="336" t="s">
        <v>1538</v>
      </c>
    </row>
    <row r="1200" spans="1:8" x14ac:dyDescent="0.3">
      <c r="A1200" s="109"/>
      <c r="B1200" s="337"/>
      <c r="C1200" s="337" t="s">
        <v>1538</v>
      </c>
      <c r="D1200" t="s">
        <v>1538</v>
      </c>
      <c r="E1200" s="336" t="s">
        <v>1538</v>
      </c>
      <c r="G1200" s="336" t="s">
        <v>1538</v>
      </c>
      <c r="H1200" s="336" t="s">
        <v>1538</v>
      </c>
    </row>
    <row r="1201" spans="1:8" x14ac:dyDescent="0.3">
      <c r="A1201" s="109"/>
      <c r="B1201" s="337"/>
      <c r="C1201" s="337" t="s">
        <v>1538</v>
      </c>
      <c r="D1201" t="s">
        <v>1538</v>
      </c>
      <c r="E1201" s="336" t="s">
        <v>1538</v>
      </c>
      <c r="G1201" s="336" t="s">
        <v>1538</v>
      </c>
      <c r="H1201" s="336" t="s">
        <v>1538</v>
      </c>
    </row>
    <row r="1202" spans="1:8" x14ac:dyDescent="0.3">
      <c r="A1202" s="109"/>
      <c r="B1202" s="337"/>
      <c r="C1202" s="337" t="s">
        <v>1538</v>
      </c>
      <c r="D1202" t="s">
        <v>1538</v>
      </c>
      <c r="E1202" s="336" t="s">
        <v>1538</v>
      </c>
      <c r="G1202" s="336" t="s">
        <v>1538</v>
      </c>
      <c r="H1202" s="336" t="s">
        <v>1538</v>
      </c>
    </row>
    <row r="1203" spans="1:8" x14ac:dyDescent="0.3">
      <c r="A1203" s="109"/>
      <c r="B1203" s="337"/>
      <c r="C1203" s="337" t="s">
        <v>1538</v>
      </c>
      <c r="D1203" t="s">
        <v>1538</v>
      </c>
      <c r="E1203" s="336" t="s">
        <v>1538</v>
      </c>
      <c r="G1203" s="336" t="s">
        <v>1538</v>
      </c>
      <c r="H1203" s="336" t="s">
        <v>1538</v>
      </c>
    </row>
    <row r="1204" spans="1:8" x14ac:dyDescent="0.3">
      <c r="A1204" s="109"/>
      <c r="B1204" s="337"/>
      <c r="C1204" s="337" t="s">
        <v>1538</v>
      </c>
      <c r="D1204" t="s">
        <v>1538</v>
      </c>
      <c r="E1204" s="336" t="s">
        <v>1538</v>
      </c>
      <c r="G1204" s="336" t="s">
        <v>1538</v>
      </c>
      <c r="H1204" s="336" t="s">
        <v>1538</v>
      </c>
    </row>
    <row r="1205" spans="1:8" x14ac:dyDescent="0.3">
      <c r="A1205" s="109"/>
      <c r="B1205" s="337"/>
      <c r="C1205" s="337" t="s">
        <v>1538</v>
      </c>
      <c r="D1205" t="s">
        <v>1538</v>
      </c>
      <c r="E1205" s="336" t="s">
        <v>1538</v>
      </c>
      <c r="G1205" s="336" t="s">
        <v>1538</v>
      </c>
      <c r="H1205" s="336" t="s">
        <v>1538</v>
      </c>
    </row>
    <row r="1206" spans="1:8" x14ac:dyDescent="0.3">
      <c r="A1206" s="109"/>
      <c r="B1206" s="337"/>
      <c r="C1206" s="337" t="s">
        <v>1538</v>
      </c>
      <c r="D1206" t="s">
        <v>1538</v>
      </c>
      <c r="E1206" s="336" t="s">
        <v>1538</v>
      </c>
      <c r="G1206" s="336" t="s">
        <v>1538</v>
      </c>
      <c r="H1206" s="336" t="s">
        <v>1538</v>
      </c>
    </row>
    <row r="1207" spans="1:8" x14ac:dyDescent="0.3">
      <c r="A1207" s="109"/>
      <c r="B1207" s="337"/>
      <c r="C1207" s="337" t="s">
        <v>1538</v>
      </c>
      <c r="D1207" t="s">
        <v>1538</v>
      </c>
      <c r="E1207" s="336" t="s">
        <v>1538</v>
      </c>
      <c r="G1207" s="336" t="s">
        <v>1538</v>
      </c>
      <c r="H1207" s="336" t="s">
        <v>1538</v>
      </c>
    </row>
    <row r="1208" spans="1:8" x14ac:dyDescent="0.3">
      <c r="A1208" s="109"/>
      <c r="B1208" s="337"/>
      <c r="C1208" s="337" t="s">
        <v>1538</v>
      </c>
      <c r="D1208" t="s">
        <v>1538</v>
      </c>
      <c r="E1208" s="336" t="s">
        <v>1538</v>
      </c>
      <c r="G1208" s="336" t="s">
        <v>1538</v>
      </c>
      <c r="H1208" s="336" t="s">
        <v>1538</v>
      </c>
    </row>
    <row r="1209" spans="1:8" x14ac:dyDescent="0.3">
      <c r="A1209" s="109"/>
      <c r="B1209" s="337"/>
      <c r="C1209" s="337" t="s">
        <v>1538</v>
      </c>
      <c r="D1209" t="s">
        <v>1538</v>
      </c>
      <c r="E1209" s="336" t="s">
        <v>1538</v>
      </c>
      <c r="G1209" s="336" t="s">
        <v>1538</v>
      </c>
      <c r="H1209" s="336" t="s">
        <v>1538</v>
      </c>
    </row>
    <row r="1210" spans="1:8" x14ac:dyDescent="0.3">
      <c r="A1210" s="109"/>
      <c r="B1210" s="337"/>
      <c r="C1210" s="337" t="s">
        <v>1538</v>
      </c>
      <c r="D1210" t="s">
        <v>1538</v>
      </c>
      <c r="E1210" s="336" t="s">
        <v>1538</v>
      </c>
      <c r="G1210" s="336" t="s">
        <v>1538</v>
      </c>
      <c r="H1210" s="336" t="s">
        <v>1538</v>
      </c>
    </row>
    <row r="1211" spans="1:8" x14ac:dyDescent="0.3">
      <c r="A1211" s="109"/>
      <c r="B1211" s="337"/>
      <c r="C1211" s="337" t="s">
        <v>1538</v>
      </c>
      <c r="D1211" t="s">
        <v>1538</v>
      </c>
      <c r="E1211" s="336" t="s">
        <v>1538</v>
      </c>
      <c r="G1211" s="336" t="s">
        <v>1538</v>
      </c>
      <c r="H1211" s="336" t="s">
        <v>1538</v>
      </c>
    </row>
    <row r="1212" spans="1:8" x14ac:dyDescent="0.3">
      <c r="A1212" s="109"/>
      <c r="B1212" s="337"/>
      <c r="C1212" s="337" t="s">
        <v>1538</v>
      </c>
      <c r="D1212" t="s">
        <v>1538</v>
      </c>
      <c r="E1212" s="336" t="s">
        <v>1538</v>
      </c>
      <c r="G1212" s="336" t="s">
        <v>1538</v>
      </c>
      <c r="H1212" s="336" t="s">
        <v>1538</v>
      </c>
    </row>
    <row r="1213" spans="1:8" x14ac:dyDescent="0.3">
      <c r="A1213" s="109"/>
      <c r="B1213" s="337"/>
      <c r="C1213" s="337" t="s">
        <v>1538</v>
      </c>
      <c r="D1213" t="s">
        <v>1538</v>
      </c>
      <c r="E1213" s="336" t="s">
        <v>1538</v>
      </c>
      <c r="G1213" s="336" t="s">
        <v>1538</v>
      </c>
      <c r="H1213" s="336" t="s">
        <v>1538</v>
      </c>
    </row>
    <row r="1214" spans="1:8" x14ac:dyDescent="0.3">
      <c r="A1214" s="109"/>
      <c r="B1214" s="337"/>
      <c r="C1214" s="337" t="s">
        <v>1538</v>
      </c>
      <c r="D1214" t="s">
        <v>1538</v>
      </c>
      <c r="E1214" s="336" t="s">
        <v>1538</v>
      </c>
      <c r="G1214" s="336" t="s">
        <v>1538</v>
      </c>
      <c r="H1214" s="336" t="s">
        <v>1538</v>
      </c>
    </row>
    <row r="1215" spans="1:8" x14ac:dyDescent="0.3">
      <c r="A1215" s="109"/>
      <c r="B1215" s="337"/>
      <c r="C1215" s="337" t="s">
        <v>1538</v>
      </c>
      <c r="D1215" t="s">
        <v>1538</v>
      </c>
      <c r="E1215" s="336" t="s">
        <v>1538</v>
      </c>
      <c r="G1215" s="336" t="s">
        <v>1538</v>
      </c>
      <c r="H1215" s="336" t="s">
        <v>1538</v>
      </c>
    </row>
    <row r="1216" spans="1:8" x14ac:dyDescent="0.3">
      <c r="A1216" s="109"/>
      <c r="B1216" s="337"/>
      <c r="C1216" s="337" t="s">
        <v>1538</v>
      </c>
      <c r="D1216" t="s">
        <v>1538</v>
      </c>
      <c r="E1216" s="336" t="s">
        <v>1538</v>
      </c>
      <c r="G1216" s="336" t="s">
        <v>1538</v>
      </c>
      <c r="H1216" s="336" t="s">
        <v>1538</v>
      </c>
    </row>
    <row r="1217" spans="1:8" x14ac:dyDescent="0.3">
      <c r="A1217" s="109"/>
      <c r="B1217" s="339"/>
      <c r="C1217" s="337" t="s">
        <v>1538</v>
      </c>
      <c r="D1217" t="s">
        <v>1538</v>
      </c>
      <c r="E1217" s="336" t="s">
        <v>1538</v>
      </c>
      <c r="G1217" s="336" t="s">
        <v>1538</v>
      </c>
      <c r="H1217" s="336" t="s">
        <v>1538</v>
      </c>
    </row>
    <row r="1218" spans="1:8" x14ac:dyDescent="0.3">
      <c r="A1218" s="109"/>
      <c r="C1218" s="337" t="s">
        <v>1538</v>
      </c>
      <c r="D1218" t="s">
        <v>1538</v>
      </c>
      <c r="E1218" s="336" t="s">
        <v>1538</v>
      </c>
      <c r="G1218" s="336" t="s">
        <v>1538</v>
      </c>
      <c r="H1218" s="336" t="s">
        <v>1538</v>
      </c>
    </row>
    <row r="1219" spans="1:8" x14ac:dyDescent="0.3">
      <c r="A1219" s="109"/>
      <c r="C1219" s="337" t="s">
        <v>1538</v>
      </c>
      <c r="D1219" t="s">
        <v>1538</v>
      </c>
      <c r="E1219" s="336" t="s">
        <v>1538</v>
      </c>
      <c r="G1219" s="336" t="s">
        <v>1538</v>
      </c>
      <c r="H1219" s="336" t="s">
        <v>1538</v>
      </c>
    </row>
    <row r="1220" spans="1:8" x14ac:dyDescent="0.3">
      <c r="A1220" s="109"/>
      <c r="C1220" s="337" t="s">
        <v>1538</v>
      </c>
      <c r="D1220" t="s">
        <v>1538</v>
      </c>
      <c r="E1220" s="336" t="s">
        <v>1538</v>
      </c>
      <c r="G1220" s="336" t="s">
        <v>1538</v>
      </c>
      <c r="H1220" s="336" t="s">
        <v>1538</v>
      </c>
    </row>
    <row r="1221" spans="1:8" x14ac:dyDescent="0.3">
      <c r="A1221" s="109"/>
      <c r="B1221" s="339"/>
      <c r="C1221" s="337" t="s">
        <v>1538</v>
      </c>
      <c r="D1221" t="s">
        <v>1538</v>
      </c>
      <c r="E1221" s="336" t="s">
        <v>1538</v>
      </c>
      <c r="G1221" s="336" t="s">
        <v>1538</v>
      </c>
      <c r="H1221" s="336" t="s">
        <v>1538</v>
      </c>
    </row>
    <row r="1222" spans="1:8" x14ac:dyDescent="0.3">
      <c r="A1222" s="109"/>
      <c r="C1222" s="337" t="s">
        <v>1538</v>
      </c>
      <c r="D1222" t="s">
        <v>1538</v>
      </c>
      <c r="E1222" s="336" t="s">
        <v>1538</v>
      </c>
      <c r="G1222" s="336" t="s">
        <v>1538</v>
      </c>
      <c r="H1222" s="336" t="s">
        <v>1538</v>
      </c>
    </row>
    <row r="1223" spans="1:8" x14ac:dyDescent="0.3">
      <c r="A1223" s="109"/>
      <c r="C1223" s="337" t="s">
        <v>1538</v>
      </c>
      <c r="D1223" t="s">
        <v>1538</v>
      </c>
      <c r="E1223" s="336" t="s">
        <v>1538</v>
      </c>
      <c r="G1223" s="336" t="s">
        <v>1538</v>
      </c>
      <c r="H1223" s="336" t="s">
        <v>1538</v>
      </c>
    </row>
    <row r="1224" spans="1:8" x14ac:dyDescent="0.3">
      <c r="A1224" s="109"/>
      <c r="C1224" s="337" t="s">
        <v>1538</v>
      </c>
      <c r="D1224" t="s">
        <v>1538</v>
      </c>
      <c r="E1224" s="336" t="s">
        <v>1538</v>
      </c>
      <c r="G1224" s="336" t="s">
        <v>1538</v>
      </c>
      <c r="H1224" s="336" t="s">
        <v>1538</v>
      </c>
    </row>
    <row r="1225" spans="1:8" x14ac:dyDescent="0.3">
      <c r="A1225" s="109"/>
      <c r="C1225" s="337" t="s">
        <v>1538</v>
      </c>
      <c r="D1225" t="s">
        <v>1538</v>
      </c>
      <c r="E1225" s="336" t="s">
        <v>1538</v>
      </c>
      <c r="G1225" s="336" t="s">
        <v>1538</v>
      </c>
      <c r="H1225" s="336" t="s">
        <v>1538</v>
      </c>
    </row>
    <row r="1226" spans="1:8" x14ac:dyDescent="0.3">
      <c r="A1226" s="109"/>
      <c r="B1226" s="339"/>
      <c r="C1226" s="337" t="s">
        <v>1538</v>
      </c>
      <c r="D1226" t="s">
        <v>1538</v>
      </c>
      <c r="E1226" s="336" t="s">
        <v>1538</v>
      </c>
      <c r="G1226" s="336" t="s">
        <v>1538</v>
      </c>
      <c r="H1226" s="336" t="s">
        <v>1538</v>
      </c>
    </row>
    <row r="1227" spans="1:8" x14ac:dyDescent="0.3">
      <c r="A1227" s="109"/>
      <c r="C1227" s="337" t="s">
        <v>1538</v>
      </c>
      <c r="D1227" t="s">
        <v>1538</v>
      </c>
      <c r="E1227" s="336" t="s">
        <v>1538</v>
      </c>
      <c r="G1227" s="336" t="s">
        <v>1538</v>
      </c>
      <c r="H1227" s="336" t="s">
        <v>1538</v>
      </c>
    </row>
    <row r="1228" spans="1:8" x14ac:dyDescent="0.3">
      <c r="A1228" s="109"/>
      <c r="C1228" s="337" t="s">
        <v>1538</v>
      </c>
      <c r="D1228" t="s">
        <v>1538</v>
      </c>
      <c r="E1228" s="336" t="s">
        <v>1538</v>
      </c>
      <c r="G1228" s="336" t="s">
        <v>1538</v>
      </c>
      <c r="H1228" s="336" t="s">
        <v>1538</v>
      </c>
    </row>
    <row r="1229" spans="1:8" x14ac:dyDescent="0.3">
      <c r="A1229" s="109"/>
      <c r="C1229" s="337" t="s">
        <v>1538</v>
      </c>
      <c r="D1229" t="s">
        <v>1538</v>
      </c>
      <c r="E1229" s="336" t="s">
        <v>1538</v>
      </c>
      <c r="G1229" s="336" t="s">
        <v>1538</v>
      </c>
      <c r="H1229" s="336" t="s">
        <v>1538</v>
      </c>
    </row>
    <row r="1230" spans="1:8" x14ac:dyDescent="0.3">
      <c r="A1230" s="109"/>
      <c r="B1230" s="337"/>
      <c r="C1230" s="337" t="s">
        <v>1538</v>
      </c>
      <c r="D1230" t="s">
        <v>1538</v>
      </c>
      <c r="E1230" s="336" t="s">
        <v>1538</v>
      </c>
      <c r="G1230" s="336" t="s">
        <v>1538</v>
      </c>
      <c r="H1230" s="336" t="s">
        <v>1538</v>
      </c>
    </row>
    <row r="1231" spans="1:8" x14ac:dyDescent="0.3">
      <c r="A1231" s="109"/>
      <c r="B1231" s="337"/>
      <c r="C1231" s="337" t="s">
        <v>1538</v>
      </c>
      <c r="D1231" t="s">
        <v>1538</v>
      </c>
      <c r="E1231" s="336" t="s">
        <v>1538</v>
      </c>
      <c r="G1231" s="336" t="s">
        <v>1538</v>
      </c>
      <c r="H1231" s="336" t="s">
        <v>1538</v>
      </c>
    </row>
    <row r="1232" spans="1:8" x14ac:dyDescent="0.3">
      <c r="A1232" s="109"/>
      <c r="B1232" s="337"/>
      <c r="C1232" s="337" t="s">
        <v>1538</v>
      </c>
      <c r="D1232" t="s">
        <v>1538</v>
      </c>
      <c r="E1232" s="336" t="s">
        <v>1538</v>
      </c>
      <c r="G1232" s="336" t="s">
        <v>1538</v>
      </c>
      <c r="H1232" s="336" t="s">
        <v>1538</v>
      </c>
    </row>
    <row r="1233" spans="1:8" x14ac:dyDescent="0.3">
      <c r="A1233" s="109"/>
      <c r="B1233" s="337"/>
      <c r="C1233" s="337" t="s">
        <v>1538</v>
      </c>
      <c r="D1233" t="s">
        <v>1538</v>
      </c>
      <c r="E1233" s="336" t="s">
        <v>1538</v>
      </c>
      <c r="G1233" s="336" t="s">
        <v>1538</v>
      </c>
      <c r="H1233" s="336" t="s">
        <v>1538</v>
      </c>
    </row>
    <row r="1234" spans="1:8" x14ac:dyDescent="0.3">
      <c r="A1234" s="109"/>
      <c r="B1234" s="337"/>
      <c r="C1234" s="337" t="s">
        <v>1538</v>
      </c>
      <c r="D1234" t="s">
        <v>1538</v>
      </c>
      <c r="E1234" s="336" t="s">
        <v>1538</v>
      </c>
      <c r="G1234" s="336" t="s">
        <v>1538</v>
      </c>
      <c r="H1234" s="336" t="s">
        <v>1538</v>
      </c>
    </row>
    <row r="1235" spans="1:8" x14ac:dyDescent="0.3">
      <c r="A1235" s="109"/>
      <c r="B1235" s="337"/>
      <c r="C1235" s="337" t="s">
        <v>1538</v>
      </c>
      <c r="D1235" t="s">
        <v>1538</v>
      </c>
      <c r="E1235" s="336" t="s">
        <v>1538</v>
      </c>
      <c r="G1235" s="336" t="s">
        <v>1538</v>
      </c>
      <c r="H1235" s="336" t="s">
        <v>1538</v>
      </c>
    </row>
    <row r="1236" spans="1:8" x14ac:dyDescent="0.3">
      <c r="A1236" s="109"/>
      <c r="B1236" s="337"/>
      <c r="C1236" s="337" t="s">
        <v>1538</v>
      </c>
      <c r="D1236" t="s">
        <v>1538</v>
      </c>
      <c r="E1236" s="336" t="s">
        <v>1538</v>
      </c>
      <c r="G1236" s="336" t="s">
        <v>1538</v>
      </c>
      <c r="H1236" s="336" t="s">
        <v>1538</v>
      </c>
    </row>
    <row r="1237" spans="1:8" x14ac:dyDescent="0.3">
      <c r="A1237" s="109"/>
      <c r="B1237" s="337"/>
      <c r="C1237" s="337" t="s">
        <v>1538</v>
      </c>
      <c r="D1237" t="s">
        <v>1538</v>
      </c>
      <c r="E1237" s="336" t="s">
        <v>1538</v>
      </c>
      <c r="G1237" s="336" t="s">
        <v>1538</v>
      </c>
      <c r="H1237" s="336" t="s">
        <v>1538</v>
      </c>
    </row>
    <row r="1238" spans="1:8" x14ac:dyDescent="0.3">
      <c r="A1238" s="109"/>
      <c r="B1238" s="337"/>
      <c r="C1238" s="337" t="s">
        <v>1538</v>
      </c>
      <c r="D1238" t="s">
        <v>1538</v>
      </c>
      <c r="E1238" s="336" t="s">
        <v>1538</v>
      </c>
      <c r="G1238" s="336" t="s">
        <v>1538</v>
      </c>
      <c r="H1238" s="336" t="s">
        <v>1538</v>
      </c>
    </row>
    <row r="1239" spans="1:8" x14ac:dyDescent="0.3">
      <c r="A1239" s="109"/>
      <c r="B1239" s="337"/>
      <c r="C1239" s="337" t="s">
        <v>1538</v>
      </c>
      <c r="D1239" t="s">
        <v>1538</v>
      </c>
      <c r="E1239" s="336" t="s">
        <v>1538</v>
      </c>
      <c r="G1239" s="336" t="s">
        <v>1538</v>
      </c>
      <c r="H1239" s="336" t="s">
        <v>1538</v>
      </c>
    </row>
    <row r="1240" spans="1:8" x14ac:dyDescent="0.3">
      <c r="A1240" s="109"/>
      <c r="B1240" s="337"/>
      <c r="C1240" s="337" t="s">
        <v>1538</v>
      </c>
      <c r="D1240" t="s">
        <v>1538</v>
      </c>
      <c r="E1240" s="336" t="s">
        <v>1538</v>
      </c>
      <c r="G1240" s="336" t="s">
        <v>1538</v>
      </c>
      <c r="H1240" s="336" t="s">
        <v>1538</v>
      </c>
    </row>
    <row r="1241" spans="1:8" x14ac:dyDescent="0.3">
      <c r="A1241" s="109"/>
      <c r="B1241" s="337"/>
      <c r="C1241" s="337" t="s">
        <v>1538</v>
      </c>
      <c r="D1241" t="s">
        <v>1538</v>
      </c>
      <c r="E1241" s="336" t="s">
        <v>1538</v>
      </c>
      <c r="G1241" s="336" t="s">
        <v>1538</v>
      </c>
      <c r="H1241" s="336" t="s">
        <v>1538</v>
      </c>
    </row>
    <row r="1242" spans="1:8" x14ac:dyDescent="0.3">
      <c r="A1242" s="109"/>
      <c r="B1242" s="337"/>
      <c r="C1242" s="337" t="s">
        <v>1538</v>
      </c>
      <c r="D1242" t="s">
        <v>1538</v>
      </c>
      <c r="E1242" s="336" t="s">
        <v>1538</v>
      </c>
      <c r="G1242" s="336" t="s">
        <v>1538</v>
      </c>
      <c r="H1242" s="336" t="s">
        <v>1538</v>
      </c>
    </row>
    <row r="1243" spans="1:8" x14ac:dyDescent="0.3">
      <c r="A1243" s="109"/>
      <c r="B1243" s="337"/>
      <c r="C1243" s="337" t="s">
        <v>1538</v>
      </c>
      <c r="D1243" t="s">
        <v>1538</v>
      </c>
      <c r="E1243" s="336" t="s">
        <v>1538</v>
      </c>
      <c r="G1243" s="336" t="s">
        <v>1538</v>
      </c>
      <c r="H1243" s="336" t="s">
        <v>1538</v>
      </c>
    </row>
    <row r="1244" spans="1:8" x14ac:dyDescent="0.3">
      <c r="A1244" s="109"/>
      <c r="B1244" s="337"/>
      <c r="C1244" s="337" t="s">
        <v>1538</v>
      </c>
      <c r="D1244" t="s">
        <v>1538</v>
      </c>
      <c r="E1244" s="336" t="s">
        <v>1538</v>
      </c>
      <c r="G1244" s="336" t="s">
        <v>1538</v>
      </c>
      <c r="H1244" s="336" t="s">
        <v>1538</v>
      </c>
    </row>
    <row r="1245" spans="1:8" x14ac:dyDescent="0.3">
      <c r="A1245" s="109"/>
      <c r="B1245" s="337"/>
      <c r="C1245" s="337" t="s">
        <v>1538</v>
      </c>
      <c r="D1245" t="s">
        <v>1538</v>
      </c>
      <c r="E1245" s="336" t="s">
        <v>1538</v>
      </c>
      <c r="G1245" s="336" t="s">
        <v>1538</v>
      </c>
      <c r="H1245" s="336" t="s">
        <v>1538</v>
      </c>
    </row>
    <row r="1246" spans="1:8" x14ac:dyDescent="0.3">
      <c r="A1246" s="109"/>
      <c r="B1246" s="337"/>
      <c r="C1246" s="337" t="s">
        <v>1538</v>
      </c>
      <c r="D1246" t="s">
        <v>1538</v>
      </c>
      <c r="E1246" s="336" t="s">
        <v>1538</v>
      </c>
      <c r="G1246" s="336" t="s">
        <v>1538</v>
      </c>
      <c r="H1246" s="336" t="s">
        <v>1538</v>
      </c>
    </row>
    <row r="1247" spans="1:8" x14ac:dyDescent="0.3">
      <c r="A1247" s="109"/>
      <c r="B1247" s="339"/>
      <c r="C1247" s="337" t="s">
        <v>1538</v>
      </c>
      <c r="D1247" t="s">
        <v>1538</v>
      </c>
      <c r="E1247" s="336" t="s">
        <v>1538</v>
      </c>
      <c r="G1247" s="336" t="s">
        <v>1538</v>
      </c>
      <c r="H1247" s="336" t="s">
        <v>1538</v>
      </c>
    </row>
    <row r="1248" spans="1:8" x14ac:dyDescent="0.3">
      <c r="A1248" s="109"/>
      <c r="C1248" s="337" t="s">
        <v>1538</v>
      </c>
      <c r="D1248" t="s">
        <v>1538</v>
      </c>
      <c r="E1248" s="336" t="s">
        <v>1538</v>
      </c>
      <c r="G1248" s="336" t="s">
        <v>1538</v>
      </c>
      <c r="H1248" s="336" t="s">
        <v>1538</v>
      </c>
    </row>
    <row r="1249" spans="1:8" x14ac:dyDescent="0.3">
      <c r="A1249" s="109"/>
      <c r="C1249" s="337" t="s">
        <v>1538</v>
      </c>
      <c r="D1249" t="s">
        <v>1538</v>
      </c>
      <c r="E1249" s="336" t="s">
        <v>1538</v>
      </c>
      <c r="G1249" s="336" t="s">
        <v>1538</v>
      </c>
      <c r="H1249" s="336" t="s">
        <v>1538</v>
      </c>
    </row>
    <row r="1250" spans="1:8" x14ac:dyDescent="0.3">
      <c r="A1250" s="109"/>
      <c r="C1250" s="337" t="s">
        <v>1538</v>
      </c>
      <c r="D1250" t="s">
        <v>1538</v>
      </c>
      <c r="E1250" s="336" t="s">
        <v>1538</v>
      </c>
      <c r="G1250" s="336" t="s">
        <v>1538</v>
      </c>
      <c r="H1250" s="336" t="s">
        <v>1538</v>
      </c>
    </row>
    <row r="1251" spans="1:8" x14ac:dyDescent="0.3">
      <c r="A1251" s="109"/>
      <c r="C1251" s="337" t="s">
        <v>1538</v>
      </c>
      <c r="D1251" t="s">
        <v>1538</v>
      </c>
      <c r="E1251" s="336" t="s">
        <v>1538</v>
      </c>
      <c r="G1251" s="336" t="s">
        <v>1538</v>
      </c>
      <c r="H1251" s="336" t="s">
        <v>1538</v>
      </c>
    </row>
    <row r="1252" spans="1:8" x14ac:dyDescent="0.3">
      <c r="A1252" s="109"/>
      <c r="B1252" s="339"/>
      <c r="C1252" s="337" t="s">
        <v>1538</v>
      </c>
      <c r="D1252" t="s">
        <v>1538</v>
      </c>
      <c r="E1252" s="336" t="s">
        <v>1538</v>
      </c>
      <c r="G1252" s="336" t="s">
        <v>1538</v>
      </c>
      <c r="H1252" s="336" t="s">
        <v>1538</v>
      </c>
    </row>
    <row r="1253" spans="1:8" x14ac:dyDescent="0.3">
      <c r="A1253" s="109"/>
      <c r="C1253" s="337" t="s">
        <v>1538</v>
      </c>
      <c r="D1253" t="s">
        <v>1538</v>
      </c>
      <c r="E1253" s="336" t="s">
        <v>1538</v>
      </c>
      <c r="G1253" s="336" t="s">
        <v>1538</v>
      </c>
      <c r="H1253" s="336" t="s">
        <v>1538</v>
      </c>
    </row>
    <row r="1254" spans="1:8" x14ac:dyDescent="0.3">
      <c r="A1254" s="109"/>
      <c r="C1254" s="337" t="s">
        <v>1538</v>
      </c>
      <c r="D1254" t="s">
        <v>1538</v>
      </c>
      <c r="E1254" s="336" t="s">
        <v>1538</v>
      </c>
      <c r="G1254" s="336" t="s">
        <v>1538</v>
      </c>
      <c r="H1254" s="336" t="s">
        <v>1538</v>
      </c>
    </row>
    <row r="1255" spans="1:8" x14ac:dyDescent="0.3">
      <c r="A1255" s="109"/>
      <c r="C1255" s="337" t="s">
        <v>1538</v>
      </c>
      <c r="D1255" t="s">
        <v>1538</v>
      </c>
      <c r="E1255" s="336" t="s">
        <v>1538</v>
      </c>
      <c r="G1255" s="336" t="s">
        <v>1538</v>
      </c>
      <c r="H1255" s="336" t="s">
        <v>1538</v>
      </c>
    </row>
    <row r="1256" spans="1:8" x14ac:dyDescent="0.3">
      <c r="A1256" s="109"/>
      <c r="C1256" s="337" t="s">
        <v>1538</v>
      </c>
      <c r="D1256" t="s">
        <v>1538</v>
      </c>
      <c r="E1256" s="336" t="s">
        <v>1538</v>
      </c>
      <c r="G1256" s="336" t="s">
        <v>1538</v>
      </c>
      <c r="H1256" s="336" t="s">
        <v>1538</v>
      </c>
    </row>
    <row r="1257" spans="1:8" x14ac:dyDescent="0.3">
      <c r="A1257" s="109"/>
      <c r="C1257" s="337" t="s">
        <v>1538</v>
      </c>
      <c r="D1257" t="s">
        <v>1538</v>
      </c>
      <c r="E1257" s="336" t="s">
        <v>1538</v>
      </c>
      <c r="G1257" s="336" t="s">
        <v>1538</v>
      </c>
      <c r="H1257" s="336" t="s">
        <v>1538</v>
      </c>
    </row>
    <row r="1258" spans="1:8" x14ac:dyDescent="0.3">
      <c r="A1258" s="109"/>
      <c r="B1258" s="337"/>
      <c r="C1258" s="337" t="s">
        <v>1538</v>
      </c>
      <c r="D1258" t="s">
        <v>1538</v>
      </c>
      <c r="E1258" s="336" t="s">
        <v>1538</v>
      </c>
      <c r="G1258" s="336" t="s">
        <v>1538</v>
      </c>
      <c r="H1258" s="336" t="s">
        <v>1538</v>
      </c>
    </row>
    <row r="1259" spans="1:8" x14ac:dyDescent="0.3">
      <c r="A1259" s="109"/>
      <c r="B1259" s="337"/>
      <c r="C1259" s="337" t="s">
        <v>1538</v>
      </c>
      <c r="D1259" t="s">
        <v>1538</v>
      </c>
      <c r="E1259" s="336" t="s">
        <v>1538</v>
      </c>
      <c r="G1259" s="336" t="s">
        <v>1538</v>
      </c>
      <c r="H1259" s="336" t="s">
        <v>1538</v>
      </c>
    </row>
    <row r="1260" spans="1:8" x14ac:dyDescent="0.3">
      <c r="A1260" s="109"/>
      <c r="B1260" s="337"/>
      <c r="C1260" s="337" t="s">
        <v>1538</v>
      </c>
      <c r="D1260" t="s">
        <v>1538</v>
      </c>
      <c r="E1260" s="336" t="s">
        <v>1538</v>
      </c>
      <c r="G1260" s="336" t="s">
        <v>1538</v>
      </c>
      <c r="H1260" s="336" t="s">
        <v>1538</v>
      </c>
    </row>
    <row r="1261" spans="1:8" x14ac:dyDescent="0.3">
      <c r="A1261" s="109"/>
      <c r="B1261" s="337"/>
      <c r="C1261" s="337" t="s">
        <v>1538</v>
      </c>
      <c r="D1261" t="s">
        <v>1538</v>
      </c>
      <c r="E1261" s="336" t="s">
        <v>1538</v>
      </c>
      <c r="G1261" s="336" t="s">
        <v>1538</v>
      </c>
      <c r="H1261" s="336" t="s">
        <v>1538</v>
      </c>
    </row>
    <row r="1262" spans="1:8" x14ac:dyDescent="0.3">
      <c r="A1262" s="109"/>
      <c r="B1262" s="337"/>
      <c r="C1262" s="337" t="s">
        <v>1538</v>
      </c>
      <c r="D1262" t="s">
        <v>1538</v>
      </c>
      <c r="E1262" s="336" t="s">
        <v>1538</v>
      </c>
      <c r="G1262" s="336" t="s">
        <v>1538</v>
      </c>
      <c r="H1262" s="336" t="s">
        <v>1538</v>
      </c>
    </row>
    <row r="1263" spans="1:8" x14ac:dyDescent="0.3">
      <c r="A1263" s="109"/>
      <c r="B1263" s="337"/>
      <c r="C1263" s="337" t="s">
        <v>1538</v>
      </c>
      <c r="D1263" t="s">
        <v>1538</v>
      </c>
      <c r="E1263" s="336" t="s">
        <v>1538</v>
      </c>
      <c r="G1263" s="336" t="s">
        <v>1538</v>
      </c>
      <c r="H1263" s="336" t="s">
        <v>1538</v>
      </c>
    </row>
    <row r="1264" spans="1:8" x14ac:dyDescent="0.3">
      <c r="A1264" s="109"/>
      <c r="B1264" s="337"/>
      <c r="C1264" s="337" t="s">
        <v>1538</v>
      </c>
      <c r="D1264" t="s">
        <v>1538</v>
      </c>
      <c r="E1264" s="336" t="s">
        <v>1538</v>
      </c>
      <c r="G1264" s="336" t="s">
        <v>1538</v>
      </c>
      <c r="H1264" s="336" t="s">
        <v>1538</v>
      </c>
    </row>
    <row r="1265" spans="1:8" x14ac:dyDescent="0.3">
      <c r="A1265" s="109"/>
      <c r="B1265" s="337"/>
      <c r="C1265" s="337" t="s">
        <v>1538</v>
      </c>
      <c r="D1265" t="s">
        <v>1538</v>
      </c>
      <c r="E1265" s="336" t="s">
        <v>1538</v>
      </c>
      <c r="G1265" s="336" t="s">
        <v>1538</v>
      </c>
      <c r="H1265" s="336" t="s">
        <v>1538</v>
      </c>
    </row>
    <row r="1266" spans="1:8" x14ac:dyDescent="0.3">
      <c r="A1266" s="109"/>
      <c r="B1266" s="339"/>
      <c r="C1266" s="337" t="s">
        <v>1538</v>
      </c>
      <c r="D1266" t="s">
        <v>1538</v>
      </c>
      <c r="E1266" s="336" t="s">
        <v>1538</v>
      </c>
      <c r="G1266" s="336" t="s">
        <v>1538</v>
      </c>
      <c r="H1266" s="336" t="s">
        <v>1538</v>
      </c>
    </row>
    <row r="1267" spans="1:8" x14ac:dyDescent="0.3">
      <c r="A1267" s="109"/>
      <c r="C1267" s="337" t="s">
        <v>1538</v>
      </c>
      <c r="D1267" t="s">
        <v>1538</v>
      </c>
      <c r="E1267" s="336" t="s">
        <v>1538</v>
      </c>
      <c r="G1267" s="336" t="s">
        <v>1538</v>
      </c>
      <c r="H1267" s="336" t="s">
        <v>1538</v>
      </c>
    </row>
    <row r="1268" spans="1:8" x14ac:dyDescent="0.3">
      <c r="A1268" s="109"/>
      <c r="C1268" s="337" t="s">
        <v>1538</v>
      </c>
      <c r="D1268" t="s">
        <v>1538</v>
      </c>
      <c r="E1268" s="336" t="s">
        <v>1538</v>
      </c>
      <c r="G1268" s="336" t="s">
        <v>1538</v>
      </c>
      <c r="H1268" s="336" t="s">
        <v>1538</v>
      </c>
    </row>
    <row r="1269" spans="1:8" x14ac:dyDescent="0.3">
      <c r="A1269" s="109"/>
      <c r="C1269" s="337" t="s">
        <v>1538</v>
      </c>
      <c r="D1269" t="s">
        <v>1538</v>
      </c>
      <c r="E1269" s="336" t="s">
        <v>1538</v>
      </c>
      <c r="G1269" s="336" t="s">
        <v>1538</v>
      </c>
      <c r="H1269" s="336" t="s">
        <v>1538</v>
      </c>
    </row>
    <row r="1270" spans="1:8" x14ac:dyDescent="0.3">
      <c r="A1270" s="109"/>
      <c r="C1270" s="337" t="s">
        <v>1538</v>
      </c>
      <c r="D1270" t="s">
        <v>1538</v>
      </c>
      <c r="E1270" s="336" t="s">
        <v>1538</v>
      </c>
      <c r="G1270" s="336" t="s">
        <v>1538</v>
      </c>
      <c r="H1270" s="336" t="s">
        <v>1538</v>
      </c>
    </row>
    <row r="1271" spans="1:8" x14ac:dyDescent="0.3">
      <c r="A1271" s="109"/>
      <c r="B1271" s="337"/>
      <c r="C1271" s="337" t="s">
        <v>1538</v>
      </c>
      <c r="D1271" t="s">
        <v>1538</v>
      </c>
      <c r="E1271" s="336" t="s">
        <v>1538</v>
      </c>
      <c r="G1271" s="336" t="s">
        <v>1538</v>
      </c>
      <c r="H1271" s="336" t="s">
        <v>1538</v>
      </c>
    </row>
    <row r="1272" spans="1:8" x14ac:dyDescent="0.3">
      <c r="A1272" s="109"/>
      <c r="B1272" s="337"/>
      <c r="C1272" s="337" t="s">
        <v>1538</v>
      </c>
      <c r="D1272" t="s">
        <v>1538</v>
      </c>
      <c r="E1272" s="336" t="s">
        <v>1538</v>
      </c>
      <c r="G1272" s="336" t="s">
        <v>1538</v>
      </c>
      <c r="H1272" s="336" t="s">
        <v>1538</v>
      </c>
    </row>
    <row r="1273" spans="1:8" x14ac:dyDescent="0.3">
      <c r="A1273" s="109"/>
      <c r="B1273" s="337"/>
      <c r="C1273" s="337" t="s">
        <v>1538</v>
      </c>
      <c r="D1273" t="s">
        <v>1538</v>
      </c>
      <c r="E1273" s="336" t="s">
        <v>1538</v>
      </c>
      <c r="G1273" s="336" t="s">
        <v>1538</v>
      </c>
      <c r="H1273" s="336" t="s">
        <v>1538</v>
      </c>
    </row>
    <row r="1274" spans="1:8" x14ac:dyDescent="0.3">
      <c r="A1274" s="109"/>
      <c r="B1274" s="337"/>
      <c r="C1274" s="337" t="s">
        <v>1538</v>
      </c>
      <c r="D1274" t="s">
        <v>1538</v>
      </c>
      <c r="E1274" s="336" t="s">
        <v>1538</v>
      </c>
      <c r="G1274" s="336" t="s">
        <v>1538</v>
      </c>
      <c r="H1274" s="336" t="s">
        <v>1538</v>
      </c>
    </row>
    <row r="1275" spans="1:8" x14ac:dyDescent="0.3">
      <c r="A1275" s="109"/>
      <c r="B1275" s="337"/>
      <c r="C1275" s="337" t="s">
        <v>1538</v>
      </c>
      <c r="D1275" t="s">
        <v>1538</v>
      </c>
      <c r="E1275" s="336" t="s">
        <v>1538</v>
      </c>
      <c r="G1275" s="336" t="s">
        <v>1538</v>
      </c>
      <c r="H1275" s="336" t="s">
        <v>1538</v>
      </c>
    </row>
    <row r="1276" spans="1:8" x14ac:dyDescent="0.3">
      <c r="A1276" s="109"/>
      <c r="B1276" s="337"/>
      <c r="C1276" s="337" t="s">
        <v>1538</v>
      </c>
      <c r="D1276" t="s">
        <v>1538</v>
      </c>
      <c r="E1276" s="336" t="s">
        <v>1538</v>
      </c>
      <c r="G1276" s="336" t="s">
        <v>1538</v>
      </c>
      <c r="H1276" s="336" t="s">
        <v>1538</v>
      </c>
    </row>
    <row r="1277" spans="1:8" x14ac:dyDescent="0.3">
      <c r="A1277" s="109"/>
      <c r="B1277" s="337"/>
      <c r="C1277" s="337" t="s">
        <v>1538</v>
      </c>
      <c r="D1277" t="s">
        <v>1538</v>
      </c>
      <c r="E1277" s="336" t="s">
        <v>1538</v>
      </c>
      <c r="G1277" s="336" t="s">
        <v>1538</v>
      </c>
      <c r="H1277" s="336" t="s">
        <v>1538</v>
      </c>
    </row>
    <row r="1278" spans="1:8" x14ac:dyDescent="0.3">
      <c r="A1278" s="109"/>
      <c r="B1278" s="337"/>
      <c r="C1278" s="337" t="s">
        <v>1538</v>
      </c>
      <c r="D1278" t="s">
        <v>1538</v>
      </c>
      <c r="E1278" s="336" t="s">
        <v>1538</v>
      </c>
      <c r="G1278" s="336" t="s">
        <v>1538</v>
      </c>
      <c r="H1278" s="336" t="s">
        <v>1538</v>
      </c>
    </row>
    <row r="1279" spans="1:8" x14ac:dyDescent="0.3">
      <c r="A1279" s="109"/>
      <c r="B1279" s="337"/>
      <c r="C1279" s="337" t="s">
        <v>1538</v>
      </c>
      <c r="D1279" t="s">
        <v>1538</v>
      </c>
      <c r="E1279" s="336" t="s">
        <v>1538</v>
      </c>
      <c r="G1279" s="336" t="s">
        <v>1538</v>
      </c>
      <c r="H1279" s="336" t="s">
        <v>1538</v>
      </c>
    </row>
    <row r="1280" spans="1:8" x14ac:dyDescent="0.3">
      <c r="A1280" s="109"/>
      <c r="B1280" s="337"/>
      <c r="C1280" s="337" t="s">
        <v>1538</v>
      </c>
      <c r="D1280" t="s">
        <v>1538</v>
      </c>
      <c r="E1280" s="336" t="s">
        <v>1538</v>
      </c>
      <c r="G1280" s="336" t="s">
        <v>1538</v>
      </c>
      <c r="H1280" s="336" t="s">
        <v>1538</v>
      </c>
    </row>
    <row r="1281" spans="1:8" x14ac:dyDescent="0.3">
      <c r="A1281" s="109"/>
      <c r="B1281" s="337"/>
      <c r="C1281" s="337" t="s">
        <v>1538</v>
      </c>
      <c r="D1281" t="s">
        <v>1538</v>
      </c>
      <c r="E1281" s="336" t="s">
        <v>1538</v>
      </c>
      <c r="G1281" s="336" t="s">
        <v>1538</v>
      </c>
      <c r="H1281" s="336" t="s">
        <v>1538</v>
      </c>
    </row>
    <row r="1282" spans="1:8" x14ac:dyDescent="0.3">
      <c r="A1282" s="109"/>
      <c r="B1282" s="337"/>
      <c r="C1282" s="337" t="s">
        <v>1538</v>
      </c>
      <c r="D1282" t="s">
        <v>1538</v>
      </c>
      <c r="E1282" s="336" t="s">
        <v>1538</v>
      </c>
      <c r="G1282" s="336" t="s">
        <v>1538</v>
      </c>
      <c r="H1282" s="336" t="s">
        <v>1538</v>
      </c>
    </row>
    <row r="1283" spans="1:8" x14ac:dyDescent="0.3">
      <c r="A1283" s="109"/>
      <c r="B1283" s="337"/>
      <c r="C1283" s="337" t="s">
        <v>1538</v>
      </c>
      <c r="D1283" t="s">
        <v>1538</v>
      </c>
      <c r="E1283" s="336" t="s">
        <v>1538</v>
      </c>
      <c r="G1283" s="336" t="s">
        <v>1538</v>
      </c>
      <c r="H1283" s="336" t="s">
        <v>1538</v>
      </c>
    </row>
    <row r="1284" spans="1:8" x14ac:dyDescent="0.3">
      <c r="A1284" s="109"/>
      <c r="B1284" s="337"/>
      <c r="C1284" s="337" t="s">
        <v>1538</v>
      </c>
      <c r="D1284" t="s">
        <v>1538</v>
      </c>
      <c r="E1284" s="336" t="s">
        <v>1538</v>
      </c>
      <c r="G1284" s="336" t="s">
        <v>1538</v>
      </c>
      <c r="H1284" s="336" t="s">
        <v>1538</v>
      </c>
    </row>
    <row r="1285" spans="1:8" x14ac:dyDescent="0.3">
      <c r="A1285" s="109"/>
      <c r="B1285" s="337"/>
      <c r="C1285" s="337" t="s">
        <v>1538</v>
      </c>
      <c r="D1285" t="s">
        <v>1538</v>
      </c>
      <c r="E1285" s="336" t="s">
        <v>1538</v>
      </c>
      <c r="G1285" s="336" t="s">
        <v>1538</v>
      </c>
      <c r="H1285" s="336" t="s">
        <v>1538</v>
      </c>
    </row>
    <row r="1286" spans="1:8" x14ac:dyDescent="0.3">
      <c r="A1286" s="109"/>
      <c r="B1286" s="337"/>
      <c r="C1286" s="337" t="s">
        <v>1538</v>
      </c>
      <c r="D1286" t="s">
        <v>1538</v>
      </c>
      <c r="E1286" s="336" t="s">
        <v>1538</v>
      </c>
      <c r="G1286" s="336" t="s">
        <v>1538</v>
      </c>
      <c r="H1286" s="336" t="s">
        <v>1538</v>
      </c>
    </row>
    <row r="1287" spans="1:8" x14ac:dyDescent="0.3">
      <c r="A1287" s="109"/>
      <c r="B1287" s="337"/>
      <c r="C1287" s="337" t="s">
        <v>1538</v>
      </c>
      <c r="D1287" t="s">
        <v>1538</v>
      </c>
      <c r="E1287" s="336" t="s">
        <v>1538</v>
      </c>
      <c r="G1287" s="336" t="s">
        <v>1538</v>
      </c>
      <c r="H1287" s="336" t="s">
        <v>1538</v>
      </c>
    </row>
    <row r="1288" spans="1:8" x14ac:dyDescent="0.3">
      <c r="A1288" s="109"/>
      <c r="B1288" s="337"/>
      <c r="C1288" s="337" t="s">
        <v>1538</v>
      </c>
      <c r="D1288" t="s">
        <v>1538</v>
      </c>
      <c r="E1288" s="336" t="s">
        <v>1538</v>
      </c>
      <c r="G1288" s="336" t="s">
        <v>1538</v>
      </c>
      <c r="H1288" s="336" t="s">
        <v>1538</v>
      </c>
    </row>
    <row r="1289" spans="1:8" x14ac:dyDescent="0.3">
      <c r="A1289" s="109"/>
      <c r="B1289" s="337"/>
      <c r="C1289" s="337" t="s">
        <v>1538</v>
      </c>
      <c r="D1289" t="s">
        <v>1538</v>
      </c>
      <c r="E1289" s="336" t="s">
        <v>1538</v>
      </c>
      <c r="G1289" s="336" t="s">
        <v>1538</v>
      </c>
      <c r="H1289" s="336" t="s">
        <v>1538</v>
      </c>
    </row>
    <row r="1290" spans="1:8" x14ac:dyDescent="0.3">
      <c r="A1290" s="109"/>
      <c r="B1290" s="337"/>
      <c r="C1290" s="337" t="s">
        <v>1538</v>
      </c>
      <c r="D1290" t="s">
        <v>1538</v>
      </c>
      <c r="E1290" s="336" t="s">
        <v>1538</v>
      </c>
      <c r="G1290" s="336" t="s">
        <v>1538</v>
      </c>
      <c r="H1290" s="336" t="s">
        <v>1538</v>
      </c>
    </row>
    <row r="1291" spans="1:8" x14ac:dyDescent="0.3">
      <c r="A1291" s="109"/>
      <c r="B1291" s="337"/>
      <c r="C1291" s="337" t="s">
        <v>1538</v>
      </c>
      <c r="D1291" t="s">
        <v>1538</v>
      </c>
      <c r="E1291" s="336" t="s">
        <v>1538</v>
      </c>
      <c r="G1291" s="336" t="s">
        <v>1538</v>
      </c>
      <c r="H1291" s="336" t="s">
        <v>1538</v>
      </c>
    </row>
    <row r="1292" spans="1:8" x14ac:dyDescent="0.3">
      <c r="A1292" s="109"/>
      <c r="B1292" s="337"/>
      <c r="C1292" s="337" t="s">
        <v>1538</v>
      </c>
      <c r="D1292" t="s">
        <v>1538</v>
      </c>
      <c r="E1292" s="336" t="s">
        <v>1538</v>
      </c>
      <c r="G1292" s="336" t="s">
        <v>1538</v>
      </c>
      <c r="H1292" s="336" t="s">
        <v>1538</v>
      </c>
    </row>
    <row r="1293" spans="1:8" x14ac:dyDescent="0.3">
      <c r="A1293" s="109"/>
      <c r="B1293" s="337"/>
      <c r="C1293" s="337" t="s">
        <v>1538</v>
      </c>
      <c r="D1293" t="s">
        <v>1538</v>
      </c>
      <c r="E1293" s="336" t="s">
        <v>1538</v>
      </c>
      <c r="G1293" s="336" t="s">
        <v>1538</v>
      </c>
      <c r="H1293" s="336" t="s">
        <v>1538</v>
      </c>
    </row>
    <row r="1294" spans="1:8" x14ac:dyDescent="0.3">
      <c r="A1294" s="109"/>
      <c r="B1294" s="337"/>
      <c r="C1294" s="337" t="s">
        <v>1538</v>
      </c>
      <c r="D1294" t="s">
        <v>1538</v>
      </c>
      <c r="E1294" s="336" t="s">
        <v>1538</v>
      </c>
      <c r="G1294" s="336" t="s">
        <v>1538</v>
      </c>
      <c r="H1294" s="336" t="s">
        <v>1538</v>
      </c>
    </row>
    <row r="1295" spans="1:8" x14ac:dyDescent="0.3">
      <c r="A1295" s="109"/>
      <c r="B1295" s="337"/>
      <c r="C1295" s="337" t="s">
        <v>1538</v>
      </c>
      <c r="D1295" t="s">
        <v>1538</v>
      </c>
      <c r="E1295" s="336" t="s">
        <v>1538</v>
      </c>
      <c r="G1295" s="336" t="s">
        <v>1538</v>
      </c>
      <c r="H1295" s="336" t="s">
        <v>1538</v>
      </c>
    </row>
    <row r="1296" spans="1:8" x14ac:dyDescent="0.3">
      <c r="A1296" s="109"/>
      <c r="B1296" s="337"/>
      <c r="C1296" s="337" t="s">
        <v>1538</v>
      </c>
      <c r="D1296" t="s">
        <v>1538</v>
      </c>
      <c r="E1296" s="336" t="s">
        <v>1538</v>
      </c>
      <c r="G1296" s="336" t="s">
        <v>1538</v>
      </c>
      <c r="H1296" s="336" t="s">
        <v>1538</v>
      </c>
    </row>
    <row r="1297" spans="1:8" x14ac:dyDescent="0.3">
      <c r="A1297" s="109"/>
      <c r="B1297" s="337"/>
      <c r="C1297" s="337" t="s">
        <v>1538</v>
      </c>
      <c r="D1297" t="s">
        <v>1538</v>
      </c>
      <c r="E1297" s="336" t="s">
        <v>1538</v>
      </c>
      <c r="G1297" s="336" t="s">
        <v>1538</v>
      </c>
      <c r="H1297" s="336" t="s">
        <v>1538</v>
      </c>
    </row>
    <row r="1298" spans="1:8" x14ac:dyDescent="0.3">
      <c r="A1298" s="109"/>
      <c r="B1298" s="337"/>
      <c r="C1298" s="337" t="s">
        <v>1538</v>
      </c>
      <c r="D1298" t="s">
        <v>1538</v>
      </c>
      <c r="E1298" s="336" t="s">
        <v>1538</v>
      </c>
      <c r="G1298" s="336" t="s">
        <v>1538</v>
      </c>
      <c r="H1298" s="336" t="s">
        <v>1538</v>
      </c>
    </row>
    <row r="1299" spans="1:8" x14ac:dyDescent="0.3">
      <c r="A1299" s="109"/>
      <c r="B1299" s="337"/>
      <c r="C1299" s="337" t="s">
        <v>1538</v>
      </c>
      <c r="D1299" t="s">
        <v>1538</v>
      </c>
      <c r="E1299" s="336" t="s">
        <v>1538</v>
      </c>
      <c r="G1299" s="336" t="s">
        <v>1538</v>
      </c>
      <c r="H1299" s="336" t="s">
        <v>1538</v>
      </c>
    </row>
    <row r="1300" spans="1:8" x14ac:dyDescent="0.3">
      <c r="A1300" s="109"/>
      <c r="B1300" s="337"/>
      <c r="C1300" s="337" t="s">
        <v>1538</v>
      </c>
      <c r="D1300" t="s">
        <v>1538</v>
      </c>
      <c r="E1300" s="336" t="s">
        <v>1538</v>
      </c>
      <c r="G1300" s="336" t="s">
        <v>1538</v>
      </c>
      <c r="H1300" s="336" t="s">
        <v>1538</v>
      </c>
    </row>
    <row r="1301" spans="1:8" x14ac:dyDescent="0.3">
      <c r="A1301" s="109"/>
      <c r="B1301" s="337"/>
      <c r="C1301" s="337" t="s">
        <v>1538</v>
      </c>
      <c r="D1301" t="s">
        <v>1538</v>
      </c>
      <c r="E1301" s="336" t="s">
        <v>1538</v>
      </c>
      <c r="G1301" s="336" t="s">
        <v>1538</v>
      </c>
      <c r="H1301" s="336" t="s">
        <v>1538</v>
      </c>
    </row>
    <row r="1302" spans="1:8" x14ac:dyDescent="0.3">
      <c r="A1302" s="109"/>
      <c r="B1302" s="337"/>
      <c r="C1302" s="337" t="s">
        <v>1538</v>
      </c>
      <c r="D1302" t="s">
        <v>1538</v>
      </c>
      <c r="E1302" s="336" t="s">
        <v>1538</v>
      </c>
      <c r="G1302" s="336" t="s">
        <v>1538</v>
      </c>
      <c r="H1302" s="336" t="s">
        <v>1538</v>
      </c>
    </row>
    <row r="1303" spans="1:8" x14ac:dyDescent="0.3">
      <c r="A1303" s="109"/>
      <c r="B1303" s="337"/>
      <c r="C1303" s="337" t="s">
        <v>1538</v>
      </c>
      <c r="D1303" t="s">
        <v>1538</v>
      </c>
      <c r="E1303" s="336" t="s">
        <v>1538</v>
      </c>
      <c r="G1303" s="336" t="s">
        <v>1538</v>
      </c>
      <c r="H1303" s="336" t="s">
        <v>1538</v>
      </c>
    </row>
    <row r="1304" spans="1:8" x14ac:dyDescent="0.3">
      <c r="A1304" s="109"/>
      <c r="B1304" s="337"/>
      <c r="C1304" s="337" t="s">
        <v>1538</v>
      </c>
      <c r="D1304" t="s">
        <v>1538</v>
      </c>
      <c r="E1304" s="336" t="s">
        <v>1538</v>
      </c>
      <c r="G1304" s="336" t="s">
        <v>1538</v>
      </c>
      <c r="H1304" s="336" t="s">
        <v>1538</v>
      </c>
    </row>
    <row r="1305" spans="1:8" x14ac:dyDescent="0.3">
      <c r="A1305" s="109"/>
      <c r="B1305" s="337"/>
      <c r="C1305" s="337" t="s">
        <v>1538</v>
      </c>
      <c r="D1305" t="s">
        <v>1538</v>
      </c>
      <c r="E1305" s="336" t="s">
        <v>1538</v>
      </c>
      <c r="G1305" s="336" t="s">
        <v>1538</v>
      </c>
      <c r="H1305" s="336" t="s">
        <v>1538</v>
      </c>
    </row>
    <row r="1306" spans="1:8" x14ac:dyDescent="0.3">
      <c r="A1306" s="109"/>
      <c r="B1306" s="337"/>
      <c r="C1306" s="337" t="s">
        <v>1538</v>
      </c>
      <c r="D1306" t="s">
        <v>1538</v>
      </c>
      <c r="E1306" s="336" t="s">
        <v>1538</v>
      </c>
      <c r="G1306" s="336" t="s">
        <v>1538</v>
      </c>
      <c r="H1306" s="336" t="s">
        <v>1538</v>
      </c>
    </row>
    <row r="1307" spans="1:8" x14ac:dyDescent="0.3">
      <c r="A1307" s="109"/>
      <c r="B1307" s="337"/>
      <c r="C1307" s="337" t="s">
        <v>1538</v>
      </c>
      <c r="D1307" t="s">
        <v>1538</v>
      </c>
      <c r="E1307" s="336" t="s">
        <v>1538</v>
      </c>
      <c r="G1307" s="336" t="s">
        <v>1538</v>
      </c>
      <c r="H1307" s="336" t="s">
        <v>1538</v>
      </c>
    </row>
    <row r="1308" spans="1:8" x14ac:dyDescent="0.3">
      <c r="A1308" s="109"/>
      <c r="B1308" s="339"/>
      <c r="C1308" s="337" t="s">
        <v>1538</v>
      </c>
      <c r="D1308" t="s">
        <v>1538</v>
      </c>
      <c r="E1308" s="336" t="s">
        <v>1538</v>
      </c>
      <c r="G1308" s="336" t="s">
        <v>1538</v>
      </c>
      <c r="H1308" s="336" t="s">
        <v>1538</v>
      </c>
    </row>
    <row r="1309" spans="1:8" x14ac:dyDescent="0.3">
      <c r="A1309" s="109"/>
      <c r="C1309" s="337" t="s">
        <v>1538</v>
      </c>
      <c r="D1309" t="s">
        <v>1538</v>
      </c>
      <c r="E1309" s="336" t="s">
        <v>1538</v>
      </c>
      <c r="G1309" s="336" t="s">
        <v>1538</v>
      </c>
      <c r="H1309" s="336" t="s">
        <v>1538</v>
      </c>
    </row>
    <row r="1310" spans="1:8" x14ac:dyDescent="0.3">
      <c r="A1310" s="109"/>
      <c r="C1310" s="337" t="s">
        <v>1538</v>
      </c>
      <c r="D1310" t="s">
        <v>1538</v>
      </c>
      <c r="E1310" s="336" t="s">
        <v>1538</v>
      </c>
      <c r="G1310" s="336" t="s">
        <v>1538</v>
      </c>
      <c r="H1310" s="336" t="s">
        <v>1538</v>
      </c>
    </row>
    <row r="1311" spans="1:8" x14ac:dyDescent="0.3">
      <c r="A1311" s="109"/>
      <c r="C1311" s="337" t="s">
        <v>1538</v>
      </c>
      <c r="D1311" t="s">
        <v>1538</v>
      </c>
      <c r="E1311" s="336" t="s">
        <v>1538</v>
      </c>
      <c r="G1311" s="336" t="s">
        <v>1538</v>
      </c>
      <c r="H1311" s="336" t="s">
        <v>1538</v>
      </c>
    </row>
    <row r="1312" spans="1:8" x14ac:dyDescent="0.3">
      <c r="A1312" s="109"/>
      <c r="B1312" s="337"/>
      <c r="C1312" s="337" t="s">
        <v>1538</v>
      </c>
      <c r="D1312" t="s">
        <v>1538</v>
      </c>
      <c r="E1312" s="336" t="s">
        <v>1538</v>
      </c>
      <c r="G1312" s="336" t="s">
        <v>1538</v>
      </c>
      <c r="H1312" s="336" t="s">
        <v>1538</v>
      </c>
    </row>
    <row r="1313" spans="1:8" x14ac:dyDescent="0.3">
      <c r="A1313" s="109"/>
      <c r="B1313" s="337"/>
      <c r="C1313" s="337" t="s">
        <v>1538</v>
      </c>
      <c r="D1313" t="s">
        <v>1538</v>
      </c>
      <c r="E1313" s="336" t="s">
        <v>1538</v>
      </c>
      <c r="G1313" s="336" t="s">
        <v>1538</v>
      </c>
      <c r="H1313" s="336" t="s">
        <v>1538</v>
      </c>
    </row>
    <row r="1314" spans="1:8" x14ac:dyDescent="0.3">
      <c r="A1314" s="109"/>
      <c r="B1314" s="337"/>
      <c r="C1314" s="337" t="s">
        <v>1538</v>
      </c>
      <c r="D1314" t="s">
        <v>1538</v>
      </c>
      <c r="E1314" s="336" t="s">
        <v>1538</v>
      </c>
      <c r="G1314" s="336" t="s">
        <v>1538</v>
      </c>
      <c r="H1314" s="336" t="s">
        <v>1538</v>
      </c>
    </row>
    <row r="1315" spans="1:8" x14ac:dyDescent="0.3">
      <c r="A1315" s="109"/>
      <c r="B1315" s="337"/>
      <c r="C1315" s="337" t="s">
        <v>1538</v>
      </c>
      <c r="D1315" t="s">
        <v>1538</v>
      </c>
      <c r="E1315" s="336" t="s">
        <v>1538</v>
      </c>
      <c r="G1315" s="336" t="s">
        <v>1538</v>
      </c>
      <c r="H1315" s="336" t="s">
        <v>1538</v>
      </c>
    </row>
    <row r="1316" spans="1:8" x14ac:dyDescent="0.3">
      <c r="A1316" s="109"/>
      <c r="B1316" s="337"/>
      <c r="C1316" s="337" t="s">
        <v>1538</v>
      </c>
      <c r="D1316" t="s">
        <v>1538</v>
      </c>
      <c r="E1316" s="336" t="s">
        <v>1538</v>
      </c>
      <c r="G1316" s="336" t="s">
        <v>1538</v>
      </c>
      <c r="H1316" s="336" t="s">
        <v>1538</v>
      </c>
    </row>
    <row r="1317" spans="1:8" x14ac:dyDescent="0.3">
      <c r="A1317" s="109"/>
      <c r="B1317" s="337"/>
      <c r="C1317" s="337" t="s">
        <v>1538</v>
      </c>
      <c r="D1317" t="s">
        <v>1538</v>
      </c>
      <c r="E1317" s="336" t="s">
        <v>1538</v>
      </c>
      <c r="G1317" s="336" t="s">
        <v>1538</v>
      </c>
      <c r="H1317" s="336" t="s">
        <v>1538</v>
      </c>
    </row>
    <row r="1318" spans="1:8" x14ac:dyDescent="0.3">
      <c r="A1318" s="109"/>
      <c r="B1318" s="337"/>
      <c r="C1318" s="337" t="s">
        <v>1538</v>
      </c>
      <c r="D1318" t="s">
        <v>1538</v>
      </c>
      <c r="E1318" s="336" t="s">
        <v>1538</v>
      </c>
      <c r="G1318" s="336" t="s">
        <v>1538</v>
      </c>
      <c r="H1318" s="336" t="s">
        <v>1538</v>
      </c>
    </row>
    <row r="1319" spans="1:8" x14ac:dyDescent="0.3">
      <c r="A1319" s="109"/>
      <c r="B1319" s="337"/>
      <c r="C1319" s="337" t="s">
        <v>1538</v>
      </c>
      <c r="D1319" t="s">
        <v>1538</v>
      </c>
      <c r="E1319" s="336" t="s">
        <v>1538</v>
      </c>
      <c r="G1319" s="336" t="s">
        <v>1538</v>
      </c>
      <c r="H1319" s="336" t="s">
        <v>1538</v>
      </c>
    </row>
    <row r="1320" spans="1:8" x14ac:dyDescent="0.3">
      <c r="A1320" s="109"/>
      <c r="B1320" s="337"/>
      <c r="C1320" s="337" t="s">
        <v>1538</v>
      </c>
      <c r="D1320" t="s">
        <v>1538</v>
      </c>
      <c r="E1320" s="336" t="s">
        <v>1538</v>
      </c>
      <c r="G1320" s="336" t="s">
        <v>1538</v>
      </c>
      <c r="H1320" s="336" t="s">
        <v>1538</v>
      </c>
    </row>
    <row r="1321" spans="1:8" x14ac:dyDescent="0.3">
      <c r="A1321" s="109"/>
      <c r="B1321" s="337"/>
      <c r="C1321" s="337" t="s">
        <v>1538</v>
      </c>
      <c r="D1321" t="s">
        <v>1538</v>
      </c>
      <c r="E1321" s="336" t="s">
        <v>1538</v>
      </c>
      <c r="G1321" s="336" t="s">
        <v>1538</v>
      </c>
      <c r="H1321" s="336" t="s">
        <v>1538</v>
      </c>
    </row>
    <row r="1322" spans="1:8" x14ac:dyDescent="0.3">
      <c r="A1322" s="109"/>
      <c r="B1322" s="337"/>
      <c r="C1322" s="337" t="s">
        <v>1538</v>
      </c>
      <c r="D1322" t="s">
        <v>1538</v>
      </c>
      <c r="E1322" s="336" t="s">
        <v>1538</v>
      </c>
      <c r="G1322" s="336" t="s">
        <v>1538</v>
      </c>
      <c r="H1322" s="336" t="s">
        <v>1538</v>
      </c>
    </row>
    <row r="1323" spans="1:8" x14ac:dyDescent="0.3">
      <c r="A1323" s="109"/>
      <c r="B1323" s="337"/>
      <c r="C1323" s="337" t="s">
        <v>1538</v>
      </c>
      <c r="D1323" t="s">
        <v>1538</v>
      </c>
      <c r="E1323" s="336" t="s">
        <v>1538</v>
      </c>
      <c r="G1323" s="336" t="s">
        <v>1538</v>
      </c>
      <c r="H1323" s="336" t="s">
        <v>1538</v>
      </c>
    </row>
    <row r="1324" spans="1:8" x14ac:dyDescent="0.3">
      <c r="A1324" s="109"/>
      <c r="B1324" s="337"/>
      <c r="C1324" s="337" t="s">
        <v>1538</v>
      </c>
      <c r="D1324" t="s">
        <v>1538</v>
      </c>
      <c r="E1324" s="336" t="s">
        <v>1538</v>
      </c>
      <c r="G1324" s="336" t="s">
        <v>1538</v>
      </c>
      <c r="H1324" s="336" t="s">
        <v>1538</v>
      </c>
    </row>
    <row r="1325" spans="1:8" x14ac:dyDescent="0.3">
      <c r="A1325" s="109"/>
      <c r="B1325" s="337"/>
      <c r="C1325" s="337" t="s">
        <v>1538</v>
      </c>
      <c r="D1325" t="s">
        <v>1538</v>
      </c>
      <c r="E1325" s="336" t="s">
        <v>1538</v>
      </c>
      <c r="G1325" s="336" t="s">
        <v>1538</v>
      </c>
      <c r="H1325" s="336" t="s">
        <v>1538</v>
      </c>
    </row>
    <row r="1326" spans="1:8" x14ac:dyDescent="0.3">
      <c r="A1326" s="109"/>
      <c r="B1326" s="339"/>
      <c r="C1326" s="337" t="s">
        <v>1538</v>
      </c>
      <c r="D1326" t="s">
        <v>1538</v>
      </c>
      <c r="E1326" s="336" t="s">
        <v>1538</v>
      </c>
      <c r="G1326" s="336" t="s">
        <v>1538</v>
      </c>
      <c r="H1326" s="336" t="s">
        <v>1538</v>
      </c>
    </row>
    <row r="1327" spans="1:8" x14ac:dyDescent="0.3">
      <c r="A1327" s="109"/>
      <c r="C1327" s="337" t="s">
        <v>1538</v>
      </c>
      <c r="D1327" t="s">
        <v>1538</v>
      </c>
      <c r="E1327" s="336" t="s">
        <v>1538</v>
      </c>
      <c r="G1327" s="336" t="s">
        <v>1538</v>
      </c>
      <c r="H1327" s="336" t="s">
        <v>1538</v>
      </c>
    </row>
    <row r="1328" spans="1:8" x14ac:dyDescent="0.3">
      <c r="A1328" s="109"/>
      <c r="C1328" s="337" t="s">
        <v>1538</v>
      </c>
      <c r="D1328" t="s">
        <v>1538</v>
      </c>
      <c r="E1328" s="336" t="s">
        <v>1538</v>
      </c>
      <c r="G1328" s="336" t="s">
        <v>1538</v>
      </c>
      <c r="H1328" s="336" t="s">
        <v>1538</v>
      </c>
    </row>
    <row r="1329" spans="1:8" x14ac:dyDescent="0.3">
      <c r="A1329" s="109"/>
      <c r="C1329" s="337" t="s">
        <v>1538</v>
      </c>
      <c r="D1329" t="s">
        <v>1538</v>
      </c>
      <c r="E1329" s="336" t="s">
        <v>1538</v>
      </c>
      <c r="G1329" s="336" t="s">
        <v>1538</v>
      </c>
      <c r="H1329" s="336" t="s">
        <v>1538</v>
      </c>
    </row>
    <row r="1330" spans="1:8" x14ac:dyDescent="0.3">
      <c r="A1330" s="109"/>
      <c r="B1330" s="337"/>
      <c r="C1330" s="337" t="s">
        <v>1538</v>
      </c>
      <c r="D1330" t="s">
        <v>1538</v>
      </c>
      <c r="E1330" s="336" t="s">
        <v>1538</v>
      </c>
      <c r="G1330" s="336" t="s">
        <v>1538</v>
      </c>
      <c r="H1330" s="336" t="s">
        <v>1538</v>
      </c>
    </row>
    <row r="1331" spans="1:8" x14ac:dyDescent="0.3">
      <c r="A1331" s="109"/>
      <c r="B1331" s="337"/>
      <c r="C1331" s="337" t="s">
        <v>1538</v>
      </c>
      <c r="D1331" t="s">
        <v>1538</v>
      </c>
      <c r="E1331" s="336" t="s">
        <v>1538</v>
      </c>
      <c r="G1331" s="336" t="s">
        <v>1538</v>
      </c>
      <c r="H1331" s="336" t="s">
        <v>1538</v>
      </c>
    </row>
    <row r="1332" spans="1:8" x14ac:dyDescent="0.3">
      <c r="A1332" s="109"/>
      <c r="B1332" s="337"/>
      <c r="C1332" s="337" t="s">
        <v>1538</v>
      </c>
      <c r="D1332" t="s">
        <v>1538</v>
      </c>
      <c r="E1332" s="336" t="s">
        <v>1538</v>
      </c>
      <c r="G1332" s="336" t="s">
        <v>1538</v>
      </c>
      <c r="H1332" s="336" t="s">
        <v>1538</v>
      </c>
    </row>
    <row r="1333" spans="1:8" x14ac:dyDescent="0.3">
      <c r="A1333" s="109"/>
      <c r="B1333" s="337"/>
      <c r="C1333" s="337" t="s">
        <v>1538</v>
      </c>
      <c r="D1333" t="s">
        <v>1538</v>
      </c>
      <c r="E1333" s="336" t="s">
        <v>1538</v>
      </c>
      <c r="G1333" s="336" t="s">
        <v>1538</v>
      </c>
      <c r="H1333" s="336" t="s">
        <v>1538</v>
      </c>
    </row>
    <row r="1334" spans="1:8" x14ac:dyDescent="0.3">
      <c r="A1334" s="109"/>
      <c r="B1334" s="337"/>
      <c r="C1334" s="337" t="s">
        <v>1538</v>
      </c>
      <c r="D1334" t="s">
        <v>1538</v>
      </c>
      <c r="E1334" s="336" t="s">
        <v>1538</v>
      </c>
      <c r="G1334" s="336" t="s">
        <v>1538</v>
      </c>
      <c r="H1334" s="336" t="s">
        <v>1538</v>
      </c>
    </row>
    <row r="1335" spans="1:8" x14ac:dyDescent="0.3">
      <c r="A1335" s="109"/>
      <c r="B1335" s="339"/>
      <c r="C1335" s="337" t="s">
        <v>1538</v>
      </c>
      <c r="D1335" t="s">
        <v>1538</v>
      </c>
      <c r="E1335" s="336" t="s">
        <v>1538</v>
      </c>
      <c r="G1335" s="336" t="s">
        <v>1538</v>
      </c>
      <c r="H1335" s="336" t="s">
        <v>1538</v>
      </c>
    </row>
    <row r="1336" spans="1:8" x14ac:dyDescent="0.3">
      <c r="A1336" s="109"/>
      <c r="C1336" s="337" t="s">
        <v>1538</v>
      </c>
      <c r="D1336" t="s">
        <v>1538</v>
      </c>
      <c r="E1336" s="336" t="s">
        <v>1538</v>
      </c>
      <c r="G1336" s="336" t="s">
        <v>1538</v>
      </c>
      <c r="H1336" s="336" t="s">
        <v>1538</v>
      </c>
    </row>
    <row r="1337" spans="1:8" x14ac:dyDescent="0.3">
      <c r="A1337" s="109"/>
      <c r="C1337" s="337" t="s">
        <v>1538</v>
      </c>
      <c r="D1337" t="s">
        <v>1538</v>
      </c>
      <c r="E1337" s="336" t="s">
        <v>1538</v>
      </c>
      <c r="G1337" s="336" t="s">
        <v>1538</v>
      </c>
      <c r="H1337" s="336" t="s">
        <v>1538</v>
      </c>
    </row>
    <row r="1338" spans="1:8" x14ac:dyDescent="0.3">
      <c r="A1338" s="109"/>
      <c r="C1338" s="337" t="s">
        <v>1538</v>
      </c>
      <c r="D1338" t="s">
        <v>1538</v>
      </c>
      <c r="E1338" s="336" t="s">
        <v>1538</v>
      </c>
      <c r="G1338" s="336" t="s">
        <v>1538</v>
      </c>
      <c r="H1338" s="336" t="s">
        <v>1538</v>
      </c>
    </row>
    <row r="1339" spans="1:8" x14ac:dyDescent="0.3">
      <c r="A1339" s="109"/>
      <c r="C1339" s="337" t="s">
        <v>1538</v>
      </c>
      <c r="D1339" t="s">
        <v>1538</v>
      </c>
      <c r="E1339" s="336" t="s">
        <v>1538</v>
      </c>
      <c r="G1339" s="336" t="s">
        <v>1538</v>
      </c>
      <c r="H1339" s="336" t="s">
        <v>1538</v>
      </c>
    </row>
    <row r="1340" spans="1:8" x14ac:dyDescent="0.3">
      <c r="A1340" s="109"/>
      <c r="C1340" s="337" t="s">
        <v>1538</v>
      </c>
      <c r="D1340" t="s">
        <v>1538</v>
      </c>
      <c r="E1340" s="336" t="s">
        <v>1538</v>
      </c>
      <c r="G1340" s="336" t="s">
        <v>1538</v>
      </c>
      <c r="H1340" s="336" t="s">
        <v>1538</v>
      </c>
    </row>
    <row r="1341" spans="1:8" x14ac:dyDescent="0.3">
      <c r="A1341" s="109"/>
      <c r="B1341" s="337"/>
      <c r="C1341" s="337" t="s">
        <v>1538</v>
      </c>
      <c r="D1341" t="s">
        <v>1538</v>
      </c>
      <c r="E1341" s="336" t="s">
        <v>1538</v>
      </c>
      <c r="G1341" s="336" t="s">
        <v>1538</v>
      </c>
      <c r="H1341" s="336" t="s">
        <v>1538</v>
      </c>
    </row>
    <row r="1342" spans="1:8" x14ac:dyDescent="0.3">
      <c r="A1342" s="109"/>
      <c r="B1342" s="337"/>
      <c r="C1342" s="337" t="s">
        <v>1538</v>
      </c>
      <c r="D1342" t="s">
        <v>1538</v>
      </c>
      <c r="E1342" s="336" t="s">
        <v>1538</v>
      </c>
      <c r="G1342" s="336" t="s">
        <v>1538</v>
      </c>
      <c r="H1342" s="336" t="s">
        <v>1538</v>
      </c>
    </row>
    <row r="1343" spans="1:8" x14ac:dyDescent="0.3">
      <c r="A1343" s="109"/>
      <c r="B1343" s="337"/>
      <c r="C1343" s="337" t="s">
        <v>1538</v>
      </c>
      <c r="D1343" t="s">
        <v>1538</v>
      </c>
      <c r="E1343" s="336" t="s">
        <v>1538</v>
      </c>
      <c r="G1343" s="336" t="s">
        <v>1538</v>
      </c>
      <c r="H1343" s="336" t="s">
        <v>1538</v>
      </c>
    </row>
    <row r="1344" spans="1:8" x14ac:dyDescent="0.3">
      <c r="A1344" s="109"/>
      <c r="B1344" s="337"/>
      <c r="C1344" s="337" t="s">
        <v>1538</v>
      </c>
      <c r="D1344" t="s">
        <v>1538</v>
      </c>
      <c r="E1344" s="336" t="s">
        <v>1538</v>
      </c>
      <c r="G1344" s="336" t="s">
        <v>1538</v>
      </c>
      <c r="H1344" s="336" t="s">
        <v>1538</v>
      </c>
    </row>
    <row r="1345" spans="1:8" x14ac:dyDescent="0.3">
      <c r="A1345" s="109"/>
      <c r="B1345" s="337"/>
      <c r="C1345" s="337" t="s">
        <v>1538</v>
      </c>
      <c r="D1345" t="s">
        <v>1538</v>
      </c>
      <c r="E1345" s="336" t="s">
        <v>1538</v>
      </c>
      <c r="G1345" s="336" t="s">
        <v>1538</v>
      </c>
      <c r="H1345" s="336" t="s">
        <v>1538</v>
      </c>
    </row>
    <row r="1346" spans="1:8" x14ac:dyDescent="0.3">
      <c r="A1346" s="109"/>
      <c r="B1346" s="337"/>
      <c r="C1346" s="337" t="s">
        <v>1538</v>
      </c>
      <c r="D1346" t="s">
        <v>1538</v>
      </c>
      <c r="E1346" s="336" t="s">
        <v>1538</v>
      </c>
      <c r="G1346" s="336" t="s">
        <v>1538</v>
      </c>
      <c r="H1346" s="336" t="s">
        <v>1538</v>
      </c>
    </row>
    <row r="1347" spans="1:8" x14ac:dyDescent="0.3">
      <c r="A1347" s="109"/>
      <c r="B1347" s="337"/>
      <c r="C1347" s="337" t="s">
        <v>1538</v>
      </c>
      <c r="D1347" t="s">
        <v>1538</v>
      </c>
      <c r="E1347" s="336" t="s">
        <v>1538</v>
      </c>
      <c r="G1347" s="336" t="s">
        <v>1538</v>
      </c>
      <c r="H1347" s="336" t="s">
        <v>1538</v>
      </c>
    </row>
    <row r="1348" spans="1:8" x14ac:dyDescent="0.3">
      <c r="A1348" s="109"/>
      <c r="B1348" s="337"/>
      <c r="C1348" s="337" t="s">
        <v>1538</v>
      </c>
      <c r="D1348" t="s">
        <v>1538</v>
      </c>
      <c r="E1348" s="336" t="s">
        <v>1538</v>
      </c>
      <c r="G1348" s="336" t="s">
        <v>1538</v>
      </c>
      <c r="H1348" s="336" t="s">
        <v>1538</v>
      </c>
    </row>
    <row r="1349" spans="1:8" x14ac:dyDescent="0.3">
      <c r="A1349" s="109"/>
      <c r="B1349" s="337"/>
      <c r="C1349" s="337" t="s">
        <v>1538</v>
      </c>
      <c r="D1349" t="s">
        <v>1538</v>
      </c>
      <c r="E1349" s="336" t="s">
        <v>1538</v>
      </c>
      <c r="G1349" s="336" t="s">
        <v>1538</v>
      </c>
      <c r="H1349" s="336" t="s">
        <v>1538</v>
      </c>
    </row>
    <row r="1350" spans="1:8" x14ac:dyDescent="0.3">
      <c r="A1350" s="109"/>
      <c r="B1350" s="337"/>
      <c r="C1350" s="337" t="s">
        <v>1538</v>
      </c>
      <c r="D1350" t="s">
        <v>1538</v>
      </c>
      <c r="E1350" s="336" t="s">
        <v>1538</v>
      </c>
      <c r="G1350" s="336" t="s">
        <v>1538</v>
      </c>
      <c r="H1350" s="336" t="s">
        <v>1538</v>
      </c>
    </row>
    <row r="1351" spans="1:8" x14ac:dyDescent="0.3">
      <c r="A1351" s="109"/>
      <c r="B1351" s="337"/>
      <c r="C1351" s="337" t="s">
        <v>1538</v>
      </c>
      <c r="D1351" t="s">
        <v>1538</v>
      </c>
      <c r="E1351" s="336" t="s">
        <v>1538</v>
      </c>
      <c r="G1351" s="336" t="s">
        <v>1538</v>
      </c>
      <c r="H1351" s="336" t="s">
        <v>1538</v>
      </c>
    </row>
    <row r="1352" spans="1:8" x14ac:dyDescent="0.3">
      <c r="A1352" s="109"/>
      <c r="B1352" s="337"/>
      <c r="C1352" s="337" t="s">
        <v>1538</v>
      </c>
      <c r="D1352" t="s">
        <v>1538</v>
      </c>
      <c r="E1352" s="336" t="s">
        <v>1538</v>
      </c>
      <c r="G1352" s="336" t="s">
        <v>1538</v>
      </c>
      <c r="H1352" s="336" t="s">
        <v>1538</v>
      </c>
    </row>
    <row r="1353" spans="1:8" x14ac:dyDescent="0.3">
      <c r="A1353" s="109"/>
      <c r="B1353" s="337"/>
      <c r="C1353" s="337" t="s">
        <v>1538</v>
      </c>
      <c r="D1353" t="s">
        <v>1538</v>
      </c>
      <c r="E1353" s="336" t="s">
        <v>1538</v>
      </c>
      <c r="G1353" s="336" t="s">
        <v>1538</v>
      </c>
      <c r="H1353" s="336" t="s">
        <v>1538</v>
      </c>
    </row>
    <row r="1354" spans="1:8" x14ac:dyDescent="0.3">
      <c r="A1354" s="109"/>
      <c r="B1354" s="337"/>
      <c r="C1354" s="337" t="s">
        <v>1538</v>
      </c>
      <c r="D1354" t="s">
        <v>1538</v>
      </c>
      <c r="E1354" s="336" t="s">
        <v>1538</v>
      </c>
      <c r="G1354" s="336" t="s">
        <v>1538</v>
      </c>
      <c r="H1354" s="336" t="s">
        <v>1538</v>
      </c>
    </row>
    <row r="1355" spans="1:8" x14ac:dyDescent="0.3">
      <c r="A1355" s="109"/>
      <c r="B1355" s="337"/>
      <c r="C1355" s="337" t="s">
        <v>1538</v>
      </c>
      <c r="D1355" t="s">
        <v>1538</v>
      </c>
      <c r="E1355" s="336" t="s">
        <v>1538</v>
      </c>
      <c r="G1355" s="336" t="s">
        <v>1538</v>
      </c>
      <c r="H1355" s="336" t="s">
        <v>1538</v>
      </c>
    </row>
    <row r="1356" spans="1:8" x14ac:dyDescent="0.3">
      <c r="A1356" s="109"/>
      <c r="B1356" s="337"/>
      <c r="C1356" s="337" t="s">
        <v>1538</v>
      </c>
      <c r="D1356" t="s">
        <v>1538</v>
      </c>
      <c r="E1356" s="336" t="s">
        <v>1538</v>
      </c>
      <c r="G1356" s="336" t="s">
        <v>1538</v>
      </c>
      <c r="H1356" s="336" t="s">
        <v>1538</v>
      </c>
    </row>
    <row r="1357" spans="1:8" x14ac:dyDescent="0.3">
      <c r="A1357" s="109"/>
      <c r="B1357" s="337"/>
      <c r="C1357" s="337" t="s">
        <v>1538</v>
      </c>
      <c r="D1357" t="s">
        <v>1538</v>
      </c>
      <c r="E1357" s="336" t="s">
        <v>1538</v>
      </c>
      <c r="G1357" s="336" t="s">
        <v>1538</v>
      </c>
      <c r="H1357" s="336" t="s">
        <v>1538</v>
      </c>
    </row>
    <row r="1358" spans="1:8" x14ac:dyDescent="0.3">
      <c r="A1358" s="109"/>
      <c r="B1358" s="337"/>
      <c r="C1358" s="337" t="s">
        <v>1538</v>
      </c>
      <c r="D1358" t="s">
        <v>1538</v>
      </c>
      <c r="E1358" s="336" t="s">
        <v>1538</v>
      </c>
      <c r="G1358" s="336" t="s">
        <v>1538</v>
      </c>
      <c r="H1358" s="336" t="s">
        <v>1538</v>
      </c>
    </row>
    <row r="1359" spans="1:8" x14ac:dyDescent="0.3">
      <c r="A1359" s="109"/>
      <c r="B1359" s="337"/>
      <c r="C1359" s="337" t="s">
        <v>1538</v>
      </c>
      <c r="D1359" t="s">
        <v>1538</v>
      </c>
      <c r="E1359" s="336" t="s">
        <v>1538</v>
      </c>
      <c r="G1359" s="336" t="s">
        <v>1538</v>
      </c>
      <c r="H1359" s="336" t="s">
        <v>1538</v>
      </c>
    </row>
    <row r="1360" spans="1:8" x14ac:dyDescent="0.3">
      <c r="A1360" s="109"/>
      <c r="B1360" s="337"/>
      <c r="C1360" s="337" t="s">
        <v>1538</v>
      </c>
      <c r="D1360" t="s">
        <v>1538</v>
      </c>
      <c r="E1360" s="336" t="s">
        <v>1538</v>
      </c>
      <c r="G1360" s="336" t="s">
        <v>1538</v>
      </c>
      <c r="H1360" s="336" t="s">
        <v>1538</v>
      </c>
    </row>
    <row r="1361" spans="1:8" x14ac:dyDescent="0.3">
      <c r="A1361" s="109"/>
      <c r="B1361" s="337"/>
      <c r="C1361" s="337" t="s">
        <v>1538</v>
      </c>
      <c r="D1361" t="s">
        <v>1538</v>
      </c>
      <c r="E1361" s="336" t="s">
        <v>1538</v>
      </c>
      <c r="G1361" s="336" t="s">
        <v>1538</v>
      </c>
      <c r="H1361" s="336" t="s">
        <v>1538</v>
      </c>
    </row>
    <row r="1362" spans="1:8" x14ac:dyDescent="0.3">
      <c r="A1362" s="109"/>
      <c r="B1362" s="337"/>
      <c r="C1362" s="337" t="s">
        <v>1538</v>
      </c>
      <c r="D1362" t="s">
        <v>1538</v>
      </c>
      <c r="E1362" s="336" t="s">
        <v>1538</v>
      </c>
      <c r="G1362" s="336" t="s">
        <v>1538</v>
      </c>
      <c r="H1362" s="336" t="s">
        <v>1538</v>
      </c>
    </row>
    <row r="1363" spans="1:8" x14ac:dyDescent="0.3">
      <c r="A1363" s="109"/>
      <c r="B1363" s="337"/>
      <c r="C1363" s="337" t="s">
        <v>1538</v>
      </c>
      <c r="D1363" t="s">
        <v>1538</v>
      </c>
      <c r="E1363" s="336" t="s">
        <v>1538</v>
      </c>
      <c r="G1363" s="336" t="s">
        <v>1538</v>
      </c>
      <c r="H1363" s="336" t="s">
        <v>1538</v>
      </c>
    </row>
    <row r="1364" spans="1:8" x14ac:dyDescent="0.3">
      <c r="A1364" s="109"/>
      <c r="B1364" s="337"/>
      <c r="C1364" s="337" t="s">
        <v>1538</v>
      </c>
      <c r="D1364" t="s">
        <v>1538</v>
      </c>
      <c r="E1364" s="336" t="s">
        <v>1538</v>
      </c>
      <c r="G1364" s="336" t="s">
        <v>1538</v>
      </c>
      <c r="H1364" s="336" t="s">
        <v>1538</v>
      </c>
    </row>
    <row r="1365" spans="1:8" x14ac:dyDescent="0.3">
      <c r="A1365" s="109"/>
      <c r="B1365" s="337"/>
      <c r="C1365" s="337" t="s">
        <v>1538</v>
      </c>
      <c r="D1365" t="s">
        <v>1538</v>
      </c>
      <c r="E1365" s="336" t="s">
        <v>1538</v>
      </c>
      <c r="G1365" s="336" t="s">
        <v>1538</v>
      </c>
      <c r="H1365" s="336" t="s">
        <v>1538</v>
      </c>
    </row>
    <row r="1366" spans="1:8" x14ac:dyDescent="0.3">
      <c r="A1366" s="109"/>
      <c r="B1366" s="337"/>
      <c r="C1366" s="337" t="s">
        <v>1538</v>
      </c>
      <c r="D1366" t="s">
        <v>1538</v>
      </c>
      <c r="E1366" s="336" t="s">
        <v>1538</v>
      </c>
      <c r="G1366" s="336" t="s">
        <v>1538</v>
      </c>
      <c r="H1366" s="336" t="s">
        <v>1538</v>
      </c>
    </row>
    <row r="1367" spans="1:8" x14ac:dyDescent="0.3">
      <c r="A1367" s="109"/>
      <c r="B1367" s="337"/>
      <c r="C1367" s="337" t="s">
        <v>1538</v>
      </c>
      <c r="D1367" t="s">
        <v>1538</v>
      </c>
      <c r="E1367" s="336" t="s">
        <v>1538</v>
      </c>
      <c r="G1367" s="336" t="s">
        <v>1538</v>
      </c>
      <c r="H1367" s="336" t="s">
        <v>1538</v>
      </c>
    </row>
    <row r="1368" spans="1:8" x14ac:dyDescent="0.3">
      <c r="A1368" s="109"/>
      <c r="B1368" s="337"/>
      <c r="C1368" s="337" t="s">
        <v>1538</v>
      </c>
      <c r="D1368" t="s">
        <v>1538</v>
      </c>
      <c r="E1368" s="336" t="s">
        <v>1538</v>
      </c>
      <c r="G1368" s="336" t="s">
        <v>1538</v>
      </c>
      <c r="H1368" s="336" t="s">
        <v>1538</v>
      </c>
    </row>
    <row r="1369" spans="1:8" x14ac:dyDescent="0.3">
      <c r="A1369" s="109"/>
      <c r="B1369" s="337"/>
      <c r="C1369" s="337" t="s">
        <v>1538</v>
      </c>
      <c r="D1369" t="s">
        <v>1538</v>
      </c>
      <c r="E1369" s="336" t="s">
        <v>1538</v>
      </c>
      <c r="G1369" s="336" t="s">
        <v>1538</v>
      </c>
      <c r="H1369" s="336" t="s">
        <v>1538</v>
      </c>
    </row>
    <row r="1370" spans="1:8" x14ac:dyDescent="0.3">
      <c r="A1370" s="109"/>
      <c r="B1370" s="339"/>
      <c r="C1370" s="337" t="s">
        <v>1538</v>
      </c>
      <c r="D1370" t="s">
        <v>1538</v>
      </c>
      <c r="E1370" s="336" t="s">
        <v>1538</v>
      </c>
      <c r="G1370" s="336" t="s">
        <v>1538</v>
      </c>
      <c r="H1370" s="336" t="s">
        <v>1538</v>
      </c>
    </row>
    <row r="1371" spans="1:8" x14ac:dyDescent="0.3">
      <c r="A1371" s="109"/>
      <c r="C1371" s="337" t="s">
        <v>1538</v>
      </c>
      <c r="D1371" t="s">
        <v>1538</v>
      </c>
      <c r="E1371" s="336" t="s">
        <v>1538</v>
      </c>
      <c r="G1371" s="336" t="s">
        <v>1538</v>
      </c>
      <c r="H1371" s="336" t="s">
        <v>1538</v>
      </c>
    </row>
    <row r="1372" spans="1:8" x14ac:dyDescent="0.3">
      <c r="A1372" s="109"/>
      <c r="C1372" s="337" t="s">
        <v>1538</v>
      </c>
      <c r="D1372" t="s">
        <v>1538</v>
      </c>
      <c r="E1372" s="336" t="s">
        <v>1538</v>
      </c>
      <c r="G1372" s="336" t="s">
        <v>1538</v>
      </c>
      <c r="H1372" s="336" t="s">
        <v>1538</v>
      </c>
    </row>
    <row r="1373" spans="1:8" x14ac:dyDescent="0.3">
      <c r="A1373" s="109"/>
      <c r="C1373" s="337" t="s">
        <v>1538</v>
      </c>
      <c r="D1373" t="s">
        <v>1538</v>
      </c>
      <c r="E1373" s="336" t="s">
        <v>1538</v>
      </c>
      <c r="G1373" s="336" t="s">
        <v>1538</v>
      </c>
      <c r="H1373" s="336" t="s">
        <v>1538</v>
      </c>
    </row>
    <row r="1374" spans="1:8" x14ac:dyDescent="0.3">
      <c r="A1374" s="109"/>
      <c r="B1374" s="337"/>
      <c r="C1374" s="337" t="s">
        <v>1538</v>
      </c>
      <c r="D1374" t="s">
        <v>1538</v>
      </c>
      <c r="E1374" s="336" t="s">
        <v>1538</v>
      </c>
      <c r="G1374" s="336" t="s">
        <v>1538</v>
      </c>
      <c r="H1374" s="336" t="s">
        <v>1538</v>
      </c>
    </row>
    <row r="1375" spans="1:8" x14ac:dyDescent="0.3">
      <c r="A1375" s="109"/>
      <c r="B1375" s="337"/>
      <c r="C1375" s="337" t="s">
        <v>1538</v>
      </c>
      <c r="D1375" t="s">
        <v>1538</v>
      </c>
      <c r="E1375" s="336" t="s">
        <v>1538</v>
      </c>
      <c r="G1375" s="336" t="s">
        <v>1538</v>
      </c>
      <c r="H1375" s="336" t="s">
        <v>1538</v>
      </c>
    </row>
    <row r="1376" spans="1:8" x14ac:dyDescent="0.3">
      <c r="A1376" s="109"/>
      <c r="B1376" s="337"/>
      <c r="C1376" s="337" t="s">
        <v>1538</v>
      </c>
      <c r="D1376" t="s">
        <v>1538</v>
      </c>
      <c r="E1376" s="336" t="s">
        <v>1538</v>
      </c>
      <c r="G1376" s="336" t="s">
        <v>1538</v>
      </c>
      <c r="H1376" s="336" t="s">
        <v>1538</v>
      </c>
    </row>
    <row r="1377" spans="1:8" x14ac:dyDescent="0.3">
      <c r="A1377" s="109"/>
      <c r="B1377" s="337"/>
      <c r="C1377" s="337" t="s">
        <v>1538</v>
      </c>
      <c r="D1377" t="s">
        <v>1538</v>
      </c>
      <c r="E1377" s="336" t="s">
        <v>1538</v>
      </c>
      <c r="G1377" s="336" t="s">
        <v>1538</v>
      </c>
      <c r="H1377" s="336" t="s">
        <v>1538</v>
      </c>
    </row>
    <row r="1378" spans="1:8" x14ac:dyDescent="0.3">
      <c r="A1378" s="109"/>
      <c r="B1378" s="337"/>
      <c r="C1378" s="337" t="s">
        <v>1538</v>
      </c>
      <c r="D1378" t="s">
        <v>1538</v>
      </c>
      <c r="E1378" s="336" t="s">
        <v>1538</v>
      </c>
      <c r="G1378" s="336" t="s">
        <v>1538</v>
      </c>
      <c r="H1378" s="336" t="s">
        <v>1538</v>
      </c>
    </row>
    <row r="1379" spans="1:8" x14ac:dyDescent="0.3">
      <c r="A1379" s="109"/>
      <c r="B1379" s="337"/>
      <c r="C1379" s="337" t="s">
        <v>1538</v>
      </c>
      <c r="D1379" t="s">
        <v>1538</v>
      </c>
      <c r="E1379" s="336" t="s">
        <v>1538</v>
      </c>
      <c r="G1379" s="336" t="s">
        <v>1538</v>
      </c>
      <c r="H1379" s="336" t="s">
        <v>1538</v>
      </c>
    </row>
    <row r="1380" spans="1:8" x14ac:dyDescent="0.3">
      <c r="A1380" s="109"/>
      <c r="B1380" s="337"/>
      <c r="C1380" s="337" t="s">
        <v>1538</v>
      </c>
      <c r="D1380" t="s">
        <v>1538</v>
      </c>
      <c r="E1380" s="336" t="s">
        <v>1538</v>
      </c>
      <c r="G1380" s="336" t="s">
        <v>1538</v>
      </c>
      <c r="H1380" s="336" t="s">
        <v>1538</v>
      </c>
    </row>
    <row r="1381" spans="1:8" x14ac:dyDescent="0.3">
      <c r="A1381" s="109"/>
      <c r="B1381" s="337"/>
      <c r="C1381" s="337" t="s">
        <v>1538</v>
      </c>
      <c r="D1381" t="s">
        <v>1538</v>
      </c>
      <c r="E1381" s="336" t="s">
        <v>1538</v>
      </c>
      <c r="G1381" s="336" t="s">
        <v>1538</v>
      </c>
      <c r="H1381" s="336" t="s">
        <v>1538</v>
      </c>
    </row>
    <row r="1382" spans="1:8" x14ac:dyDescent="0.3">
      <c r="A1382" s="109"/>
      <c r="B1382" s="337"/>
      <c r="C1382" s="337" t="s">
        <v>1538</v>
      </c>
      <c r="D1382" t="s">
        <v>1538</v>
      </c>
      <c r="E1382" s="336" t="s">
        <v>1538</v>
      </c>
      <c r="G1382" s="336" t="s">
        <v>1538</v>
      </c>
      <c r="H1382" s="336" t="s">
        <v>1538</v>
      </c>
    </row>
    <row r="1383" spans="1:8" x14ac:dyDescent="0.3">
      <c r="A1383" s="109"/>
      <c r="B1383" s="337"/>
      <c r="C1383" s="337" t="s">
        <v>1538</v>
      </c>
      <c r="D1383" t="s">
        <v>1538</v>
      </c>
      <c r="E1383" s="336" t="s">
        <v>1538</v>
      </c>
      <c r="G1383" s="336" t="s">
        <v>1538</v>
      </c>
      <c r="H1383" s="336" t="s">
        <v>1538</v>
      </c>
    </row>
    <row r="1384" spans="1:8" x14ac:dyDescent="0.3">
      <c r="A1384" s="109"/>
      <c r="B1384" s="337"/>
      <c r="C1384" s="337" t="s">
        <v>1538</v>
      </c>
      <c r="D1384" t="s">
        <v>1538</v>
      </c>
      <c r="E1384" s="336" t="s">
        <v>1538</v>
      </c>
      <c r="G1384" s="336" t="s">
        <v>1538</v>
      </c>
      <c r="H1384" s="336" t="s">
        <v>1538</v>
      </c>
    </row>
    <row r="1385" spans="1:8" x14ac:dyDescent="0.3">
      <c r="A1385" s="109"/>
      <c r="B1385" s="337"/>
      <c r="C1385" s="337" t="s">
        <v>1538</v>
      </c>
      <c r="D1385" t="s">
        <v>1538</v>
      </c>
      <c r="E1385" s="336" t="s">
        <v>1538</v>
      </c>
      <c r="G1385" s="336" t="s">
        <v>1538</v>
      </c>
      <c r="H1385" s="336" t="s">
        <v>1538</v>
      </c>
    </row>
    <row r="1386" spans="1:8" x14ac:dyDescent="0.3">
      <c r="A1386" s="109"/>
      <c r="B1386" s="337"/>
      <c r="C1386" s="337" t="s">
        <v>1538</v>
      </c>
      <c r="D1386" t="s">
        <v>1538</v>
      </c>
      <c r="E1386" s="336" t="s">
        <v>1538</v>
      </c>
      <c r="G1386" s="336" t="s">
        <v>1538</v>
      </c>
      <c r="H1386" s="336" t="s">
        <v>1538</v>
      </c>
    </row>
    <row r="1387" spans="1:8" x14ac:dyDescent="0.3">
      <c r="A1387" s="109"/>
      <c r="B1387" s="337"/>
      <c r="C1387" s="337" t="s">
        <v>1538</v>
      </c>
      <c r="D1387" t="s">
        <v>1538</v>
      </c>
      <c r="E1387" s="336" t="s">
        <v>1538</v>
      </c>
      <c r="G1387" s="336" t="s">
        <v>1538</v>
      </c>
      <c r="H1387" s="336" t="s">
        <v>1538</v>
      </c>
    </row>
    <row r="1388" spans="1:8" x14ac:dyDescent="0.3">
      <c r="A1388" s="109"/>
      <c r="B1388" s="337"/>
      <c r="C1388" s="337" t="s">
        <v>1538</v>
      </c>
      <c r="D1388" t="s">
        <v>1538</v>
      </c>
      <c r="E1388" s="336" t="s">
        <v>1538</v>
      </c>
      <c r="G1388" s="336" t="s">
        <v>1538</v>
      </c>
      <c r="H1388" s="336" t="s">
        <v>1538</v>
      </c>
    </row>
    <row r="1389" spans="1:8" x14ac:dyDescent="0.3">
      <c r="A1389" s="109"/>
      <c r="B1389" s="337"/>
      <c r="C1389" s="337" t="s">
        <v>1538</v>
      </c>
      <c r="D1389" t="s">
        <v>1538</v>
      </c>
      <c r="E1389" s="336" t="s">
        <v>1538</v>
      </c>
      <c r="G1389" s="336" t="s">
        <v>1538</v>
      </c>
      <c r="H1389" s="336" t="s">
        <v>1538</v>
      </c>
    </row>
    <row r="1390" spans="1:8" x14ac:dyDescent="0.3">
      <c r="A1390" s="109"/>
      <c r="B1390" s="337"/>
      <c r="C1390" s="337" t="s">
        <v>1538</v>
      </c>
      <c r="D1390" t="s">
        <v>1538</v>
      </c>
      <c r="E1390" s="336" t="s">
        <v>1538</v>
      </c>
      <c r="G1390" s="336" t="s">
        <v>1538</v>
      </c>
      <c r="H1390" s="336" t="s">
        <v>1538</v>
      </c>
    </row>
    <row r="1391" spans="1:8" x14ac:dyDescent="0.3">
      <c r="A1391" s="109"/>
      <c r="B1391" s="337"/>
      <c r="C1391" s="337" t="s">
        <v>1538</v>
      </c>
      <c r="D1391" t="s">
        <v>1538</v>
      </c>
      <c r="E1391" s="336" t="s">
        <v>1538</v>
      </c>
      <c r="G1391" s="336" t="s">
        <v>1538</v>
      </c>
      <c r="H1391" s="336" t="s">
        <v>1538</v>
      </c>
    </row>
    <row r="1392" spans="1:8" x14ac:dyDescent="0.3">
      <c r="A1392" s="109"/>
      <c r="B1392" s="337"/>
      <c r="C1392" s="337" t="s">
        <v>1538</v>
      </c>
      <c r="D1392" t="s">
        <v>1538</v>
      </c>
      <c r="E1392" s="336" t="s">
        <v>1538</v>
      </c>
      <c r="G1392" s="336" t="s">
        <v>1538</v>
      </c>
      <c r="H1392" s="336" t="s">
        <v>1538</v>
      </c>
    </row>
    <row r="1393" spans="1:8" x14ac:dyDescent="0.3">
      <c r="A1393" s="109"/>
      <c r="B1393" s="337"/>
      <c r="C1393" s="337" t="s">
        <v>1538</v>
      </c>
      <c r="D1393" t="s">
        <v>1538</v>
      </c>
      <c r="E1393" s="336" t="s">
        <v>1538</v>
      </c>
      <c r="G1393" s="336" t="s">
        <v>1538</v>
      </c>
      <c r="H1393" s="336" t="s">
        <v>1538</v>
      </c>
    </row>
    <row r="1394" spans="1:8" x14ac:dyDescent="0.3">
      <c r="A1394" s="109"/>
      <c r="B1394" s="337"/>
      <c r="C1394" s="337" t="s">
        <v>1538</v>
      </c>
      <c r="D1394" t="s">
        <v>1538</v>
      </c>
      <c r="E1394" s="336" t="s">
        <v>1538</v>
      </c>
      <c r="G1394" s="336" t="s">
        <v>1538</v>
      </c>
      <c r="H1394" s="336" t="s">
        <v>1538</v>
      </c>
    </row>
    <row r="1395" spans="1:8" x14ac:dyDescent="0.3">
      <c r="A1395" s="109"/>
      <c r="B1395" s="337"/>
      <c r="C1395" s="337" t="s">
        <v>1538</v>
      </c>
      <c r="D1395" t="s">
        <v>1538</v>
      </c>
      <c r="E1395" s="336" t="s">
        <v>1538</v>
      </c>
      <c r="G1395" s="336" t="s">
        <v>1538</v>
      </c>
      <c r="H1395" s="336" t="s">
        <v>1538</v>
      </c>
    </row>
    <row r="1396" spans="1:8" x14ac:dyDescent="0.3">
      <c r="A1396" s="109"/>
      <c r="B1396" s="337"/>
      <c r="C1396" s="337" t="s">
        <v>1538</v>
      </c>
      <c r="D1396" t="s">
        <v>1538</v>
      </c>
      <c r="E1396" s="336" t="s">
        <v>1538</v>
      </c>
      <c r="G1396" s="336" t="s">
        <v>1538</v>
      </c>
      <c r="H1396" s="336" t="s">
        <v>1538</v>
      </c>
    </row>
    <row r="1397" spans="1:8" x14ac:dyDescent="0.3">
      <c r="A1397" s="109"/>
      <c r="B1397" s="337"/>
      <c r="C1397" s="337" t="s">
        <v>1538</v>
      </c>
      <c r="D1397" t="s">
        <v>1538</v>
      </c>
      <c r="E1397" s="336" t="s">
        <v>1538</v>
      </c>
      <c r="G1397" s="336" t="s">
        <v>1538</v>
      </c>
      <c r="H1397" s="336" t="s">
        <v>1538</v>
      </c>
    </row>
    <row r="1398" spans="1:8" x14ac:dyDescent="0.3">
      <c r="A1398" s="109"/>
      <c r="B1398" s="337"/>
      <c r="C1398" s="337" t="s">
        <v>1538</v>
      </c>
      <c r="D1398" t="s">
        <v>1538</v>
      </c>
      <c r="E1398" s="336" t="s">
        <v>1538</v>
      </c>
      <c r="G1398" s="336" t="s">
        <v>1538</v>
      </c>
      <c r="H1398" s="336" t="s">
        <v>1538</v>
      </c>
    </row>
    <row r="1399" spans="1:8" x14ac:dyDescent="0.3">
      <c r="A1399" s="109"/>
      <c r="B1399" s="337"/>
      <c r="C1399" s="337" t="s">
        <v>1538</v>
      </c>
      <c r="D1399" t="s">
        <v>1538</v>
      </c>
      <c r="E1399" s="336" t="s">
        <v>1538</v>
      </c>
      <c r="G1399" s="336" t="s">
        <v>1538</v>
      </c>
      <c r="H1399" s="336" t="s">
        <v>1538</v>
      </c>
    </row>
    <row r="1400" spans="1:8" x14ac:dyDescent="0.3">
      <c r="A1400" s="109"/>
      <c r="B1400" s="337"/>
      <c r="C1400" s="337" t="s">
        <v>1538</v>
      </c>
      <c r="D1400" t="s">
        <v>1538</v>
      </c>
      <c r="E1400" s="336" t="s">
        <v>1538</v>
      </c>
      <c r="G1400" s="336" t="s">
        <v>1538</v>
      </c>
      <c r="H1400" s="336" t="s">
        <v>1538</v>
      </c>
    </row>
    <row r="1401" spans="1:8" x14ac:dyDescent="0.3">
      <c r="A1401" s="109"/>
      <c r="B1401" s="337"/>
      <c r="C1401" s="337" t="s">
        <v>1538</v>
      </c>
      <c r="D1401" t="s">
        <v>1538</v>
      </c>
      <c r="E1401" s="336" t="s">
        <v>1538</v>
      </c>
      <c r="G1401" s="336" t="s">
        <v>1538</v>
      </c>
      <c r="H1401" s="336" t="s">
        <v>1538</v>
      </c>
    </row>
    <row r="1402" spans="1:8" x14ac:dyDescent="0.3">
      <c r="A1402" s="109"/>
      <c r="B1402" s="337"/>
      <c r="C1402" s="337" t="s">
        <v>1538</v>
      </c>
      <c r="D1402" t="s">
        <v>1538</v>
      </c>
      <c r="E1402" s="336" t="s">
        <v>1538</v>
      </c>
      <c r="G1402" s="336" t="s">
        <v>1538</v>
      </c>
      <c r="H1402" s="336" t="s">
        <v>1538</v>
      </c>
    </row>
    <row r="1403" spans="1:8" x14ac:dyDescent="0.3">
      <c r="A1403" s="109"/>
      <c r="B1403" s="337"/>
      <c r="C1403" s="337" t="s">
        <v>1538</v>
      </c>
      <c r="D1403" t="s">
        <v>1538</v>
      </c>
      <c r="E1403" s="336" t="s">
        <v>1538</v>
      </c>
      <c r="G1403" s="336" t="s">
        <v>1538</v>
      </c>
      <c r="H1403" s="336" t="s">
        <v>1538</v>
      </c>
    </row>
    <row r="1404" spans="1:8" x14ac:dyDescent="0.3">
      <c r="A1404" s="109"/>
      <c r="B1404" s="337"/>
      <c r="C1404" s="337" t="s">
        <v>1538</v>
      </c>
      <c r="D1404" t="s">
        <v>1538</v>
      </c>
      <c r="E1404" s="336" t="s">
        <v>1538</v>
      </c>
      <c r="G1404" s="336" t="s">
        <v>1538</v>
      </c>
      <c r="H1404" s="336" t="s">
        <v>1538</v>
      </c>
    </row>
    <row r="1405" spans="1:8" x14ac:dyDescent="0.3">
      <c r="A1405" s="109"/>
      <c r="B1405" s="339"/>
      <c r="C1405" s="337" t="s">
        <v>1538</v>
      </c>
      <c r="D1405" t="s">
        <v>1538</v>
      </c>
      <c r="E1405" s="336" t="s">
        <v>1538</v>
      </c>
      <c r="G1405" s="336" t="s">
        <v>1538</v>
      </c>
      <c r="H1405" s="336" t="s">
        <v>1538</v>
      </c>
    </row>
    <row r="1406" spans="1:8" x14ac:dyDescent="0.3">
      <c r="A1406" s="109"/>
      <c r="C1406" s="337" t="s">
        <v>1538</v>
      </c>
      <c r="D1406" t="s">
        <v>1538</v>
      </c>
      <c r="E1406" s="336" t="s">
        <v>1538</v>
      </c>
      <c r="G1406" s="336" t="s">
        <v>1538</v>
      </c>
      <c r="H1406" s="336" t="s">
        <v>1538</v>
      </c>
    </row>
    <row r="1407" spans="1:8" x14ac:dyDescent="0.3">
      <c r="A1407" s="109"/>
      <c r="C1407" s="337" t="s">
        <v>1538</v>
      </c>
      <c r="D1407" t="s">
        <v>1538</v>
      </c>
      <c r="E1407" s="336" t="s">
        <v>1538</v>
      </c>
      <c r="G1407" s="336" t="s">
        <v>1538</v>
      </c>
      <c r="H1407" s="336" t="s">
        <v>1538</v>
      </c>
    </row>
    <row r="1408" spans="1:8" x14ac:dyDescent="0.3">
      <c r="A1408" s="109"/>
      <c r="C1408" s="337" t="s">
        <v>1538</v>
      </c>
      <c r="D1408" t="s">
        <v>1538</v>
      </c>
      <c r="E1408" s="336" t="s">
        <v>1538</v>
      </c>
      <c r="G1408" s="336" t="s">
        <v>1538</v>
      </c>
      <c r="H1408" s="336" t="s">
        <v>1538</v>
      </c>
    </row>
    <row r="1409" spans="1:8" x14ac:dyDescent="0.3">
      <c r="A1409" s="109"/>
      <c r="B1409" s="337"/>
      <c r="C1409" s="337" t="s">
        <v>1538</v>
      </c>
      <c r="D1409" t="s">
        <v>1538</v>
      </c>
      <c r="E1409" s="336" t="s">
        <v>1538</v>
      </c>
      <c r="G1409" s="336" t="s">
        <v>1538</v>
      </c>
      <c r="H1409" s="336" t="s">
        <v>1538</v>
      </c>
    </row>
    <row r="1410" spans="1:8" x14ac:dyDescent="0.3">
      <c r="A1410" s="109"/>
      <c r="B1410" s="337"/>
      <c r="C1410" s="337" t="s">
        <v>1538</v>
      </c>
      <c r="D1410" t="s">
        <v>1538</v>
      </c>
      <c r="E1410" s="336" t="s">
        <v>1538</v>
      </c>
      <c r="G1410" s="336" t="s">
        <v>1538</v>
      </c>
      <c r="H1410" s="336" t="s">
        <v>1538</v>
      </c>
    </row>
    <row r="1411" spans="1:8" x14ac:dyDescent="0.3">
      <c r="A1411" s="109"/>
      <c r="B1411" s="337"/>
      <c r="C1411" s="337" t="s">
        <v>1538</v>
      </c>
      <c r="D1411" t="s">
        <v>1538</v>
      </c>
      <c r="E1411" s="336" t="s">
        <v>1538</v>
      </c>
      <c r="G1411" s="336" t="s">
        <v>1538</v>
      </c>
      <c r="H1411" s="336" t="s">
        <v>1538</v>
      </c>
    </row>
    <row r="1412" spans="1:8" x14ac:dyDescent="0.3">
      <c r="A1412" s="109"/>
      <c r="B1412" s="337"/>
      <c r="C1412" s="337" t="s">
        <v>1538</v>
      </c>
      <c r="D1412" t="s">
        <v>1538</v>
      </c>
      <c r="E1412" s="336" t="s">
        <v>1538</v>
      </c>
      <c r="G1412" s="336" t="s">
        <v>1538</v>
      </c>
      <c r="H1412" s="336" t="s">
        <v>1538</v>
      </c>
    </row>
    <row r="1413" spans="1:8" x14ac:dyDescent="0.3">
      <c r="A1413" s="109"/>
      <c r="B1413" s="337"/>
      <c r="C1413" s="337" t="s">
        <v>1538</v>
      </c>
      <c r="D1413" t="s">
        <v>1538</v>
      </c>
      <c r="E1413" s="336" t="s">
        <v>1538</v>
      </c>
      <c r="G1413" s="336" t="s">
        <v>1538</v>
      </c>
      <c r="H1413" s="336" t="s">
        <v>1538</v>
      </c>
    </row>
    <row r="1414" spans="1:8" x14ac:dyDescent="0.3">
      <c r="A1414" s="109"/>
      <c r="B1414" s="337"/>
      <c r="C1414" s="337" t="s">
        <v>1538</v>
      </c>
      <c r="D1414" t="s">
        <v>1538</v>
      </c>
      <c r="E1414" s="336" t="s">
        <v>1538</v>
      </c>
      <c r="G1414" s="336" t="s">
        <v>1538</v>
      </c>
      <c r="H1414" s="336" t="s">
        <v>1538</v>
      </c>
    </row>
    <row r="1415" spans="1:8" x14ac:dyDescent="0.3">
      <c r="A1415" s="109"/>
      <c r="B1415" s="337"/>
      <c r="C1415" s="337" t="s">
        <v>1538</v>
      </c>
      <c r="D1415" t="s">
        <v>1538</v>
      </c>
      <c r="E1415" s="336" t="s">
        <v>1538</v>
      </c>
      <c r="G1415" s="336" t="s">
        <v>1538</v>
      </c>
      <c r="H1415" s="336" t="s">
        <v>1538</v>
      </c>
    </row>
    <row r="1416" spans="1:8" x14ac:dyDescent="0.3">
      <c r="A1416" s="109"/>
      <c r="B1416" s="337"/>
      <c r="C1416" s="337" t="s">
        <v>1538</v>
      </c>
      <c r="D1416" t="s">
        <v>1538</v>
      </c>
      <c r="E1416" s="336" t="s">
        <v>1538</v>
      </c>
      <c r="G1416" s="336" t="s">
        <v>1538</v>
      </c>
      <c r="H1416" s="336" t="s">
        <v>1538</v>
      </c>
    </row>
    <row r="1417" spans="1:8" x14ac:dyDescent="0.3">
      <c r="A1417" s="109"/>
      <c r="B1417" s="339"/>
      <c r="C1417" s="337" t="s">
        <v>1538</v>
      </c>
      <c r="D1417" t="s">
        <v>1538</v>
      </c>
      <c r="E1417" s="336" t="s">
        <v>1538</v>
      </c>
      <c r="G1417" s="336" t="s">
        <v>1538</v>
      </c>
      <c r="H1417" s="336" t="s">
        <v>1538</v>
      </c>
    </row>
    <row r="1418" spans="1:8" x14ac:dyDescent="0.3">
      <c r="A1418" s="109"/>
      <c r="C1418" s="337" t="s">
        <v>1538</v>
      </c>
      <c r="D1418" t="s">
        <v>1538</v>
      </c>
      <c r="E1418" s="336" t="s">
        <v>1538</v>
      </c>
      <c r="G1418" s="336" t="s">
        <v>1538</v>
      </c>
      <c r="H1418" s="336" t="s">
        <v>1538</v>
      </c>
    </row>
    <row r="1419" spans="1:8" x14ac:dyDescent="0.3">
      <c r="A1419" s="109"/>
      <c r="C1419" s="337" t="s">
        <v>1538</v>
      </c>
      <c r="D1419" t="s">
        <v>1538</v>
      </c>
      <c r="E1419" s="336" t="s">
        <v>1538</v>
      </c>
      <c r="G1419" s="336" t="s">
        <v>1538</v>
      </c>
      <c r="H1419" s="336" t="s">
        <v>1538</v>
      </c>
    </row>
    <row r="1420" spans="1:8" x14ac:dyDescent="0.3">
      <c r="A1420" s="109"/>
      <c r="C1420" s="337" t="s">
        <v>1538</v>
      </c>
      <c r="D1420" t="s">
        <v>1538</v>
      </c>
      <c r="E1420" s="336" t="s">
        <v>1538</v>
      </c>
      <c r="G1420" s="336" t="s">
        <v>1538</v>
      </c>
      <c r="H1420" s="336" t="s">
        <v>1538</v>
      </c>
    </row>
    <row r="1421" spans="1:8" x14ac:dyDescent="0.3">
      <c r="A1421" s="109"/>
      <c r="C1421" s="337" t="s">
        <v>1538</v>
      </c>
      <c r="D1421" t="s">
        <v>1538</v>
      </c>
      <c r="E1421" s="336" t="s">
        <v>1538</v>
      </c>
      <c r="G1421" s="336" t="s">
        <v>1538</v>
      </c>
      <c r="H1421" s="336" t="s">
        <v>1538</v>
      </c>
    </row>
    <row r="1422" spans="1:8" x14ac:dyDescent="0.3">
      <c r="A1422" s="109"/>
      <c r="B1422" s="337"/>
      <c r="C1422" s="337" t="s">
        <v>1538</v>
      </c>
      <c r="D1422" t="s">
        <v>1538</v>
      </c>
      <c r="E1422" s="336" t="s">
        <v>1538</v>
      </c>
      <c r="G1422" s="336" t="s">
        <v>1538</v>
      </c>
      <c r="H1422" s="336" t="s">
        <v>1538</v>
      </c>
    </row>
    <row r="1423" spans="1:8" x14ac:dyDescent="0.3">
      <c r="A1423" s="109"/>
      <c r="B1423" s="337"/>
      <c r="C1423" s="337" t="s">
        <v>1538</v>
      </c>
      <c r="D1423" t="s">
        <v>1538</v>
      </c>
      <c r="E1423" s="336" t="s">
        <v>1538</v>
      </c>
      <c r="G1423" s="336" t="s">
        <v>1538</v>
      </c>
      <c r="H1423" s="336" t="s">
        <v>1538</v>
      </c>
    </row>
    <row r="1424" spans="1:8" x14ac:dyDescent="0.3">
      <c r="A1424" s="109"/>
      <c r="B1424" s="337"/>
      <c r="C1424" s="337" t="s">
        <v>1538</v>
      </c>
      <c r="D1424" t="s">
        <v>1538</v>
      </c>
      <c r="E1424" s="336" t="s">
        <v>1538</v>
      </c>
      <c r="G1424" s="336" t="s">
        <v>1538</v>
      </c>
      <c r="H1424" s="336" t="s">
        <v>1538</v>
      </c>
    </row>
    <row r="1425" spans="1:8" x14ac:dyDescent="0.3">
      <c r="A1425" s="109"/>
      <c r="B1425" s="337"/>
      <c r="C1425" s="337" t="s">
        <v>1538</v>
      </c>
      <c r="D1425" t="s">
        <v>1538</v>
      </c>
      <c r="E1425" s="336" t="s">
        <v>1538</v>
      </c>
      <c r="G1425" s="336" t="s">
        <v>1538</v>
      </c>
      <c r="H1425" s="336" t="s">
        <v>1538</v>
      </c>
    </row>
    <row r="1426" spans="1:8" x14ac:dyDescent="0.3">
      <c r="A1426" s="109"/>
      <c r="B1426" s="337"/>
      <c r="C1426" s="337" t="s">
        <v>1538</v>
      </c>
      <c r="D1426" t="s">
        <v>1538</v>
      </c>
      <c r="E1426" s="336" t="s">
        <v>1538</v>
      </c>
      <c r="G1426" s="336" t="s">
        <v>1538</v>
      </c>
      <c r="H1426" s="336" t="s">
        <v>1538</v>
      </c>
    </row>
    <row r="1427" spans="1:8" x14ac:dyDescent="0.3">
      <c r="A1427" s="109"/>
      <c r="B1427" s="337"/>
      <c r="C1427" s="337" t="s">
        <v>1538</v>
      </c>
      <c r="D1427" t="s">
        <v>1538</v>
      </c>
      <c r="E1427" s="336" t="s">
        <v>1538</v>
      </c>
      <c r="G1427" s="336" t="s">
        <v>1538</v>
      </c>
      <c r="H1427" s="336" t="s">
        <v>1538</v>
      </c>
    </row>
    <row r="1428" spans="1:8" x14ac:dyDescent="0.3">
      <c r="A1428" s="109"/>
      <c r="B1428" s="337"/>
      <c r="C1428" s="337" t="s">
        <v>1538</v>
      </c>
      <c r="D1428" t="s">
        <v>1538</v>
      </c>
      <c r="E1428" s="336" t="s">
        <v>1538</v>
      </c>
      <c r="G1428" s="336" t="s">
        <v>1538</v>
      </c>
      <c r="H1428" s="336" t="s">
        <v>1538</v>
      </c>
    </row>
    <row r="1429" spans="1:8" x14ac:dyDescent="0.3">
      <c r="A1429" s="109"/>
      <c r="B1429" s="337"/>
      <c r="C1429" s="337" t="s">
        <v>1538</v>
      </c>
      <c r="D1429" t="s">
        <v>1538</v>
      </c>
      <c r="E1429" s="336" t="s">
        <v>1538</v>
      </c>
      <c r="G1429" s="336" t="s">
        <v>1538</v>
      </c>
      <c r="H1429" s="336" t="s">
        <v>1538</v>
      </c>
    </row>
    <row r="1430" spans="1:8" x14ac:dyDescent="0.3">
      <c r="A1430" s="109"/>
      <c r="B1430" s="337"/>
      <c r="C1430" s="337" t="s">
        <v>1538</v>
      </c>
      <c r="D1430" t="s">
        <v>1538</v>
      </c>
      <c r="E1430" s="336" t="s">
        <v>1538</v>
      </c>
      <c r="G1430" s="336" t="s">
        <v>1538</v>
      </c>
      <c r="H1430" s="336" t="s">
        <v>1538</v>
      </c>
    </row>
    <row r="1431" spans="1:8" x14ac:dyDescent="0.3">
      <c r="A1431" s="109"/>
      <c r="B1431" s="337"/>
      <c r="C1431" s="337" t="s">
        <v>1538</v>
      </c>
      <c r="D1431" t="s">
        <v>1538</v>
      </c>
      <c r="E1431" s="336" t="s">
        <v>1538</v>
      </c>
      <c r="G1431" s="336" t="s">
        <v>1538</v>
      </c>
      <c r="H1431" s="336" t="s">
        <v>1538</v>
      </c>
    </row>
    <row r="1432" spans="1:8" x14ac:dyDescent="0.3">
      <c r="A1432" s="109"/>
      <c r="B1432" s="337"/>
      <c r="C1432" s="337" t="s">
        <v>1538</v>
      </c>
      <c r="D1432" t="s">
        <v>1538</v>
      </c>
      <c r="E1432" s="336" t="s">
        <v>1538</v>
      </c>
      <c r="G1432" s="336" t="s">
        <v>1538</v>
      </c>
      <c r="H1432" s="336" t="s">
        <v>1538</v>
      </c>
    </row>
    <row r="1433" spans="1:8" x14ac:dyDescent="0.3">
      <c r="A1433" s="109"/>
      <c r="B1433" s="337"/>
      <c r="C1433" s="337" t="s">
        <v>1538</v>
      </c>
      <c r="D1433" t="s">
        <v>1538</v>
      </c>
      <c r="E1433" s="336" t="s">
        <v>1538</v>
      </c>
      <c r="G1433" s="336" t="s">
        <v>1538</v>
      </c>
      <c r="H1433" s="336" t="s">
        <v>1538</v>
      </c>
    </row>
    <row r="1434" spans="1:8" x14ac:dyDescent="0.3">
      <c r="A1434" s="109"/>
      <c r="B1434" s="337"/>
      <c r="C1434" s="337" t="s">
        <v>1538</v>
      </c>
      <c r="D1434" t="s">
        <v>1538</v>
      </c>
      <c r="E1434" s="336" t="s">
        <v>1538</v>
      </c>
      <c r="G1434" s="336" t="s">
        <v>1538</v>
      </c>
      <c r="H1434" s="336" t="s">
        <v>1538</v>
      </c>
    </row>
    <row r="1435" spans="1:8" x14ac:dyDescent="0.3">
      <c r="A1435" s="109"/>
      <c r="B1435" s="337"/>
      <c r="C1435" s="337" t="s">
        <v>1538</v>
      </c>
      <c r="D1435" t="s">
        <v>1538</v>
      </c>
      <c r="E1435" s="336" t="s">
        <v>1538</v>
      </c>
      <c r="G1435" s="336" t="s">
        <v>1538</v>
      </c>
      <c r="H1435" s="336" t="s">
        <v>1538</v>
      </c>
    </row>
    <row r="1436" spans="1:8" x14ac:dyDescent="0.3">
      <c r="A1436" s="109"/>
      <c r="B1436" s="337"/>
      <c r="C1436" s="337" t="s">
        <v>1538</v>
      </c>
      <c r="D1436" t="s">
        <v>1538</v>
      </c>
      <c r="E1436" s="336" t="s">
        <v>1538</v>
      </c>
      <c r="G1436" s="336" t="s">
        <v>1538</v>
      </c>
      <c r="H1436" s="336" t="s">
        <v>1538</v>
      </c>
    </row>
    <row r="1437" spans="1:8" x14ac:dyDescent="0.3">
      <c r="A1437" s="109"/>
      <c r="B1437" s="337"/>
      <c r="C1437" s="337" t="s">
        <v>1538</v>
      </c>
      <c r="D1437" t="s">
        <v>1538</v>
      </c>
      <c r="E1437" s="336" t="s">
        <v>1538</v>
      </c>
      <c r="G1437" s="336" t="s">
        <v>1538</v>
      </c>
      <c r="H1437" s="336" t="s">
        <v>1538</v>
      </c>
    </row>
    <row r="1438" spans="1:8" x14ac:dyDescent="0.3">
      <c r="A1438" s="109"/>
      <c r="B1438" s="337"/>
      <c r="C1438" s="337" t="s">
        <v>1538</v>
      </c>
      <c r="D1438" t="s">
        <v>1538</v>
      </c>
      <c r="E1438" s="336" t="s">
        <v>1538</v>
      </c>
      <c r="G1438" s="336" t="s">
        <v>1538</v>
      </c>
      <c r="H1438" s="336" t="s">
        <v>1538</v>
      </c>
    </row>
    <row r="1439" spans="1:8" x14ac:dyDescent="0.3">
      <c r="A1439" s="109"/>
      <c r="B1439" s="337"/>
      <c r="C1439" s="337" t="s">
        <v>1538</v>
      </c>
      <c r="D1439" t="s">
        <v>1538</v>
      </c>
      <c r="E1439" s="336" t="s">
        <v>1538</v>
      </c>
      <c r="G1439" s="336" t="s">
        <v>1538</v>
      </c>
      <c r="H1439" s="336" t="s">
        <v>1538</v>
      </c>
    </row>
    <row r="1440" spans="1:8" x14ac:dyDescent="0.3">
      <c r="A1440" s="109"/>
      <c r="B1440" s="337"/>
      <c r="C1440" s="337" t="s">
        <v>1538</v>
      </c>
      <c r="D1440" t="s">
        <v>1538</v>
      </c>
      <c r="E1440" s="336" t="s">
        <v>1538</v>
      </c>
      <c r="G1440" s="336" t="s">
        <v>1538</v>
      </c>
      <c r="H1440" s="336" t="s">
        <v>1538</v>
      </c>
    </row>
    <row r="1441" spans="1:8" x14ac:dyDescent="0.3">
      <c r="A1441" s="109"/>
      <c r="B1441" s="337"/>
      <c r="C1441" s="337" t="s">
        <v>1538</v>
      </c>
      <c r="D1441" t="s">
        <v>1538</v>
      </c>
      <c r="E1441" s="336" t="s">
        <v>1538</v>
      </c>
      <c r="G1441" s="336" t="s">
        <v>1538</v>
      </c>
      <c r="H1441" s="336" t="s">
        <v>1538</v>
      </c>
    </row>
    <row r="1442" spans="1:8" x14ac:dyDescent="0.3">
      <c r="A1442" s="109"/>
      <c r="B1442" s="337"/>
      <c r="C1442" s="337" t="s">
        <v>1538</v>
      </c>
      <c r="D1442" t="s">
        <v>1538</v>
      </c>
      <c r="E1442" s="336" t="s">
        <v>1538</v>
      </c>
      <c r="G1442" s="336" t="s">
        <v>1538</v>
      </c>
      <c r="H1442" s="336" t="s">
        <v>1538</v>
      </c>
    </row>
    <row r="1443" spans="1:8" x14ac:dyDescent="0.3">
      <c r="A1443" s="109"/>
      <c r="B1443" s="337"/>
      <c r="C1443" s="337" t="s">
        <v>1538</v>
      </c>
      <c r="D1443" t="s">
        <v>1538</v>
      </c>
      <c r="E1443" s="336" t="s">
        <v>1538</v>
      </c>
      <c r="G1443" s="336" t="s">
        <v>1538</v>
      </c>
      <c r="H1443" s="336" t="s">
        <v>1538</v>
      </c>
    </row>
    <row r="1444" spans="1:8" x14ac:dyDescent="0.3">
      <c r="A1444" s="109"/>
      <c r="B1444" s="337"/>
      <c r="C1444" s="337" t="s">
        <v>1538</v>
      </c>
      <c r="D1444" t="s">
        <v>1538</v>
      </c>
      <c r="E1444" s="336" t="s">
        <v>1538</v>
      </c>
      <c r="G1444" s="336" t="s">
        <v>1538</v>
      </c>
      <c r="H1444" s="336" t="s">
        <v>1538</v>
      </c>
    </row>
    <row r="1445" spans="1:8" x14ac:dyDescent="0.3">
      <c r="A1445" s="109"/>
      <c r="B1445" s="337"/>
      <c r="C1445" s="337" t="s">
        <v>1538</v>
      </c>
      <c r="D1445" t="s">
        <v>1538</v>
      </c>
      <c r="E1445" s="336" t="s">
        <v>1538</v>
      </c>
      <c r="G1445" s="336" t="s">
        <v>1538</v>
      </c>
      <c r="H1445" s="336" t="s">
        <v>1538</v>
      </c>
    </row>
    <row r="1446" spans="1:8" x14ac:dyDescent="0.3">
      <c r="A1446" s="109"/>
      <c r="B1446" s="337"/>
      <c r="C1446" s="337" t="s">
        <v>1538</v>
      </c>
      <c r="D1446" t="s">
        <v>1538</v>
      </c>
      <c r="E1446" s="336" t="s">
        <v>1538</v>
      </c>
      <c r="G1446" s="336" t="s">
        <v>1538</v>
      </c>
      <c r="H1446" s="336" t="s">
        <v>1538</v>
      </c>
    </row>
    <row r="1447" spans="1:8" x14ac:dyDescent="0.3">
      <c r="A1447" s="109"/>
      <c r="B1447" s="337"/>
      <c r="C1447" s="337" t="s">
        <v>1538</v>
      </c>
      <c r="D1447" t="s">
        <v>1538</v>
      </c>
      <c r="E1447" s="336" t="s">
        <v>1538</v>
      </c>
      <c r="G1447" s="336" t="s">
        <v>1538</v>
      </c>
      <c r="H1447" s="336" t="s">
        <v>1538</v>
      </c>
    </row>
    <row r="1448" spans="1:8" x14ac:dyDescent="0.3">
      <c r="A1448" s="109"/>
      <c r="B1448" s="337"/>
      <c r="C1448" s="337" t="s">
        <v>1538</v>
      </c>
      <c r="D1448" t="s">
        <v>1538</v>
      </c>
      <c r="E1448" s="336" t="s">
        <v>1538</v>
      </c>
      <c r="G1448" s="336" t="s">
        <v>1538</v>
      </c>
      <c r="H1448" s="336" t="s">
        <v>1538</v>
      </c>
    </row>
    <row r="1449" spans="1:8" x14ac:dyDescent="0.3">
      <c r="A1449" s="109"/>
      <c r="B1449" s="337"/>
      <c r="C1449" s="337" t="s">
        <v>1538</v>
      </c>
      <c r="D1449" t="s">
        <v>1538</v>
      </c>
      <c r="E1449" s="336" t="s">
        <v>1538</v>
      </c>
      <c r="G1449" s="336" t="s">
        <v>1538</v>
      </c>
      <c r="H1449" s="336" t="s">
        <v>1538</v>
      </c>
    </row>
    <row r="1450" spans="1:8" x14ac:dyDescent="0.3">
      <c r="A1450" s="109"/>
      <c r="B1450" s="337"/>
      <c r="C1450" s="337" t="s">
        <v>1538</v>
      </c>
      <c r="D1450" t="s">
        <v>1538</v>
      </c>
      <c r="E1450" s="336" t="s">
        <v>1538</v>
      </c>
      <c r="G1450" s="336" t="s">
        <v>1538</v>
      </c>
      <c r="H1450" s="336" t="s">
        <v>1538</v>
      </c>
    </row>
    <row r="1451" spans="1:8" x14ac:dyDescent="0.3">
      <c r="A1451" s="109"/>
      <c r="B1451" s="337"/>
      <c r="C1451" s="337" t="s">
        <v>1538</v>
      </c>
      <c r="D1451" t="s">
        <v>1538</v>
      </c>
      <c r="E1451" s="336" t="s">
        <v>1538</v>
      </c>
      <c r="G1451" s="336" t="s">
        <v>1538</v>
      </c>
      <c r="H1451" s="336" t="s">
        <v>1538</v>
      </c>
    </row>
    <row r="1452" spans="1:8" x14ac:dyDescent="0.3">
      <c r="A1452" s="109"/>
      <c r="B1452" s="337"/>
      <c r="C1452" s="337" t="s">
        <v>1538</v>
      </c>
      <c r="D1452" t="s">
        <v>1538</v>
      </c>
      <c r="E1452" s="336" t="s">
        <v>1538</v>
      </c>
      <c r="G1452" s="336" t="s">
        <v>1538</v>
      </c>
      <c r="H1452" s="336" t="s">
        <v>1538</v>
      </c>
    </row>
    <row r="1453" spans="1:8" x14ac:dyDescent="0.3">
      <c r="A1453" s="109"/>
      <c r="B1453" s="337"/>
      <c r="C1453" s="337" t="s">
        <v>1538</v>
      </c>
      <c r="D1453" t="s">
        <v>1538</v>
      </c>
      <c r="E1453" s="336" t="s">
        <v>1538</v>
      </c>
      <c r="G1453" s="336" t="s">
        <v>1538</v>
      </c>
      <c r="H1453" s="336" t="s">
        <v>1538</v>
      </c>
    </row>
    <row r="1454" spans="1:8" x14ac:dyDescent="0.3">
      <c r="A1454" s="109"/>
      <c r="B1454" s="337"/>
      <c r="C1454" s="337" t="s">
        <v>1538</v>
      </c>
      <c r="D1454" t="s">
        <v>1538</v>
      </c>
      <c r="E1454" s="336" t="s">
        <v>1538</v>
      </c>
      <c r="G1454" s="336" t="s">
        <v>1538</v>
      </c>
      <c r="H1454" s="336" t="s">
        <v>1538</v>
      </c>
    </row>
    <row r="1455" spans="1:8" x14ac:dyDescent="0.3">
      <c r="A1455" s="109"/>
      <c r="B1455" s="340"/>
      <c r="C1455" s="337" t="s">
        <v>1538</v>
      </c>
      <c r="D1455" t="s">
        <v>1538</v>
      </c>
      <c r="E1455" s="336" t="s">
        <v>1538</v>
      </c>
      <c r="G1455" s="336" t="s">
        <v>1538</v>
      </c>
      <c r="H1455" s="336" t="s">
        <v>1538</v>
      </c>
    </row>
    <row r="1456" spans="1:8" x14ac:dyDescent="0.3">
      <c r="A1456" s="109"/>
      <c r="B1456" s="337"/>
      <c r="C1456" s="337" t="s">
        <v>1538</v>
      </c>
      <c r="D1456" t="s">
        <v>1538</v>
      </c>
      <c r="E1456" s="336" t="s">
        <v>1538</v>
      </c>
      <c r="G1456" s="336" t="s">
        <v>1538</v>
      </c>
      <c r="H1456" s="336" t="s">
        <v>1538</v>
      </c>
    </row>
    <row r="1457" spans="1:8" x14ac:dyDescent="0.3">
      <c r="A1457" s="109"/>
      <c r="B1457" s="337"/>
      <c r="C1457" s="337" t="s">
        <v>1538</v>
      </c>
      <c r="D1457" t="s">
        <v>1538</v>
      </c>
      <c r="E1457" s="336" t="s">
        <v>1538</v>
      </c>
      <c r="G1457" s="336" t="s">
        <v>1538</v>
      </c>
      <c r="H1457" s="336" t="s">
        <v>1538</v>
      </c>
    </row>
    <row r="1458" spans="1:8" x14ac:dyDescent="0.3">
      <c r="A1458" s="109"/>
      <c r="B1458" s="337"/>
      <c r="C1458" s="337" t="s">
        <v>1538</v>
      </c>
      <c r="D1458" t="s">
        <v>1538</v>
      </c>
      <c r="E1458" s="336" t="s">
        <v>1538</v>
      </c>
      <c r="G1458" s="336" t="s">
        <v>1538</v>
      </c>
      <c r="H1458" s="336" t="s">
        <v>1538</v>
      </c>
    </row>
    <row r="1459" spans="1:8" x14ac:dyDescent="0.3">
      <c r="A1459" s="109"/>
      <c r="B1459" s="337"/>
      <c r="C1459" s="337" t="s">
        <v>1538</v>
      </c>
      <c r="D1459" t="s">
        <v>1538</v>
      </c>
      <c r="E1459" s="336" t="s">
        <v>1538</v>
      </c>
      <c r="G1459" s="336" t="s">
        <v>1538</v>
      </c>
      <c r="H1459" s="336" t="s">
        <v>1538</v>
      </c>
    </row>
    <row r="1460" spans="1:8" x14ac:dyDescent="0.3">
      <c r="A1460" s="109"/>
      <c r="B1460" s="337"/>
      <c r="C1460" s="337" t="s">
        <v>1538</v>
      </c>
      <c r="D1460" t="s">
        <v>1538</v>
      </c>
      <c r="E1460" s="336" t="s">
        <v>1538</v>
      </c>
      <c r="G1460" s="336" t="s">
        <v>1538</v>
      </c>
      <c r="H1460" s="336" t="s">
        <v>1538</v>
      </c>
    </row>
    <row r="1461" spans="1:8" x14ac:dyDescent="0.3">
      <c r="A1461" s="109"/>
      <c r="B1461" s="337"/>
      <c r="C1461" s="337" t="s">
        <v>1538</v>
      </c>
      <c r="D1461" t="s">
        <v>1538</v>
      </c>
      <c r="E1461" s="336" t="s">
        <v>1538</v>
      </c>
      <c r="G1461" s="336" t="s">
        <v>1538</v>
      </c>
      <c r="H1461" s="336" t="s">
        <v>1538</v>
      </c>
    </row>
    <row r="1462" spans="1:8" x14ac:dyDescent="0.3">
      <c r="A1462" s="109"/>
      <c r="B1462" s="337"/>
      <c r="C1462" s="337" t="s">
        <v>1538</v>
      </c>
      <c r="D1462" t="s">
        <v>1538</v>
      </c>
      <c r="E1462" s="336" t="s">
        <v>1538</v>
      </c>
      <c r="G1462" s="336" t="s">
        <v>1538</v>
      </c>
      <c r="H1462" s="336" t="s">
        <v>1538</v>
      </c>
    </row>
    <row r="1463" spans="1:8" x14ac:dyDescent="0.3">
      <c r="A1463" s="109"/>
      <c r="B1463" s="337"/>
      <c r="C1463" s="337" t="s">
        <v>1538</v>
      </c>
      <c r="D1463" t="s">
        <v>1538</v>
      </c>
      <c r="E1463" s="336" t="s">
        <v>1538</v>
      </c>
      <c r="G1463" s="336" t="s">
        <v>1538</v>
      </c>
      <c r="H1463" s="336" t="s">
        <v>1538</v>
      </c>
    </row>
    <row r="1464" spans="1:8" x14ac:dyDescent="0.3">
      <c r="A1464" s="109"/>
      <c r="B1464" s="337"/>
      <c r="C1464" s="337" t="s">
        <v>1538</v>
      </c>
      <c r="D1464" t="s">
        <v>1538</v>
      </c>
      <c r="E1464" s="336" t="s">
        <v>1538</v>
      </c>
      <c r="G1464" s="336" t="s">
        <v>1538</v>
      </c>
      <c r="H1464" s="336" t="s">
        <v>1538</v>
      </c>
    </row>
    <row r="1465" spans="1:8" x14ac:dyDescent="0.3">
      <c r="A1465" s="109"/>
      <c r="B1465" s="337"/>
      <c r="C1465" s="337" t="s">
        <v>1538</v>
      </c>
      <c r="D1465" t="s">
        <v>1538</v>
      </c>
      <c r="E1465" s="336" t="s">
        <v>1538</v>
      </c>
      <c r="G1465" s="336" t="s">
        <v>1538</v>
      </c>
      <c r="H1465" s="336" t="s">
        <v>1538</v>
      </c>
    </row>
    <row r="1466" spans="1:8" x14ac:dyDescent="0.3">
      <c r="A1466" s="109"/>
      <c r="B1466" s="337"/>
      <c r="C1466" s="337" t="s">
        <v>1538</v>
      </c>
      <c r="D1466" t="s">
        <v>1538</v>
      </c>
      <c r="E1466" s="336" t="s">
        <v>1538</v>
      </c>
      <c r="G1466" s="336" t="s">
        <v>1538</v>
      </c>
      <c r="H1466" s="336" t="s">
        <v>1538</v>
      </c>
    </row>
    <row r="1467" spans="1:8" x14ac:dyDescent="0.3">
      <c r="A1467" s="109"/>
      <c r="B1467" s="337"/>
      <c r="C1467" s="337" t="s">
        <v>1538</v>
      </c>
      <c r="D1467" t="s">
        <v>1538</v>
      </c>
      <c r="E1467" s="336" t="s">
        <v>1538</v>
      </c>
      <c r="G1467" s="336" t="s">
        <v>1538</v>
      </c>
      <c r="H1467" s="336" t="s">
        <v>1538</v>
      </c>
    </row>
    <row r="1468" spans="1:8" x14ac:dyDescent="0.3">
      <c r="A1468" s="109"/>
      <c r="B1468" s="337"/>
      <c r="C1468" s="337" t="s">
        <v>1538</v>
      </c>
      <c r="D1468" t="s">
        <v>1538</v>
      </c>
      <c r="E1468" s="336" t="s">
        <v>1538</v>
      </c>
      <c r="G1468" s="336" t="s">
        <v>1538</v>
      </c>
      <c r="H1468" s="336" t="s">
        <v>1538</v>
      </c>
    </row>
    <row r="1469" spans="1:8" x14ac:dyDescent="0.3">
      <c r="A1469" s="109"/>
      <c r="B1469" s="337"/>
      <c r="C1469" s="337" t="s">
        <v>1538</v>
      </c>
      <c r="D1469" t="s">
        <v>1538</v>
      </c>
      <c r="E1469" s="336" t="s">
        <v>1538</v>
      </c>
      <c r="G1469" s="336" t="s">
        <v>1538</v>
      </c>
      <c r="H1469" s="336" t="s">
        <v>1538</v>
      </c>
    </row>
    <row r="1470" spans="1:8" x14ac:dyDescent="0.3">
      <c r="A1470" s="109"/>
      <c r="B1470" s="337"/>
      <c r="C1470" s="337" t="s">
        <v>1538</v>
      </c>
      <c r="D1470" t="s">
        <v>1538</v>
      </c>
      <c r="E1470" s="336" t="s">
        <v>1538</v>
      </c>
      <c r="G1470" s="336" t="s">
        <v>1538</v>
      </c>
      <c r="H1470" s="336" t="s">
        <v>1538</v>
      </c>
    </row>
    <row r="1471" spans="1:8" x14ac:dyDescent="0.3">
      <c r="A1471" s="109"/>
      <c r="B1471" s="337"/>
      <c r="C1471" s="337" t="s">
        <v>1538</v>
      </c>
      <c r="D1471" t="s">
        <v>1538</v>
      </c>
      <c r="E1471" s="336" t="s">
        <v>1538</v>
      </c>
      <c r="G1471" s="336" t="s">
        <v>1538</v>
      </c>
      <c r="H1471" s="336" t="s">
        <v>1538</v>
      </c>
    </row>
    <row r="1472" spans="1:8" x14ac:dyDescent="0.3">
      <c r="A1472" s="109"/>
      <c r="B1472" s="337"/>
      <c r="C1472" s="337" t="s">
        <v>1538</v>
      </c>
      <c r="D1472" t="s">
        <v>1538</v>
      </c>
      <c r="E1472" s="336" t="s">
        <v>1538</v>
      </c>
      <c r="G1472" s="336" t="s">
        <v>1538</v>
      </c>
      <c r="H1472" s="336" t="s">
        <v>1538</v>
      </c>
    </row>
    <row r="1473" spans="1:8" x14ac:dyDescent="0.3">
      <c r="A1473" s="109"/>
      <c r="B1473" s="337"/>
      <c r="C1473" s="337" t="s">
        <v>1538</v>
      </c>
      <c r="D1473" t="s">
        <v>1538</v>
      </c>
      <c r="E1473" s="336" t="s">
        <v>1538</v>
      </c>
      <c r="G1473" s="336" t="s">
        <v>1538</v>
      </c>
      <c r="H1473" s="336" t="s">
        <v>1538</v>
      </c>
    </row>
    <row r="1474" spans="1:8" x14ac:dyDescent="0.3">
      <c r="A1474" s="109"/>
      <c r="B1474" s="337"/>
      <c r="C1474" s="337" t="s">
        <v>1538</v>
      </c>
      <c r="D1474" t="s">
        <v>1538</v>
      </c>
      <c r="E1474" s="336" t="s">
        <v>1538</v>
      </c>
      <c r="G1474" s="336" t="s">
        <v>1538</v>
      </c>
      <c r="H1474" s="336" t="s">
        <v>1538</v>
      </c>
    </row>
    <row r="1475" spans="1:8" x14ac:dyDescent="0.3">
      <c r="A1475" s="109"/>
      <c r="B1475" s="337"/>
      <c r="C1475" s="337" t="s">
        <v>1538</v>
      </c>
      <c r="D1475" t="s">
        <v>1538</v>
      </c>
      <c r="E1475" s="336" t="s">
        <v>1538</v>
      </c>
      <c r="G1475" s="336" t="s">
        <v>1538</v>
      </c>
      <c r="H1475" s="336" t="s">
        <v>1538</v>
      </c>
    </row>
    <row r="1476" spans="1:8" x14ac:dyDescent="0.3">
      <c r="A1476" s="109"/>
      <c r="B1476" s="337"/>
      <c r="C1476" s="337" t="s">
        <v>1538</v>
      </c>
      <c r="D1476" t="s">
        <v>1538</v>
      </c>
      <c r="E1476" s="336" t="s">
        <v>1538</v>
      </c>
      <c r="G1476" s="336" t="s">
        <v>1538</v>
      </c>
      <c r="H1476" s="336" t="s">
        <v>1538</v>
      </c>
    </row>
    <row r="1477" spans="1:8" x14ac:dyDescent="0.3">
      <c r="A1477" s="109"/>
      <c r="B1477" s="337"/>
      <c r="C1477" s="337" t="s">
        <v>1538</v>
      </c>
      <c r="D1477" t="s">
        <v>1538</v>
      </c>
      <c r="E1477" s="336" t="s">
        <v>1538</v>
      </c>
      <c r="G1477" s="336" t="s">
        <v>1538</v>
      </c>
      <c r="H1477" s="336" t="s">
        <v>1538</v>
      </c>
    </row>
    <row r="1478" spans="1:8" x14ac:dyDescent="0.3">
      <c r="A1478" s="109"/>
      <c r="B1478" s="339"/>
      <c r="C1478" s="337" t="s">
        <v>1538</v>
      </c>
      <c r="D1478" t="s">
        <v>1538</v>
      </c>
      <c r="E1478" s="336" t="s">
        <v>1538</v>
      </c>
      <c r="G1478" s="336" t="s">
        <v>1538</v>
      </c>
      <c r="H1478" s="336" t="s">
        <v>1538</v>
      </c>
    </row>
    <row r="1479" spans="1:8" x14ac:dyDescent="0.3">
      <c r="A1479" s="109"/>
      <c r="C1479" s="337" t="s">
        <v>1538</v>
      </c>
      <c r="D1479" t="s">
        <v>1538</v>
      </c>
      <c r="E1479" s="336" t="s">
        <v>1538</v>
      </c>
      <c r="G1479" s="336" t="s">
        <v>1538</v>
      </c>
      <c r="H1479" s="336" t="s">
        <v>1538</v>
      </c>
    </row>
    <row r="1480" spans="1:8" x14ac:dyDescent="0.3">
      <c r="A1480" s="109"/>
      <c r="C1480" s="337" t="s">
        <v>1538</v>
      </c>
      <c r="D1480" t="s">
        <v>1538</v>
      </c>
      <c r="E1480" s="336" t="s">
        <v>1538</v>
      </c>
      <c r="G1480" s="336" t="s">
        <v>1538</v>
      </c>
      <c r="H1480" s="336" t="s">
        <v>1538</v>
      </c>
    </row>
    <row r="1481" spans="1:8" x14ac:dyDescent="0.3">
      <c r="A1481" s="109"/>
      <c r="C1481" s="337" t="s">
        <v>1538</v>
      </c>
      <c r="D1481" t="s">
        <v>1538</v>
      </c>
      <c r="E1481" s="336" t="s">
        <v>1538</v>
      </c>
      <c r="G1481" s="336" t="s">
        <v>1538</v>
      </c>
      <c r="H1481" s="336" t="s">
        <v>1538</v>
      </c>
    </row>
    <row r="1482" spans="1:8" x14ac:dyDescent="0.3">
      <c r="A1482" s="109"/>
      <c r="B1482" s="337"/>
      <c r="C1482" s="337" t="s">
        <v>1538</v>
      </c>
      <c r="D1482" t="s">
        <v>1538</v>
      </c>
      <c r="E1482" s="336" t="s">
        <v>1538</v>
      </c>
      <c r="G1482" s="336" t="s">
        <v>1538</v>
      </c>
      <c r="H1482" s="336" t="s">
        <v>1538</v>
      </c>
    </row>
    <row r="1483" spans="1:8" x14ac:dyDescent="0.3">
      <c r="A1483" s="109"/>
      <c r="B1483" s="337"/>
      <c r="C1483" s="337" t="s">
        <v>1538</v>
      </c>
      <c r="D1483" t="s">
        <v>1538</v>
      </c>
      <c r="E1483" s="336" t="s">
        <v>1538</v>
      </c>
      <c r="G1483" s="336" t="s">
        <v>1538</v>
      </c>
      <c r="H1483" s="336" t="s">
        <v>1538</v>
      </c>
    </row>
    <row r="1484" spans="1:8" x14ac:dyDescent="0.3">
      <c r="A1484" s="109"/>
      <c r="B1484" s="337"/>
      <c r="C1484" s="337" t="s">
        <v>1538</v>
      </c>
      <c r="D1484" t="s">
        <v>1538</v>
      </c>
      <c r="E1484" s="336" t="s">
        <v>1538</v>
      </c>
      <c r="G1484" s="336" t="s">
        <v>1538</v>
      </c>
      <c r="H1484" s="336" t="s">
        <v>1538</v>
      </c>
    </row>
    <row r="1485" spans="1:8" x14ac:dyDescent="0.3">
      <c r="A1485" s="109"/>
      <c r="B1485" s="337"/>
      <c r="C1485" s="337" t="s">
        <v>1538</v>
      </c>
      <c r="D1485" t="s">
        <v>1538</v>
      </c>
      <c r="E1485" s="336" t="s">
        <v>1538</v>
      </c>
      <c r="G1485" s="336" t="s">
        <v>1538</v>
      </c>
      <c r="H1485" s="336" t="s">
        <v>1538</v>
      </c>
    </row>
    <row r="1486" spans="1:8" x14ac:dyDescent="0.3">
      <c r="A1486" s="109"/>
      <c r="B1486" s="337"/>
      <c r="C1486" s="337" t="s">
        <v>1538</v>
      </c>
      <c r="D1486" t="s">
        <v>1538</v>
      </c>
      <c r="E1486" s="336" t="s">
        <v>1538</v>
      </c>
      <c r="G1486" s="336" t="s">
        <v>1538</v>
      </c>
      <c r="H1486" s="336" t="s">
        <v>1538</v>
      </c>
    </row>
    <row r="1487" spans="1:8" x14ac:dyDescent="0.3">
      <c r="A1487" s="109"/>
      <c r="B1487" s="337"/>
      <c r="C1487" s="337" t="s">
        <v>1538</v>
      </c>
      <c r="D1487" t="s">
        <v>1538</v>
      </c>
      <c r="E1487" s="336" t="s">
        <v>1538</v>
      </c>
      <c r="G1487" s="336" t="s">
        <v>1538</v>
      </c>
      <c r="H1487" s="336" t="s">
        <v>1538</v>
      </c>
    </row>
    <row r="1488" spans="1:8" x14ac:dyDescent="0.3">
      <c r="A1488" s="109"/>
      <c r="B1488" s="337"/>
      <c r="C1488" s="337" t="s">
        <v>1538</v>
      </c>
      <c r="D1488" t="s">
        <v>1538</v>
      </c>
      <c r="E1488" s="336" t="s">
        <v>1538</v>
      </c>
      <c r="G1488" s="336" t="s">
        <v>1538</v>
      </c>
      <c r="H1488" s="336" t="s">
        <v>1538</v>
      </c>
    </row>
    <row r="1489" spans="1:8" x14ac:dyDescent="0.3">
      <c r="A1489" s="109"/>
      <c r="B1489" s="337"/>
      <c r="C1489" s="337" t="s">
        <v>1538</v>
      </c>
      <c r="D1489" t="s">
        <v>1538</v>
      </c>
      <c r="E1489" s="336" t="s">
        <v>1538</v>
      </c>
      <c r="G1489" s="336" t="s">
        <v>1538</v>
      </c>
      <c r="H1489" s="336" t="s">
        <v>1538</v>
      </c>
    </row>
    <row r="1490" spans="1:8" x14ac:dyDescent="0.3">
      <c r="A1490" s="109"/>
      <c r="B1490" s="337"/>
      <c r="C1490" s="337" t="s">
        <v>1538</v>
      </c>
      <c r="D1490" t="s">
        <v>1538</v>
      </c>
      <c r="E1490" s="336" t="s">
        <v>1538</v>
      </c>
      <c r="G1490" s="336" t="s">
        <v>1538</v>
      </c>
      <c r="H1490" s="336" t="s">
        <v>1538</v>
      </c>
    </row>
    <row r="1491" spans="1:8" x14ac:dyDescent="0.3">
      <c r="A1491" s="109"/>
      <c r="B1491" s="337"/>
      <c r="C1491" s="337" t="s">
        <v>1538</v>
      </c>
      <c r="D1491" t="s">
        <v>1538</v>
      </c>
      <c r="E1491" s="336" t="s">
        <v>1538</v>
      </c>
      <c r="G1491" s="336" t="s">
        <v>1538</v>
      </c>
      <c r="H1491" s="336" t="s">
        <v>1538</v>
      </c>
    </row>
    <row r="1492" spans="1:8" x14ac:dyDescent="0.3">
      <c r="A1492" s="109"/>
      <c r="B1492" s="337"/>
      <c r="C1492" s="337" t="s">
        <v>1538</v>
      </c>
      <c r="D1492" t="s">
        <v>1538</v>
      </c>
      <c r="E1492" s="336" t="s">
        <v>1538</v>
      </c>
      <c r="G1492" s="336" t="s">
        <v>1538</v>
      </c>
      <c r="H1492" s="336" t="s">
        <v>1538</v>
      </c>
    </row>
    <row r="1493" spans="1:8" x14ac:dyDescent="0.3">
      <c r="A1493" s="109"/>
      <c r="B1493" s="337"/>
      <c r="C1493" s="337" t="s">
        <v>1538</v>
      </c>
      <c r="D1493" t="s">
        <v>1538</v>
      </c>
      <c r="E1493" s="336" t="s">
        <v>1538</v>
      </c>
      <c r="G1493" s="336" t="s">
        <v>1538</v>
      </c>
      <c r="H1493" s="336" t="s">
        <v>1538</v>
      </c>
    </row>
    <row r="1494" spans="1:8" x14ac:dyDescent="0.3">
      <c r="A1494" s="109"/>
      <c r="B1494" s="337"/>
      <c r="C1494" s="337" t="s">
        <v>1538</v>
      </c>
      <c r="D1494" t="s">
        <v>1538</v>
      </c>
      <c r="E1494" s="336" t="s">
        <v>1538</v>
      </c>
      <c r="G1494" s="336" t="s">
        <v>1538</v>
      </c>
      <c r="H1494" s="336" t="s">
        <v>1538</v>
      </c>
    </row>
    <row r="1495" spans="1:8" x14ac:dyDescent="0.3">
      <c r="A1495" s="109"/>
      <c r="B1495" s="337"/>
      <c r="C1495" s="337" t="s">
        <v>1538</v>
      </c>
      <c r="D1495" t="s">
        <v>1538</v>
      </c>
      <c r="E1495" s="336" t="s">
        <v>1538</v>
      </c>
      <c r="G1495" s="336" t="s">
        <v>1538</v>
      </c>
      <c r="H1495" s="336" t="s">
        <v>1538</v>
      </c>
    </row>
    <row r="1496" spans="1:8" x14ac:dyDescent="0.3">
      <c r="A1496" s="109"/>
      <c r="B1496" s="337"/>
      <c r="C1496" s="337" t="s">
        <v>1538</v>
      </c>
      <c r="D1496" t="s">
        <v>1538</v>
      </c>
      <c r="E1496" s="336" t="s">
        <v>1538</v>
      </c>
      <c r="G1496" s="336" t="s">
        <v>1538</v>
      </c>
      <c r="H1496" s="336" t="s">
        <v>1538</v>
      </c>
    </row>
    <row r="1497" spans="1:8" x14ac:dyDescent="0.3">
      <c r="A1497" s="109"/>
      <c r="B1497" s="337"/>
      <c r="C1497" s="337" t="s">
        <v>1538</v>
      </c>
      <c r="D1497" t="s">
        <v>1538</v>
      </c>
      <c r="E1497" s="336" t="s">
        <v>1538</v>
      </c>
      <c r="G1497" s="336" t="s">
        <v>1538</v>
      </c>
      <c r="H1497" s="336" t="s">
        <v>1538</v>
      </c>
    </row>
    <row r="1498" spans="1:8" x14ac:dyDescent="0.3">
      <c r="A1498" s="109"/>
      <c r="B1498" s="337"/>
      <c r="C1498" s="337" t="s">
        <v>1538</v>
      </c>
      <c r="D1498" t="s">
        <v>1538</v>
      </c>
      <c r="E1498" s="336" t="s">
        <v>1538</v>
      </c>
      <c r="G1498" s="336" t="s">
        <v>1538</v>
      </c>
      <c r="H1498" s="336" t="s">
        <v>1538</v>
      </c>
    </row>
    <row r="1499" spans="1:8" x14ac:dyDescent="0.3">
      <c r="A1499" s="109"/>
      <c r="B1499" s="337"/>
      <c r="C1499" s="337" t="s">
        <v>1538</v>
      </c>
      <c r="D1499" t="s">
        <v>1538</v>
      </c>
      <c r="E1499" s="336" t="s">
        <v>1538</v>
      </c>
      <c r="G1499" s="336" t="s">
        <v>1538</v>
      </c>
      <c r="H1499" s="336" t="s">
        <v>1538</v>
      </c>
    </row>
    <row r="1500" spans="1:8" x14ac:dyDescent="0.3">
      <c r="A1500" s="109"/>
      <c r="B1500" s="337"/>
      <c r="C1500" s="337" t="s">
        <v>1538</v>
      </c>
      <c r="D1500" t="s">
        <v>1538</v>
      </c>
      <c r="E1500" s="336" t="s">
        <v>1538</v>
      </c>
      <c r="G1500" s="336" t="s">
        <v>1538</v>
      </c>
      <c r="H1500" s="336" t="s">
        <v>1538</v>
      </c>
    </row>
    <row r="1501" spans="1:8" x14ac:dyDescent="0.3">
      <c r="A1501" s="109"/>
      <c r="B1501" s="337"/>
      <c r="C1501" s="337" t="s">
        <v>1538</v>
      </c>
      <c r="D1501" t="s">
        <v>1538</v>
      </c>
      <c r="E1501" s="336" t="s">
        <v>1538</v>
      </c>
      <c r="G1501" s="336" t="s">
        <v>1538</v>
      </c>
      <c r="H1501" s="336" t="s">
        <v>1538</v>
      </c>
    </row>
    <row r="1502" spans="1:8" x14ac:dyDescent="0.3">
      <c r="A1502" s="109"/>
      <c r="B1502" s="337"/>
      <c r="C1502" s="337" t="s">
        <v>1538</v>
      </c>
      <c r="D1502" t="s">
        <v>1538</v>
      </c>
      <c r="E1502" s="336" t="s">
        <v>1538</v>
      </c>
      <c r="G1502" s="336" t="s">
        <v>1538</v>
      </c>
      <c r="H1502" s="336" t="s">
        <v>1538</v>
      </c>
    </row>
    <row r="1503" spans="1:8" x14ac:dyDescent="0.3">
      <c r="A1503" s="109"/>
      <c r="B1503" s="337"/>
      <c r="C1503" s="337" t="s">
        <v>1538</v>
      </c>
      <c r="D1503" t="s">
        <v>1538</v>
      </c>
      <c r="E1503" s="336" t="s">
        <v>1538</v>
      </c>
      <c r="G1503" s="336" t="s">
        <v>1538</v>
      </c>
      <c r="H1503" s="336" t="s">
        <v>1538</v>
      </c>
    </row>
    <row r="1504" spans="1:8" x14ac:dyDescent="0.3">
      <c r="A1504" s="109"/>
      <c r="B1504" s="337"/>
      <c r="C1504" s="337" t="s">
        <v>1538</v>
      </c>
      <c r="D1504" t="s">
        <v>1538</v>
      </c>
      <c r="E1504" s="336" t="s">
        <v>1538</v>
      </c>
      <c r="G1504" s="336" t="s">
        <v>1538</v>
      </c>
      <c r="H1504" s="336" t="s">
        <v>1538</v>
      </c>
    </row>
    <row r="1505" spans="1:8" x14ac:dyDescent="0.3">
      <c r="A1505" s="109"/>
      <c r="B1505" s="337"/>
      <c r="C1505" s="337" t="s">
        <v>1538</v>
      </c>
      <c r="D1505" t="s">
        <v>1538</v>
      </c>
      <c r="E1505" s="336" t="s">
        <v>1538</v>
      </c>
      <c r="G1505" s="336" t="s">
        <v>1538</v>
      </c>
      <c r="H1505" s="336" t="s">
        <v>1538</v>
      </c>
    </row>
    <row r="1506" spans="1:8" x14ac:dyDescent="0.3">
      <c r="A1506" s="109"/>
      <c r="B1506" s="337"/>
      <c r="C1506" s="337" t="s">
        <v>1538</v>
      </c>
      <c r="D1506" t="s">
        <v>1538</v>
      </c>
      <c r="E1506" s="336" t="s">
        <v>1538</v>
      </c>
      <c r="G1506" s="336" t="s">
        <v>1538</v>
      </c>
      <c r="H1506" s="336" t="s">
        <v>1538</v>
      </c>
    </row>
    <row r="1507" spans="1:8" x14ac:dyDescent="0.3">
      <c r="A1507" s="109"/>
      <c r="B1507" s="337"/>
      <c r="C1507" s="337" t="s">
        <v>1538</v>
      </c>
      <c r="D1507" t="s">
        <v>1538</v>
      </c>
      <c r="E1507" s="336" t="s">
        <v>1538</v>
      </c>
      <c r="G1507" s="336" t="s">
        <v>1538</v>
      </c>
      <c r="H1507" s="336" t="s">
        <v>1538</v>
      </c>
    </row>
    <row r="1508" spans="1:8" x14ac:dyDescent="0.3">
      <c r="A1508" s="109"/>
      <c r="B1508" s="337"/>
      <c r="C1508" s="337" t="s">
        <v>1538</v>
      </c>
      <c r="D1508" t="s">
        <v>1538</v>
      </c>
      <c r="E1508" s="336" t="s">
        <v>1538</v>
      </c>
      <c r="G1508" s="336" t="s">
        <v>1538</v>
      </c>
      <c r="H1508" s="336" t="s">
        <v>1538</v>
      </c>
    </row>
    <row r="1509" spans="1:8" x14ac:dyDescent="0.3">
      <c r="A1509" s="109"/>
      <c r="B1509" s="337"/>
      <c r="C1509" s="337" t="s">
        <v>1538</v>
      </c>
      <c r="D1509" t="s">
        <v>1538</v>
      </c>
      <c r="E1509" s="336" t="s">
        <v>1538</v>
      </c>
      <c r="G1509" s="336" t="s">
        <v>1538</v>
      </c>
      <c r="H1509" s="336" t="s">
        <v>1538</v>
      </c>
    </row>
    <row r="1510" spans="1:8" x14ac:dyDescent="0.3">
      <c r="A1510" s="109"/>
      <c r="B1510" s="337"/>
      <c r="C1510" s="337" t="s">
        <v>1538</v>
      </c>
      <c r="D1510" t="s">
        <v>1538</v>
      </c>
      <c r="E1510" s="336" t="s">
        <v>1538</v>
      </c>
      <c r="G1510" s="336" t="s">
        <v>1538</v>
      </c>
      <c r="H1510" s="336" t="s">
        <v>1538</v>
      </c>
    </row>
    <row r="1511" spans="1:8" x14ac:dyDescent="0.3">
      <c r="A1511" s="109"/>
      <c r="B1511" s="337"/>
      <c r="C1511" s="337" t="s">
        <v>1538</v>
      </c>
      <c r="D1511" t="s">
        <v>1538</v>
      </c>
      <c r="E1511" s="336" t="s">
        <v>1538</v>
      </c>
      <c r="G1511" s="336" t="s">
        <v>1538</v>
      </c>
      <c r="H1511" s="336" t="s">
        <v>1538</v>
      </c>
    </row>
    <row r="1512" spans="1:8" x14ac:dyDescent="0.3">
      <c r="A1512" s="109"/>
      <c r="B1512" s="337"/>
      <c r="C1512" s="337" t="s">
        <v>1538</v>
      </c>
      <c r="D1512" t="s">
        <v>1538</v>
      </c>
      <c r="E1512" s="336" t="s">
        <v>1538</v>
      </c>
      <c r="G1512" s="336" t="s">
        <v>1538</v>
      </c>
      <c r="H1512" s="336" t="s">
        <v>1538</v>
      </c>
    </row>
    <row r="1513" spans="1:8" x14ac:dyDescent="0.3">
      <c r="A1513" s="109"/>
      <c r="B1513" s="337"/>
      <c r="C1513" s="337" t="s">
        <v>1538</v>
      </c>
      <c r="D1513" t="s">
        <v>1538</v>
      </c>
      <c r="E1513" s="336" t="s">
        <v>1538</v>
      </c>
      <c r="G1513" s="336" t="s">
        <v>1538</v>
      </c>
      <c r="H1513" s="336" t="s">
        <v>1538</v>
      </c>
    </row>
    <row r="1514" spans="1:8" x14ac:dyDescent="0.3">
      <c r="A1514" s="109"/>
      <c r="B1514" s="337"/>
      <c r="C1514" s="337" t="s">
        <v>1538</v>
      </c>
      <c r="D1514" t="s">
        <v>1538</v>
      </c>
      <c r="E1514" s="336" t="s">
        <v>1538</v>
      </c>
      <c r="G1514" s="336" t="s">
        <v>1538</v>
      </c>
      <c r="H1514" s="336" t="s">
        <v>1538</v>
      </c>
    </row>
    <row r="1515" spans="1:8" x14ac:dyDescent="0.3">
      <c r="A1515" s="109"/>
      <c r="B1515" s="337"/>
      <c r="C1515" s="337" t="s">
        <v>1538</v>
      </c>
      <c r="D1515" t="s">
        <v>1538</v>
      </c>
      <c r="E1515" s="336" t="s">
        <v>1538</v>
      </c>
      <c r="G1515" s="336" t="s">
        <v>1538</v>
      </c>
      <c r="H1515" s="336" t="s">
        <v>1538</v>
      </c>
    </row>
    <row r="1516" spans="1:8" x14ac:dyDescent="0.3">
      <c r="A1516" s="109"/>
      <c r="B1516" s="337"/>
      <c r="C1516" s="337" t="s">
        <v>1538</v>
      </c>
      <c r="D1516" t="s">
        <v>1538</v>
      </c>
      <c r="E1516" s="336" t="s">
        <v>1538</v>
      </c>
      <c r="G1516" s="336" t="s">
        <v>1538</v>
      </c>
      <c r="H1516" s="336" t="s">
        <v>1538</v>
      </c>
    </row>
    <row r="1517" spans="1:8" x14ac:dyDescent="0.3">
      <c r="A1517" s="109"/>
      <c r="B1517" s="337"/>
      <c r="C1517" s="337" t="s">
        <v>1538</v>
      </c>
      <c r="D1517" t="s">
        <v>1538</v>
      </c>
      <c r="E1517" s="336" t="s">
        <v>1538</v>
      </c>
      <c r="G1517" s="336" t="s">
        <v>1538</v>
      </c>
      <c r="H1517" s="336" t="s">
        <v>1538</v>
      </c>
    </row>
    <row r="1518" spans="1:8" x14ac:dyDescent="0.3">
      <c r="A1518" s="109"/>
      <c r="B1518" s="337"/>
      <c r="C1518" s="337" t="s">
        <v>1538</v>
      </c>
      <c r="D1518" t="s">
        <v>1538</v>
      </c>
      <c r="E1518" s="336" t="s">
        <v>1538</v>
      </c>
      <c r="G1518" s="336" t="s">
        <v>1538</v>
      </c>
      <c r="H1518" s="336" t="s">
        <v>1538</v>
      </c>
    </row>
    <row r="1519" spans="1:8" x14ac:dyDescent="0.3">
      <c r="A1519" s="109"/>
      <c r="B1519" s="337"/>
      <c r="C1519" s="337" t="s">
        <v>1538</v>
      </c>
      <c r="D1519" t="s">
        <v>1538</v>
      </c>
      <c r="E1519" s="336" t="s">
        <v>1538</v>
      </c>
      <c r="G1519" s="336" t="s">
        <v>1538</v>
      </c>
      <c r="H1519" s="336" t="s">
        <v>1538</v>
      </c>
    </row>
    <row r="1520" spans="1:8" x14ac:dyDescent="0.3">
      <c r="A1520" s="109"/>
      <c r="B1520" s="337"/>
      <c r="C1520" s="337" t="s">
        <v>1538</v>
      </c>
      <c r="D1520" t="s">
        <v>1538</v>
      </c>
      <c r="E1520" s="336" t="s">
        <v>1538</v>
      </c>
      <c r="G1520" s="336" t="s">
        <v>1538</v>
      </c>
      <c r="H1520" s="336" t="s">
        <v>1538</v>
      </c>
    </row>
    <row r="1521" spans="1:8" x14ac:dyDescent="0.3">
      <c r="A1521" s="109"/>
      <c r="B1521" s="337"/>
      <c r="C1521" s="337" t="s">
        <v>1538</v>
      </c>
      <c r="D1521" t="s">
        <v>1538</v>
      </c>
      <c r="E1521" s="336" t="s">
        <v>1538</v>
      </c>
      <c r="G1521" s="336" t="s">
        <v>1538</v>
      </c>
      <c r="H1521" s="336" t="s">
        <v>1538</v>
      </c>
    </row>
    <row r="1522" spans="1:8" x14ac:dyDescent="0.3">
      <c r="A1522" s="109"/>
      <c r="B1522" s="337"/>
      <c r="C1522" s="337" t="s">
        <v>1538</v>
      </c>
      <c r="D1522" t="s">
        <v>1538</v>
      </c>
      <c r="E1522" s="336" t="s">
        <v>1538</v>
      </c>
      <c r="G1522" s="336" t="s">
        <v>1538</v>
      </c>
      <c r="H1522" s="336" t="s">
        <v>1538</v>
      </c>
    </row>
    <row r="1523" spans="1:8" x14ac:dyDescent="0.3">
      <c r="A1523" s="109"/>
      <c r="B1523" s="337"/>
      <c r="C1523" s="337" t="s">
        <v>1538</v>
      </c>
      <c r="D1523" t="s">
        <v>1538</v>
      </c>
      <c r="E1523" s="336" t="s">
        <v>1538</v>
      </c>
      <c r="G1523" s="336" t="s">
        <v>1538</v>
      </c>
      <c r="H1523" s="336" t="s">
        <v>1538</v>
      </c>
    </row>
    <row r="1524" spans="1:8" x14ac:dyDescent="0.3">
      <c r="A1524" s="109"/>
      <c r="B1524" s="337"/>
      <c r="C1524" s="337" t="s">
        <v>1538</v>
      </c>
      <c r="D1524" t="s">
        <v>1538</v>
      </c>
      <c r="E1524" s="336" t="s">
        <v>1538</v>
      </c>
      <c r="G1524" s="336" t="s">
        <v>1538</v>
      </c>
      <c r="H1524" s="336" t="s">
        <v>1538</v>
      </c>
    </row>
    <row r="1525" spans="1:8" x14ac:dyDescent="0.3">
      <c r="A1525" s="109"/>
      <c r="B1525" s="337"/>
      <c r="C1525" s="337" t="s">
        <v>1538</v>
      </c>
      <c r="D1525" t="s">
        <v>1538</v>
      </c>
      <c r="E1525" s="336" t="s">
        <v>1538</v>
      </c>
      <c r="G1525" s="336" t="s">
        <v>1538</v>
      </c>
      <c r="H1525" s="336" t="s">
        <v>1538</v>
      </c>
    </row>
    <row r="1526" spans="1:8" x14ac:dyDescent="0.3">
      <c r="A1526" s="109"/>
      <c r="B1526" s="337"/>
      <c r="C1526" s="337" t="s">
        <v>1538</v>
      </c>
      <c r="D1526" t="s">
        <v>1538</v>
      </c>
      <c r="E1526" s="336" t="s">
        <v>1538</v>
      </c>
      <c r="G1526" s="336" t="s">
        <v>1538</v>
      </c>
      <c r="H1526" s="336" t="s">
        <v>1538</v>
      </c>
    </row>
    <row r="1527" spans="1:8" x14ac:dyDescent="0.3">
      <c r="A1527" s="109"/>
      <c r="B1527" s="339"/>
      <c r="C1527" s="337" t="s">
        <v>1538</v>
      </c>
      <c r="D1527" t="s">
        <v>1538</v>
      </c>
      <c r="E1527" s="336" t="s">
        <v>1538</v>
      </c>
      <c r="G1527" s="336" t="s">
        <v>1538</v>
      </c>
      <c r="H1527" s="336" t="s">
        <v>1538</v>
      </c>
    </row>
    <row r="1528" spans="1:8" x14ac:dyDescent="0.3">
      <c r="A1528" s="109"/>
      <c r="C1528" s="337" t="s">
        <v>1538</v>
      </c>
      <c r="D1528" t="s">
        <v>1538</v>
      </c>
      <c r="E1528" s="336" t="s">
        <v>1538</v>
      </c>
      <c r="G1528" s="336" t="s">
        <v>1538</v>
      </c>
      <c r="H1528" s="336" t="s">
        <v>1538</v>
      </c>
    </row>
    <row r="1529" spans="1:8" x14ac:dyDescent="0.3">
      <c r="A1529" s="109"/>
      <c r="C1529" s="337" t="s">
        <v>1538</v>
      </c>
      <c r="D1529" t="s">
        <v>1538</v>
      </c>
      <c r="E1529" s="336" t="s">
        <v>1538</v>
      </c>
      <c r="G1529" s="336" t="s">
        <v>1538</v>
      </c>
      <c r="H1529" s="336" t="s">
        <v>1538</v>
      </c>
    </row>
    <row r="1530" spans="1:8" x14ac:dyDescent="0.3">
      <c r="A1530" s="109"/>
      <c r="C1530" s="337" t="s">
        <v>1538</v>
      </c>
      <c r="D1530" t="s">
        <v>1538</v>
      </c>
      <c r="E1530" s="336" t="s">
        <v>1538</v>
      </c>
      <c r="G1530" s="336" t="s">
        <v>1538</v>
      </c>
      <c r="H1530" s="336" t="s">
        <v>1538</v>
      </c>
    </row>
    <row r="1531" spans="1:8" x14ac:dyDescent="0.3">
      <c r="A1531" s="109"/>
      <c r="B1531" s="337"/>
      <c r="C1531" s="337" t="s">
        <v>1538</v>
      </c>
      <c r="D1531" t="s">
        <v>1538</v>
      </c>
      <c r="E1531" s="336" t="s">
        <v>1538</v>
      </c>
      <c r="G1531" s="336" t="s">
        <v>1538</v>
      </c>
      <c r="H1531" s="336" t="s">
        <v>1538</v>
      </c>
    </row>
    <row r="1532" spans="1:8" x14ac:dyDescent="0.3">
      <c r="A1532" s="109"/>
      <c r="B1532" s="337"/>
      <c r="C1532" s="337" t="s">
        <v>1538</v>
      </c>
      <c r="D1532" t="s">
        <v>1538</v>
      </c>
      <c r="E1532" s="336" t="s">
        <v>1538</v>
      </c>
      <c r="G1532" s="336" t="s">
        <v>1538</v>
      </c>
      <c r="H1532" s="336" t="s">
        <v>1538</v>
      </c>
    </row>
    <row r="1533" spans="1:8" x14ac:dyDescent="0.3">
      <c r="A1533" s="109"/>
      <c r="B1533" s="337"/>
      <c r="C1533" s="337" t="s">
        <v>1538</v>
      </c>
      <c r="D1533" t="s">
        <v>1538</v>
      </c>
      <c r="E1533" s="336" t="s">
        <v>1538</v>
      </c>
      <c r="G1533" s="336" t="s">
        <v>1538</v>
      </c>
      <c r="H1533" s="336" t="s">
        <v>1538</v>
      </c>
    </row>
    <row r="1534" spans="1:8" x14ac:dyDescent="0.3">
      <c r="A1534" s="109"/>
      <c r="B1534" s="337"/>
      <c r="C1534" s="337" t="s">
        <v>1538</v>
      </c>
      <c r="D1534" t="s">
        <v>1538</v>
      </c>
      <c r="E1534" s="336" t="s">
        <v>1538</v>
      </c>
      <c r="G1534" s="336" t="s">
        <v>1538</v>
      </c>
      <c r="H1534" s="336" t="s">
        <v>1538</v>
      </c>
    </row>
    <row r="1535" spans="1:8" x14ac:dyDescent="0.3">
      <c r="A1535" s="109"/>
      <c r="B1535" s="337"/>
      <c r="C1535" s="337" t="s">
        <v>1538</v>
      </c>
      <c r="D1535" t="s">
        <v>1538</v>
      </c>
      <c r="E1535" s="336" t="s">
        <v>1538</v>
      </c>
      <c r="G1535" s="336" t="s">
        <v>1538</v>
      </c>
      <c r="H1535" s="336" t="s">
        <v>1538</v>
      </c>
    </row>
    <row r="1536" spans="1:8" x14ac:dyDescent="0.3">
      <c r="A1536" s="109"/>
      <c r="B1536" s="337"/>
      <c r="C1536" s="337" t="s">
        <v>1538</v>
      </c>
      <c r="D1536" t="s">
        <v>1538</v>
      </c>
      <c r="E1536" s="336" t="s">
        <v>1538</v>
      </c>
      <c r="G1536" s="336" t="s">
        <v>1538</v>
      </c>
      <c r="H1536" s="336" t="s">
        <v>1538</v>
      </c>
    </row>
    <row r="1537" spans="1:8" x14ac:dyDescent="0.3">
      <c r="A1537" s="109"/>
      <c r="B1537" s="337"/>
      <c r="C1537" s="337" t="s">
        <v>1538</v>
      </c>
      <c r="D1537" t="s">
        <v>1538</v>
      </c>
      <c r="E1537" s="336" t="s">
        <v>1538</v>
      </c>
      <c r="G1537" s="336" t="s">
        <v>1538</v>
      </c>
      <c r="H1537" s="336" t="s">
        <v>1538</v>
      </c>
    </row>
    <row r="1538" spans="1:8" x14ac:dyDescent="0.3">
      <c r="A1538" s="109"/>
      <c r="B1538" s="337"/>
      <c r="C1538" s="337" t="s">
        <v>1538</v>
      </c>
      <c r="D1538" t="s">
        <v>1538</v>
      </c>
      <c r="E1538" s="336" t="s">
        <v>1538</v>
      </c>
      <c r="G1538" s="336" t="s">
        <v>1538</v>
      </c>
      <c r="H1538" s="336" t="s">
        <v>1538</v>
      </c>
    </row>
    <row r="1539" spans="1:8" x14ac:dyDescent="0.3">
      <c r="A1539" s="109"/>
      <c r="B1539" s="337"/>
      <c r="C1539" s="337" t="s">
        <v>1538</v>
      </c>
      <c r="D1539" t="s">
        <v>1538</v>
      </c>
      <c r="E1539" s="336" t="s">
        <v>1538</v>
      </c>
      <c r="G1539" s="336" t="s">
        <v>1538</v>
      </c>
      <c r="H1539" s="336" t="s">
        <v>1538</v>
      </c>
    </row>
    <row r="1540" spans="1:8" x14ac:dyDescent="0.3">
      <c r="A1540" s="109"/>
      <c r="B1540" s="337"/>
      <c r="C1540" s="337" t="s">
        <v>1538</v>
      </c>
      <c r="D1540" t="s">
        <v>1538</v>
      </c>
      <c r="E1540" s="336" t="s">
        <v>1538</v>
      </c>
      <c r="G1540" s="336" t="s">
        <v>1538</v>
      </c>
      <c r="H1540" s="336" t="s">
        <v>1538</v>
      </c>
    </row>
    <row r="1541" spans="1:8" x14ac:dyDescent="0.3">
      <c r="A1541" s="109"/>
      <c r="B1541" s="337"/>
      <c r="C1541" s="337" t="s">
        <v>1538</v>
      </c>
      <c r="D1541" t="s">
        <v>1538</v>
      </c>
      <c r="E1541" s="336" t="s">
        <v>1538</v>
      </c>
      <c r="G1541" s="336" t="s">
        <v>1538</v>
      </c>
      <c r="H1541" s="336" t="s">
        <v>1538</v>
      </c>
    </row>
    <row r="1542" spans="1:8" x14ac:dyDescent="0.3">
      <c r="A1542" s="109"/>
      <c r="B1542" s="337"/>
      <c r="C1542" s="337" t="s">
        <v>1538</v>
      </c>
      <c r="D1542" t="s">
        <v>1538</v>
      </c>
      <c r="E1542" s="336" t="s">
        <v>1538</v>
      </c>
      <c r="G1542" s="336" t="s">
        <v>1538</v>
      </c>
      <c r="H1542" s="336" t="s">
        <v>1538</v>
      </c>
    </row>
    <row r="1543" spans="1:8" x14ac:dyDescent="0.3">
      <c r="A1543" s="109"/>
      <c r="B1543" s="337"/>
      <c r="C1543" s="337" t="s">
        <v>1538</v>
      </c>
      <c r="D1543" t="s">
        <v>1538</v>
      </c>
      <c r="E1543" s="336" t="s">
        <v>1538</v>
      </c>
      <c r="G1543" s="336" t="s">
        <v>1538</v>
      </c>
      <c r="H1543" s="336" t="s">
        <v>1538</v>
      </c>
    </row>
    <row r="1544" spans="1:8" x14ac:dyDescent="0.3">
      <c r="A1544" s="109"/>
      <c r="B1544" s="337"/>
      <c r="C1544" s="337" t="s">
        <v>1538</v>
      </c>
      <c r="D1544" t="s">
        <v>1538</v>
      </c>
      <c r="E1544" s="336" t="s">
        <v>1538</v>
      </c>
      <c r="G1544" s="336" t="s">
        <v>1538</v>
      </c>
      <c r="H1544" s="336" t="s">
        <v>1538</v>
      </c>
    </row>
    <row r="1545" spans="1:8" x14ac:dyDescent="0.3">
      <c r="A1545" s="109"/>
      <c r="B1545" s="337"/>
      <c r="C1545" s="337" t="s">
        <v>1538</v>
      </c>
      <c r="D1545" t="s">
        <v>1538</v>
      </c>
      <c r="E1545" s="336" t="s">
        <v>1538</v>
      </c>
      <c r="G1545" s="336" t="s">
        <v>1538</v>
      </c>
      <c r="H1545" s="336" t="s">
        <v>1538</v>
      </c>
    </row>
    <row r="1546" spans="1:8" x14ac:dyDescent="0.3">
      <c r="A1546" s="109"/>
      <c r="B1546" s="337"/>
      <c r="C1546" s="337" t="s">
        <v>1538</v>
      </c>
      <c r="D1546" t="s">
        <v>1538</v>
      </c>
      <c r="E1546" s="336" t="s">
        <v>1538</v>
      </c>
      <c r="G1546" s="336" t="s">
        <v>1538</v>
      </c>
      <c r="H1546" s="336" t="s">
        <v>1538</v>
      </c>
    </row>
    <row r="1547" spans="1:8" x14ac:dyDescent="0.3">
      <c r="A1547" s="109"/>
      <c r="B1547" s="337"/>
      <c r="C1547" s="337" t="s">
        <v>1538</v>
      </c>
      <c r="D1547" t="s">
        <v>1538</v>
      </c>
      <c r="E1547" s="336" t="s">
        <v>1538</v>
      </c>
      <c r="G1547" s="336" t="s">
        <v>1538</v>
      </c>
      <c r="H1547" s="336" t="s">
        <v>1538</v>
      </c>
    </row>
    <row r="1548" spans="1:8" x14ac:dyDescent="0.3">
      <c r="A1548" s="109"/>
      <c r="B1548" s="337"/>
      <c r="C1548" s="337" t="s">
        <v>1538</v>
      </c>
      <c r="D1548" t="s">
        <v>1538</v>
      </c>
      <c r="E1548" s="336" t="s">
        <v>1538</v>
      </c>
      <c r="G1548" s="336" t="s">
        <v>1538</v>
      </c>
      <c r="H1548" s="336" t="s">
        <v>1538</v>
      </c>
    </row>
    <row r="1549" spans="1:8" x14ac:dyDescent="0.3">
      <c r="A1549" s="109"/>
      <c r="B1549" s="337"/>
      <c r="C1549" s="337" t="s">
        <v>1538</v>
      </c>
      <c r="D1549" t="s">
        <v>1538</v>
      </c>
      <c r="E1549" s="336" t="s">
        <v>1538</v>
      </c>
      <c r="G1549" s="336" t="s">
        <v>1538</v>
      </c>
      <c r="H1549" s="336" t="s">
        <v>1538</v>
      </c>
    </row>
    <row r="1550" spans="1:8" x14ac:dyDescent="0.3">
      <c r="A1550" s="109"/>
      <c r="B1550" s="337"/>
      <c r="C1550" s="337" t="s">
        <v>1538</v>
      </c>
      <c r="D1550" t="s">
        <v>1538</v>
      </c>
      <c r="E1550" s="336" t="s">
        <v>1538</v>
      </c>
      <c r="G1550" s="336" t="s">
        <v>1538</v>
      </c>
      <c r="H1550" s="336" t="s">
        <v>1538</v>
      </c>
    </row>
    <row r="1551" spans="1:8" x14ac:dyDescent="0.3">
      <c r="A1551" s="109"/>
      <c r="B1551" s="337"/>
      <c r="C1551" s="337" t="s">
        <v>1538</v>
      </c>
      <c r="D1551" t="s">
        <v>1538</v>
      </c>
      <c r="E1551" s="336" t="s">
        <v>1538</v>
      </c>
      <c r="G1551" s="336" t="s">
        <v>1538</v>
      </c>
      <c r="H1551" s="336" t="s">
        <v>1538</v>
      </c>
    </row>
    <row r="1552" spans="1:8" x14ac:dyDescent="0.3">
      <c r="A1552" s="109"/>
      <c r="B1552" s="337"/>
      <c r="C1552" s="337" t="s">
        <v>1538</v>
      </c>
      <c r="D1552" t="s">
        <v>1538</v>
      </c>
      <c r="E1552" s="336" t="s">
        <v>1538</v>
      </c>
      <c r="G1552" s="336" t="s">
        <v>1538</v>
      </c>
      <c r="H1552" s="336" t="s">
        <v>1538</v>
      </c>
    </row>
    <row r="1553" spans="1:8" x14ac:dyDescent="0.3">
      <c r="A1553" s="109"/>
      <c r="B1553" s="337"/>
      <c r="C1553" s="337" t="s">
        <v>1538</v>
      </c>
      <c r="D1553" t="s">
        <v>1538</v>
      </c>
      <c r="E1553" s="336" t="s">
        <v>1538</v>
      </c>
      <c r="G1553" s="336" t="s">
        <v>1538</v>
      </c>
      <c r="H1553" s="336" t="s">
        <v>1538</v>
      </c>
    </row>
    <row r="1554" spans="1:8" x14ac:dyDescent="0.3">
      <c r="A1554" s="109"/>
      <c r="B1554" s="339"/>
      <c r="C1554" s="337" t="s">
        <v>1538</v>
      </c>
      <c r="D1554" t="s">
        <v>1538</v>
      </c>
      <c r="E1554" s="336" t="s">
        <v>1538</v>
      </c>
      <c r="G1554" s="336" t="s">
        <v>1538</v>
      </c>
      <c r="H1554" s="336" t="s">
        <v>1538</v>
      </c>
    </row>
    <row r="1555" spans="1:8" x14ac:dyDescent="0.3">
      <c r="A1555" s="109"/>
      <c r="C1555" s="337" t="s">
        <v>1538</v>
      </c>
      <c r="D1555" t="s">
        <v>1538</v>
      </c>
      <c r="E1555" s="336" t="s">
        <v>1538</v>
      </c>
      <c r="G1555" s="336" t="s">
        <v>1538</v>
      </c>
      <c r="H1555" s="336" t="s">
        <v>1538</v>
      </c>
    </row>
    <row r="1556" spans="1:8" x14ac:dyDescent="0.3">
      <c r="A1556" s="109"/>
      <c r="C1556" s="337" t="s">
        <v>1538</v>
      </c>
      <c r="D1556" t="s">
        <v>1538</v>
      </c>
      <c r="E1556" s="336" t="s">
        <v>1538</v>
      </c>
      <c r="G1556" s="336" t="s">
        <v>1538</v>
      </c>
      <c r="H1556" s="336" t="s">
        <v>1538</v>
      </c>
    </row>
    <row r="1557" spans="1:8" x14ac:dyDescent="0.3">
      <c r="A1557" s="109"/>
      <c r="C1557" s="337" t="s">
        <v>1538</v>
      </c>
      <c r="D1557" t="s">
        <v>1538</v>
      </c>
      <c r="E1557" s="336" t="s">
        <v>1538</v>
      </c>
      <c r="G1557" s="336" t="s">
        <v>1538</v>
      </c>
      <c r="H1557" s="336" t="s">
        <v>1538</v>
      </c>
    </row>
    <row r="1558" spans="1:8" x14ac:dyDescent="0.3">
      <c r="A1558" s="109"/>
      <c r="C1558" s="337" t="s">
        <v>1538</v>
      </c>
      <c r="D1558" t="s">
        <v>1538</v>
      </c>
      <c r="E1558" s="336" t="s">
        <v>1538</v>
      </c>
      <c r="G1558" s="336" t="s">
        <v>1538</v>
      </c>
      <c r="H1558" s="336" t="s">
        <v>1538</v>
      </c>
    </row>
    <row r="1559" spans="1:8" x14ac:dyDescent="0.3">
      <c r="A1559" s="109"/>
      <c r="B1559" s="337"/>
      <c r="C1559" s="337" t="s">
        <v>1538</v>
      </c>
      <c r="D1559" t="s">
        <v>1538</v>
      </c>
      <c r="E1559" s="336" t="s">
        <v>1538</v>
      </c>
      <c r="G1559" s="336" t="s">
        <v>1538</v>
      </c>
      <c r="H1559" s="336" t="s">
        <v>1538</v>
      </c>
    </row>
    <row r="1560" spans="1:8" x14ac:dyDescent="0.3">
      <c r="A1560" s="109"/>
      <c r="B1560" s="337"/>
      <c r="C1560" s="337" t="s">
        <v>1538</v>
      </c>
      <c r="D1560" t="s">
        <v>1538</v>
      </c>
      <c r="E1560" s="336" t="s">
        <v>1538</v>
      </c>
      <c r="G1560" s="336" t="s">
        <v>1538</v>
      </c>
      <c r="H1560" s="336" t="s">
        <v>1538</v>
      </c>
    </row>
    <row r="1561" spans="1:8" x14ac:dyDescent="0.3">
      <c r="A1561" s="109"/>
      <c r="B1561" s="337"/>
      <c r="C1561" s="337" t="s">
        <v>1538</v>
      </c>
      <c r="D1561" t="s">
        <v>1538</v>
      </c>
      <c r="E1561" s="336" t="s">
        <v>1538</v>
      </c>
      <c r="G1561" s="336" t="s">
        <v>1538</v>
      </c>
      <c r="H1561" s="336" t="s">
        <v>1538</v>
      </c>
    </row>
    <row r="1562" spans="1:8" x14ac:dyDescent="0.3">
      <c r="A1562" s="109"/>
      <c r="B1562" s="337"/>
      <c r="C1562" s="337" t="s">
        <v>1538</v>
      </c>
      <c r="D1562" t="s">
        <v>1538</v>
      </c>
      <c r="E1562" s="336" t="s">
        <v>1538</v>
      </c>
      <c r="G1562" s="336" t="s">
        <v>1538</v>
      </c>
      <c r="H1562" s="336" t="s">
        <v>1538</v>
      </c>
    </row>
    <row r="1563" spans="1:8" x14ac:dyDescent="0.3">
      <c r="A1563" s="109"/>
      <c r="B1563" s="337"/>
      <c r="C1563" s="337" t="s">
        <v>1538</v>
      </c>
      <c r="D1563" t="s">
        <v>1538</v>
      </c>
      <c r="E1563" s="336" t="s">
        <v>1538</v>
      </c>
      <c r="G1563" s="336" t="s">
        <v>1538</v>
      </c>
      <c r="H1563" s="336" t="s">
        <v>1538</v>
      </c>
    </row>
    <row r="1564" spans="1:8" x14ac:dyDescent="0.3">
      <c r="A1564" s="109"/>
      <c r="B1564" s="337"/>
      <c r="C1564" s="337" t="s">
        <v>1538</v>
      </c>
      <c r="D1564" t="s">
        <v>1538</v>
      </c>
      <c r="E1564" s="336" t="s">
        <v>1538</v>
      </c>
      <c r="G1564" s="336" t="s">
        <v>1538</v>
      </c>
      <c r="H1564" s="336" t="s">
        <v>1538</v>
      </c>
    </row>
    <row r="1565" spans="1:8" x14ac:dyDescent="0.3">
      <c r="A1565" s="109"/>
      <c r="B1565" s="337"/>
      <c r="C1565" s="337" t="s">
        <v>1538</v>
      </c>
      <c r="D1565" t="s">
        <v>1538</v>
      </c>
      <c r="E1565" s="336" t="s">
        <v>1538</v>
      </c>
      <c r="G1565" s="336" t="s">
        <v>1538</v>
      </c>
      <c r="H1565" s="336" t="s">
        <v>1538</v>
      </c>
    </row>
    <row r="1566" spans="1:8" x14ac:dyDescent="0.3">
      <c r="A1566" s="109"/>
      <c r="B1566" s="337"/>
      <c r="C1566" s="337" t="s">
        <v>1538</v>
      </c>
      <c r="D1566" t="s">
        <v>1538</v>
      </c>
      <c r="E1566" s="336" t="s">
        <v>1538</v>
      </c>
      <c r="G1566" s="336" t="s">
        <v>1538</v>
      </c>
      <c r="H1566" s="336" t="s">
        <v>1538</v>
      </c>
    </row>
    <row r="1567" spans="1:8" x14ac:dyDescent="0.3">
      <c r="A1567" s="109"/>
      <c r="B1567" s="337"/>
      <c r="C1567" s="337" t="s">
        <v>1538</v>
      </c>
      <c r="D1567" t="s">
        <v>1538</v>
      </c>
      <c r="E1567" s="336" t="s">
        <v>1538</v>
      </c>
      <c r="G1567" s="336" t="s">
        <v>1538</v>
      </c>
      <c r="H1567" s="336" t="s">
        <v>1538</v>
      </c>
    </row>
    <row r="1568" spans="1:8" x14ac:dyDescent="0.3">
      <c r="A1568" s="109"/>
      <c r="B1568" s="339"/>
      <c r="C1568" s="337" t="s">
        <v>1538</v>
      </c>
      <c r="D1568" t="s">
        <v>1538</v>
      </c>
      <c r="E1568" s="336" t="s">
        <v>1538</v>
      </c>
      <c r="G1568" s="336" t="s">
        <v>1538</v>
      </c>
      <c r="H1568" s="336" t="s">
        <v>1538</v>
      </c>
    </row>
    <row r="1569" spans="1:8" x14ac:dyDescent="0.3">
      <c r="A1569" s="109"/>
      <c r="C1569" s="337" t="s">
        <v>1538</v>
      </c>
      <c r="D1569" t="s">
        <v>1538</v>
      </c>
      <c r="E1569" s="336" t="s">
        <v>1538</v>
      </c>
      <c r="G1569" s="336" t="s">
        <v>1538</v>
      </c>
      <c r="H1569" s="336" t="s">
        <v>1538</v>
      </c>
    </row>
    <row r="1570" spans="1:8" x14ac:dyDescent="0.3">
      <c r="A1570" s="109"/>
      <c r="C1570" s="337" t="s">
        <v>1538</v>
      </c>
      <c r="D1570" t="s">
        <v>1538</v>
      </c>
      <c r="E1570" s="336" t="s">
        <v>1538</v>
      </c>
      <c r="G1570" s="336" t="s">
        <v>1538</v>
      </c>
      <c r="H1570" s="336" t="s">
        <v>1538</v>
      </c>
    </row>
    <row r="1571" spans="1:8" x14ac:dyDescent="0.3">
      <c r="A1571" s="109"/>
      <c r="C1571" s="337" t="s">
        <v>1538</v>
      </c>
      <c r="D1571" t="s">
        <v>1538</v>
      </c>
      <c r="E1571" s="336" t="s">
        <v>1538</v>
      </c>
      <c r="G1571" s="336" t="s">
        <v>1538</v>
      </c>
      <c r="H1571" s="336" t="s">
        <v>1538</v>
      </c>
    </row>
    <row r="1572" spans="1:8" x14ac:dyDescent="0.3">
      <c r="A1572" s="109"/>
      <c r="B1572" s="337"/>
      <c r="C1572" s="337" t="s">
        <v>1538</v>
      </c>
      <c r="D1572" t="s">
        <v>1538</v>
      </c>
      <c r="E1572" s="336" t="s">
        <v>1538</v>
      </c>
      <c r="G1572" s="336" t="s">
        <v>1538</v>
      </c>
      <c r="H1572" s="336" t="s">
        <v>1538</v>
      </c>
    </row>
    <row r="1573" spans="1:8" x14ac:dyDescent="0.3">
      <c r="A1573" s="109"/>
      <c r="B1573" s="337"/>
      <c r="C1573" s="337" t="s">
        <v>1538</v>
      </c>
      <c r="D1573" t="s">
        <v>1538</v>
      </c>
      <c r="E1573" s="336" t="s">
        <v>1538</v>
      </c>
      <c r="G1573" s="336" t="s">
        <v>1538</v>
      </c>
      <c r="H1573" s="336" t="s">
        <v>1538</v>
      </c>
    </row>
    <row r="1574" spans="1:8" x14ac:dyDescent="0.3">
      <c r="A1574" s="109"/>
      <c r="B1574" s="337"/>
      <c r="C1574" s="337" t="s">
        <v>1538</v>
      </c>
      <c r="D1574" t="s">
        <v>1538</v>
      </c>
      <c r="E1574" s="336" t="s">
        <v>1538</v>
      </c>
      <c r="G1574" s="336" t="s">
        <v>1538</v>
      </c>
      <c r="H1574" s="336" t="s">
        <v>1538</v>
      </c>
    </row>
    <row r="1575" spans="1:8" x14ac:dyDescent="0.3">
      <c r="A1575" s="109"/>
      <c r="B1575" s="337"/>
      <c r="C1575" s="337" t="s">
        <v>1538</v>
      </c>
      <c r="D1575" t="s">
        <v>1538</v>
      </c>
      <c r="E1575" s="336" t="s">
        <v>1538</v>
      </c>
      <c r="G1575" s="336" t="s">
        <v>1538</v>
      </c>
      <c r="H1575" s="336" t="s">
        <v>1538</v>
      </c>
    </row>
    <row r="1576" spans="1:8" x14ac:dyDescent="0.3">
      <c r="A1576" s="109"/>
      <c r="B1576" s="337"/>
      <c r="C1576" s="337" t="s">
        <v>1538</v>
      </c>
      <c r="D1576" t="s">
        <v>1538</v>
      </c>
      <c r="E1576" s="336" t="s">
        <v>1538</v>
      </c>
      <c r="G1576" s="336" t="s">
        <v>1538</v>
      </c>
      <c r="H1576" s="336" t="s">
        <v>1538</v>
      </c>
    </row>
    <row r="1577" spans="1:8" x14ac:dyDescent="0.3">
      <c r="A1577" s="109"/>
      <c r="B1577" s="337"/>
      <c r="C1577" s="337" t="s">
        <v>1538</v>
      </c>
      <c r="D1577" t="s">
        <v>1538</v>
      </c>
      <c r="E1577" s="336" t="s">
        <v>1538</v>
      </c>
      <c r="G1577" s="336" t="s">
        <v>1538</v>
      </c>
      <c r="H1577" s="336" t="s">
        <v>1538</v>
      </c>
    </row>
    <row r="1578" spans="1:8" x14ac:dyDescent="0.3">
      <c r="A1578" s="109"/>
      <c r="B1578" s="337"/>
      <c r="C1578" s="337" t="s">
        <v>1538</v>
      </c>
      <c r="D1578" t="s">
        <v>1538</v>
      </c>
      <c r="E1578" s="336" t="s">
        <v>1538</v>
      </c>
      <c r="G1578" s="336" t="s">
        <v>1538</v>
      </c>
      <c r="H1578" s="336" t="s">
        <v>1538</v>
      </c>
    </row>
    <row r="1579" spans="1:8" x14ac:dyDescent="0.3">
      <c r="A1579" s="109"/>
      <c r="B1579" s="337"/>
      <c r="C1579" s="337" t="s">
        <v>1538</v>
      </c>
      <c r="D1579" t="s">
        <v>1538</v>
      </c>
      <c r="E1579" s="336" t="s">
        <v>1538</v>
      </c>
      <c r="G1579" s="336" t="s">
        <v>1538</v>
      </c>
      <c r="H1579" s="336" t="s">
        <v>1538</v>
      </c>
    </row>
    <row r="1580" spans="1:8" x14ac:dyDescent="0.3">
      <c r="A1580" s="109"/>
      <c r="B1580" s="339"/>
      <c r="C1580" s="337" t="s">
        <v>1538</v>
      </c>
      <c r="D1580" t="s">
        <v>1538</v>
      </c>
      <c r="E1580" s="336" t="s">
        <v>1538</v>
      </c>
      <c r="G1580" s="336" t="s">
        <v>1538</v>
      </c>
      <c r="H1580" s="336" t="s">
        <v>1538</v>
      </c>
    </row>
    <row r="1581" spans="1:8" x14ac:dyDescent="0.3">
      <c r="A1581" s="109"/>
      <c r="C1581" s="337" t="s">
        <v>1538</v>
      </c>
      <c r="D1581" t="s">
        <v>1538</v>
      </c>
      <c r="E1581" s="336" t="s">
        <v>1538</v>
      </c>
      <c r="G1581" s="336" t="s">
        <v>1538</v>
      </c>
      <c r="H1581" s="336" t="s">
        <v>1538</v>
      </c>
    </row>
    <row r="1582" spans="1:8" x14ac:dyDescent="0.3">
      <c r="A1582" s="109"/>
      <c r="C1582" s="337" t="s">
        <v>1538</v>
      </c>
      <c r="D1582" t="s">
        <v>1538</v>
      </c>
      <c r="E1582" s="336" t="s">
        <v>1538</v>
      </c>
      <c r="G1582" s="336" t="s">
        <v>1538</v>
      </c>
      <c r="H1582" s="336" t="s">
        <v>1538</v>
      </c>
    </row>
    <row r="1583" spans="1:8" x14ac:dyDescent="0.3">
      <c r="A1583" s="109"/>
      <c r="C1583" s="337" t="s">
        <v>1538</v>
      </c>
      <c r="D1583" t="s">
        <v>1538</v>
      </c>
      <c r="E1583" s="336" t="s">
        <v>1538</v>
      </c>
      <c r="G1583" s="336" t="s">
        <v>1538</v>
      </c>
      <c r="H1583" s="336" t="s">
        <v>1538</v>
      </c>
    </row>
    <row r="1584" spans="1:8" x14ac:dyDescent="0.3">
      <c r="A1584" s="109"/>
      <c r="B1584" s="337"/>
      <c r="C1584" s="337" t="s">
        <v>1538</v>
      </c>
      <c r="D1584" t="s">
        <v>1538</v>
      </c>
      <c r="E1584" s="336" t="s">
        <v>1538</v>
      </c>
      <c r="G1584" s="336" t="s">
        <v>1538</v>
      </c>
      <c r="H1584" s="336" t="s">
        <v>1538</v>
      </c>
    </row>
    <row r="1585" spans="1:8" x14ac:dyDescent="0.3">
      <c r="A1585" s="109"/>
      <c r="B1585" s="337"/>
      <c r="C1585" s="337" t="s">
        <v>1538</v>
      </c>
      <c r="D1585" t="s">
        <v>1538</v>
      </c>
      <c r="E1585" s="336" t="s">
        <v>1538</v>
      </c>
      <c r="G1585" s="336" t="s">
        <v>1538</v>
      </c>
      <c r="H1585" s="336" t="s">
        <v>1538</v>
      </c>
    </row>
    <row r="1586" spans="1:8" x14ac:dyDescent="0.3">
      <c r="A1586" s="109"/>
      <c r="B1586" s="337"/>
      <c r="C1586" s="337" t="s">
        <v>1538</v>
      </c>
      <c r="D1586" t="s">
        <v>1538</v>
      </c>
      <c r="E1586" s="336" t="s">
        <v>1538</v>
      </c>
      <c r="G1586" s="336" t="s">
        <v>1538</v>
      </c>
      <c r="H1586" s="336" t="s">
        <v>1538</v>
      </c>
    </row>
    <row r="1587" spans="1:8" x14ac:dyDescent="0.3">
      <c r="A1587" s="109"/>
      <c r="B1587" s="337"/>
      <c r="C1587" s="337" t="s">
        <v>1538</v>
      </c>
      <c r="D1587" t="s">
        <v>1538</v>
      </c>
      <c r="E1587" s="336" t="s">
        <v>1538</v>
      </c>
      <c r="G1587" s="336" t="s">
        <v>1538</v>
      </c>
      <c r="H1587" s="336" t="s">
        <v>1538</v>
      </c>
    </row>
    <row r="1588" spans="1:8" x14ac:dyDescent="0.3">
      <c r="A1588" s="109"/>
      <c r="B1588" s="337"/>
      <c r="C1588" s="337" t="s">
        <v>1538</v>
      </c>
      <c r="D1588" t="s">
        <v>1538</v>
      </c>
      <c r="E1588" s="336" t="s">
        <v>1538</v>
      </c>
      <c r="G1588" s="336" t="s">
        <v>1538</v>
      </c>
      <c r="H1588" s="336" t="s">
        <v>1538</v>
      </c>
    </row>
    <row r="1589" spans="1:8" x14ac:dyDescent="0.3">
      <c r="A1589" s="109"/>
      <c r="B1589" s="337"/>
      <c r="C1589" s="337" t="s">
        <v>1538</v>
      </c>
      <c r="D1589" t="s">
        <v>1538</v>
      </c>
      <c r="E1589" s="336" t="s">
        <v>1538</v>
      </c>
      <c r="G1589" s="336" t="s">
        <v>1538</v>
      </c>
      <c r="H1589" s="336" t="s">
        <v>1538</v>
      </c>
    </row>
    <row r="1590" spans="1:8" x14ac:dyDescent="0.3">
      <c r="A1590" s="109"/>
      <c r="B1590" s="337"/>
      <c r="C1590" s="337" t="s">
        <v>1538</v>
      </c>
      <c r="D1590" t="s">
        <v>1538</v>
      </c>
      <c r="E1590" s="336" t="s">
        <v>1538</v>
      </c>
      <c r="G1590" s="336" t="s">
        <v>1538</v>
      </c>
      <c r="H1590" s="336" t="s">
        <v>1538</v>
      </c>
    </row>
    <row r="1591" spans="1:8" x14ac:dyDescent="0.3">
      <c r="A1591" s="109"/>
      <c r="B1591" s="337"/>
      <c r="C1591" s="337" t="s">
        <v>1538</v>
      </c>
      <c r="D1591" t="s">
        <v>1538</v>
      </c>
      <c r="E1591" s="336" t="s">
        <v>1538</v>
      </c>
      <c r="G1591" s="336" t="s">
        <v>1538</v>
      </c>
      <c r="H1591" s="336" t="s">
        <v>1538</v>
      </c>
    </row>
    <row r="1592" spans="1:8" x14ac:dyDescent="0.3">
      <c r="A1592" s="109"/>
      <c r="B1592" s="337"/>
      <c r="C1592" s="337" t="s">
        <v>1538</v>
      </c>
      <c r="D1592" t="s">
        <v>1538</v>
      </c>
      <c r="E1592" s="336" t="s">
        <v>1538</v>
      </c>
      <c r="G1592" s="336" t="s">
        <v>1538</v>
      </c>
      <c r="H1592" s="336" t="s">
        <v>1538</v>
      </c>
    </row>
    <row r="1593" spans="1:8" x14ac:dyDescent="0.3">
      <c r="A1593" s="109"/>
      <c r="B1593" s="337"/>
      <c r="C1593" s="337" t="s">
        <v>1538</v>
      </c>
      <c r="D1593" t="s">
        <v>1538</v>
      </c>
      <c r="E1593" s="336" t="s">
        <v>1538</v>
      </c>
      <c r="G1593" s="336" t="s">
        <v>1538</v>
      </c>
      <c r="H1593" s="336" t="s">
        <v>1538</v>
      </c>
    </row>
    <row r="1594" spans="1:8" x14ac:dyDescent="0.3">
      <c r="A1594" s="109"/>
      <c r="B1594" s="337"/>
      <c r="C1594" s="337" t="s">
        <v>1538</v>
      </c>
      <c r="D1594" t="s">
        <v>1538</v>
      </c>
      <c r="E1594" s="336" t="s">
        <v>1538</v>
      </c>
      <c r="G1594" s="336" t="s">
        <v>1538</v>
      </c>
      <c r="H1594" s="336" t="s">
        <v>1538</v>
      </c>
    </row>
    <row r="1595" spans="1:8" x14ac:dyDescent="0.3">
      <c r="A1595" s="109"/>
      <c r="B1595" s="337"/>
      <c r="C1595" s="337" t="s">
        <v>1538</v>
      </c>
      <c r="D1595" t="s">
        <v>1538</v>
      </c>
      <c r="E1595" s="336" t="s">
        <v>1538</v>
      </c>
      <c r="G1595" s="336" t="s">
        <v>1538</v>
      </c>
      <c r="H1595" s="336" t="s">
        <v>1538</v>
      </c>
    </row>
    <row r="1596" spans="1:8" x14ac:dyDescent="0.3">
      <c r="A1596" s="109"/>
      <c r="B1596" s="337"/>
      <c r="C1596" s="337" t="s">
        <v>1538</v>
      </c>
      <c r="D1596" t="s">
        <v>1538</v>
      </c>
      <c r="E1596" s="336" t="s">
        <v>1538</v>
      </c>
      <c r="G1596" s="336" t="s">
        <v>1538</v>
      </c>
      <c r="H1596" s="336" t="s">
        <v>1538</v>
      </c>
    </row>
    <row r="1597" spans="1:8" x14ac:dyDescent="0.3">
      <c r="A1597" s="109"/>
      <c r="B1597" s="337"/>
      <c r="C1597" s="337" t="s">
        <v>1538</v>
      </c>
      <c r="D1597" t="s">
        <v>1538</v>
      </c>
      <c r="E1597" s="336" t="s">
        <v>1538</v>
      </c>
      <c r="G1597" s="336" t="s">
        <v>1538</v>
      </c>
      <c r="H1597" s="336" t="s">
        <v>1538</v>
      </c>
    </row>
    <row r="1598" spans="1:8" x14ac:dyDescent="0.3">
      <c r="A1598" s="109"/>
      <c r="B1598" s="337"/>
      <c r="C1598" s="337" t="s">
        <v>1538</v>
      </c>
      <c r="D1598" t="s">
        <v>1538</v>
      </c>
      <c r="E1598" s="336" t="s">
        <v>1538</v>
      </c>
      <c r="G1598" s="336" t="s">
        <v>1538</v>
      </c>
      <c r="H1598" s="336" t="s">
        <v>1538</v>
      </c>
    </row>
    <row r="1599" spans="1:8" x14ac:dyDescent="0.3">
      <c r="A1599" s="109"/>
      <c r="B1599" s="337"/>
      <c r="C1599" s="337" t="s">
        <v>1538</v>
      </c>
      <c r="D1599" t="s">
        <v>1538</v>
      </c>
      <c r="E1599" s="336" t="s">
        <v>1538</v>
      </c>
      <c r="G1599" s="336" t="s">
        <v>1538</v>
      </c>
      <c r="H1599" s="336" t="s">
        <v>1538</v>
      </c>
    </row>
    <row r="1600" spans="1:8" x14ac:dyDescent="0.3">
      <c r="A1600" s="109"/>
      <c r="B1600" s="337"/>
      <c r="C1600" s="337" t="s">
        <v>1538</v>
      </c>
      <c r="D1600" t="s">
        <v>1538</v>
      </c>
      <c r="E1600" s="336" t="s">
        <v>1538</v>
      </c>
      <c r="G1600" s="336" t="s">
        <v>1538</v>
      </c>
      <c r="H1600" s="336" t="s">
        <v>1538</v>
      </c>
    </row>
    <row r="1601" spans="1:8" x14ac:dyDescent="0.3">
      <c r="A1601" s="109"/>
      <c r="B1601" s="337"/>
      <c r="C1601" s="337" t="s">
        <v>1538</v>
      </c>
      <c r="D1601" t="s">
        <v>1538</v>
      </c>
      <c r="E1601" s="336" t="s">
        <v>1538</v>
      </c>
      <c r="G1601" s="336" t="s">
        <v>1538</v>
      </c>
      <c r="H1601" s="336" t="s">
        <v>1538</v>
      </c>
    </row>
    <row r="1602" spans="1:8" x14ac:dyDescent="0.3">
      <c r="A1602" s="109"/>
      <c r="B1602" s="337"/>
      <c r="C1602" s="337" t="s">
        <v>1538</v>
      </c>
      <c r="D1602" t="s">
        <v>1538</v>
      </c>
      <c r="E1602" s="336" t="s">
        <v>1538</v>
      </c>
      <c r="G1602" s="336" t="s">
        <v>1538</v>
      </c>
      <c r="H1602" s="336" t="s">
        <v>1538</v>
      </c>
    </row>
    <row r="1603" spans="1:8" x14ac:dyDescent="0.3">
      <c r="A1603" s="109"/>
      <c r="B1603" s="337"/>
      <c r="C1603" s="337" t="s">
        <v>1538</v>
      </c>
      <c r="D1603" t="s">
        <v>1538</v>
      </c>
      <c r="E1603" s="336" t="s">
        <v>1538</v>
      </c>
      <c r="G1603" s="336" t="s">
        <v>1538</v>
      </c>
      <c r="H1603" s="336" t="s">
        <v>1538</v>
      </c>
    </row>
    <row r="1604" spans="1:8" x14ac:dyDescent="0.3">
      <c r="A1604" s="109"/>
      <c r="B1604" s="337"/>
      <c r="C1604" s="337" t="s">
        <v>1538</v>
      </c>
      <c r="D1604" t="s">
        <v>1538</v>
      </c>
      <c r="E1604" s="336" t="s">
        <v>1538</v>
      </c>
      <c r="G1604" s="336" t="s">
        <v>1538</v>
      </c>
      <c r="H1604" s="336" t="s">
        <v>1538</v>
      </c>
    </row>
    <row r="1605" spans="1:8" x14ac:dyDescent="0.3">
      <c r="A1605" s="109"/>
      <c r="B1605" s="337"/>
      <c r="C1605" s="337" t="s">
        <v>1538</v>
      </c>
      <c r="D1605" t="s">
        <v>1538</v>
      </c>
      <c r="E1605" s="336" t="s">
        <v>1538</v>
      </c>
      <c r="G1605" s="336" t="s">
        <v>1538</v>
      </c>
      <c r="H1605" s="336" t="s">
        <v>1538</v>
      </c>
    </row>
    <row r="1606" spans="1:8" x14ac:dyDescent="0.3">
      <c r="A1606" s="109"/>
      <c r="B1606" s="337"/>
      <c r="C1606" s="337" t="s">
        <v>1538</v>
      </c>
      <c r="D1606" t="s">
        <v>1538</v>
      </c>
      <c r="E1606" s="336" t="s">
        <v>1538</v>
      </c>
      <c r="G1606" s="336" t="s">
        <v>1538</v>
      </c>
      <c r="H1606" s="336" t="s">
        <v>1538</v>
      </c>
    </row>
    <row r="1607" spans="1:8" x14ac:dyDescent="0.3">
      <c r="A1607" s="109"/>
      <c r="B1607" s="337"/>
      <c r="C1607" s="337" t="s">
        <v>1538</v>
      </c>
      <c r="D1607" t="s">
        <v>1538</v>
      </c>
      <c r="E1607" s="336" t="s">
        <v>1538</v>
      </c>
      <c r="G1607" s="336" t="s">
        <v>1538</v>
      </c>
      <c r="H1607" s="336" t="s">
        <v>1538</v>
      </c>
    </row>
    <row r="1608" spans="1:8" x14ac:dyDescent="0.3">
      <c r="A1608" s="109"/>
      <c r="B1608" s="337"/>
      <c r="C1608" s="337" t="s">
        <v>1538</v>
      </c>
      <c r="D1608" t="s">
        <v>1538</v>
      </c>
      <c r="E1608" s="336" t="s">
        <v>1538</v>
      </c>
      <c r="G1608" s="336" t="s">
        <v>1538</v>
      </c>
      <c r="H1608" s="336" t="s">
        <v>1538</v>
      </c>
    </row>
    <row r="1609" spans="1:8" x14ac:dyDescent="0.3">
      <c r="A1609" s="109"/>
      <c r="B1609" s="337"/>
      <c r="C1609" s="337" t="s">
        <v>1538</v>
      </c>
      <c r="D1609" t="s">
        <v>1538</v>
      </c>
      <c r="E1609" s="336" t="s">
        <v>1538</v>
      </c>
      <c r="G1609" s="336" t="s">
        <v>1538</v>
      </c>
      <c r="H1609" s="336" t="s">
        <v>1538</v>
      </c>
    </row>
    <row r="1610" spans="1:8" x14ac:dyDescent="0.3">
      <c r="A1610" s="109"/>
      <c r="B1610" s="337"/>
      <c r="C1610" s="337" t="s">
        <v>1538</v>
      </c>
      <c r="D1610" t="s">
        <v>1538</v>
      </c>
      <c r="E1610" s="336" t="s">
        <v>1538</v>
      </c>
      <c r="G1610" s="336" t="s">
        <v>1538</v>
      </c>
      <c r="H1610" s="336" t="s">
        <v>1538</v>
      </c>
    </row>
    <row r="1611" spans="1:8" x14ac:dyDescent="0.3">
      <c r="A1611" s="109"/>
      <c r="B1611" s="337"/>
      <c r="C1611" s="337" t="s">
        <v>1538</v>
      </c>
      <c r="D1611" t="s">
        <v>1538</v>
      </c>
      <c r="E1611" s="336" t="s">
        <v>1538</v>
      </c>
      <c r="G1611" s="336" t="s">
        <v>1538</v>
      </c>
      <c r="H1611" s="336" t="s">
        <v>1538</v>
      </c>
    </row>
    <row r="1612" spans="1:8" x14ac:dyDescent="0.3">
      <c r="A1612" s="109"/>
      <c r="B1612" s="337"/>
      <c r="C1612" s="337" t="s">
        <v>1538</v>
      </c>
      <c r="D1612" t="s">
        <v>1538</v>
      </c>
      <c r="E1612" s="336" t="s">
        <v>1538</v>
      </c>
      <c r="G1612" s="336" t="s">
        <v>1538</v>
      </c>
      <c r="H1612" s="336" t="s">
        <v>1538</v>
      </c>
    </row>
    <row r="1613" spans="1:8" x14ac:dyDescent="0.3">
      <c r="A1613" s="109"/>
      <c r="B1613" s="337"/>
      <c r="C1613" s="337" t="s">
        <v>1538</v>
      </c>
      <c r="D1613" t="s">
        <v>1538</v>
      </c>
      <c r="E1613" s="336" t="s">
        <v>1538</v>
      </c>
      <c r="G1613" s="336" t="s">
        <v>1538</v>
      </c>
      <c r="H1613" s="336" t="s">
        <v>1538</v>
      </c>
    </row>
    <row r="1614" spans="1:8" x14ac:dyDescent="0.3">
      <c r="A1614" s="109"/>
      <c r="B1614" s="337"/>
      <c r="C1614" s="337" t="s">
        <v>1538</v>
      </c>
      <c r="D1614" t="s">
        <v>1538</v>
      </c>
      <c r="E1614" s="336" t="s">
        <v>1538</v>
      </c>
      <c r="G1614" s="336" t="s">
        <v>1538</v>
      </c>
      <c r="H1614" s="336" t="s">
        <v>1538</v>
      </c>
    </row>
    <row r="1615" spans="1:8" x14ac:dyDescent="0.3">
      <c r="A1615" s="109"/>
      <c r="B1615" s="337"/>
      <c r="C1615" s="337" t="s">
        <v>1538</v>
      </c>
      <c r="D1615" t="s">
        <v>1538</v>
      </c>
      <c r="E1615" s="336" t="s">
        <v>1538</v>
      </c>
      <c r="G1615" s="336" t="s">
        <v>1538</v>
      </c>
      <c r="H1615" s="336" t="s">
        <v>1538</v>
      </c>
    </row>
    <row r="1616" spans="1:8" x14ac:dyDescent="0.3">
      <c r="A1616" s="109"/>
      <c r="B1616" s="337"/>
      <c r="C1616" s="337" t="s">
        <v>1538</v>
      </c>
      <c r="D1616" t="s">
        <v>1538</v>
      </c>
      <c r="E1616" s="336" t="s">
        <v>1538</v>
      </c>
      <c r="G1616" s="336" t="s">
        <v>1538</v>
      </c>
      <c r="H1616" s="336" t="s">
        <v>1538</v>
      </c>
    </row>
    <row r="1617" spans="1:8" x14ac:dyDescent="0.3">
      <c r="A1617" s="109"/>
      <c r="B1617" s="337"/>
      <c r="C1617" s="337" t="s">
        <v>1538</v>
      </c>
      <c r="D1617" t="s">
        <v>1538</v>
      </c>
      <c r="E1617" s="336" t="s">
        <v>1538</v>
      </c>
      <c r="G1617" s="336" t="s">
        <v>1538</v>
      </c>
      <c r="H1617" s="336" t="s">
        <v>1538</v>
      </c>
    </row>
    <row r="1618" spans="1:8" x14ac:dyDescent="0.3">
      <c r="A1618" s="109"/>
      <c r="B1618" s="337"/>
      <c r="C1618" s="337" t="s">
        <v>1538</v>
      </c>
      <c r="D1618" t="s">
        <v>1538</v>
      </c>
      <c r="E1618" s="336" t="s">
        <v>1538</v>
      </c>
      <c r="G1618" s="336" t="s">
        <v>1538</v>
      </c>
      <c r="H1618" s="336" t="s">
        <v>1538</v>
      </c>
    </row>
    <row r="1619" spans="1:8" x14ac:dyDescent="0.3">
      <c r="A1619" s="109"/>
      <c r="B1619" s="337"/>
      <c r="C1619" s="337" t="s">
        <v>1538</v>
      </c>
      <c r="D1619" t="s">
        <v>1538</v>
      </c>
      <c r="E1619" s="336" t="s">
        <v>1538</v>
      </c>
      <c r="G1619" s="336" t="s">
        <v>1538</v>
      </c>
      <c r="H1619" s="336" t="s">
        <v>1538</v>
      </c>
    </row>
    <row r="1620" spans="1:8" x14ac:dyDescent="0.3">
      <c r="A1620" s="109"/>
      <c r="B1620" s="337"/>
      <c r="C1620" s="337" t="s">
        <v>1538</v>
      </c>
      <c r="D1620" t="s">
        <v>1538</v>
      </c>
      <c r="E1620" s="336" t="s">
        <v>1538</v>
      </c>
      <c r="G1620" s="336" t="s">
        <v>1538</v>
      </c>
      <c r="H1620" s="336" t="s">
        <v>1538</v>
      </c>
    </row>
    <row r="1621" spans="1:8" x14ac:dyDescent="0.3">
      <c r="A1621" s="109"/>
      <c r="B1621" s="337"/>
      <c r="C1621" s="337" t="s">
        <v>1538</v>
      </c>
      <c r="D1621" t="s">
        <v>1538</v>
      </c>
      <c r="E1621" s="336" t="s">
        <v>1538</v>
      </c>
      <c r="G1621" s="336" t="s">
        <v>1538</v>
      </c>
      <c r="H1621" s="336" t="s">
        <v>1538</v>
      </c>
    </row>
    <row r="1622" spans="1:8" x14ac:dyDescent="0.3">
      <c r="A1622" s="109"/>
      <c r="B1622" s="337"/>
      <c r="C1622" s="337" t="s">
        <v>1538</v>
      </c>
      <c r="D1622" t="s">
        <v>1538</v>
      </c>
      <c r="E1622" s="336" t="s">
        <v>1538</v>
      </c>
      <c r="G1622" s="336" t="s">
        <v>1538</v>
      </c>
      <c r="H1622" s="336" t="s">
        <v>1538</v>
      </c>
    </row>
    <row r="1623" spans="1:8" x14ac:dyDescent="0.3">
      <c r="A1623" s="109"/>
      <c r="B1623" s="337"/>
      <c r="C1623" s="337" t="s">
        <v>1538</v>
      </c>
      <c r="D1623" t="s">
        <v>1538</v>
      </c>
      <c r="E1623" s="336" t="s">
        <v>1538</v>
      </c>
      <c r="G1623" s="336" t="s">
        <v>1538</v>
      </c>
      <c r="H1623" s="336" t="s">
        <v>1538</v>
      </c>
    </row>
    <row r="1624" spans="1:8" x14ac:dyDescent="0.3">
      <c r="A1624" s="109"/>
      <c r="B1624" s="339"/>
      <c r="C1624" s="337" t="s">
        <v>1538</v>
      </c>
      <c r="D1624" t="s">
        <v>1538</v>
      </c>
      <c r="E1624" s="336" t="s">
        <v>1538</v>
      </c>
      <c r="G1624" s="336" t="s">
        <v>1538</v>
      </c>
      <c r="H1624" s="336" t="s">
        <v>1538</v>
      </c>
    </row>
    <row r="1625" spans="1:8" x14ac:dyDescent="0.3">
      <c r="A1625" s="109"/>
      <c r="C1625" s="337" t="s">
        <v>1538</v>
      </c>
      <c r="D1625" t="s">
        <v>1538</v>
      </c>
      <c r="E1625" s="336" t="s">
        <v>1538</v>
      </c>
      <c r="G1625" s="336" t="s">
        <v>1538</v>
      </c>
      <c r="H1625" s="336" t="s">
        <v>1538</v>
      </c>
    </row>
    <row r="1626" spans="1:8" x14ac:dyDescent="0.3">
      <c r="A1626" s="109"/>
      <c r="C1626" s="337" t="s">
        <v>1538</v>
      </c>
      <c r="D1626" t="s">
        <v>1538</v>
      </c>
      <c r="E1626" s="336" t="s">
        <v>1538</v>
      </c>
      <c r="G1626" s="336" t="s">
        <v>1538</v>
      </c>
      <c r="H1626" s="336" t="s">
        <v>1538</v>
      </c>
    </row>
    <row r="1627" spans="1:8" x14ac:dyDescent="0.3">
      <c r="A1627" s="109"/>
      <c r="C1627" s="337" t="s">
        <v>1538</v>
      </c>
      <c r="D1627" t="s">
        <v>1538</v>
      </c>
      <c r="E1627" s="336" t="s">
        <v>1538</v>
      </c>
      <c r="G1627" s="336" t="s">
        <v>1538</v>
      </c>
      <c r="H1627" s="336" t="s">
        <v>1538</v>
      </c>
    </row>
    <row r="1628" spans="1:8" x14ac:dyDescent="0.3">
      <c r="A1628" s="109"/>
      <c r="C1628" s="337" t="s">
        <v>1538</v>
      </c>
      <c r="D1628" t="s">
        <v>1538</v>
      </c>
      <c r="E1628" s="336" t="s">
        <v>1538</v>
      </c>
      <c r="G1628" s="336" t="s">
        <v>1538</v>
      </c>
      <c r="H1628" s="336" t="s">
        <v>1538</v>
      </c>
    </row>
    <row r="1629" spans="1:8" x14ac:dyDescent="0.3">
      <c r="A1629" s="109"/>
      <c r="B1629" s="337"/>
      <c r="C1629" s="337" t="s">
        <v>1538</v>
      </c>
      <c r="D1629" t="s">
        <v>1538</v>
      </c>
      <c r="E1629" s="336" t="s">
        <v>1538</v>
      </c>
      <c r="G1629" s="336" t="s">
        <v>1538</v>
      </c>
      <c r="H1629" s="336" t="s">
        <v>1538</v>
      </c>
    </row>
    <row r="1630" spans="1:8" x14ac:dyDescent="0.3">
      <c r="A1630" s="109"/>
      <c r="B1630" s="337"/>
      <c r="C1630" s="337" t="s">
        <v>1538</v>
      </c>
      <c r="D1630" t="s">
        <v>1538</v>
      </c>
      <c r="E1630" s="336" t="s">
        <v>1538</v>
      </c>
      <c r="G1630" s="336" t="s">
        <v>1538</v>
      </c>
      <c r="H1630" s="336" t="s">
        <v>1538</v>
      </c>
    </row>
    <row r="1631" spans="1:8" x14ac:dyDescent="0.3">
      <c r="A1631" s="109"/>
      <c r="B1631" s="337"/>
      <c r="C1631" s="337" t="s">
        <v>1538</v>
      </c>
      <c r="D1631" t="s">
        <v>1538</v>
      </c>
      <c r="E1631" s="336" t="s">
        <v>1538</v>
      </c>
      <c r="G1631" s="336" t="s">
        <v>1538</v>
      </c>
      <c r="H1631" s="336" t="s">
        <v>1538</v>
      </c>
    </row>
    <row r="1632" spans="1:8" x14ac:dyDescent="0.3">
      <c r="A1632" s="109"/>
      <c r="B1632" s="337"/>
      <c r="C1632" s="337" t="s">
        <v>1538</v>
      </c>
      <c r="D1632" t="s">
        <v>1538</v>
      </c>
      <c r="E1632" s="336" t="s">
        <v>1538</v>
      </c>
      <c r="G1632" s="336" t="s">
        <v>1538</v>
      </c>
      <c r="H1632" s="336" t="s">
        <v>1538</v>
      </c>
    </row>
    <row r="1633" spans="1:8" x14ac:dyDescent="0.3">
      <c r="A1633" s="109"/>
      <c r="B1633" s="337"/>
      <c r="C1633" s="337" t="s">
        <v>1538</v>
      </c>
      <c r="D1633" t="s">
        <v>1538</v>
      </c>
      <c r="E1633" s="336" t="s">
        <v>1538</v>
      </c>
      <c r="G1633" s="336" t="s">
        <v>1538</v>
      </c>
      <c r="H1633" s="336" t="s">
        <v>1538</v>
      </c>
    </row>
    <row r="1634" spans="1:8" x14ac:dyDescent="0.3">
      <c r="A1634" s="109"/>
      <c r="B1634" s="337"/>
      <c r="C1634" s="337" t="s">
        <v>1538</v>
      </c>
      <c r="D1634" t="s">
        <v>1538</v>
      </c>
      <c r="E1634" s="336" t="s">
        <v>1538</v>
      </c>
      <c r="G1634" s="336" t="s">
        <v>1538</v>
      </c>
      <c r="H1634" s="336" t="s">
        <v>1538</v>
      </c>
    </row>
    <row r="1635" spans="1:8" x14ac:dyDescent="0.3">
      <c r="A1635" s="109"/>
      <c r="B1635" s="337"/>
      <c r="C1635" s="337" t="s">
        <v>1538</v>
      </c>
      <c r="D1635" t="s">
        <v>1538</v>
      </c>
      <c r="E1635" s="336" t="s">
        <v>1538</v>
      </c>
      <c r="G1635" s="336" t="s">
        <v>1538</v>
      </c>
      <c r="H1635" s="336" t="s">
        <v>1538</v>
      </c>
    </row>
    <row r="1636" spans="1:8" x14ac:dyDescent="0.3">
      <c r="A1636" s="109"/>
      <c r="B1636" s="337"/>
      <c r="C1636" s="337" t="s">
        <v>1538</v>
      </c>
      <c r="D1636" t="s">
        <v>1538</v>
      </c>
      <c r="E1636" s="336" t="s">
        <v>1538</v>
      </c>
      <c r="G1636" s="336" t="s">
        <v>1538</v>
      </c>
      <c r="H1636" s="336" t="s">
        <v>1538</v>
      </c>
    </row>
    <row r="1637" spans="1:8" x14ac:dyDescent="0.3">
      <c r="A1637" s="109"/>
      <c r="B1637" s="339"/>
      <c r="C1637" s="337" t="s">
        <v>1538</v>
      </c>
      <c r="D1637" t="s">
        <v>1538</v>
      </c>
      <c r="E1637" s="336" t="s">
        <v>1538</v>
      </c>
      <c r="G1637" s="336" t="s">
        <v>1538</v>
      </c>
      <c r="H1637" s="336" t="s">
        <v>1538</v>
      </c>
    </row>
    <row r="1638" spans="1:8" x14ac:dyDescent="0.3">
      <c r="A1638" s="109"/>
      <c r="C1638" s="337" t="s">
        <v>1538</v>
      </c>
      <c r="D1638" t="s">
        <v>1538</v>
      </c>
      <c r="E1638" s="336" t="s">
        <v>1538</v>
      </c>
      <c r="G1638" s="336" t="s">
        <v>1538</v>
      </c>
      <c r="H1638" s="336" t="s">
        <v>1538</v>
      </c>
    </row>
    <row r="1639" spans="1:8" x14ac:dyDescent="0.3">
      <c r="A1639" s="109"/>
      <c r="C1639" s="337" t="s">
        <v>1538</v>
      </c>
      <c r="D1639" t="s">
        <v>1538</v>
      </c>
      <c r="E1639" s="336" t="s">
        <v>1538</v>
      </c>
      <c r="G1639" s="336" t="s">
        <v>1538</v>
      </c>
      <c r="H1639" s="336" t="s">
        <v>1538</v>
      </c>
    </row>
    <row r="1640" spans="1:8" x14ac:dyDescent="0.3">
      <c r="A1640" s="109"/>
      <c r="C1640" s="337" t="s">
        <v>1538</v>
      </c>
      <c r="D1640" t="s">
        <v>1538</v>
      </c>
      <c r="E1640" s="336" t="s">
        <v>1538</v>
      </c>
      <c r="G1640" s="336" t="s">
        <v>1538</v>
      </c>
      <c r="H1640" s="336" t="s">
        <v>1538</v>
      </c>
    </row>
    <row r="1641" spans="1:8" x14ac:dyDescent="0.3">
      <c r="A1641" s="109"/>
      <c r="C1641" s="337" t="s">
        <v>1538</v>
      </c>
      <c r="D1641" t="s">
        <v>1538</v>
      </c>
      <c r="E1641" s="336" t="s">
        <v>1538</v>
      </c>
      <c r="G1641" s="336" t="s">
        <v>1538</v>
      </c>
      <c r="H1641" s="336" t="s">
        <v>1538</v>
      </c>
    </row>
    <row r="1642" spans="1:8" x14ac:dyDescent="0.3">
      <c r="A1642" s="109"/>
      <c r="B1642" s="337"/>
      <c r="C1642" s="337" t="s">
        <v>1538</v>
      </c>
      <c r="D1642" t="s">
        <v>1538</v>
      </c>
      <c r="E1642" s="336" t="s">
        <v>1538</v>
      </c>
      <c r="G1642" s="336" t="s">
        <v>1538</v>
      </c>
      <c r="H1642" s="336" t="s">
        <v>1538</v>
      </c>
    </row>
    <row r="1643" spans="1:8" x14ac:dyDescent="0.3">
      <c r="A1643" s="109"/>
      <c r="B1643" s="337"/>
      <c r="C1643" s="337" t="s">
        <v>1538</v>
      </c>
      <c r="D1643" t="s">
        <v>1538</v>
      </c>
      <c r="E1643" s="336" t="s">
        <v>1538</v>
      </c>
      <c r="G1643" s="336" t="s">
        <v>1538</v>
      </c>
      <c r="H1643" s="336" t="s">
        <v>1538</v>
      </c>
    </row>
    <row r="1644" spans="1:8" x14ac:dyDescent="0.3">
      <c r="A1644" s="109"/>
      <c r="B1644" s="337"/>
      <c r="C1644" s="337" t="s">
        <v>1538</v>
      </c>
      <c r="D1644" t="s">
        <v>1538</v>
      </c>
      <c r="E1644" s="336" t="s">
        <v>1538</v>
      </c>
      <c r="G1644" s="336" t="s">
        <v>1538</v>
      </c>
      <c r="H1644" s="336" t="s">
        <v>1538</v>
      </c>
    </row>
    <row r="1645" spans="1:8" x14ac:dyDescent="0.3">
      <c r="A1645" s="109"/>
      <c r="B1645" s="337"/>
      <c r="C1645" s="337" t="s">
        <v>1538</v>
      </c>
      <c r="D1645" t="s">
        <v>1538</v>
      </c>
      <c r="E1645" s="336" t="s">
        <v>1538</v>
      </c>
      <c r="G1645" s="336" t="s">
        <v>1538</v>
      </c>
      <c r="H1645" s="336" t="s">
        <v>1538</v>
      </c>
    </row>
    <row r="1646" spans="1:8" x14ac:dyDescent="0.3">
      <c r="A1646" s="109"/>
      <c r="B1646" s="337"/>
      <c r="C1646" s="337" t="s">
        <v>1538</v>
      </c>
      <c r="D1646" t="s">
        <v>1538</v>
      </c>
      <c r="E1646" s="336" t="s">
        <v>1538</v>
      </c>
      <c r="G1646" s="336" t="s">
        <v>1538</v>
      </c>
      <c r="H1646" s="336" t="s">
        <v>1538</v>
      </c>
    </row>
    <row r="1647" spans="1:8" x14ac:dyDescent="0.3">
      <c r="A1647" s="109"/>
      <c r="B1647" s="337"/>
      <c r="C1647" s="337" t="s">
        <v>1538</v>
      </c>
      <c r="D1647" t="s">
        <v>1538</v>
      </c>
      <c r="E1647" s="336" t="s">
        <v>1538</v>
      </c>
      <c r="G1647" s="336" t="s">
        <v>1538</v>
      </c>
      <c r="H1647" s="336" t="s">
        <v>1538</v>
      </c>
    </row>
    <row r="1648" spans="1:8" x14ac:dyDescent="0.3">
      <c r="A1648" s="109"/>
      <c r="B1648" s="337"/>
      <c r="C1648" s="337" t="s">
        <v>1538</v>
      </c>
      <c r="D1648" t="s">
        <v>1538</v>
      </c>
      <c r="E1648" s="336" t="s">
        <v>1538</v>
      </c>
      <c r="G1648" s="336" t="s">
        <v>1538</v>
      </c>
      <c r="H1648" s="336" t="s">
        <v>1538</v>
      </c>
    </row>
    <row r="1649" spans="1:8" x14ac:dyDescent="0.3">
      <c r="A1649" s="109"/>
      <c r="B1649" s="337"/>
      <c r="C1649" s="337" t="s">
        <v>1538</v>
      </c>
      <c r="D1649" t="s">
        <v>1538</v>
      </c>
      <c r="E1649" s="336" t="s">
        <v>1538</v>
      </c>
      <c r="G1649" s="336" t="s">
        <v>1538</v>
      </c>
      <c r="H1649" s="336" t="s">
        <v>1538</v>
      </c>
    </row>
    <row r="1650" spans="1:8" x14ac:dyDescent="0.3">
      <c r="A1650" s="109"/>
      <c r="B1650" s="337"/>
      <c r="C1650" s="337" t="s">
        <v>1538</v>
      </c>
      <c r="D1650" t="s">
        <v>1538</v>
      </c>
      <c r="E1650" s="336" t="s">
        <v>1538</v>
      </c>
      <c r="G1650" s="336" t="s">
        <v>1538</v>
      </c>
      <c r="H1650" s="336" t="s">
        <v>1538</v>
      </c>
    </row>
    <row r="1651" spans="1:8" x14ac:dyDescent="0.3">
      <c r="A1651" s="109"/>
      <c r="B1651" s="337"/>
      <c r="C1651" s="337" t="s">
        <v>1538</v>
      </c>
      <c r="D1651" t="s">
        <v>1538</v>
      </c>
      <c r="E1651" s="336" t="s">
        <v>1538</v>
      </c>
      <c r="G1651" s="336" t="s">
        <v>1538</v>
      </c>
      <c r="H1651" s="336" t="s">
        <v>1538</v>
      </c>
    </row>
    <row r="1652" spans="1:8" x14ac:dyDescent="0.3">
      <c r="A1652" s="109"/>
      <c r="B1652" s="337"/>
      <c r="C1652" s="337" t="s">
        <v>1538</v>
      </c>
      <c r="D1652" t="s">
        <v>1538</v>
      </c>
      <c r="E1652" s="336" t="s">
        <v>1538</v>
      </c>
      <c r="G1652" s="336" t="s">
        <v>1538</v>
      </c>
      <c r="H1652" s="336" t="s">
        <v>1538</v>
      </c>
    </row>
    <row r="1653" spans="1:8" x14ac:dyDescent="0.3">
      <c r="A1653" s="109"/>
      <c r="B1653" s="337"/>
      <c r="C1653" s="337" t="s">
        <v>1538</v>
      </c>
      <c r="D1653" t="s">
        <v>1538</v>
      </c>
      <c r="E1653" s="336" t="s">
        <v>1538</v>
      </c>
      <c r="G1653" s="336" t="s">
        <v>1538</v>
      </c>
      <c r="H1653" s="336" t="s">
        <v>1538</v>
      </c>
    </row>
    <row r="1654" spans="1:8" x14ac:dyDescent="0.3">
      <c r="A1654" s="109"/>
      <c r="B1654" s="337"/>
      <c r="C1654" s="337" t="s">
        <v>1538</v>
      </c>
      <c r="D1654" t="s">
        <v>1538</v>
      </c>
      <c r="E1654" s="336" t="s">
        <v>1538</v>
      </c>
      <c r="G1654" s="336" t="s">
        <v>1538</v>
      </c>
      <c r="H1654" s="336" t="s">
        <v>1538</v>
      </c>
    </row>
    <row r="1655" spans="1:8" x14ac:dyDescent="0.3">
      <c r="A1655" s="109"/>
      <c r="B1655" s="337"/>
      <c r="C1655" s="337" t="s">
        <v>1538</v>
      </c>
      <c r="D1655" t="s">
        <v>1538</v>
      </c>
      <c r="E1655" s="336" t="s">
        <v>1538</v>
      </c>
      <c r="G1655" s="336" t="s">
        <v>1538</v>
      </c>
      <c r="H1655" s="336" t="s">
        <v>1538</v>
      </c>
    </row>
    <row r="1656" spans="1:8" x14ac:dyDescent="0.3">
      <c r="A1656" s="109"/>
      <c r="B1656" s="337"/>
      <c r="C1656" s="337" t="s">
        <v>1538</v>
      </c>
      <c r="D1656" t="s">
        <v>1538</v>
      </c>
      <c r="E1656" s="336" t="s">
        <v>1538</v>
      </c>
      <c r="G1656" s="336" t="s">
        <v>1538</v>
      </c>
      <c r="H1656" s="336" t="s">
        <v>1538</v>
      </c>
    </row>
    <row r="1657" spans="1:8" x14ac:dyDescent="0.3">
      <c r="A1657" s="109"/>
      <c r="B1657" s="337"/>
      <c r="C1657" s="337" t="s">
        <v>1538</v>
      </c>
      <c r="D1657" t="s">
        <v>1538</v>
      </c>
      <c r="E1657" s="336" t="s">
        <v>1538</v>
      </c>
      <c r="G1657" s="336" t="s">
        <v>1538</v>
      </c>
      <c r="H1657" s="336" t="s">
        <v>1538</v>
      </c>
    </row>
    <row r="1658" spans="1:8" x14ac:dyDescent="0.3">
      <c r="A1658" s="109"/>
      <c r="B1658" s="337"/>
      <c r="C1658" s="337" t="s">
        <v>1538</v>
      </c>
      <c r="D1658" t="s">
        <v>1538</v>
      </c>
      <c r="E1658" s="336" t="s">
        <v>1538</v>
      </c>
      <c r="G1658" s="336" t="s">
        <v>1538</v>
      </c>
      <c r="H1658" s="336" t="s">
        <v>1538</v>
      </c>
    </row>
    <row r="1659" spans="1:8" x14ac:dyDescent="0.3">
      <c r="A1659" s="109"/>
      <c r="B1659" s="337"/>
      <c r="C1659" s="337" t="s">
        <v>1538</v>
      </c>
      <c r="D1659" t="s">
        <v>1538</v>
      </c>
      <c r="E1659" s="336" t="s">
        <v>1538</v>
      </c>
      <c r="G1659" s="336" t="s">
        <v>1538</v>
      </c>
      <c r="H1659" s="336" t="s">
        <v>1538</v>
      </c>
    </row>
    <row r="1660" spans="1:8" x14ac:dyDescent="0.3">
      <c r="A1660" s="109"/>
      <c r="B1660" s="337"/>
      <c r="C1660" s="337" t="s">
        <v>1538</v>
      </c>
      <c r="D1660" t="s">
        <v>1538</v>
      </c>
      <c r="E1660" s="336" t="s">
        <v>1538</v>
      </c>
      <c r="G1660" s="336" t="s">
        <v>1538</v>
      </c>
      <c r="H1660" s="336" t="s">
        <v>1538</v>
      </c>
    </row>
    <row r="1661" spans="1:8" x14ac:dyDescent="0.3">
      <c r="A1661" s="109"/>
      <c r="B1661" s="337"/>
      <c r="C1661" s="337" t="s">
        <v>1538</v>
      </c>
      <c r="D1661" t="s">
        <v>1538</v>
      </c>
      <c r="E1661" s="336" t="s">
        <v>1538</v>
      </c>
      <c r="G1661" s="336" t="s">
        <v>1538</v>
      </c>
      <c r="H1661" s="336" t="s">
        <v>1538</v>
      </c>
    </row>
    <row r="1662" spans="1:8" x14ac:dyDescent="0.3">
      <c r="A1662" s="109"/>
      <c r="B1662" s="337"/>
      <c r="C1662" s="337" t="s">
        <v>1538</v>
      </c>
      <c r="D1662" t="s">
        <v>1538</v>
      </c>
      <c r="E1662" s="336" t="s">
        <v>1538</v>
      </c>
      <c r="G1662" s="336" t="s">
        <v>1538</v>
      </c>
      <c r="H1662" s="336" t="s">
        <v>1538</v>
      </c>
    </row>
    <row r="1663" spans="1:8" x14ac:dyDescent="0.3">
      <c r="A1663" s="109"/>
      <c r="B1663" s="337"/>
      <c r="C1663" s="337" t="s">
        <v>1538</v>
      </c>
      <c r="D1663" t="s">
        <v>1538</v>
      </c>
      <c r="E1663" s="336" t="s">
        <v>1538</v>
      </c>
      <c r="G1663" s="336" t="s">
        <v>1538</v>
      </c>
      <c r="H1663" s="336" t="s">
        <v>1538</v>
      </c>
    </row>
    <row r="1664" spans="1:8" x14ac:dyDescent="0.3">
      <c r="A1664" s="109"/>
      <c r="B1664" s="337"/>
      <c r="C1664" s="337" t="s">
        <v>1538</v>
      </c>
      <c r="D1664" t="s">
        <v>1538</v>
      </c>
      <c r="E1664" s="336" t="s">
        <v>1538</v>
      </c>
      <c r="G1664" s="336" t="s">
        <v>1538</v>
      </c>
      <c r="H1664" s="336" t="s">
        <v>1538</v>
      </c>
    </row>
    <row r="1665" spans="1:8" x14ac:dyDescent="0.3">
      <c r="A1665" s="109"/>
      <c r="B1665" s="337"/>
      <c r="C1665" s="337" t="s">
        <v>1538</v>
      </c>
      <c r="D1665" t="s">
        <v>1538</v>
      </c>
      <c r="E1665" s="336" t="s">
        <v>1538</v>
      </c>
      <c r="G1665" s="336" t="s">
        <v>1538</v>
      </c>
      <c r="H1665" s="336" t="s">
        <v>1538</v>
      </c>
    </row>
    <row r="1666" spans="1:8" x14ac:dyDescent="0.3">
      <c r="A1666" s="109"/>
      <c r="B1666" s="337"/>
      <c r="C1666" s="337" t="s">
        <v>1538</v>
      </c>
      <c r="D1666" t="s">
        <v>1538</v>
      </c>
      <c r="E1666" s="336" t="s">
        <v>1538</v>
      </c>
      <c r="G1666" s="336" t="s">
        <v>1538</v>
      </c>
      <c r="H1666" s="336" t="s">
        <v>1538</v>
      </c>
    </row>
    <row r="1667" spans="1:8" x14ac:dyDescent="0.3">
      <c r="A1667" s="109"/>
      <c r="B1667" s="337"/>
      <c r="C1667" s="337" t="s">
        <v>1538</v>
      </c>
      <c r="D1667" t="s">
        <v>1538</v>
      </c>
      <c r="E1667" s="336" t="s">
        <v>1538</v>
      </c>
      <c r="G1667" s="336" t="s">
        <v>1538</v>
      </c>
      <c r="H1667" s="336" t="s">
        <v>1538</v>
      </c>
    </row>
    <row r="1668" spans="1:8" x14ac:dyDescent="0.3">
      <c r="A1668" s="109"/>
      <c r="B1668" s="337"/>
      <c r="C1668" s="337" t="s">
        <v>1538</v>
      </c>
      <c r="D1668" t="s">
        <v>1538</v>
      </c>
      <c r="E1668" s="336" t="s">
        <v>1538</v>
      </c>
      <c r="G1668" s="336" t="s">
        <v>1538</v>
      </c>
      <c r="H1668" s="336" t="s">
        <v>1538</v>
      </c>
    </row>
    <row r="1669" spans="1:8" x14ac:dyDescent="0.3">
      <c r="A1669" s="109"/>
      <c r="B1669" s="337"/>
      <c r="C1669" s="337" t="s">
        <v>1538</v>
      </c>
      <c r="D1669" t="s">
        <v>1538</v>
      </c>
      <c r="E1669" s="336" t="s">
        <v>1538</v>
      </c>
      <c r="G1669" s="336" t="s">
        <v>1538</v>
      </c>
      <c r="H1669" s="336" t="s">
        <v>1538</v>
      </c>
    </row>
    <row r="1670" spans="1:8" x14ac:dyDescent="0.3">
      <c r="A1670" s="109"/>
      <c r="B1670" s="337"/>
      <c r="C1670" s="337" t="s">
        <v>1538</v>
      </c>
      <c r="D1670" t="s">
        <v>1538</v>
      </c>
      <c r="E1670" s="336" t="s">
        <v>1538</v>
      </c>
      <c r="G1670" s="336" t="s">
        <v>1538</v>
      </c>
      <c r="H1670" s="336" t="s">
        <v>1538</v>
      </c>
    </row>
    <row r="1671" spans="1:8" x14ac:dyDescent="0.3">
      <c r="A1671" s="109"/>
      <c r="B1671" s="337"/>
      <c r="C1671" s="337" t="s">
        <v>1538</v>
      </c>
      <c r="D1671" t="s">
        <v>1538</v>
      </c>
      <c r="E1671" s="336" t="s">
        <v>1538</v>
      </c>
      <c r="G1671" s="336" t="s">
        <v>1538</v>
      </c>
      <c r="H1671" s="336" t="s">
        <v>1538</v>
      </c>
    </row>
    <row r="1672" spans="1:8" x14ac:dyDescent="0.3">
      <c r="A1672" s="109"/>
      <c r="B1672" s="337"/>
      <c r="C1672" s="337" t="s">
        <v>1538</v>
      </c>
      <c r="D1672" t="s">
        <v>1538</v>
      </c>
      <c r="E1672" s="336" t="s">
        <v>1538</v>
      </c>
      <c r="G1672" s="336" t="s">
        <v>1538</v>
      </c>
      <c r="H1672" s="336" t="s">
        <v>1538</v>
      </c>
    </row>
    <row r="1673" spans="1:8" x14ac:dyDescent="0.3">
      <c r="A1673" s="109"/>
      <c r="B1673" s="337"/>
      <c r="C1673" s="337" t="s">
        <v>1538</v>
      </c>
      <c r="D1673" t="s">
        <v>1538</v>
      </c>
      <c r="E1673" s="336" t="s">
        <v>1538</v>
      </c>
      <c r="G1673" s="336" t="s">
        <v>1538</v>
      </c>
      <c r="H1673" s="336" t="s">
        <v>1538</v>
      </c>
    </row>
    <row r="1674" spans="1:8" x14ac:dyDescent="0.3">
      <c r="A1674" s="109"/>
      <c r="B1674" s="337"/>
      <c r="C1674" s="337" t="s">
        <v>1538</v>
      </c>
      <c r="D1674" t="s">
        <v>1538</v>
      </c>
      <c r="E1674" s="336" t="s">
        <v>1538</v>
      </c>
      <c r="G1674" s="336" t="s">
        <v>1538</v>
      </c>
      <c r="H1674" s="336" t="s">
        <v>1538</v>
      </c>
    </row>
    <row r="1675" spans="1:8" x14ac:dyDescent="0.3">
      <c r="A1675" s="109"/>
      <c r="B1675" s="337"/>
      <c r="C1675" s="337" t="s">
        <v>1538</v>
      </c>
      <c r="D1675" t="s">
        <v>1538</v>
      </c>
      <c r="E1675" s="336" t="s">
        <v>1538</v>
      </c>
      <c r="G1675" s="336" t="s">
        <v>1538</v>
      </c>
      <c r="H1675" s="336" t="s">
        <v>1538</v>
      </c>
    </row>
    <row r="1676" spans="1:8" x14ac:dyDescent="0.3">
      <c r="A1676" s="109"/>
      <c r="B1676" s="337"/>
      <c r="C1676" s="337" t="s">
        <v>1538</v>
      </c>
      <c r="D1676" t="s">
        <v>1538</v>
      </c>
      <c r="E1676" s="336" t="s">
        <v>1538</v>
      </c>
      <c r="G1676" s="336" t="s">
        <v>1538</v>
      </c>
      <c r="H1676" s="336" t="s">
        <v>1538</v>
      </c>
    </row>
    <row r="1677" spans="1:8" x14ac:dyDescent="0.3">
      <c r="A1677" s="109"/>
      <c r="B1677" s="337"/>
      <c r="C1677" s="337" t="s">
        <v>1538</v>
      </c>
      <c r="D1677" t="s">
        <v>1538</v>
      </c>
      <c r="E1677" s="336" t="s">
        <v>1538</v>
      </c>
      <c r="G1677" s="336" t="s">
        <v>1538</v>
      </c>
      <c r="H1677" s="336" t="s">
        <v>1538</v>
      </c>
    </row>
    <row r="1678" spans="1:8" x14ac:dyDescent="0.3">
      <c r="A1678" s="109"/>
      <c r="B1678" s="337"/>
      <c r="C1678" s="337" t="s">
        <v>1538</v>
      </c>
      <c r="D1678" t="s">
        <v>1538</v>
      </c>
      <c r="E1678" s="336" t="s">
        <v>1538</v>
      </c>
      <c r="G1678" s="336" t="s">
        <v>1538</v>
      </c>
      <c r="H1678" s="336" t="s">
        <v>1538</v>
      </c>
    </row>
    <row r="1679" spans="1:8" x14ac:dyDescent="0.3">
      <c r="A1679" s="109"/>
      <c r="B1679" s="337"/>
      <c r="C1679" s="337" t="s">
        <v>1538</v>
      </c>
      <c r="D1679" t="s">
        <v>1538</v>
      </c>
      <c r="E1679" s="336" t="s">
        <v>1538</v>
      </c>
      <c r="G1679" s="336" t="s">
        <v>1538</v>
      </c>
      <c r="H1679" s="336" t="s">
        <v>1538</v>
      </c>
    </row>
    <row r="1680" spans="1:8" x14ac:dyDescent="0.3">
      <c r="A1680" s="109"/>
      <c r="B1680" s="337"/>
      <c r="C1680" s="337" t="s">
        <v>1538</v>
      </c>
      <c r="D1680" t="s">
        <v>1538</v>
      </c>
      <c r="E1680" s="336" t="s">
        <v>1538</v>
      </c>
      <c r="G1680" s="336" t="s">
        <v>1538</v>
      </c>
      <c r="H1680" s="336" t="s">
        <v>1538</v>
      </c>
    </row>
    <row r="1681" spans="1:8" x14ac:dyDescent="0.3">
      <c r="A1681" s="109"/>
      <c r="B1681" s="337"/>
      <c r="C1681" s="337" t="s">
        <v>1538</v>
      </c>
      <c r="D1681" t="s">
        <v>1538</v>
      </c>
      <c r="E1681" s="336" t="s">
        <v>1538</v>
      </c>
      <c r="G1681" s="336" t="s">
        <v>1538</v>
      </c>
      <c r="H1681" s="336" t="s">
        <v>1538</v>
      </c>
    </row>
    <row r="1682" spans="1:8" x14ac:dyDescent="0.3">
      <c r="A1682" s="109"/>
      <c r="B1682" s="337"/>
      <c r="C1682" s="337" t="s">
        <v>1538</v>
      </c>
      <c r="D1682" t="s">
        <v>1538</v>
      </c>
      <c r="E1682" s="336" t="s">
        <v>1538</v>
      </c>
      <c r="G1682" s="336" t="s">
        <v>1538</v>
      </c>
      <c r="H1682" s="336" t="s">
        <v>1538</v>
      </c>
    </row>
    <row r="1683" spans="1:8" x14ac:dyDescent="0.3">
      <c r="A1683" s="109"/>
      <c r="B1683" s="337"/>
      <c r="C1683" s="337" t="s">
        <v>1538</v>
      </c>
      <c r="D1683" t="s">
        <v>1538</v>
      </c>
      <c r="E1683" s="336" t="s">
        <v>1538</v>
      </c>
      <c r="G1683" s="336" t="s">
        <v>1538</v>
      </c>
      <c r="H1683" s="336" t="s">
        <v>1538</v>
      </c>
    </row>
    <row r="1684" spans="1:8" x14ac:dyDescent="0.3">
      <c r="A1684" s="109"/>
      <c r="B1684" s="337"/>
      <c r="C1684" s="337" t="s">
        <v>1538</v>
      </c>
      <c r="D1684" t="s">
        <v>1538</v>
      </c>
      <c r="E1684" s="336" t="s">
        <v>1538</v>
      </c>
      <c r="G1684" s="336" t="s">
        <v>1538</v>
      </c>
      <c r="H1684" s="336" t="s">
        <v>1538</v>
      </c>
    </row>
    <row r="1685" spans="1:8" x14ac:dyDescent="0.3">
      <c r="A1685" s="109"/>
      <c r="B1685" s="337"/>
      <c r="C1685" s="337" t="s">
        <v>1538</v>
      </c>
      <c r="D1685" t="s">
        <v>1538</v>
      </c>
      <c r="E1685" s="336" t="s">
        <v>1538</v>
      </c>
      <c r="G1685" s="336" t="s">
        <v>1538</v>
      </c>
      <c r="H1685" s="336" t="s">
        <v>1538</v>
      </c>
    </row>
    <row r="1686" spans="1:8" x14ac:dyDescent="0.3">
      <c r="A1686" s="109"/>
      <c r="B1686" s="337"/>
      <c r="C1686" s="337" t="s">
        <v>1538</v>
      </c>
      <c r="D1686" t="s">
        <v>1538</v>
      </c>
      <c r="E1686" s="336" t="s">
        <v>1538</v>
      </c>
      <c r="G1686" s="336" t="s">
        <v>1538</v>
      </c>
      <c r="H1686" s="336" t="s">
        <v>1538</v>
      </c>
    </row>
    <row r="1687" spans="1:8" x14ac:dyDescent="0.3">
      <c r="A1687" s="109"/>
      <c r="B1687" s="337"/>
      <c r="C1687" s="337" t="s">
        <v>1538</v>
      </c>
      <c r="D1687" t="s">
        <v>1538</v>
      </c>
      <c r="E1687" s="336" t="s">
        <v>1538</v>
      </c>
      <c r="G1687" s="336" t="s">
        <v>1538</v>
      </c>
      <c r="H1687" s="336" t="s">
        <v>1538</v>
      </c>
    </row>
    <row r="1688" spans="1:8" x14ac:dyDescent="0.3">
      <c r="A1688" s="109"/>
      <c r="B1688" s="337"/>
      <c r="C1688" s="337" t="s">
        <v>1538</v>
      </c>
      <c r="D1688" t="s">
        <v>1538</v>
      </c>
      <c r="E1688" s="336" t="s">
        <v>1538</v>
      </c>
      <c r="G1688" s="336" t="s">
        <v>1538</v>
      </c>
      <c r="H1688" s="336" t="s">
        <v>1538</v>
      </c>
    </row>
    <row r="1689" spans="1:8" x14ac:dyDescent="0.3">
      <c r="A1689" s="109"/>
      <c r="B1689" s="337"/>
      <c r="C1689" s="337" t="s">
        <v>1538</v>
      </c>
      <c r="D1689" t="s">
        <v>1538</v>
      </c>
      <c r="E1689" s="336" t="s">
        <v>1538</v>
      </c>
      <c r="G1689" s="336" t="s">
        <v>1538</v>
      </c>
      <c r="H1689" s="336" t="s">
        <v>1538</v>
      </c>
    </row>
    <row r="1690" spans="1:8" x14ac:dyDescent="0.3">
      <c r="A1690" s="109"/>
      <c r="B1690" s="337"/>
      <c r="C1690" s="337" t="s">
        <v>1538</v>
      </c>
      <c r="D1690" t="s">
        <v>1538</v>
      </c>
      <c r="E1690" s="336" t="s">
        <v>1538</v>
      </c>
      <c r="G1690" s="336" t="s">
        <v>1538</v>
      </c>
      <c r="H1690" s="336" t="s">
        <v>1538</v>
      </c>
    </row>
    <row r="1691" spans="1:8" x14ac:dyDescent="0.3">
      <c r="A1691" s="109"/>
      <c r="B1691" s="337"/>
      <c r="C1691" s="337" t="s">
        <v>1538</v>
      </c>
      <c r="D1691" t="s">
        <v>1538</v>
      </c>
      <c r="E1691" s="336" t="s">
        <v>1538</v>
      </c>
      <c r="G1691" s="336" t="s">
        <v>1538</v>
      </c>
      <c r="H1691" s="336" t="s">
        <v>1538</v>
      </c>
    </row>
    <row r="1692" spans="1:8" x14ac:dyDescent="0.3">
      <c r="A1692" s="109"/>
      <c r="B1692" s="337"/>
      <c r="C1692" s="337" t="s">
        <v>1538</v>
      </c>
      <c r="D1692" t="s">
        <v>1538</v>
      </c>
      <c r="E1692" s="336" t="s">
        <v>1538</v>
      </c>
      <c r="G1692" s="336" t="s">
        <v>1538</v>
      </c>
      <c r="H1692" s="336" t="s">
        <v>1538</v>
      </c>
    </row>
    <row r="1693" spans="1:8" x14ac:dyDescent="0.3">
      <c r="A1693" s="109"/>
      <c r="B1693" s="337"/>
      <c r="C1693" s="337" t="s">
        <v>1538</v>
      </c>
      <c r="D1693" t="s">
        <v>1538</v>
      </c>
      <c r="E1693" s="336" t="s">
        <v>1538</v>
      </c>
      <c r="G1693" s="336" t="s">
        <v>1538</v>
      </c>
      <c r="H1693" s="336" t="s">
        <v>1538</v>
      </c>
    </row>
    <row r="1694" spans="1:8" x14ac:dyDescent="0.3">
      <c r="A1694" s="109"/>
      <c r="B1694" s="337"/>
      <c r="C1694" s="337" t="s">
        <v>1538</v>
      </c>
      <c r="D1694" t="s">
        <v>1538</v>
      </c>
      <c r="E1694" s="336" t="s">
        <v>1538</v>
      </c>
      <c r="G1694" s="336" t="s">
        <v>1538</v>
      </c>
      <c r="H1694" s="336" t="s">
        <v>1538</v>
      </c>
    </row>
    <row r="1695" spans="1:8" x14ac:dyDescent="0.3">
      <c r="A1695" s="109"/>
      <c r="B1695" s="337"/>
      <c r="C1695" s="337" t="s">
        <v>1538</v>
      </c>
      <c r="D1695" t="s">
        <v>1538</v>
      </c>
      <c r="E1695" s="336" t="s">
        <v>1538</v>
      </c>
      <c r="G1695" s="336" t="s">
        <v>1538</v>
      </c>
      <c r="H1695" s="336" t="s">
        <v>1538</v>
      </c>
    </row>
    <row r="1696" spans="1:8" x14ac:dyDescent="0.3">
      <c r="A1696" s="109"/>
      <c r="B1696" s="337"/>
      <c r="C1696" s="337" t="s">
        <v>1538</v>
      </c>
      <c r="D1696" t="s">
        <v>1538</v>
      </c>
      <c r="E1696" s="336" t="s">
        <v>1538</v>
      </c>
      <c r="G1696" s="336" t="s">
        <v>1538</v>
      </c>
      <c r="H1696" s="336" t="s">
        <v>1538</v>
      </c>
    </row>
    <row r="1697" spans="1:8" x14ac:dyDescent="0.3">
      <c r="A1697" s="109"/>
      <c r="B1697" s="337"/>
      <c r="C1697" s="337" t="s">
        <v>1538</v>
      </c>
      <c r="D1697" t="s">
        <v>1538</v>
      </c>
      <c r="E1697" s="336" t="s">
        <v>1538</v>
      </c>
      <c r="G1697" s="336" t="s">
        <v>1538</v>
      </c>
      <c r="H1697" s="336" t="s">
        <v>1538</v>
      </c>
    </row>
    <row r="1698" spans="1:8" x14ac:dyDescent="0.3">
      <c r="A1698" s="109"/>
      <c r="B1698" s="337"/>
      <c r="C1698" s="337" t="s">
        <v>1538</v>
      </c>
      <c r="D1698" t="s">
        <v>1538</v>
      </c>
      <c r="E1698" s="336" t="s">
        <v>1538</v>
      </c>
      <c r="G1698" s="336" t="s">
        <v>1538</v>
      </c>
      <c r="H1698" s="336" t="s">
        <v>1538</v>
      </c>
    </row>
    <row r="1699" spans="1:8" x14ac:dyDescent="0.3">
      <c r="A1699" s="109"/>
      <c r="B1699" s="337"/>
      <c r="C1699" s="337" t="s">
        <v>1538</v>
      </c>
      <c r="D1699" t="s">
        <v>1538</v>
      </c>
      <c r="E1699" s="336" t="s">
        <v>1538</v>
      </c>
      <c r="G1699" s="336" t="s">
        <v>1538</v>
      </c>
      <c r="H1699" s="336" t="s">
        <v>1538</v>
      </c>
    </row>
    <row r="1700" spans="1:8" x14ac:dyDescent="0.3">
      <c r="A1700" s="109"/>
      <c r="B1700" s="337"/>
      <c r="C1700" s="337" t="s">
        <v>1538</v>
      </c>
      <c r="D1700" t="s">
        <v>1538</v>
      </c>
      <c r="E1700" s="336" t="s">
        <v>1538</v>
      </c>
      <c r="G1700" s="336" t="s">
        <v>1538</v>
      </c>
      <c r="H1700" s="336" t="s">
        <v>1538</v>
      </c>
    </row>
    <row r="1701" spans="1:8" x14ac:dyDescent="0.3">
      <c r="A1701" s="109"/>
      <c r="B1701" s="337"/>
      <c r="C1701" s="337" t="s">
        <v>1538</v>
      </c>
      <c r="D1701" t="s">
        <v>1538</v>
      </c>
      <c r="E1701" s="336" t="s">
        <v>1538</v>
      </c>
      <c r="G1701" s="336" t="s">
        <v>1538</v>
      </c>
      <c r="H1701" s="336" t="s">
        <v>1538</v>
      </c>
    </row>
    <row r="1702" spans="1:8" x14ac:dyDescent="0.3">
      <c r="A1702" s="109"/>
      <c r="B1702" s="337"/>
      <c r="C1702" s="337" t="s">
        <v>1538</v>
      </c>
      <c r="D1702" t="s">
        <v>1538</v>
      </c>
      <c r="E1702" s="336" t="s">
        <v>1538</v>
      </c>
      <c r="G1702" s="336" t="s">
        <v>1538</v>
      </c>
      <c r="H1702" s="336" t="s">
        <v>1538</v>
      </c>
    </row>
    <row r="1703" spans="1:8" x14ac:dyDescent="0.3">
      <c r="A1703" s="109"/>
      <c r="B1703" s="337"/>
      <c r="C1703" s="337" t="s">
        <v>1538</v>
      </c>
      <c r="D1703" t="s">
        <v>1538</v>
      </c>
      <c r="E1703" s="336" t="s">
        <v>1538</v>
      </c>
      <c r="G1703" s="336" t="s">
        <v>1538</v>
      </c>
      <c r="H1703" s="336" t="s">
        <v>1538</v>
      </c>
    </row>
    <row r="1704" spans="1:8" x14ac:dyDescent="0.3">
      <c r="A1704" s="109"/>
      <c r="B1704" s="337"/>
      <c r="C1704" s="337" t="s">
        <v>1538</v>
      </c>
      <c r="D1704" t="s">
        <v>1538</v>
      </c>
      <c r="E1704" s="336" t="s">
        <v>1538</v>
      </c>
      <c r="G1704" s="336" t="s">
        <v>1538</v>
      </c>
      <c r="H1704" s="336" t="s">
        <v>1538</v>
      </c>
    </row>
    <row r="1705" spans="1:8" x14ac:dyDescent="0.3">
      <c r="A1705" s="109"/>
      <c r="B1705" s="337"/>
      <c r="C1705" s="337" t="s">
        <v>1538</v>
      </c>
      <c r="D1705" t="s">
        <v>1538</v>
      </c>
      <c r="E1705" s="336" t="s">
        <v>1538</v>
      </c>
      <c r="G1705" s="336" t="s">
        <v>1538</v>
      </c>
      <c r="H1705" s="336" t="s">
        <v>1538</v>
      </c>
    </row>
    <row r="1706" spans="1:8" x14ac:dyDescent="0.3">
      <c r="A1706" s="109"/>
      <c r="B1706" s="337"/>
      <c r="C1706" s="337" t="s">
        <v>1538</v>
      </c>
      <c r="D1706" t="s">
        <v>1538</v>
      </c>
      <c r="E1706" s="336" t="s">
        <v>1538</v>
      </c>
      <c r="G1706" s="336" t="s">
        <v>1538</v>
      </c>
      <c r="H1706" s="336" t="s">
        <v>1538</v>
      </c>
    </row>
    <row r="1707" spans="1:8" x14ac:dyDescent="0.3">
      <c r="A1707" s="109"/>
      <c r="B1707" s="337"/>
      <c r="C1707" s="337" t="s">
        <v>1538</v>
      </c>
      <c r="D1707" t="s">
        <v>1538</v>
      </c>
      <c r="E1707" s="336" t="s">
        <v>1538</v>
      </c>
      <c r="G1707" s="336" t="s">
        <v>1538</v>
      </c>
      <c r="H1707" s="336" t="s">
        <v>1538</v>
      </c>
    </row>
    <row r="1708" spans="1:8" x14ac:dyDescent="0.3">
      <c r="A1708" s="109"/>
      <c r="B1708" s="337"/>
      <c r="C1708" s="337" t="s">
        <v>1538</v>
      </c>
      <c r="D1708" t="s">
        <v>1538</v>
      </c>
      <c r="E1708" s="336" t="s">
        <v>1538</v>
      </c>
      <c r="G1708" s="336" t="s">
        <v>1538</v>
      </c>
      <c r="H1708" s="336" t="s">
        <v>1538</v>
      </c>
    </row>
    <row r="1709" spans="1:8" x14ac:dyDescent="0.3">
      <c r="A1709" s="109"/>
      <c r="B1709" s="337"/>
      <c r="C1709" s="337" t="s">
        <v>1538</v>
      </c>
      <c r="D1709" t="s">
        <v>1538</v>
      </c>
      <c r="E1709" s="336" t="s">
        <v>1538</v>
      </c>
      <c r="G1709" s="336" t="s">
        <v>1538</v>
      </c>
      <c r="H1709" s="336" t="s">
        <v>1538</v>
      </c>
    </row>
    <row r="1710" spans="1:8" x14ac:dyDescent="0.3">
      <c r="A1710" s="109"/>
      <c r="B1710" s="337"/>
      <c r="C1710" s="337" t="s">
        <v>1538</v>
      </c>
      <c r="D1710" t="s">
        <v>1538</v>
      </c>
      <c r="E1710" s="336" t="s">
        <v>1538</v>
      </c>
      <c r="G1710" s="336" t="s">
        <v>1538</v>
      </c>
      <c r="H1710" s="336" t="s">
        <v>1538</v>
      </c>
    </row>
    <row r="1711" spans="1:8" x14ac:dyDescent="0.3">
      <c r="A1711" s="109"/>
      <c r="B1711" s="337"/>
      <c r="C1711" s="337" t="s">
        <v>1538</v>
      </c>
      <c r="D1711" t="s">
        <v>1538</v>
      </c>
      <c r="E1711" s="336" t="s">
        <v>1538</v>
      </c>
      <c r="G1711" s="336" t="s">
        <v>1538</v>
      </c>
      <c r="H1711" s="336" t="s">
        <v>1538</v>
      </c>
    </row>
    <row r="1712" spans="1:8" x14ac:dyDescent="0.3">
      <c r="A1712" s="109"/>
      <c r="B1712" s="339"/>
      <c r="C1712" s="337" t="s">
        <v>1538</v>
      </c>
      <c r="D1712" t="s">
        <v>1538</v>
      </c>
      <c r="E1712" s="336" t="s">
        <v>1538</v>
      </c>
      <c r="G1712" s="336" t="s">
        <v>1538</v>
      </c>
      <c r="H1712" s="336" t="s">
        <v>1538</v>
      </c>
    </row>
    <row r="1713" spans="1:8" x14ac:dyDescent="0.3">
      <c r="A1713" s="109"/>
      <c r="C1713" s="337" t="s">
        <v>1538</v>
      </c>
      <c r="D1713" t="s">
        <v>1538</v>
      </c>
      <c r="E1713" s="336" t="s">
        <v>1538</v>
      </c>
      <c r="G1713" s="336" t="s">
        <v>1538</v>
      </c>
      <c r="H1713" s="336" t="s">
        <v>1538</v>
      </c>
    </row>
    <row r="1714" spans="1:8" x14ac:dyDescent="0.3">
      <c r="A1714" s="109"/>
      <c r="C1714" s="337" t="s">
        <v>1538</v>
      </c>
      <c r="D1714" t="s">
        <v>1538</v>
      </c>
      <c r="E1714" s="336" t="s">
        <v>1538</v>
      </c>
      <c r="G1714" s="336" t="s">
        <v>1538</v>
      </c>
      <c r="H1714" s="336" t="s">
        <v>1538</v>
      </c>
    </row>
    <row r="1715" spans="1:8" x14ac:dyDescent="0.3">
      <c r="A1715" s="109"/>
      <c r="C1715" s="337" t="s">
        <v>1538</v>
      </c>
      <c r="D1715" t="s">
        <v>1538</v>
      </c>
      <c r="E1715" s="336" t="s">
        <v>1538</v>
      </c>
      <c r="G1715" s="336" t="s">
        <v>1538</v>
      </c>
      <c r="H1715" s="336" t="s">
        <v>1538</v>
      </c>
    </row>
    <row r="1716" spans="1:8" x14ac:dyDescent="0.3">
      <c r="A1716" s="109"/>
      <c r="B1716" s="339"/>
      <c r="C1716" s="337" t="s">
        <v>1538</v>
      </c>
      <c r="D1716" t="s">
        <v>1538</v>
      </c>
      <c r="E1716" s="336" t="s">
        <v>1538</v>
      </c>
      <c r="G1716" s="336" t="s">
        <v>1538</v>
      </c>
      <c r="H1716" s="336" t="s">
        <v>1538</v>
      </c>
    </row>
    <row r="1717" spans="1:8" x14ac:dyDescent="0.3">
      <c r="A1717" s="109"/>
      <c r="C1717" s="337" t="s">
        <v>1538</v>
      </c>
      <c r="D1717" t="s">
        <v>1538</v>
      </c>
      <c r="E1717" s="336" t="s">
        <v>1538</v>
      </c>
      <c r="G1717" s="336" t="s">
        <v>1538</v>
      </c>
      <c r="H1717" s="336" t="s">
        <v>1538</v>
      </c>
    </row>
    <row r="1718" spans="1:8" x14ac:dyDescent="0.3">
      <c r="A1718" s="109"/>
      <c r="C1718" s="337" t="s">
        <v>1538</v>
      </c>
      <c r="D1718" t="s">
        <v>1538</v>
      </c>
      <c r="E1718" s="336" t="s">
        <v>1538</v>
      </c>
      <c r="G1718" s="336" t="s">
        <v>1538</v>
      </c>
      <c r="H1718" s="336" t="s">
        <v>1538</v>
      </c>
    </row>
    <row r="1719" spans="1:8" x14ac:dyDescent="0.3">
      <c r="A1719" s="109"/>
      <c r="C1719" s="337" t="s">
        <v>1538</v>
      </c>
      <c r="D1719" t="s">
        <v>1538</v>
      </c>
      <c r="E1719" s="336" t="s">
        <v>1538</v>
      </c>
      <c r="G1719" s="336" t="s">
        <v>1538</v>
      </c>
      <c r="H1719" s="336" t="s">
        <v>1538</v>
      </c>
    </row>
    <row r="1720" spans="1:8" x14ac:dyDescent="0.3">
      <c r="A1720" s="109"/>
      <c r="B1720" s="339"/>
      <c r="C1720" s="337" t="s">
        <v>1538</v>
      </c>
      <c r="D1720" t="s">
        <v>1538</v>
      </c>
      <c r="E1720" s="336" t="s">
        <v>1538</v>
      </c>
      <c r="G1720" s="336" t="s">
        <v>1538</v>
      </c>
      <c r="H1720" s="336" t="s">
        <v>1538</v>
      </c>
    </row>
    <row r="1721" spans="1:8" x14ac:dyDescent="0.3">
      <c r="A1721" s="109"/>
      <c r="C1721" s="337" t="s">
        <v>1538</v>
      </c>
      <c r="D1721" t="s">
        <v>1538</v>
      </c>
      <c r="E1721" s="336" t="s">
        <v>1538</v>
      </c>
      <c r="G1721" s="336" t="s">
        <v>1538</v>
      </c>
      <c r="H1721" s="336" t="s">
        <v>1538</v>
      </c>
    </row>
    <row r="1722" spans="1:8" x14ac:dyDescent="0.3">
      <c r="A1722" s="109"/>
      <c r="C1722" s="337" t="s">
        <v>1538</v>
      </c>
      <c r="D1722" t="s">
        <v>1538</v>
      </c>
      <c r="E1722" s="336" t="s">
        <v>1538</v>
      </c>
      <c r="G1722" s="336" t="s">
        <v>1538</v>
      </c>
      <c r="H1722" s="336" t="s">
        <v>1538</v>
      </c>
    </row>
    <row r="1723" spans="1:8" x14ac:dyDescent="0.3">
      <c r="A1723" s="109"/>
      <c r="C1723" s="337" t="s">
        <v>1538</v>
      </c>
      <c r="D1723" t="s">
        <v>1538</v>
      </c>
      <c r="E1723" s="336" t="s">
        <v>1538</v>
      </c>
      <c r="G1723" s="336" t="s">
        <v>1538</v>
      </c>
      <c r="H1723" s="336" t="s">
        <v>1538</v>
      </c>
    </row>
    <row r="1724" spans="1:8" x14ac:dyDescent="0.3">
      <c r="A1724" s="109"/>
      <c r="B1724" s="339"/>
      <c r="C1724" s="337" t="s">
        <v>1538</v>
      </c>
      <c r="D1724" t="s">
        <v>1538</v>
      </c>
      <c r="E1724" s="336" t="s">
        <v>1538</v>
      </c>
      <c r="G1724" s="336" t="s">
        <v>1538</v>
      </c>
      <c r="H1724" s="336" t="s">
        <v>1538</v>
      </c>
    </row>
    <row r="1725" spans="1:8" x14ac:dyDescent="0.3">
      <c r="A1725" s="109"/>
      <c r="C1725" s="337" t="s">
        <v>1538</v>
      </c>
      <c r="D1725" t="s">
        <v>1538</v>
      </c>
      <c r="E1725" s="336" t="s">
        <v>1538</v>
      </c>
      <c r="G1725" s="336" t="s">
        <v>1538</v>
      </c>
      <c r="H1725" s="336" t="s">
        <v>1538</v>
      </c>
    </row>
    <row r="1726" spans="1:8" x14ac:dyDescent="0.3">
      <c r="A1726" s="109"/>
      <c r="C1726" s="337" t="s">
        <v>1538</v>
      </c>
      <c r="D1726" t="s">
        <v>1538</v>
      </c>
      <c r="E1726" s="336" t="s">
        <v>1538</v>
      </c>
      <c r="G1726" s="336" t="s">
        <v>1538</v>
      </c>
      <c r="H1726" s="336" t="s">
        <v>1538</v>
      </c>
    </row>
    <row r="1727" spans="1:8" x14ac:dyDescent="0.3">
      <c r="A1727" s="109"/>
      <c r="C1727" s="337" t="s">
        <v>1538</v>
      </c>
      <c r="D1727" t="s">
        <v>1538</v>
      </c>
      <c r="E1727" s="336" t="s">
        <v>1538</v>
      </c>
      <c r="G1727" s="336" t="s">
        <v>1538</v>
      </c>
      <c r="H1727" s="336" t="s">
        <v>1538</v>
      </c>
    </row>
    <row r="1728" spans="1:8" x14ac:dyDescent="0.3">
      <c r="A1728" s="109"/>
      <c r="C1728" s="337" t="s">
        <v>1538</v>
      </c>
      <c r="D1728" t="s">
        <v>1538</v>
      </c>
      <c r="E1728" s="336" t="s">
        <v>1538</v>
      </c>
      <c r="G1728" s="336" t="s">
        <v>1538</v>
      </c>
      <c r="H1728" s="336" t="s">
        <v>1538</v>
      </c>
    </row>
    <row r="1729" spans="1:8" x14ac:dyDescent="0.3">
      <c r="A1729" s="109"/>
      <c r="B1729" s="337"/>
      <c r="C1729" s="337" t="s">
        <v>1538</v>
      </c>
      <c r="D1729" t="s">
        <v>1538</v>
      </c>
      <c r="E1729" s="336" t="s">
        <v>1538</v>
      </c>
      <c r="G1729" s="336" t="s">
        <v>1538</v>
      </c>
      <c r="H1729" s="336" t="s">
        <v>1538</v>
      </c>
    </row>
    <row r="1730" spans="1:8" x14ac:dyDescent="0.3">
      <c r="A1730" s="109"/>
      <c r="B1730" s="337"/>
      <c r="C1730" s="337" t="s">
        <v>1538</v>
      </c>
      <c r="D1730" t="s">
        <v>1538</v>
      </c>
      <c r="E1730" s="336" t="s">
        <v>1538</v>
      </c>
      <c r="G1730" s="336" t="s">
        <v>1538</v>
      </c>
      <c r="H1730" s="336" t="s">
        <v>1538</v>
      </c>
    </row>
    <row r="1731" spans="1:8" x14ac:dyDescent="0.3">
      <c r="A1731" s="109"/>
      <c r="B1731" s="337"/>
      <c r="C1731" s="337" t="s">
        <v>1538</v>
      </c>
      <c r="D1731" t="s">
        <v>1538</v>
      </c>
      <c r="E1731" s="336" t="s">
        <v>1538</v>
      </c>
      <c r="G1731" s="336" t="s">
        <v>1538</v>
      </c>
      <c r="H1731" s="336" t="s">
        <v>1538</v>
      </c>
    </row>
    <row r="1732" spans="1:8" x14ac:dyDescent="0.3">
      <c r="A1732" s="109"/>
      <c r="B1732" s="337"/>
      <c r="C1732" s="337" t="s">
        <v>1538</v>
      </c>
      <c r="D1732" t="s">
        <v>1538</v>
      </c>
      <c r="E1732" s="336" t="s">
        <v>1538</v>
      </c>
      <c r="G1732" s="336" t="s">
        <v>1538</v>
      </c>
      <c r="H1732" s="336" t="s">
        <v>1538</v>
      </c>
    </row>
    <row r="1733" spans="1:8" x14ac:dyDescent="0.3">
      <c r="A1733" s="109"/>
      <c r="B1733" s="337"/>
      <c r="C1733" s="337" t="s">
        <v>1538</v>
      </c>
      <c r="D1733" t="s">
        <v>1538</v>
      </c>
      <c r="E1733" s="336" t="s">
        <v>1538</v>
      </c>
      <c r="G1733" s="336" t="s">
        <v>1538</v>
      </c>
      <c r="H1733" s="336" t="s">
        <v>1538</v>
      </c>
    </row>
    <row r="1734" spans="1:8" x14ac:dyDescent="0.3">
      <c r="A1734" s="109"/>
      <c r="B1734" s="337"/>
      <c r="C1734" s="337" t="s">
        <v>1538</v>
      </c>
      <c r="D1734" t="s">
        <v>1538</v>
      </c>
      <c r="E1734" s="336" t="s">
        <v>1538</v>
      </c>
      <c r="G1734" s="336" t="s">
        <v>1538</v>
      </c>
      <c r="H1734" s="336" t="s">
        <v>1538</v>
      </c>
    </row>
    <row r="1735" spans="1:8" x14ac:dyDescent="0.3">
      <c r="A1735" s="109"/>
      <c r="B1735" s="337"/>
      <c r="C1735" s="337" t="s">
        <v>1538</v>
      </c>
      <c r="D1735" t="s">
        <v>1538</v>
      </c>
      <c r="E1735" s="336" t="s">
        <v>1538</v>
      </c>
      <c r="G1735" s="336" t="s">
        <v>1538</v>
      </c>
      <c r="H1735" s="336" t="s">
        <v>1538</v>
      </c>
    </row>
    <row r="1736" spans="1:8" x14ac:dyDescent="0.3">
      <c r="A1736" s="109"/>
      <c r="B1736" s="337"/>
      <c r="C1736" s="337" t="s">
        <v>1538</v>
      </c>
      <c r="D1736" t="s">
        <v>1538</v>
      </c>
      <c r="E1736" s="336" t="s">
        <v>1538</v>
      </c>
      <c r="G1736" s="336" t="s">
        <v>1538</v>
      </c>
      <c r="H1736" s="336" t="s">
        <v>1538</v>
      </c>
    </row>
    <row r="1737" spans="1:8" x14ac:dyDescent="0.3">
      <c r="A1737" s="109"/>
      <c r="B1737" s="337"/>
      <c r="C1737" s="337" t="s">
        <v>1538</v>
      </c>
      <c r="D1737" t="s">
        <v>1538</v>
      </c>
      <c r="E1737" s="336" t="s">
        <v>1538</v>
      </c>
      <c r="G1737" s="336" t="s">
        <v>1538</v>
      </c>
      <c r="H1737" s="336" t="s">
        <v>1538</v>
      </c>
    </row>
    <row r="1738" spans="1:8" x14ac:dyDescent="0.3">
      <c r="A1738" s="109"/>
      <c r="B1738" s="337"/>
      <c r="C1738" s="337" t="s">
        <v>1538</v>
      </c>
      <c r="D1738" t="s">
        <v>1538</v>
      </c>
      <c r="E1738" s="336" t="s">
        <v>1538</v>
      </c>
      <c r="G1738" s="336" t="s">
        <v>1538</v>
      </c>
      <c r="H1738" s="336" t="s">
        <v>1538</v>
      </c>
    </row>
    <row r="1739" spans="1:8" x14ac:dyDescent="0.3">
      <c r="A1739" s="109"/>
      <c r="B1739" s="337"/>
      <c r="C1739" s="337" t="s">
        <v>1538</v>
      </c>
      <c r="D1739" t="s">
        <v>1538</v>
      </c>
      <c r="E1739" s="336" t="s">
        <v>1538</v>
      </c>
      <c r="G1739" s="336" t="s">
        <v>1538</v>
      </c>
      <c r="H1739" s="336" t="s">
        <v>1538</v>
      </c>
    </row>
    <row r="1740" spans="1:8" x14ac:dyDescent="0.3">
      <c r="A1740" s="109"/>
      <c r="B1740" s="337"/>
      <c r="C1740" s="337" t="s">
        <v>1538</v>
      </c>
      <c r="D1740" t="s">
        <v>1538</v>
      </c>
      <c r="E1740" s="336" t="s">
        <v>1538</v>
      </c>
      <c r="G1740" s="336" t="s">
        <v>1538</v>
      </c>
      <c r="H1740" s="336" t="s">
        <v>1538</v>
      </c>
    </row>
    <row r="1741" spans="1:8" x14ac:dyDescent="0.3">
      <c r="A1741" s="109"/>
      <c r="B1741" s="337"/>
      <c r="C1741" s="337" t="s">
        <v>1538</v>
      </c>
      <c r="D1741" t="s">
        <v>1538</v>
      </c>
      <c r="E1741" s="336" t="s">
        <v>1538</v>
      </c>
      <c r="G1741" s="336" t="s">
        <v>1538</v>
      </c>
      <c r="H1741" s="336" t="s">
        <v>1538</v>
      </c>
    </row>
    <row r="1742" spans="1:8" x14ac:dyDescent="0.3">
      <c r="A1742" s="109"/>
      <c r="B1742" s="337"/>
      <c r="C1742" s="337" t="s">
        <v>1538</v>
      </c>
      <c r="D1742" t="s">
        <v>1538</v>
      </c>
      <c r="E1742" s="336" t="s">
        <v>1538</v>
      </c>
      <c r="G1742" s="336" t="s">
        <v>1538</v>
      </c>
      <c r="H1742" s="336" t="s">
        <v>1538</v>
      </c>
    </row>
    <row r="1743" spans="1:8" x14ac:dyDescent="0.3">
      <c r="A1743" s="109"/>
      <c r="B1743" s="337"/>
      <c r="C1743" s="337" t="s">
        <v>1538</v>
      </c>
      <c r="D1743" t="s">
        <v>1538</v>
      </c>
      <c r="E1743" s="336" t="s">
        <v>1538</v>
      </c>
      <c r="G1743" s="336" t="s">
        <v>1538</v>
      </c>
      <c r="H1743" s="336" t="s">
        <v>1538</v>
      </c>
    </row>
    <row r="1744" spans="1:8" x14ac:dyDescent="0.3">
      <c r="A1744" s="109"/>
      <c r="B1744" s="337"/>
      <c r="C1744" s="337" t="s">
        <v>1538</v>
      </c>
      <c r="D1744" t="s">
        <v>1538</v>
      </c>
      <c r="E1744" s="336" t="s">
        <v>1538</v>
      </c>
      <c r="G1744" s="336" t="s">
        <v>1538</v>
      </c>
      <c r="H1744" s="336" t="s">
        <v>1538</v>
      </c>
    </row>
    <row r="1745" spans="1:8" x14ac:dyDescent="0.3">
      <c r="A1745" s="109"/>
      <c r="B1745" s="337"/>
      <c r="C1745" s="337" t="s">
        <v>1538</v>
      </c>
      <c r="D1745" t="s">
        <v>1538</v>
      </c>
      <c r="E1745" s="336" t="s">
        <v>1538</v>
      </c>
      <c r="G1745" s="336" t="s">
        <v>1538</v>
      </c>
      <c r="H1745" s="336" t="s">
        <v>1538</v>
      </c>
    </row>
    <row r="1746" spans="1:8" x14ac:dyDescent="0.3">
      <c r="A1746" s="109"/>
      <c r="B1746" s="337"/>
      <c r="C1746" s="337" t="s">
        <v>1538</v>
      </c>
      <c r="D1746" t="s">
        <v>1538</v>
      </c>
      <c r="E1746" s="336" t="s">
        <v>1538</v>
      </c>
      <c r="G1746" s="336" t="s">
        <v>1538</v>
      </c>
      <c r="H1746" s="336" t="s">
        <v>1538</v>
      </c>
    </row>
    <row r="1747" spans="1:8" x14ac:dyDescent="0.3">
      <c r="A1747" s="109"/>
      <c r="B1747" s="337"/>
      <c r="C1747" s="337" t="s">
        <v>1538</v>
      </c>
      <c r="D1747" t="s">
        <v>1538</v>
      </c>
      <c r="E1747" s="336" t="s">
        <v>1538</v>
      </c>
      <c r="G1747" s="336" t="s">
        <v>1538</v>
      </c>
      <c r="H1747" s="336" t="s">
        <v>1538</v>
      </c>
    </row>
    <row r="1748" spans="1:8" x14ac:dyDescent="0.3">
      <c r="A1748" s="109"/>
      <c r="B1748" s="337"/>
      <c r="C1748" s="337" t="s">
        <v>1538</v>
      </c>
      <c r="D1748" t="s">
        <v>1538</v>
      </c>
      <c r="E1748" s="336" t="s">
        <v>1538</v>
      </c>
      <c r="G1748" s="336" t="s">
        <v>1538</v>
      </c>
      <c r="H1748" s="336" t="s">
        <v>1538</v>
      </c>
    </row>
    <row r="1749" spans="1:8" x14ac:dyDescent="0.3">
      <c r="A1749" s="109"/>
      <c r="B1749" s="337"/>
      <c r="C1749" s="337" t="s">
        <v>1538</v>
      </c>
      <c r="D1749" t="s">
        <v>1538</v>
      </c>
      <c r="E1749" s="336" t="s">
        <v>1538</v>
      </c>
      <c r="G1749" s="336" t="s">
        <v>1538</v>
      </c>
      <c r="H1749" s="336" t="s">
        <v>1538</v>
      </c>
    </row>
    <row r="1750" spans="1:8" x14ac:dyDescent="0.3">
      <c r="A1750" s="109"/>
      <c r="B1750" s="337"/>
      <c r="C1750" s="337" t="s">
        <v>1538</v>
      </c>
      <c r="D1750" t="s">
        <v>1538</v>
      </c>
      <c r="E1750" s="336" t="s">
        <v>1538</v>
      </c>
      <c r="G1750" s="336" t="s">
        <v>1538</v>
      </c>
      <c r="H1750" s="336" t="s">
        <v>1538</v>
      </c>
    </row>
    <row r="1751" spans="1:8" x14ac:dyDescent="0.3">
      <c r="A1751" s="109"/>
      <c r="B1751" s="337"/>
      <c r="C1751" s="337" t="s">
        <v>1538</v>
      </c>
      <c r="D1751" t="s">
        <v>1538</v>
      </c>
      <c r="E1751" s="336" t="s">
        <v>1538</v>
      </c>
      <c r="G1751" s="336" t="s">
        <v>1538</v>
      </c>
      <c r="H1751" s="336" t="s">
        <v>1538</v>
      </c>
    </row>
    <row r="1752" spans="1:8" x14ac:dyDescent="0.3">
      <c r="A1752" s="109"/>
      <c r="B1752" s="339"/>
      <c r="C1752" s="337" t="s">
        <v>1538</v>
      </c>
      <c r="D1752" t="s">
        <v>1538</v>
      </c>
      <c r="E1752" s="336" t="s">
        <v>1538</v>
      </c>
      <c r="G1752" s="336" t="s">
        <v>1538</v>
      </c>
      <c r="H1752" s="336" t="s">
        <v>1538</v>
      </c>
    </row>
    <row r="1753" spans="1:8" x14ac:dyDescent="0.3">
      <c r="A1753" s="109"/>
      <c r="C1753" s="337" t="s">
        <v>1538</v>
      </c>
      <c r="D1753" t="s">
        <v>1538</v>
      </c>
      <c r="E1753" s="336" t="s">
        <v>1538</v>
      </c>
      <c r="G1753" s="336" t="s">
        <v>1538</v>
      </c>
      <c r="H1753" s="336" t="s">
        <v>1538</v>
      </c>
    </row>
    <row r="1754" spans="1:8" x14ac:dyDescent="0.3">
      <c r="A1754" s="109"/>
      <c r="C1754" s="337" t="s">
        <v>1538</v>
      </c>
      <c r="D1754" t="s">
        <v>1538</v>
      </c>
      <c r="E1754" s="336" t="s">
        <v>1538</v>
      </c>
      <c r="G1754" s="336" t="s">
        <v>1538</v>
      </c>
      <c r="H1754" s="336" t="s">
        <v>1538</v>
      </c>
    </row>
    <row r="1755" spans="1:8" x14ac:dyDescent="0.3">
      <c r="A1755" s="109"/>
      <c r="C1755" s="337" t="s">
        <v>1538</v>
      </c>
      <c r="D1755" t="s">
        <v>1538</v>
      </c>
      <c r="E1755" s="336" t="s">
        <v>1538</v>
      </c>
      <c r="G1755" s="336" t="s">
        <v>1538</v>
      </c>
      <c r="H1755" s="336" t="s">
        <v>1538</v>
      </c>
    </row>
    <row r="1756" spans="1:8" x14ac:dyDescent="0.3">
      <c r="A1756" s="109"/>
      <c r="C1756" s="337" t="s">
        <v>1538</v>
      </c>
      <c r="D1756" t="s">
        <v>1538</v>
      </c>
      <c r="E1756" s="336" t="s">
        <v>1538</v>
      </c>
      <c r="G1756" s="336" t="s">
        <v>1538</v>
      </c>
      <c r="H1756" s="336" t="s">
        <v>1538</v>
      </c>
    </row>
    <row r="1757" spans="1:8" x14ac:dyDescent="0.3">
      <c r="A1757" s="109"/>
      <c r="B1757" s="337"/>
      <c r="C1757" s="337" t="s">
        <v>1538</v>
      </c>
      <c r="D1757" t="s">
        <v>1538</v>
      </c>
      <c r="E1757" s="336" t="s">
        <v>1538</v>
      </c>
      <c r="G1757" s="336" t="s">
        <v>1538</v>
      </c>
      <c r="H1757" s="336" t="s">
        <v>1538</v>
      </c>
    </row>
    <row r="1758" spans="1:8" x14ac:dyDescent="0.3">
      <c r="A1758" s="109"/>
      <c r="B1758" s="337"/>
      <c r="C1758" s="337" t="s">
        <v>1538</v>
      </c>
      <c r="D1758" t="s">
        <v>1538</v>
      </c>
      <c r="E1758" s="336" t="s">
        <v>1538</v>
      </c>
      <c r="G1758" s="336" t="s">
        <v>1538</v>
      </c>
      <c r="H1758" s="336" t="s">
        <v>1538</v>
      </c>
    </row>
    <row r="1759" spans="1:8" x14ac:dyDescent="0.3">
      <c r="A1759" s="109"/>
      <c r="B1759" s="337"/>
      <c r="C1759" s="337" t="s">
        <v>1538</v>
      </c>
      <c r="D1759" t="s">
        <v>1538</v>
      </c>
      <c r="E1759" s="336" t="s">
        <v>1538</v>
      </c>
      <c r="G1759" s="336" t="s">
        <v>1538</v>
      </c>
      <c r="H1759" s="336" t="s">
        <v>1538</v>
      </c>
    </row>
    <row r="1760" spans="1:8" x14ac:dyDescent="0.3">
      <c r="A1760" s="109"/>
      <c r="B1760" s="337"/>
      <c r="C1760" s="337" t="s">
        <v>1538</v>
      </c>
      <c r="D1760" t="s">
        <v>1538</v>
      </c>
      <c r="E1760" s="336" t="s">
        <v>1538</v>
      </c>
      <c r="G1760" s="336" t="s">
        <v>1538</v>
      </c>
      <c r="H1760" s="336" t="s">
        <v>1538</v>
      </c>
    </row>
    <row r="1761" spans="1:8" x14ac:dyDescent="0.3">
      <c r="A1761" s="109"/>
      <c r="B1761" s="337"/>
      <c r="C1761" s="337" t="s">
        <v>1538</v>
      </c>
      <c r="D1761" t="s">
        <v>1538</v>
      </c>
      <c r="E1761" s="336" t="s">
        <v>1538</v>
      </c>
      <c r="G1761" s="336" t="s">
        <v>1538</v>
      </c>
      <c r="H1761" s="336" t="s">
        <v>1538</v>
      </c>
    </row>
    <row r="1762" spans="1:8" x14ac:dyDescent="0.3">
      <c r="A1762" s="109"/>
      <c r="B1762" s="337"/>
      <c r="C1762" s="337" t="s">
        <v>1538</v>
      </c>
      <c r="D1762" t="s">
        <v>1538</v>
      </c>
      <c r="E1762" s="336" t="s">
        <v>1538</v>
      </c>
      <c r="G1762" s="336" t="s">
        <v>1538</v>
      </c>
      <c r="H1762" s="336" t="s">
        <v>1538</v>
      </c>
    </row>
    <row r="1763" spans="1:8" x14ac:dyDescent="0.3">
      <c r="A1763" s="109"/>
      <c r="B1763" s="337"/>
      <c r="C1763" s="337" t="s">
        <v>1538</v>
      </c>
      <c r="D1763" t="s">
        <v>1538</v>
      </c>
      <c r="E1763" s="336" t="s">
        <v>1538</v>
      </c>
      <c r="G1763" s="336" t="s">
        <v>1538</v>
      </c>
      <c r="H1763" s="336" t="s">
        <v>1538</v>
      </c>
    </row>
    <row r="1764" spans="1:8" x14ac:dyDescent="0.3">
      <c r="A1764" s="109"/>
      <c r="B1764" s="337"/>
      <c r="C1764" s="337" t="s">
        <v>1538</v>
      </c>
      <c r="D1764" t="s">
        <v>1538</v>
      </c>
      <c r="E1764" s="336" t="s">
        <v>1538</v>
      </c>
      <c r="G1764" s="336" t="s">
        <v>1538</v>
      </c>
      <c r="H1764" s="336" t="s">
        <v>1538</v>
      </c>
    </row>
    <row r="1765" spans="1:8" x14ac:dyDescent="0.3">
      <c r="A1765" s="109"/>
      <c r="B1765" s="337"/>
      <c r="C1765" s="337" t="s">
        <v>1538</v>
      </c>
      <c r="D1765" t="s">
        <v>1538</v>
      </c>
      <c r="E1765" s="336" t="s">
        <v>1538</v>
      </c>
      <c r="G1765" s="336" t="s">
        <v>1538</v>
      </c>
      <c r="H1765" s="336" t="s">
        <v>1538</v>
      </c>
    </row>
    <row r="1766" spans="1:8" x14ac:dyDescent="0.3">
      <c r="A1766" s="109"/>
      <c r="B1766" s="337"/>
      <c r="C1766" s="337" t="s">
        <v>1538</v>
      </c>
      <c r="D1766" t="s">
        <v>1538</v>
      </c>
      <c r="E1766" s="336" t="s">
        <v>1538</v>
      </c>
      <c r="G1766" s="336" t="s">
        <v>1538</v>
      </c>
      <c r="H1766" s="336" t="s">
        <v>1538</v>
      </c>
    </row>
    <row r="1767" spans="1:8" x14ac:dyDescent="0.3">
      <c r="A1767" s="109"/>
      <c r="B1767" s="337"/>
      <c r="C1767" s="337" t="s">
        <v>1538</v>
      </c>
      <c r="D1767" t="s">
        <v>1538</v>
      </c>
      <c r="E1767" s="336" t="s">
        <v>1538</v>
      </c>
      <c r="G1767" s="336" t="s">
        <v>1538</v>
      </c>
      <c r="H1767" s="336" t="s">
        <v>1538</v>
      </c>
    </row>
    <row r="1768" spans="1:8" x14ac:dyDescent="0.3">
      <c r="A1768" s="109"/>
      <c r="B1768" s="337"/>
      <c r="C1768" s="337" t="s">
        <v>1538</v>
      </c>
      <c r="D1768" t="s">
        <v>1538</v>
      </c>
      <c r="E1768" s="336" t="s">
        <v>1538</v>
      </c>
      <c r="G1768" s="336" t="s">
        <v>1538</v>
      </c>
      <c r="H1768" s="336" t="s">
        <v>1538</v>
      </c>
    </row>
    <row r="1769" spans="1:8" x14ac:dyDescent="0.3">
      <c r="A1769" s="109"/>
      <c r="B1769" s="337"/>
      <c r="C1769" s="337" t="s">
        <v>1538</v>
      </c>
      <c r="D1769" t="s">
        <v>1538</v>
      </c>
      <c r="E1769" s="336" t="s">
        <v>1538</v>
      </c>
      <c r="G1769" s="336" t="s">
        <v>1538</v>
      </c>
      <c r="H1769" s="336" t="s">
        <v>1538</v>
      </c>
    </row>
    <row r="1770" spans="1:8" x14ac:dyDescent="0.3">
      <c r="A1770" s="109"/>
      <c r="B1770" s="337"/>
      <c r="C1770" s="337" t="s">
        <v>1538</v>
      </c>
      <c r="D1770" t="s">
        <v>1538</v>
      </c>
      <c r="E1770" s="336" t="s">
        <v>1538</v>
      </c>
      <c r="G1770" s="336" t="s">
        <v>1538</v>
      </c>
      <c r="H1770" s="336" t="s">
        <v>1538</v>
      </c>
    </row>
    <row r="1771" spans="1:8" x14ac:dyDescent="0.3">
      <c r="A1771" s="109"/>
      <c r="B1771" s="337"/>
      <c r="C1771" s="337" t="s">
        <v>1538</v>
      </c>
      <c r="D1771" t="s">
        <v>1538</v>
      </c>
      <c r="E1771" s="336" t="s">
        <v>1538</v>
      </c>
      <c r="G1771" s="336" t="s">
        <v>1538</v>
      </c>
      <c r="H1771" s="336" t="s">
        <v>1538</v>
      </c>
    </row>
    <row r="1772" spans="1:8" x14ac:dyDescent="0.3">
      <c r="A1772" s="109"/>
      <c r="B1772" s="337"/>
      <c r="C1772" s="337" t="s">
        <v>1538</v>
      </c>
      <c r="D1772" t="s">
        <v>1538</v>
      </c>
      <c r="E1772" s="336" t="s">
        <v>1538</v>
      </c>
      <c r="G1772" s="336" t="s">
        <v>1538</v>
      </c>
      <c r="H1772" s="336" t="s">
        <v>1538</v>
      </c>
    </row>
    <row r="1773" spans="1:8" x14ac:dyDescent="0.3">
      <c r="A1773" s="109"/>
      <c r="B1773" s="337"/>
      <c r="C1773" s="337" t="s">
        <v>1538</v>
      </c>
      <c r="D1773" t="s">
        <v>1538</v>
      </c>
      <c r="E1773" s="336" t="s">
        <v>1538</v>
      </c>
      <c r="G1773" s="336" t="s">
        <v>1538</v>
      </c>
      <c r="H1773" s="336" t="s">
        <v>1538</v>
      </c>
    </row>
    <row r="1774" spans="1:8" x14ac:dyDescent="0.3">
      <c r="A1774" s="109"/>
      <c r="B1774" s="337"/>
      <c r="C1774" s="337" t="s">
        <v>1538</v>
      </c>
      <c r="D1774" t="s">
        <v>1538</v>
      </c>
      <c r="E1774" s="336" t="s">
        <v>1538</v>
      </c>
      <c r="G1774" s="336" t="s">
        <v>1538</v>
      </c>
      <c r="H1774" s="336" t="s">
        <v>1538</v>
      </c>
    </row>
    <row r="1775" spans="1:8" x14ac:dyDescent="0.3">
      <c r="A1775" s="109"/>
      <c r="B1775" s="337"/>
      <c r="C1775" s="337" t="s">
        <v>1538</v>
      </c>
      <c r="D1775" t="s">
        <v>1538</v>
      </c>
      <c r="E1775" s="336" t="s">
        <v>1538</v>
      </c>
      <c r="G1775" s="336" t="s">
        <v>1538</v>
      </c>
      <c r="H1775" s="336" t="s">
        <v>1538</v>
      </c>
    </row>
    <row r="1776" spans="1:8" x14ac:dyDescent="0.3">
      <c r="A1776" s="109"/>
      <c r="B1776" s="337"/>
      <c r="C1776" s="337" t="s">
        <v>1538</v>
      </c>
      <c r="D1776" t="s">
        <v>1538</v>
      </c>
      <c r="E1776" s="336" t="s">
        <v>1538</v>
      </c>
      <c r="G1776" s="336" t="s">
        <v>1538</v>
      </c>
      <c r="H1776" s="336" t="s">
        <v>1538</v>
      </c>
    </row>
    <row r="1777" spans="1:8" x14ac:dyDescent="0.3">
      <c r="A1777" s="109"/>
      <c r="B1777" s="337"/>
      <c r="C1777" s="337" t="s">
        <v>1538</v>
      </c>
      <c r="D1777" t="s">
        <v>1538</v>
      </c>
      <c r="E1777" s="336" t="s">
        <v>1538</v>
      </c>
      <c r="G1777" s="336" t="s">
        <v>1538</v>
      </c>
      <c r="H1777" s="336" t="s">
        <v>1538</v>
      </c>
    </row>
    <row r="1778" spans="1:8" x14ac:dyDescent="0.3">
      <c r="A1778" s="109"/>
      <c r="B1778" s="337"/>
      <c r="C1778" s="337" t="s">
        <v>1538</v>
      </c>
      <c r="D1778" t="s">
        <v>1538</v>
      </c>
      <c r="E1778" s="336" t="s">
        <v>1538</v>
      </c>
      <c r="G1778" s="336" t="s">
        <v>1538</v>
      </c>
      <c r="H1778" s="336" t="s">
        <v>1538</v>
      </c>
    </row>
    <row r="1779" spans="1:8" x14ac:dyDescent="0.3">
      <c r="A1779" s="109"/>
      <c r="B1779" s="337"/>
      <c r="C1779" s="337" t="s">
        <v>1538</v>
      </c>
      <c r="D1779" t="s">
        <v>1538</v>
      </c>
      <c r="E1779" s="336" t="s">
        <v>1538</v>
      </c>
      <c r="G1779" s="336" t="s">
        <v>1538</v>
      </c>
      <c r="H1779" s="336" t="s">
        <v>1538</v>
      </c>
    </row>
    <row r="1780" spans="1:8" x14ac:dyDescent="0.3">
      <c r="A1780" s="109"/>
      <c r="B1780" s="337"/>
      <c r="C1780" s="337" t="s">
        <v>1538</v>
      </c>
      <c r="D1780" t="s">
        <v>1538</v>
      </c>
      <c r="E1780" s="336" t="s">
        <v>1538</v>
      </c>
      <c r="G1780" s="336" t="s">
        <v>1538</v>
      </c>
      <c r="H1780" s="336" t="s">
        <v>1538</v>
      </c>
    </row>
    <row r="1781" spans="1:8" x14ac:dyDescent="0.3">
      <c r="A1781" s="109"/>
      <c r="B1781" s="337"/>
      <c r="C1781" s="337" t="s">
        <v>1538</v>
      </c>
      <c r="D1781" t="s">
        <v>1538</v>
      </c>
      <c r="E1781" s="336" t="s">
        <v>1538</v>
      </c>
      <c r="G1781" s="336" t="s">
        <v>1538</v>
      </c>
      <c r="H1781" s="336" t="s">
        <v>1538</v>
      </c>
    </row>
    <row r="1782" spans="1:8" x14ac:dyDescent="0.3">
      <c r="A1782" s="109"/>
      <c r="B1782" s="337"/>
      <c r="C1782" s="337" t="s">
        <v>1538</v>
      </c>
      <c r="D1782" t="s">
        <v>1538</v>
      </c>
      <c r="E1782" s="336" t="s">
        <v>1538</v>
      </c>
      <c r="G1782" s="336" t="s">
        <v>1538</v>
      </c>
      <c r="H1782" s="336" t="s">
        <v>1538</v>
      </c>
    </row>
    <row r="1783" spans="1:8" x14ac:dyDescent="0.3">
      <c r="A1783" s="109"/>
      <c r="B1783" s="337"/>
      <c r="C1783" s="337" t="s">
        <v>1538</v>
      </c>
      <c r="D1783" t="s">
        <v>1538</v>
      </c>
      <c r="E1783" s="336" t="s">
        <v>1538</v>
      </c>
      <c r="G1783" s="336" t="s">
        <v>1538</v>
      </c>
      <c r="H1783" s="336" t="s">
        <v>1538</v>
      </c>
    </row>
    <row r="1784" spans="1:8" x14ac:dyDescent="0.3">
      <c r="A1784" s="109"/>
      <c r="B1784" s="337"/>
      <c r="C1784" s="337" t="s">
        <v>1538</v>
      </c>
      <c r="D1784" t="s">
        <v>1538</v>
      </c>
      <c r="E1784" s="336" t="s">
        <v>1538</v>
      </c>
      <c r="G1784" s="336" t="s">
        <v>1538</v>
      </c>
      <c r="H1784" s="336" t="s">
        <v>1538</v>
      </c>
    </row>
    <row r="1785" spans="1:8" x14ac:dyDescent="0.3">
      <c r="A1785" s="109"/>
      <c r="B1785" s="337"/>
      <c r="C1785" s="337" t="s">
        <v>1538</v>
      </c>
      <c r="D1785" t="s">
        <v>1538</v>
      </c>
      <c r="E1785" s="336" t="s">
        <v>1538</v>
      </c>
      <c r="G1785" s="336" t="s">
        <v>1538</v>
      </c>
      <c r="H1785" s="336" t="s">
        <v>1538</v>
      </c>
    </row>
    <row r="1786" spans="1:8" x14ac:dyDescent="0.3">
      <c r="A1786" s="109"/>
      <c r="B1786" s="337"/>
      <c r="C1786" s="337" t="s">
        <v>1538</v>
      </c>
      <c r="D1786" t="s">
        <v>1538</v>
      </c>
      <c r="E1786" s="336" t="s">
        <v>1538</v>
      </c>
      <c r="G1786" s="336" t="s">
        <v>1538</v>
      </c>
      <c r="H1786" s="336" t="s">
        <v>1538</v>
      </c>
    </row>
    <row r="1787" spans="1:8" x14ac:dyDescent="0.3">
      <c r="A1787" s="109"/>
      <c r="B1787" s="337"/>
      <c r="C1787" s="337" t="s">
        <v>1538</v>
      </c>
      <c r="D1787" t="s">
        <v>1538</v>
      </c>
      <c r="E1787" s="336" t="s">
        <v>1538</v>
      </c>
      <c r="G1787" s="336" t="s">
        <v>1538</v>
      </c>
      <c r="H1787" s="336" t="s">
        <v>1538</v>
      </c>
    </row>
    <row r="1788" spans="1:8" x14ac:dyDescent="0.3">
      <c r="A1788" s="109"/>
      <c r="B1788" s="337"/>
      <c r="C1788" s="337" t="s">
        <v>1538</v>
      </c>
      <c r="D1788" t="s">
        <v>1538</v>
      </c>
      <c r="E1788" s="336" t="s">
        <v>1538</v>
      </c>
      <c r="G1788" s="336" t="s">
        <v>1538</v>
      </c>
      <c r="H1788" s="336" t="s">
        <v>1538</v>
      </c>
    </row>
    <row r="1789" spans="1:8" x14ac:dyDescent="0.3">
      <c r="A1789" s="109"/>
      <c r="B1789" s="340"/>
      <c r="C1789" s="337" t="s">
        <v>1538</v>
      </c>
      <c r="D1789" t="s">
        <v>1538</v>
      </c>
      <c r="E1789" s="336" t="s">
        <v>1538</v>
      </c>
      <c r="G1789" s="336" t="s">
        <v>1538</v>
      </c>
      <c r="H1789" s="336" t="s">
        <v>1538</v>
      </c>
    </row>
    <row r="1790" spans="1:8" x14ac:dyDescent="0.3">
      <c r="A1790" s="109"/>
      <c r="B1790" s="340"/>
      <c r="C1790" s="337" t="s">
        <v>1538</v>
      </c>
      <c r="D1790" t="s">
        <v>1538</v>
      </c>
      <c r="E1790" s="336" t="s">
        <v>1538</v>
      </c>
      <c r="G1790" s="336" t="s">
        <v>1538</v>
      </c>
      <c r="H1790" s="336" t="s">
        <v>1538</v>
      </c>
    </row>
    <row r="1791" spans="1:8" x14ac:dyDescent="0.3">
      <c r="A1791" s="109"/>
      <c r="B1791" s="340"/>
      <c r="C1791" s="337" t="s">
        <v>1538</v>
      </c>
      <c r="D1791" t="s">
        <v>1538</v>
      </c>
      <c r="E1791" s="336" t="s">
        <v>1538</v>
      </c>
      <c r="G1791" s="336" t="s">
        <v>1538</v>
      </c>
      <c r="H1791" s="336" t="s">
        <v>1538</v>
      </c>
    </row>
    <row r="1792" spans="1:8" x14ac:dyDescent="0.3">
      <c r="A1792" s="109"/>
      <c r="B1792" s="340"/>
      <c r="C1792" s="337" t="s">
        <v>1538</v>
      </c>
      <c r="D1792" t="s">
        <v>1538</v>
      </c>
      <c r="E1792" s="336" t="s">
        <v>1538</v>
      </c>
      <c r="G1792" s="336" t="s">
        <v>1538</v>
      </c>
      <c r="H1792" s="336" t="s">
        <v>1538</v>
      </c>
    </row>
    <row r="1793" spans="1:8" x14ac:dyDescent="0.3">
      <c r="A1793" s="109"/>
      <c r="B1793" s="340"/>
      <c r="C1793" s="337" t="s">
        <v>1538</v>
      </c>
      <c r="D1793" t="s">
        <v>1538</v>
      </c>
      <c r="E1793" s="336" t="s">
        <v>1538</v>
      </c>
      <c r="G1793" s="336" t="s">
        <v>1538</v>
      </c>
      <c r="H1793" s="336" t="s">
        <v>1538</v>
      </c>
    </row>
    <row r="1794" spans="1:8" x14ac:dyDescent="0.3">
      <c r="A1794" s="109"/>
      <c r="B1794" s="337"/>
      <c r="C1794" s="337" t="s">
        <v>1538</v>
      </c>
      <c r="D1794" t="s">
        <v>1538</v>
      </c>
      <c r="E1794" s="336" t="s">
        <v>1538</v>
      </c>
      <c r="G1794" s="336" t="s">
        <v>1538</v>
      </c>
      <c r="H1794" s="336" t="s">
        <v>1538</v>
      </c>
    </row>
    <row r="1795" spans="1:8" x14ac:dyDescent="0.3">
      <c r="A1795" s="109"/>
      <c r="B1795" s="337"/>
      <c r="C1795" s="337" t="s">
        <v>1538</v>
      </c>
      <c r="D1795" t="s">
        <v>1538</v>
      </c>
      <c r="E1795" s="336" t="s">
        <v>1538</v>
      </c>
      <c r="G1795" s="336" t="s">
        <v>1538</v>
      </c>
      <c r="H1795" s="336" t="s">
        <v>1538</v>
      </c>
    </row>
    <row r="1796" spans="1:8" x14ac:dyDescent="0.3">
      <c r="A1796" s="109"/>
      <c r="B1796" s="337"/>
      <c r="C1796" s="337" t="s">
        <v>1538</v>
      </c>
      <c r="D1796" t="s">
        <v>1538</v>
      </c>
      <c r="E1796" s="336" t="s">
        <v>1538</v>
      </c>
      <c r="G1796" s="336" t="s">
        <v>1538</v>
      </c>
      <c r="H1796" s="336" t="s">
        <v>1538</v>
      </c>
    </row>
    <row r="1797" spans="1:8" x14ac:dyDescent="0.3">
      <c r="A1797" s="109"/>
      <c r="B1797" s="337"/>
      <c r="C1797" s="337" t="s">
        <v>1538</v>
      </c>
      <c r="D1797" t="s">
        <v>1538</v>
      </c>
      <c r="E1797" s="336" t="s">
        <v>1538</v>
      </c>
      <c r="G1797" s="336" t="s">
        <v>1538</v>
      </c>
      <c r="H1797" s="336" t="s">
        <v>1538</v>
      </c>
    </row>
    <row r="1798" spans="1:8" x14ac:dyDescent="0.3">
      <c r="A1798" s="109"/>
      <c r="B1798" s="337"/>
      <c r="C1798" s="337" t="s">
        <v>1538</v>
      </c>
      <c r="D1798" t="s">
        <v>1538</v>
      </c>
      <c r="E1798" s="336" t="s">
        <v>1538</v>
      </c>
      <c r="G1798" s="336" t="s">
        <v>1538</v>
      </c>
      <c r="H1798" s="336" t="s">
        <v>1538</v>
      </c>
    </row>
    <row r="1799" spans="1:8" x14ac:dyDescent="0.3">
      <c r="A1799" s="109"/>
      <c r="B1799" s="337"/>
      <c r="C1799" s="337" t="s">
        <v>1538</v>
      </c>
      <c r="D1799" t="s">
        <v>1538</v>
      </c>
      <c r="E1799" s="336" t="s">
        <v>1538</v>
      </c>
      <c r="G1799" s="336" t="s">
        <v>1538</v>
      </c>
      <c r="H1799" s="336" t="s">
        <v>1538</v>
      </c>
    </row>
    <row r="1800" spans="1:8" x14ac:dyDescent="0.3">
      <c r="A1800" s="109"/>
      <c r="B1800" s="337"/>
      <c r="C1800" s="337" t="s">
        <v>1538</v>
      </c>
      <c r="D1800" t="s">
        <v>1538</v>
      </c>
      <c r="E1800" s="336" t="s">
        <v>1538</v>
      </c>
      <c r="G1800" s="336" t="s">
        <v>1538</v>
      </c>
      <c r="H1800" s="336" t="s">
        <v>1538</v>
      </c>
    </row>
    <row r="1801" spans="1:8" x14ac:dyDescent="0.3">
      <c r="A1801" s="109"/>
      <c r="B1801" s="337"/>
      <c r="C1801" s="337" t="s">
        <v>1538</v>
      </c>
      <c r="D1801" t="s">
        <v>1538</v>
      </c>
      <c r="E1801" s="336" t="s">
        <v>1538</v>
      </c>
      <c r="G1801" s="336" t="s">
        <v>1538</v>
      </c>
      <c r="H1801" s="336" t="s">
        <v>1538</v>
      </c>
    </row>
    <row r="1802" spans="1:8" x14ac:dyDescent="0.3">
      <c r="A1802" s="109"/>
      <c r="B1802" s="337"/>
      <c r="C1802" s="337" t="s">
        <v>1538</v>
      </c>
      <c r="D1802" t="s">
        <v>1538</v>
      </c>
      <c r="E1802" s="336" t="s">
        <v>1538</v>
      </c>
      <c r="G1802" s="336" t="s">
        <v>1538</v>
      </c>
      <c r="H1802" s="336" t="s">
        <v>1538</v>
      </c>
    </row>
    <row r="1803" spans="1:8" x14ac:dyDescent="0.3">
      <c r="A1803" s="109"/>
      <c r="B1803" s="337"/>
      <c r="C1803" s="337" t="s">
        <v>1538</v>
      </c>
      <c r="D1803" t="s">
        <v>1538</v>
      </c>
      <c r="E1803" s="336" t="s">
        <v>1538</v>
      </c>
      <c r="G1803" s="336" t="s">
        <v>1538</v>
      </c>
      <c r="H1803" s="336" t="s">
        <v>1538</v>
      </c>
    </row>
    <row r="1804" spans="1:8" x14ac:dyDescent="0.3">
      <c r="A1804" s="109"/>
      <c r="B1804" s="337"/>
      <c r="C1804" s="337" t="s">
        <v>1538</v>
      </c>
      <c r="D1804" t="s">
        <v>1538</v>
      </c>
      <c r="E1804" s="336" t="s">
        <v>1538</v>
      </c>
      <c r="G1804" s="336" t="s">
        <v>1538</v>
      </c>
      <c r="H1804" s="336" t="s">
        <v>1538</v>
      </c>
    </row>
    <row r="1805" spans="1:8" x14ac:dyDescent="0.3">
      <c r="A1805" s="109"/>
      <c r="B1805" s="337"/>
      <c r="C1805" s="337" t="s">
        <v>1538</v>
      </c>
      <c r="D1805" t="s">
        <v>1538</v>
      </c>
      <c r="E1805" s="336" t="s">
        <v>1538</v>
      </c>
      <c r="G1805" s="336" t="s">
        <v>1538</v>
      </c>
      <c r="H1805" s="336" t="s">
        <v>1538</v>
      </c>
    </row>
    <row r="1806" spans="1:8" x14ac:dyDescent="0.3">
      <c r="A1806" s="109"/>
      <c r="B1806" s="337"/>
      <c r="C1806" s="337" t="s">
        <v>1538</v>
      </c>
      <c r="D1806" t="s">
        <v>1538</v>
      </c>
      <c r="E1806" s="336" t="s">
        <v>1538</v>
      </c>
      <c r="G1806" s="336" t="s">
        <v>1538</v>
      </c>
      <c r="H1806" s="336" t="s">
        <v>1538</v>
      </c>
    </row>
    <row r="1807" spans="1:8" x14ac:dyDescent="0.3">
      <c r="A1807" s="109"/>
      <c r="B1807" s="337"/>
      <c r="C1807" s="337" t="s">
        <v>1538</v>
      </c>
      <c r="D1807" t="s">
        <v>1538</v>
      </c>
      <c r="E1807" s="336" t="s">
        <v>1538</v>
      </c>
      <c r="G1807" s="336" t="s">
        <v>1538</v>
      </c>
      <c r="H1807" s="336" t="s">
        <v>1538</v>
      </c>
    </row>
    <row r="1808" spans="1:8" x14ac:dyDescent="0.3">
      <c r="A1808" s="109"/>
      <c r="B1808" s="337"/>
      <c r="C1808" s="337" t="s">
        <v>1538</v>
      </c>
      <c r="D1808" t="s">
        <v>1538</v>
      </c>
      <c r="E1808" s="336" t="s">
        <v>1538</v>
      </c>
      <c r="G1808" s="336" t="s">
        <v>1538</v>
      </c>
      <c r="H1808" s="336" t="s">
        <v>1538</v>
      </c>
    </row>
    <row r="1809" spans="1:8" x14ac:dyDescent="0.3">
      <c r="A1809" s="109"/>
      <c r="B1809" s="337"/>
      <c r="C1809" s="337" t="s">
        <v>1538</v>
      </c>
      <c r="D1809" t="s">
        <v>1538</v>
      </c>
      <c r="E1809" s="336" t="s">
        <v>1538</v>
      </c>
      <c r="G1809" s="336" t="s">
        <v>1538</v>
      </c>
      <c r="H1809" s="336" t="s">
        <v>1538</v>
      </c>
    </row>
    <row r="1810" spans="1:8" x14ac:dyDescent="0.3">
      <c r="A1810" s="109"/>
      <c r="B1810" s="337"/>
      <c r="C1810" s="337" t="s">
        <v>1538</v>
      </c>
      <c r="D1810" t="s">
        <v>1538</v>
      </c>
      <c r="E1810" s="336" t="s">
        <v>1538</v>
      </c>
      <c r="G1810" s="336" t="s">
        <v>1538</v>
      </c>
      <c r="H1810" s="336" t="s">
        <v>1538</v>
      </c>
    </row>
    <row r="1811" spans="1:8" x14ac:dyDescent="0.3">
      <c r="A1811" s="109"/>
      <c r="B1811" s="337"/>
      <c r="C1811" s="337" t="s">
        <v>1538</v>
      </c>
      <c r="D1811" t="s">
        <v>1538</v>
      </c>
      <c r="E1811" s="336" t="s">
        <v>1538</v>
      </c>
      <c r="G1811" s="336" t="s">
        <v>1538</v>
      </c>
      <c r="H1811" s="336" t="s">
        <v>1538</v>
      </c>
    </row>
    <row r="1812" spans="1:8" x14ac:dyDescent="0.3">
      <c r="A1812" s="109"/>
      <c r="B1812" s="337"/>
      <c r="C1812" s="337" t="s">
        <v>1538</v>
      </c>
      <c r="D1812" t="s">
        <v>1538</v>
      </c>
      <c r="E1812" s="336" t="s">
        <v>1538</v>
      </c>
      <c r="G1812" s="336" t="s">
        <v>1538</v>
      </c>
      <c r="H1812" s="336" t="s">
        <v>1538</v>
      </c>
    </row>
    <row r="1813" spans="1:8" x14ac:dyDescent="0.3">
      <c r="A1813" s="109"/>
      <c r="B1813" s="337"/>
      <c r="C1813" s="337" t="s">
        <v>1538</v>
      </c>
      <c r="D1813" t="s">
        <v>1538</v>
      </c>
      <c r="E1813" s="336" t="s">
        <v>1538</v>
      </c>
      <c r="G1813" s="336" t="s">
        <v>1538</v>
      </c>
      <c r="H1813" s="336" t="s">
        <v>1538</v>
      </c>
    </row>
    <row r="1814" spans="1:8" x14ac:dyDescent="0.3">
      <c r="A1814" s="109"/>
      <c r="B1814" s="337"/>
      <c r="C1814" s="337" t="s">
        <v>1538</v>
      </c>
      <c r="D1814" t="s">
        <v>1538</v>
      </c>
      <c r="E1814" s="336" t="s">
        <v>1538</v>
      </c>
      <c r="G1814" s="336" t="s">
        <v>1538</v>
      </c>
      <c r="H1814" s="336" t="s">
        <v>1538</v>
      </c>
    </row>
    <row r="1815" spans="1:8" x14ac:dyDescent="0.3">
      <c r="A1815" s="109"/>
      <c r="B1815" s="337"/>
      <c r="C1815" s="337" t="s">
        <v>1538</v>
      </c>
      <c r="D1815" t="s">
        <v>1538</v>
      </c>
      <c r="E1815" s="336" t="s">
        <v>1538</v>
      </c>
      <c r="G1815" s="336" t="s">
        <v>1538</v>
      </c>
      <c r="H1815" s="336" t="s">
        <v>1538</v>
      </c>
    </row>
    <row r="1816" spans="1:8" x14ac:dyDescent="0.3">
      <c r="A1816" s="109"/>
      <c r="B1816" s="337"/>
      <c r="C1816" s="337" t="s">
        <v>1538</v>
      </c>
      <c r="D1816" t="s">
        <v>1538</v>
      </c>
      <c r="E1816" s="336" t="s">
        <v>1538</v>
      </c>
      <c r="G1816" s="336" t="s">
        <v>1538</v>
      </c>
      <c r="H1816" s="336" t="s">
        <v>1538</v>
      </c>
    </row>
    <row r="1817" spans="1:8" x14ac:dyDescent="0.3">
      <c r="A1817" s="109"/>
      <c r="B1817" s="337"/>
      <c r="C1817" s="337" t="s">
        <v>1538</v>
      </c>
      <c r="D1817" t="s">
        <v>1538</v>
      </c>
      <c r="E1817" s="336" t="s">
        <v>1538</v>
      </c>
      <c r="G1817" s="336" t="s">
        <v>1538</v>
      </c>
      <c r="H1817" s="336" t="s">
        <v>1538</v>
      </c>
    </row>
    <row r="1818" spans="1:8" x14ac:dyDescent="0.3">
      <c r="A1818" s="109"/>
      <c r="B1818" s="337"/>
      <c r="C1818" s="337" t="s">
        <v>1538</v>
      </c>
      <c r="D1818" t="s">
        <v>1538</v>
      </c>
      <c r="E1818" s="336" t="s">
        <v>1538</v>
      </c>
      <c r="G1818" s="336" t="s">
        <v>1538</v>
      </c>
      <c r="H1818" s="336" t="s">
        <v>1538</v>
      </c>
    </row>
    <row r="1819" spans="1:8" x14ac:dyDescent="0.3">
      <c r="A1819" s="109"/>
      <c r="B1819" s="337"/>
      <c r="C1819" s="337" t="s">
        <v>1538</v>
      </c>
      <c r="D1819" t="s">
        <v>1538</v>
      </c>
      <c r="E1819" s="336" t="s">
        <v>1538</v>
      </c>
      <c r="G1819" s="336" t="s">
        <v>1538</v>
      </c>
      <c r="H1819" s="336" t="s">
        <v>1538</v>
      </c>
    </row>
    <row r="1820" spans="1:8" x14ac:dyDescent="0.3">
      <c r="A1820" s="109"/>
      <c r="B1820" s="337"/>
      <c r="C1820" s="337" t="s">
        <v>1538</v>
      </c>
      <c r="D1820" t="s">
        <v>1538</v>
      </c>
      <c r="E1820" s="336" t="s">
        <v>1538</v>
      </c>
      <c r="G1820" s="336" t="s">
        <v>1538</v>
      </c>
      <c r="H1820" s="336" t="s">
        <v>1538</v>
      </c>
    </row>
    <row r="1821" spans="1:8" x14ac:dyDescent="0.3">
      <c r="A1821" s="109"/>
      <c r="B1821" s="337"/>
      <c r="C1821" s="337" t="s">
        <v>1538</v>
      </c>
      <c r="D1821" t="s">
        <v>1538</v>
      </c>
      <c r="E1821" s="336" t="s">
        <v>1538</v>
      </c>
      <c r="G1821" s="336" t="s">
        <v>1538</v>
      </c>
      <c r="H1821" s="336" t="s">
        <v>1538</v>
      </c>
    </row>
    <row r="1822" spans="1:8" x14ac:dyDescent="0.3">
      <c r="A1822" s="109"/>
      <c r="B1822" s="337"/>
      <c r="C1822" s="337" t="s">
        <v>1538</v>
      </c>
      <c r="D1822" t="s">
        <v>1538</v>
      </c>
      <c r="E1822" s="336" t="s">
        <v>1538</v>
      </c>
      <c r="G1822" s="336" t="s">
        <v>1538</v>
      </c>
      <c r="H1822" s="336" t="s">
        <v>1538</v>
      </c>
    </row>
    <row r="1823" spans="1:8" x14ac:dyDescent="0.3">
      <c r="A1823" s="109"/>
      <c r="B1823" s="337"/>
      <c r="C1823" s="337" t="s">
        <v>1538</v>
      </c>
      <c r="D1823" t="s">
        <v>1538</v>
      </c>
      <c r="E1823" s="336" t="s">
        <v>1538</v>
      </c>
      <c r="G1823" s="336" t="s">
        <v>1538</v>
      </c>
      <c r="H1823" s="336" t="s">
        <v>1538</v>
      </c>
    </row>
    <row r="1824" spans="1:8" x14ac:dyDescent="0.3">
      <c r="A1824" s="109"/>
      <c r="B1824" s="337"/>
      <c r="C1824" s="337" t="s">
        <v>1538</v>
      </c>
      <c r="D1824" t="s">
        <v>1538</v>
      </c>
      <c r="E1824" s="336" t="s">
        <v>1538</v>
      </c>
      <c r="G1824" s="336" t="s">
        <v>1538</v>
      </c>
      <c r="H1824" s="336" t="s">
        <v>1538</v>
      </c>
    </row>
    <row r="1825" spans="1:8" x14ac:dyDescent="0.3">
      <c r="A1825" s="109"/>
      <c r="B1825" s="337"/>
      <c r="C1825" s="337" t="s">
        <v>1538</v>
      </c>
      <c r="D1825" t="s">
        <v>1538</v>
      </c>
      <c r="E1825" s="336" t="s">
        <v>1538</v>
      </c>
      <c r="G1825" s="336" t="s">
        <v>1538</v>
      </c>
      <c r="H1825" s="336" t="s">
        <v>1538</v>
      </c>
    </row>
    <row r="1826" spans="1:8" x14ac:dyDescent="0.3">
      <c r="A1826" s="109"/>
      <c r="B1826" s="337"/>
      <c r="C1826" s="337" t="s">
        <v>1538</v>
      </c>
      <c r="D1826" t="s">
        <v>1538</v>
      </c>
      <c r="E1826" s="336" t="s">
        <v>1538</v>
      </c>
      <c r="G1826" s="336" t="s">
        <v>1538</v>
      </c>
      <c r="H1826" s="336" t="s">
        <v>1538</v>
      </c>
    </row>
    <row r="1827" spans="1:8" x14ac:dyDescent="0.3">
      <c r="A1827" s="109"/>
      <c r="B1827" s="337"/>
      <c r="C1827" s="337" t="s">
        <v>1538</v>
      </c>
      <c r="D1827" t="s">
        <v>1538</v>
      </c>
      <c r="E1827" s="336" t="s">
        <v>1538</v>
      </c>
      <c r="G1827" s="336" t="s">
        <v>1538</v>
      </c>
      <c r="H1827" s="336" t="s">
        <v>1538</v>
      </c>
    </row>
    <row r="1828" spans="1:8" x14ac:dyDescent="0.3">
      <c r="A1828" s="109"/>
      <c r="B1828" s="337"/>
      <c r="C1828" s="337" t="s">
        <v>1538</v>
      </c>
      <c r="D1828" t="s">
        <v>1538</v>
      </c>
      <c r="E1828" s="336" t="s">
        <v>1538</v>
      </c>
      <c r="G1828" s="336" t="s">
        <v>1538</v>
      </c>
      <c r="H1828" s="336" t="s">
        <v>1538</v>
      </c>
    </row>
    <row r="1829" spans="1:8" x14ac:dyDescent="0.3">
      <c r="A1829" s="109"/>
      <c r="B1829" s="337"/>
      <c r="C1829" s="337" t="s">
        <v>1538</v>
      </c>
      <c r="D1829" t="s">
        <v>1538</v>
      </c>
      <c r="E1829" s="336" t="s">
        <v>1538</v>
      </c>
      <c r="G1829" s="336" t="s">
        <v>1538</v>
      </c>
      <c r="H1829" s="336" t="s">
        <v>1538</v>
      </c>
    </row>
    <row r="1830" spans="1:8" x14ac:dyDescent="0.3">
      <c r="A1830" s="109"/>
      <c r="B1830" s="337"/>
      <c r="C1830" s="337" t="s">
        <v>1538</v>
      </c>
      <c r="D1830" t="s">
        <v>1538</v>
      </c>
      <c r="E1830" s="336" t="s">
        <v>1538</v>
      </c>
      <c r="G1830" s="336" t="s">
        <v>1538</v>
      </c>
      <c r="H1830" s="336" t="s">
        <v>1538</v>
      </c>
    </row>
    <row r="1831" spans="1:8" x14ac:dyDescent="0.3">
      <c r="A1831" s="109"/>
      <c r="B1831" s="337"/>
      <c r="C1831" s="337" t="s">
        <v>1538</v>
      </c>
      <c r="D1831" t="s">
        <v>1538</v>
      </c>
      <c r="E1831" s="336" t="s">
        <v>1538</v>
      </c>
      <c r="G1831" s="336" t="s">
        <v>1538</v>
      </c>
      <c r="H1831" s="336" t="s">
        <v>1538</v>
      </c>
    </row>
    <row r="1832" spans="1:8" x14ac:dyDescent="0.3">
      <c r="A1832" s="109"/>
      <c r="B1832" s="337"/>
      <c r="C1832" s="337" t="s">
        <v>1538</v>
      </c>
      <c r="D1832" t="s">
        <v>1538</v>
      </c>
      <c r="E1832" s="336" t="s">
        <v>1538</v>
      </c>
      <c r="G1832" s="336" t="s">
        <v>1538</v>
      </c>
      <c r="H1832" s="336" t="s">
        <v>1538</v>
      </c>
    </row>
    <row r="1833" spans="1:8" x14ac:dyDescent="0.3">
      <c r="A1833" s="109"/>
      <c r="B1833" s="337"/>
      <c r="C1833" s="337" t="s">
        <v>1538</v>
      </c>
      <c r="D1833" t="s">
        <v>1538</v>
      </c>
      <c r="E1833" s="336" t="s">
        <v>1538</v>
      </c>
      <c r="G1833" s="336" t="s">
        <v>1538</v>
      </c>
      <c r="H1833" s="336" t="s">
        <v>1538</v>
      </c>
    </row>
    <row r="1834" spans="1:8" x14ac:dyDescent="0.3">
      <c r="A1834" s="109"/>
      <c r="B1834" s="337"/>
      <c r="C1834" s="337" t="s">
        <v>1538</v>
      </c>
      <c r="D1834" t="s">
        <v>1538</v>
      </c>
      <c r="E1834" s="336" t="s">
        <v>1538</v>
      </c>
      <c r="G1834" s="336" t="s">
        <v>1538</v>
      </c>
      <c r="H1834" s="336" t="s">
        <v>1538</v>
      </c>
    </row>
    <row r="1835" spans="1:8" x14ac:dyDescent="0.3">
      <c r="A1835" s="109"/>
      <c r="B1835" s="337"/>
      <c r="C1835" s="337" t="s">
        <v>1538</v>
      </c>
      <c r="D1835" t="s">
        <v>1538</v>
      </c>
      <c r="E1835" s="336" t="s">
        <v>1538</v>
      </c>
      <c r="G1835" s="336" t="s">
        <v>1538</v>
      </c>
      <c r="H1835" s="336" t="s">
        <v>1538</v>
      </c>
    </row>
    <row r="1836" spans="1:8" x14ac:dyDescent="0.3">
      <c r="A1836" s="109"/>
      <c r="B1836" s="337"/>
      <c r="C1836" s="337" t="s">
        <v>1538</v>
      </c>
      <c r="D1836" t="s">
        <v>1538</v>
      </c>
      <c r="E1836" s="336" t="s">
        <v>1538</v>
      </c>
      <c r="G1836" s="336" t="s">
        <v>1538</v>
      </c>
      <c r="H1836" s="336" t="s">
        <v>1538</v>
      </c>
    </row>
    <row r="1837" spans="1:8" x14ac:dyDescent="0.3">
      <c r="A1837" s="109"/>
      <c r="B1837" s="337"/>
      <c r="C1837" s="337" t="s">
        <v>1538</v>
      </c>
      <c r="D1837" t="s">
        <v>1538</v>
      </c>
      <c r="E1837" s="336" t="s">
        <v>1538</v>
      </c>
      <c r="G1837" s="336" t="s">
        <v>1538</v>
      </c>
      <c r="H1837" s="336" t="s">
        <v>1538</v>
      </c>
    </row>
    <row r="1838" spans="1:8" x14ac:dyDescent="0.3">
      <c r="A1838" s="109"/>
      <c r="B1838" s="337"/>
      <c r="C1838" s="337" t="s">
        <v>1538</v>
      </c>
      <c r="D1838" t="s">
        <v>1538</v>
      </c>
      <c r="E1838" s="336" t="s">
        <v>1538</v>
      </c>
      <c r="G1838" s="336" t="s">
        <v>1538</v>
      </c>
      <c r="H1838" s="336" t="s">
        <v>1538</v>
      </c>
    </row>
    <row r="1839" spans="1:8" x14ac:dyDescent="0.3">
      <c r="A1839" s="109"/>
      <c r="B1839" s="337"/>
      <c r="C1839" s="337" t="s">
        <v>1538</v>
      </c>
      <c r="D1839" t="s">
        <v>1538</v>
      </c>
      <c r="E1839" s="336" t="s">
        <v>1538</v>
      </c>
      <c r="G1839" s="336" t="s">
        <v>1538</v>
      </c>
      <c r="H1839" s="336" t="s">
        <v>1538</v>
      </c>
    </row>
    <row r="1840" spans="1:8" x14ac:dyDescent="0.3">
      <c r="A1840" s="109"/>
      <c r="B1840" s="337"/>
      <c r="C1840" s="337" t="s">
        <v>1538</v>
      </c>
      <c r="D1840" t="s">
        <v>1538</v>
      </c>
      <c r="E1840" s="336" t="s">
        <v>1538</v>
      </c>
      <c r="G1840" s="336" t="s">
        <v>1538</v>
      </c>
      <c r="H1840" s="336" t="s">
        <v>1538</v>
      </c>
    </row>
    <row r="1841" spans="1:8" x14ac:dyDescent="0.3">
      <c r="A1841" s="109"/>
      <c r="B1841" s="337"/>
      <c r="C1841" s="337" t="s">
        <v>1538</v>
      </c>
      <c r="D1841" t="s">
        <v>1538</v>
      </c>
      <c r="E1841" s="336" t="s">
        <v>1538</v>
      </c>
      <c r="G1841" s="336" t="s">
        <v>1538</v>
      </c>
      <c r="H1841" s="336" t="s">
        <v>1538</v>
      </c>
    </row>
    <row r="1842" spans="1:8" x14ac:dyDescent="0.3">
      <c r="A1842" s="109"/>
      <c r="B1842" s="337"/>
      <c r="C1842" s="337" t="s">
        <v>1538</v>
      </c>
      <c r="D1842" t="s">
        <v>1538</v>
      </c>
      <c r="E1842" s="336" t="s">
        <v>1538</v>
      </c>
      <c r="G1842" s="336" t="s">
        <v>1538</v>
      </c>
      <c r="H1842" s="336" t="s">
        <v>1538</v>
      </c>
    </row>
    <row r="1843" spans="1:8" x14ac:dyDescent="0.3">
      <c r="A1843" s="109"/>
      <c r="B1843" s="337"/>
      <c r="C1843" s="337" t="s">
        <v>1538</v>
      </c>
      <c r="D1843" t="s">
        <v>1538</v>
      </c>
      <c r="E1843" s="336" t="s">
        <v>1538</v>
      </c>
      <c r="G1843" s="336" t="s">
        <v>1538</v>
      </c>
      <c r="H1843" s="336" t="s">
        <v>1538</v>
      </c>
    </row>
    <row r="1844" spans="1:8" x14ac:dyDescent="0.3">
      <c r="A1844" s="109"/>
      <c r="B1844" s="337"/>
      <c r="C1844" s="337" t="s">
        <v>1538</v>
      </c>
      <c r="D1844" t="s">
        <v>1538</v>
      </c>
      <c r="E1844" s="336" t="s">
        <v>1538</v>
      </c>
      <c r="G1844" s="336" t="s">
        <v>1538</v>
      </c>
      <c r="H1844" s="336" t="s">
        <v>1538</v>
      </c>
    </row>
    <row r="1845" spans="1:8" x14ac:dyDescent="0.3">
      <c r="A1845" s="109"/>
      <c r="B1845" s="337"/>
      <c r="C1845" s="337" t="s">
        <v>1538</v>
      </c>
      <c r="D1845" t="s">
        <v>1538</v>
      </c>
      <c r="E1845" s="336" t="s">
        <v>1538</v>
      </c>
      <c r="G1845" s="336" t="s">
        <v>1538</v>
      </c>
      <c r="H1845" s="336" t="s">
        <v>1538</v>
      </c>
    </row>
    <row r="1846" spans="1:8" x14ac:dyDescent="0.3">
      <c r="A1846" s="109"/>
      <c r="B1846" s="337"/>
      <c r="C1846" s="337" t="s">
        <v>1538</v>
      </c>
      <c r="D1846" t="s">
        <v>1538</v>
      </c>
      <c r="E1846" s="336" t="s">
        <v>1538</v>
      </c>
      <c r="G1846" s="336" t="s">
        <v>1538</v>
      </c>
      <c r="H1846" s="336" t="s">
        <v>1538</v>
      </c>
    </row>
    <row r="1847" spans="1:8" x14ac:dyDescent="0.3">
      <c r="A1847" s="109"/>
      <c r="B1847" s="337"/>
      <c r="C1847" s="337" t="s">
        <v>1538</v>
      </c>
      <c r="D1847" t="s">
        <v>1538</v>
      </c>
      <c r="E1847" s="336" t="s">
        <v>1538</v>
      </c>
      <c r="G1847" s="336" t="s">
        <v>1538</v>
      </c>
      <c r="H1847" s="336" t="s">
        <v>1538</v>
      </c>
    </row>
    <row r="1848" spans="1:8" x14ac:dyDescent="0.3">
      <c r="A1848" s="109"/>
      <c r="B1848" s="337"/>
      <c r="C1848" s="337" t="s">
        <v>1538</v>
      </c>
      <c r="D1848" t="s">
        <v>1538</v>
      </c>
      <c r="E1848" s="336" t="s">
        <v>1538</v>
      </c>
      <c r="G1848" s="336" t="s">
        <v>1538</v>
      </c>
      <c r="H1848" s="336" t="s">
        <v>1538</v>
      </c>
    </row>
    <row r="1849" spans="1:8" x14ac:dyDescent="0.3">
      <c r="A1849" s="109"/>
      <c r="B1849" s="337"/>
      <c r="C1849" s="337" t="s">
        <v>1538</v>
      </c>
      <c r="D1849" t="s">
        <v>1538</v>
      </c>
      <c r="E1849" s="336" t="s">
        <v>1538</v>
      </c>
      <c r="G1849" s="336" t="s">
        <v>1538</v>
      </c>
      <c r="H1849" s="336" t="s">
        <v>1538</v>
      </c>
    </row>
    <row r="1850" spans="1:8" x14ac:dyDescent="0.3">
      <c r="A1850" s="109"/>
      <c r="B1850" s="337"/>
      <c r="C1850" s="337" t="s">
        <v>1538</v>
      </c>
      <c r="D1850" t="s">
        <v>1538</v>
      </c>
      <c r="E1850" s="336" t="s">
        <v>1538</v>
      </c>
      <c r="G1850" s="336" t="s">
        <v>1538</v>
      </c>
      <c r="H1850" s="336" t="s">
        <v>1538</v>
      </c>
    </row>
    <row r="1851" spans="1:8" x14ac:dyDescent="0.3">
      <c r="A1851" s="109"/>
      <c r="B1851" s="337"/>
      <c r="C1851" s="337" t="s">
        <v>1538</v>
      </c>
      <c r="D1851" t="s">
        <v>1538</v>
      </c>
      <c r="E1851" s="336" t="s">
        <v>1538</v>
      </c>
      <c r="G1851" s="336" t="s">
        <v>1538</v>
      </c>
      <c r="H1851" s="336" t="s">
        <v>1538</v>
      </c>
    </row>
    <row r="1852" spans="1:8" x14ac:dyDescent="0.3">
      <c r="A1852" s="109"/>
      <c r="B1852" s="337"/>
      <c r="C1852" s="337" t="s">
        <v>1538</v>
      </c>
      <c r="D1852" t="s">
        <v>1538</v>
      </c>
      <c r="E1852" s="336" t="s">
        <v>1538</v>
      </c>
      <c r="G1852" s="336" t="s">
        <v>1538</v>
      </c>
      <c r="H1852" s="336" t="s">
        <v>1538</v>
      </c>
    </row>
    <row r="1853" spans="1:8" x14ac:dyDescent="0.3">
      <c r="A1853" s="109"/>
      <c r="B1853" s="337"/>
      <c r="C1853" s="337" t="s">
        <v>1538</v>
      </c>
      <c r="D1853" t="s">
        <v>1538</v>
      </c>
      <c r="E1853" s="336" t="s">
        <v>1538</v>
      </c>
      <c r="G1853" s="336" t="s">
        <v>1538</v>
      </c>
      <c r="H1853" s="336" t="s">
        <v>1538</v>
      </c>
    </row>
    <row r="1854" spans="1:8" x14ac:dyDescent="0.3">
      <c r="A1854" s="109"/>
      <c r="B1854" s="337"/>
      <c r="C1854" s="337" t="s">
        <v>1538</v>
      </c>
      <c r="D1854" t="s">
        <v>1538</v>
      </c>
      <c r="E1854" s="336" t="s">
        <v>1538</v>
      </c>
      <c r="G1854" s="336" t="s">
        <v>1538</v>
      </c>
      <c r="H1854" s="336" t="s">
        <v>1538</v>
      </c>
    </row>
    <row r="1855" spans="1:8" x14ac:dyDescent="0.3">
      <c r="A1855" s="109"/>
      <c r="B1855" s="337"/>
      <c r="C1855" s="337" t="s">
        <v>1538</v>
      </c>
      <c r="D1855" t="s">
        <v>1538</v>
      </c>
      <c r="E1855" s="336" t="s">
        <v>1538</v>
      </c>
      <c r="G1855" s="336" t="s">
        <v>1538</v>
      </c>
      <c r="H1855" s="336" t="s">
        <v>1538</v>
      </c>
    </row>
    <row r="1856" spans="1:8" x14ac:dyDescent="0.3">
      <c r="A1856" s="109"/>
      <c r="B1856" s="337"/>
      <c r="C1856" s="337" t="s">
        <v>1538</v>
      </c>
      <c r="D1856" t="s">
        <v>1538</v>
      </c>
      <c r="E1856" s="336" t="s">
        <v>1538</v>
      </c>
      <c r="G1856" s="336" t="s">
        <v>1538</v>
      </c>
      <c r="H1856" s="336" t="s">
        <v>1538</v>
      </c>
    </row>
    <row r="1857" spans="1:8" x14ac:dyDescent="0.3">
      <c r="A1857" s="109"/>
      <c r="B1857" s="337"/>
      <c r="C1857" s="337" t="s">
        <v>1538</v>
      </c>
      <c r="D1857" t="s">
        <v>1538</v>
      </c>
      <c r="E1857" s="336" t="s">
        <v>1538</v>
      </c>
      <c r="G1857" s="336" t="s">
        <v>1538</v>
      </c>
      <c r="H1857" s="336" t="s">
        <v>1538</v>
      </c>
    </row>
    <row r="1858" spans="1:8" x14ac:dyDescent="0.3">
      <c r="A1858" s="109"/>
      <c r="B1858" s="337"/>
      <c r="C1858" s="337" t="s">
        <v>1538</v>
      </c>
      <c r="D1858" t="s">
        <v>1538</v>
      </c>
      <c r="E1858" s="336" t="s">
        <v>1538</v>
      </c>
      <c r="G1858" s="336" t="s">
        <v>1538</v>
      </c>
      <c r="H1858" s="336" t="s">
        <v>1538</v>
      </c>
    </row>
    <row r="1859" spans="1:8" x14ac:dyDescent="0.3">
      <c r="A1859" s="109"/>
      <c r="B1859" s="337"/>
      <c r="C1859" s="337" t="s">
        <v>1538</v>
      </c>
      <c r="D1859" t="s">
        <v>1538</v>
      </c>
      <c r="E1859" s="336" t="s">
        <v>1538</v>
      </c>
      <c r="G1859" s="336" t="s">
        <v>1538</v>
      </c>
      <c r="H1859" s="336" t="s">
        <v>1538</v>
      </c>
    </row>
    <row r="1860" spans="1:8" x14ac:dyDescent="0.3">
      <c r="A1860" s="109"/>
      <c r="B1860" s="339"/>
      <c r="C1860" s="337" t="s">
        <v>1538</v>
      </c>
      <c r="D1860" t="s">
        <v>1538</v>
      </c>
      <c r="E1860" s="336" t="s">
        <v>1538</v>
      </c>
      <c r="G1860" s="336" t="s">
        <v>1538</v>
      </c>
      <c r="H1860" s="336" t="s">
        <v>1538</v>
      </c>
    </row>
    <row r="1861" spans="1:8" x14ac:dyDescent="0.3">
      <c r="A1861" s="109"/>
      <c r="C1861" s="337" t="s">
        <v>1538</v>
      </c>
      <c r="D1861" t="s">
        <v>1538</v>
      </c>
      <c r="E1861" s="336" t="s">
        <v>1538</v>
      </c>
      <c r="G1861" s="336" t="s">
        <v>1538</v>
      </c>
      <c r="H1861" s="336" t="s">
        <v>1538</v>
      </c>
    </row>
    <row r="1862" spans="1:8" x14ac:dyDescent="0.3">
      <c r="A1862" s="109"/>
      <c r="C1862" s="337" t="s">
        <v>1538</v>
      </c>
      <c r="D1862" t="s">
        <v>1538</v>
      </c>
      <c r="E1862" s="336" t="s">
        <v>1538</v>
      </c>
      <c r="G1862" s="336" t="s">
        <v>1538</v>
      </c>
      <c r="H1862" s="336" t="s">
        <v>1538</v>
      </c>
    </row>
    <row r="1863" spans="1:8" x14ac:dyDescent="0.3">
      <c r="A1863" s="109"/>
      <c r="C1863" s="337" t="s">
        <v>1538</v>
      </c>
      <c r="D1863" t="s">
        <v>1538</v>
      </c>
      <c r="E1863" s="336" t="s">
        <v>1538</v>
      </c>
      <c r="G1863" s="336" t="s">
        <v>1538</v>
      </c>
      <c r="H1863" s="336" t="s">
        <v>1538</v>
      </c>
    </row>
    <row r="1864" spans="1:8" x14ac:dyDescent="0.3">
      <c r="A1864" s="109"/>
      <c r="C1864" s="337" t="s">
        <v>1538</v>
      </c>
      <c r="D1864" t="s">
        <v>1538</v>
      </c>
      <c r="E1864" s="336" t="s">
        <v>1538</v>
      </c>
      <c r="G1864" s="336" t="s">
        <v>1538</v>
      </c>
      <c r="H1864" s="336" t="s">
        <v>1538</v>
      </c>
    </row>
    <row r="1865" spans="1:8" x14ac:dyDescent="0.3">
      <c r="A1865" s="109"/>
      <c r="B1865" s="337"/>
      <c r="C1865" s="337" t="s">
        <v>1538</v>
      </c>
      <c r="D1865" t="s">
        <v>1538</v>
      </c>
      <c r="E1865" s="336" t="s">
        <v>1538</v>
      </c>
      <c r="G1865" s="336" t="s">
        <v>1538</v>
      </c>
      <c r="H1865" s="336" t="s">
        <v>1538</v>
      </c>
    </row>
    <row r="1866" spans="1:8" x14ac:dyDescent="0.3">
      <c r="A1866" s="109"/>
      <c r="B1866" s="337"/>
      <c r="C1866" s="337" t="s">
        <v>1538</v>
      </c>
      <c r="D1866" t="s">
        <v>1538</v>
      </c>
      <c r="E1866" s="336" t="s">
        <v>1538</v>
      </c>
      <c r="G1866" s="336" t="s">
        <v>1538</v>
      </c>
      <c r="H1866" s="336" t="s">
        <v>1538</v>
      </c>
    </row>
    <row r="1867" spans="1:8" x14ac:dyDescent="0.3">
      <c r="A1867" s="109"/>
      <c r="B1867" s="337"/>
      <c r="C1867" s="337" t="s">
        <v>1538</v>
      </c>
      <c r="D1867" t="s">
        <v>1538</v>
      </c>
      <c r="E1867" s="336" t="s">
        <v>1538</v>
      </c>
      <c r="G1867" s="336" t="s">
        <v>1538</v>
      </c>
      <c r="H1867" s="336" t="s">
        <v>1538</v>
      </c>
    </row>
    <row r="1868" spans="1:8" x14ac:dyDescent="0.3">
      <c r="A1868" s="109"/>
      <c r="B1868" s="337"/>
      <c r="C1868" s="337" t="s">
        <v>1538</v>
      </c>
      <c r="D1868" t="s">
        <v>1538</v>
      </c>
      <c r="E1868" s="336" t="s">
        <v>1538</v>
      </c>
      <c r="G1868" s="336" t="s">
        <v>1538</v>
      </c>
      <c r="H1868" s="336" t="s">
        <v>1538</v>
      </c>
    </row>
    <row r="1869" spans="1:8" x14ac:dyDescent="0.3">
      <c r="A1869" s="109"/>
      <c r="B1869" s="337"/>
      <c r="C1869" s="337" t="s">
        <v>1538</v>
      </c>
      <c r="D1869" t="s">
        <v>1538</v>
      </c>
      <c r="E1869" s="336" t="s">
        <v>1538</v>
      </c>
      <c r="G1869" s="336" t="s">
        <v>1538</v>
      </c>
      <c r="H1869" s="336" t="s">
        <v>1538</v>
      </c>
    </row>
    <row r="1870" spans="1:8" x14ac:dyDescent="0.3">
      <c r="A1870" s="109"/>
      <c r="B1870" s="337"/>
      <c r="C1870" s="337" t="s">
        <v>1538</v>
      </c>
      <c r="D1870" t="s">
        <v>1538</v>
      </c>
      <c r="E1870" s="336" t="s">
        <v>1538</v>
      </c>
      <c r="G1870" s="336" t="s">
        <v>1538</v>
      </c>
      <c r="H1870" s="336" t="s">
        <v>1538</v>
      </c>
    </row>
    <row r="1871" spans="1:8" x14ac:dyDescent="0.3">
      <c r="A1871" s="109"/>
      <c r="B1871" s="337"/>
      <c r="C1871" s="337" t="s">
        <v>1538</v>
      </c>
      <c r="D1871" t="s">
        <v>1538</v>
      </c>
      <c r="E1871" s="336" t="s">
        <v>1538</v>
      </c>
      <c r="G1871" s="336" t="s">
        <v>1538</v>
      </c>
      <c r="H1871" s="336" t="s">
        <v>1538</v>
      </c>
    </row>
    <row r="1872" spans="1:8" x14ac:dyDescent="0.3">
      <c r="A1872" s="109"/>
      <c r="B1872" s="339"/>
      <c r="C1872" s="337" t="s">
        <v>1538</v>
      </c>
      <c r="D1872" t="s">
        <v>1538</v>
      </c>
      <c r="E1872" s="336" t="s">
        <v>1538</v>
      </c>
      <c r="G1872" s="336" t="s">
        <v>1538</v>
      </c>
      <c r="H1872" s="336" t="s">
        <v>1538</v>
      </c>
    </row>
    <row r="1873" spans="1:8" x14ac:dyDescent="0.3">
      <c r="A1873" s="109"/>
      <c r="C1873" s="337" t="s">
        <v>1538</v>
      </c>
      <c r="D1873" t="s">
        <v>1538</v>
      </c>
      <c r="E1873" s="336" t="s">
        <v>1538</v>
      </c>
      <c r="G1873" s="336" t="s">
        <v>1538</v>
      </c>
      <c r="H1873" s="336" t="s">
        <v>1538</v>
      </c>
    </row>
    <row r="1874" spans="1:8" x14ac:dyDescent="0.3">
      <c r="A1874" s="109"/>
      <c r="C1874" s="337" t="s">
        <v>1538</v>
      </c>
      <c r="D1874" t="s">
        <v>1538</v>
      </c>
      <c r="E1874" s="336" t="s">
        <v>1538</v>
      </c>
      <c r="G1874" s="336" t="s">
        <v>1538</v>
      </c>
      <c r="H1874" s="336" t="s">
        <v>1538</v>
      </c>
    </row>
    <row r="1875" spans="1:8" x14ac:dyDescent="0.3">
      <c r="A1875" s="109"/>
      <c r="C1875" s="337" t="s">
        <v>1538</v>
      </c>
      <c r="D1875" t="s">
        <v>1538</v>
      </c>
      <c r="E1875" s="336" t="s">
        <v>1538</v>
      </c>
      <c r="G1875" s="336" t="s">
        <v>1538</v>
      </c>
      <c r="H1875" s="336" t="s">
        <v>1538</v>
      </c>
    </row>
    <row r="1876" spans="1:8" x14ac:dyDescent="0.3">
      <c r="A1876" s="109"/>
      <c r="C1876" s="337" t="s">
        <v>1538</v>
      </c>
      <c r="D1876" t="s">
        <v>1538</v>
      </c>
      <c r="E1876" s="336" t="s">
        <v>1538</v>
      </c>
      <c r="G1876" s="336" t="s">
        <v>1538</v>
      </c>
      <c r="H1876" s="336" t="s">
        <v>1538</v>
      </c>
    </row>
    <row r="1877" spans="1:8" x14ac:dyDescent="0.3">
      <c r="A1877" s="109"/>
      <c r="B1877" s="337"/>
      <c r="C1877" s="337" t="s">
        <v>1538</v>
      </c>
      <c r="D1877" t="s">
        <v>1538</v>
      </c>
      <c r="E1877" s="336" t="s">
        <v>1538</v>
      </c>
      <c r="G1877" s="336" t="s">
        <v>1538</v>
      </c>
      <c r="H1877" s="336" t="s">
        <v>1538</v>
      </c>
    </row>
    <row r="1878" spans="1:8" x14ac:dyDescent="0.3">
      <c r="A1878" s="109"/>
      <c r="B1878" s="337"/>
      <c r="C1878" s="337" t="s">
        <v>1538</v>
      </c>
      <c r="D1878" t="s">
        <v>1538</v>
      </c>
      <c r="E1878" s="336" t="s">
        <v>1538</v>
      </c>
      <c r="G1878" s="336" t="s">
        <v>1538</v>
      </c>
      <c r="H1878" s="336" t="s">
        <v>1538</v>
      </c>
    </row>
    <row r="1879" spans="1:8" x14ac:dyDescent="0.3">
      <c r="A1879" s="109"/>
      <c r="B1879" s="337"/>
      <c r="C1879" s="337" t="s">
        <v>1538</v>
      </c>
      <c r="D1879" t="s">
        <v>1538</v>
      </c>
      <c r="E1879" s="336" t="s">
        <v>1538</v>
      </c>
      <c r="G1879" s="336" t="s">
        <v>1538</v>
      </c>
      <c r="H1879" s="336" t="s">
        <v>1538</v>
      </c>
    </row>
    <row r="1880" spans="1:8" x14ac:dyDescent="0.3">
      <c r="A1880" s="109"/>
      <c r="B1880" s="337"/>
      <c r="C1880" s="337" t="s">
        <v>1538</v>
      </c>
      <c r="D1880" t="s">
        <v>1538</v>
      </c>
      <c r="E1880" s="336" t="s">
        <v>1538</v>
      </c>
      <c r="G1880" s="336" t="s">
        <v>1538</v>
      </c>
      <c r="H1880" s="336" t="s">
        <v>1538</v>
      </c>
    </row>
    <row r="1881" spans="1:8" x14ac:dyDescent="0.3">
      <c r="A1881" s="109"/>
      <c r="B1881" s="337"/>
      <c r="C1881" s="337" t="s">
        <v>1538</v>
      </c>
      <c r="D1881" t="s">
        <v>1538</v>
      </c>
      <c r="E1881" s="336" t="s">
        <v>1538</v>
      </c>
      <c r="G1881" s="336" t="s">
        <v>1538</v>
      </c>
      <c r="H1881" s="336" t="s">
        <v>1538</v>
      </c>
    </row>
    <row r="1882" spans="1:8" x14ac:dyDescent="0.3">
      <c r="A1882" s="109"/>
      <c r="B1882" s="337"/>
      <c r="C1882" s="337" t="s">
        <v>1538</v>
      </c>
      <c r="D1882" t="s">
        <v>1538</v>
      </c>
      <c r="E1882" s="336" t="s">
        <v>1538</v>
      </c>
      <c r="G1882" s="336" t="s">
        <v>1538</v>
      </c>
      <c r="H1882" s="336" t="s">
        <v>1538</v>
      </c>
    </row>
    <row r="1883" spans="1:8" x14ac:dyDescent="0.3">
      <c r="A1883" s="109"/>
      <c r="B1883" s="337"/>
      <c r="C1883" s="337" t="s">
        <v>1538</v>
      </c>
      <c r="D1883" t="s">
        <v>1538</v>
      </c>
      <c r="E1883" s="336" t="s">
        <v>1538</v>
      </c>
      <c r="G1883" s="336" t="s">
        <v>1538</v>
      </c>
      <c r="H1883" s="336" t="s">
        <v>1538</v>
      </c>
    </row>
    <row r="1884" spans="1:8" x14ac:dyDescent="0.3">
      <c r="A1884" s="109"/>
      <c r="B1884" s="337"/>
      <c r="C1884" s="337" t="s">
        <v>1538</v>
      </c>
      <c r="D1884" t="s">
        <v>1538</v>
      </c>
      <c r="E1884" s="336" t="s">
        <v>1538</v>
      </c>
      <c r="G1884" s="336" t="s">
        <v>1538</v>
      </c>
      <c r="H1884" s="336" t="s">
        <v>1538</v>
      </c>
    </row>
    <row r="1885" spans="1:8" x14ac:dyDescent="0.3">
      <c r="A1885" s="109"/>
      <c r="B1885" s="337"/>
      <c r="C1885" s="337" t="s">
        <v>1538</v>
      </c>
      <c r="D1885" t="s">
        <v>1538</v>
      </c>
      <c r="E1885" s="336" t="s">
        <v>1538</v>
      </c>
      <c r="G1885" s="336" t="s">
        <v>1538</v>
      </c>
      <c r="H1885" s="336" t="s">
        <v>1538</v>
      </c>
    </row>
    <row r="1886" spans="1:8" x14ac:dyDescent="0.3">
      <c r="A1886" s="109"/>
      <c r="B1886" s="337"/>
      <c r="C1886" s="337" t="s">
        <v>1538</v>
      </c>
      <c r="D1886" t="s">
        <v>1538</v>
      </c>
      <c r="E1886" s="336" t="s">
        <v>1538</v>
      </c>
      <c r="G1886" s="336" t="s">
        <v>1538</v>
      </c>
      <c r="H1886" s="336" t="s">
        <v>1538</v>
      </c>
    </row>
    <row r="1887" spans="1:8" x14ac:dyDescent="0.3">
      <c r="A1887" s="109"/>
      <c r="B1887" s="337"/>
      <c r="C1887" s="337" t="s">
        <v>1538</v>
      </c>
      <c r="D1887" t="s">
        <v>1538</v>
      </c>
      <c r="E1887" s="336" t="s">
        <v>1538</v>
      </c>
      <c r="G1887" s="336" t="s">
        <v>1538</v>
      </c>
      <c r="H1887" s="336" t="s">
        <v>1538</v>
      </c>
    </row>
    <row r="1888" spans="1:8" x14ac:dyDescent="0.3">
      <c r="A1888" s="109"/>
      <c r="B1888" s="337"/>
      <c r="C1888" s="337" t="s">
        <v>1538</v>
      </c>
      <c r="D1888" t="s">
        <v>1538</v>
      </c>
      <c r="E1888" s="336" t="s">
        <v>1538</v>
      </c>
      <c r="G1888" s="336" t="s">
        <v>1538</v>
      </c>
      <c r="H1888" s="336" t="s">
        <v>1538</v>
      </c>
    </row>
    <row r="1889" spans="1:8" x14ac:dyDescent="0.3">
      <c r="A1889" s="109"/>
      <c r="B1889" s="337"/>
      <c r="C1889" s="337" t="s">
        <v>1538</v>
      </c>
      <c r="D1889" t="s">
        <v>1538</v>
      </c>
      <c r="E1889" s="336" t="s">
        <v>1538</v>
      </c>
      <c r="G1889" s="336" t="s">
        <v>1538</v>
      </c>
      <c r="H1889" s="336" t="s">
        <v>1538</v>
      </c>
    </row>
    <row r="1890" spans="1:8" x14ac:dyDescent="0.3">
      <c r="A1890" s="109"/>
      <c r="B1890" s="337"/>
      <c r="C1890" s="337" t="s">
        <v>1538</v>
      </c>
      <c r="D1890" t="s">
        <v>1538</v>
      </c>
      <c r="E1890" s="336" t="s">
        <v>1538</v>
      </c>
      <c r="G1890" s="336" t="s">
        <v>1538</v>
      </c>
      <c r="H1890" s="336" t="s">
        <v>1538</v>
      </c>
    </row>
    <row r="1891" spans="1:8" x14ac:dyDescent="0.3">
      <c r="A1891" s="109"/>
      <c r="B1891" s="337"/>
      <c r="C1891" s="337" t="s">
        <v>1538</v>
      </c>
      <c r="D1891" t="s">
        <v>1538</v>
      </c>
      <c r="E1891" s="336" t="s">
        <v>1538</v>
      </c>
      <c r="G1891" s="336" t="s">
        <v>1538</v>
      </c>
      <c r="H1891" s="336" t="s">
        <v>1538</v>
      </c>
    </row>
    <row r="1892" spans="1:8" x14ac:dyDescent="0.3">
      <c r="A1892" s="109"/>
      <c r="B1892" s="337"/>
      <c r="C1892" s="337" t="s">
        <v>1538</v>
      </c>
      <c r="D1892" t="s">
        <v>1538</v>
      </c>
      <c r="E1892" s="336" t="s">
        <v>1538</v>
      </c>
      <c r="G1892" s="336" t="s">
        <v>1538</v>
      </c>
      <c r="H1892" s="336" t="s">
        <v>1538</v>
      </c>
    </row>
    <row r="1893" spans="1:8" x14ac:dyDescent="0.3">
      <c r="A1893" s="109"/>
      <c r="B1893" s="337"/>
      <c r="C1893" s="337" t="s">
        <v>1538</v>
      </c>
      <c r="D1893" t="s">
        <v>1538</v>
      </c>
      <c r="E1893" s="336" t="s">
        <v>1538</v>
      </c>
      <c r="G1893" s="336" t="s">
        <v>1538</v>
      </c>
      <c r="H1893" s="336" t="s">
        <v>1538</v>
      </c>
    </row>
    <row r="1894" spans="1:8" x14ac:dyDescent="0.3">
      <c r="A1894" s="109"/>
      <c r="B1894" s="337"/>
      <c r="C1894" s="337" t="s">
        <v>1538</v>
      </c>
      <c r="D1894" t="s">
        <v>1538</v>
      </c>
      <c r="E1894" s="336" t="s">
        <v>1538</v>
      </c>
      <c r="G1894" s="336" t="s">
        <v>1538</v>
      </c>
      <c r="H1894" s="336" t="s">
        <v>1538</v>
      </c>
    </row>
    <row r="1895" spans="1:8" x14ac:dyDescent="0.3">
      <c r="A1895" s="109"/>
      <c r="B1895" s="337"/>
      <c r="C1895" s="337" t="s">
        <v>1538</v>
      </c>
      <c r="D1895" t="s">
        <v>1538</v>
      </c>
      <c r="E1895" s="336" t="s">
        <v>1538</v>
      </c>
      <c r="G1895" s="336" t="s">
        <v>1538</v>
      </c>
      <c r="H1895" s="336" t="s">
        <v>1538</v>
      </c>
    </row>
    <row r="1896" spans="1:8" x14ac:dyDescent="0.3">
      <c r="A1896" s="109"/>
      <c r="B1896" s="337"/>
      <c r="C1896" s="337" t="s">
        <v>1538</v>
      </c>
      <c r="D1896" t="s">
        <v>1538</v>
      </c>
      <c r="E1896" s="336" t="s">
        <v>1538</v>
      </c>
      <c r="G1896" s="336" t="s">
        <v>1538</v>
      </c>
      <c r="H1896" s="336" t="s">
        <v>1538</v>
      </c>
    </row>
    <row r="1897" spans="1:8" x14ac:dyDescent="0.3">
      <c r="A1897" s="109"/>
      <c r="B1897" s="337"/>
      <c r="C1897" s="337" t="s">
        <v>1538</v>
      </c>
      <c r="D1897" t="s">
        <v>1538</v>
      </c>
      <c r="E1897" s="336" t="s">
        <v>1538</v>
      </c>
      <c r="G1897" s="336" t="s">
        <v>1538</v>
      </c>
      <c r="H1897" s="336" t="s">
        <v>1538</v>
      </c>
    </row>
    <row r="1898" spans="1:8" x14ac:dyDescent="0.3">
      <c r="A1898" s="109"/>
      <c r="B1898" s="337"/>
      <c r="C1898" s="337" t="s">
        <v>1538</v>
      </c>
      <c r="D1898" t="s">
        <v>1538</v>
      </c>
      <c r="E1898" s="336" t="s">
        <v>1538</v>
      </c>
      <c r="G1898" s="336" t="s">
        <v>1538</v>
      </c>
      <c r="H1898" s="336" t="s">
        <v>1538</v>
      </c>
    </row>
    <row r="1899" spans="1:8" x14ac:dyDescent="0.3">
      <c r="A1899" s="109"/>
      <c r="B1899" s="337"/>
      <c r="C1899" s="337" t="s">
        <v>1538</v>
      </c>
      <c r="D1899" t="s">
        <v>1538</v>
      </c>
      <c r="E1899" s="336" t="s">
        <v>1538</v>
      </c>
      <c r="G1899" s="336" t="s">
        <v>1538</v>
      </c>
      <c r="H1899" s="336" t="s">
        <v>1538</v>
      </c>
    </row>
    <row r="1900" spans="1:8" x14ac:dyDescent="0.3">
      <c r="A1900" s="109"/>
      <c r="B1900" s="337"/>
      <c r="C1900" s="337" t="s">
        <v>1538</v>
      </c>
      <c r="D1900" t="s">
        <v>1538</v>
      </c>
      <c r="E1900" s="336" t="s">
        <v>1538</v>
      </c>
      <c r="G1900" s="336" t="s">
        <v>1538</v>
      </c>
      <c r="H1900" s="336" t="s">
        <v>1538</v>
      </c>
    </row>
    <row r="1901" spans="1:8" x14ac:dyDescent="0.3">
      <c r="A1901" s="109"/>
      <c r="B1901" s="337"/>
      <c r="C1901" s="337" t="s">
        <v>1538</v>
      </c>
      <c r="D1901" t="s">
        <v>1538</v>
      </c>
      <c r="E1901" s="336" t="s">
        <v>1538</v>
      </c>
      <c r="G1901" s="336" t="s">
        <v>1538</v>
      </c>
      <c r="H1901" s="336" t="s">
        <v>1538</v>
      </c>
    </row>
    <row r="1902" spans="1:8" x14ac:dyDescent="0.3">
      <c r="A1902" s="109"/>
      <c r="B1902" s="337"/>
      <c r="C1902" s="337" t="s">
        <v>1538</v>
      </c>
      <c r="D1902" t="s">
        <v>1538</v>
      </c>
      <c r="E1902" s="336" t="s">
        <v>1538</v>
      </c>
      <c r="G1902" s="336" t="s">
        <v>1538</v>
      </c>
      <c r="H1902" s="336" t="s">
        <v>1538</v>
      </c>
    </row>
    <row r="1903" spans="1:8" x14ac:dyDescent="0.3">
      <c r="A1903" s="109"/>
      <c r="B1903" s="337"/>
      <c r="C1903" s="337" t="s">
        <v>1538</v>
      </c>
      <c r="D1903" t="s">
        <v>1538</v>
      </c>
      <c r="E1903" s="336" t="s">
        <v>1538</v>
      </c>
      <c r="G1903" s="336" t="s">
        <v>1538</v>
      </c>
      <c r="H1903" s="336" t="s">
        <v>1538</v>
      </c>
    </row>
    <row r="1904" spans="1:8" x14ac:dyDescent="0.3">
      <c r="A1904" s="109"/>
      <c r="B1904" s="337"/>
      <c r="C1904" s="337" t="s">
        <v>1538</v>
      </c>
      <c r="D1904" t="s">
        <v>1538</v>
      </c>
      <c r="E1904" s="336" t="s">
        <v>1538</v>
      </c>
      <c r="G1904" s="336" t="s">
        <v>1538</v>
      </c>
      <c r="H1904" s="336" t="s">
        <v>1538</v>
      </c>
    </row>
    <row r="1905" spans="1:8" x14ac:dyDescent="0.3">
      <c r="A1905" s="109"/>
      <c r="B1905" s="337"/>
      <c r="C1905" s="337" t="s">
        <v>1538</v>
      </c>
      <c r="D1905" t="s">
        <v>1538</v>
      </c>
      <c r="E1905" s="336" t="s">
        <v>1538</v>
      </c>
      <c r="G1905" s="336" t="s">
        <v>1538</v>
      </c>
      <c r="H1905" s="336" t="s">
        <v>1538</v>
      </c>
    </row>
    <row r="1906" spans="1:8" x14ac:dyDescent="0.3">
      <c r="A1906" s="109"/>
      <c r="B1906" s="337"/>
      <c r="C1906" s="337" t="s">
        <v>1538</v>
      </c>
      <c r="D1906" t="s">
        <v>1538</v>
      </c>
      <c r="E1906" s="336" t="s">
        <v>1538</v>
      </c>
      <c r="G1906" s="336" t="s">
        <v>1538</v>
      </c>
      <c r="H1906" s="336" t="s">
        <v>1538</v>
      </c>
    </row>
    <row r="1907" spans="1:8" x14ac:dyDescent="0.3">
      <c r="A1907" s="109"/>
      <c r="B1907" s="337"/>
      <c r="C1907" s="337" t="s">
        <v>1538</v>
      </c>
      <c r="D1907" t="s">
        <v>1538</v>
      </c>
      <c r="E1907" s="336" t="s">
        <v>1538</v>
      </c>
      <c r="G1907" s="336" t="s">
        <v>1538</v>
      </c>
      <c r="H1907" s="336" t="s">
        <v>1538</v>
      </c>
    </row>
    <row r="1908" spans="1:8" x14ac:dyDescent="0.3">
      <c r="A1908" s="109"/>
      <c r="B1908" s="337"/>
      <c r="C1908" s="337" t="s">
        <v>1538</v>
      </c>
      <c r="D1908" t="s">
        <v>1538</v>
      </c>
      <c r="E1908" s="336" t="s">
        <v>1538</v>
      </c>
      <c r="G1908" s="336" t="s">
        <v>1538</v>
      </c>
      <c r="H1908" s="336" t="s">
        <v>1538</v>
      </c>
    </row>
    <row r="1909" spans="1:8" x14ac:dyDescent="0.3">
      <c r="A1909" s="109"/>
      <c r="B1909" s="337"/>
      <c r="C1909" s="337" t="s">
        <v>1538</v>
      </c>
      <c r="D1909" t="s">
        <v>1538</v>
      </c>
      <c r="E1909" s="336" t="s">
        <v>1538</v>
      </c>
      <c r="G1909" s="336" t="s">
        <v>1538</v>
      </c>
      <c r="H1909" s="336" t="s">
        <v>1538</v>
      </c>
    </row>
    <row r="1910" spans="1:8" x14ac:dyDescent="0.3">
      <c r="A1910" s="109"/>
      <c r="B1910" s="337"/>
      <c r="C1910" s="337" t="s">
        <v>1538</v>
      </c>
      <c r="D1910" t="s">
        <v>1538</v>
      </c>
      <c r="E1910" s="336" t="s">
        <v>1538</v>
      </c>
      <c r="G1910" s="336" t="s">
        <v>1538</v>
      </c>
      <c r="H1910" s="336" t="s">
        <v>1538</v>
      </c>
    </row>
    <row r="1911" spans="1:8" x14ac:dyDescent="0.3">
      <c r="A1911" s="109"/>
      <c r="B1911" s="337"/>
      <c r="C1911" s="337" t="s">
        <v>1538</v>
      </c>
      <c r="D1911" t="s">
        <v>1538</v>
      </c>
      <c r="E1911" s="336" t="s">
        <v>1538</v>
      </c>
      <c r="G1911" s="336" t="s">
        <v>1538</v>
      </c>
      <c r="H1911" s="336" t="s">
        <v>1538</v>
      </c>
    </row>
    <row r="1912" spans="1:8" x14ac:dyDescent="0.3">
      <c r="A1912" s="109"/>
      <c r="B1912" s="337"/>
      <c r="C1912" s="337" t="s">
        <v>1538</v>
      </c>
      <c r="D1912" t="s">
        <v>1538</v>
      </c>
      <c r="E1912" s="336" t="s">
        <v>1538</v>
      </c>
      <c r="G1912" s="336" t="s">
        <v>1538</v>
      </c>
      <c r="H1912" s="336" t="s">
        <v>1538</v>
      </c>
    </row>
    <row r="1913" spans="1:8" x14ac:dyDescent="0.3">
      <c r="A1913" s="109"/>
      <c r="B1913" s="337"/>
      <c r="C1913" s="337" t="s">
        <v>1538</v>
      </c>
      <c r="D1913" t="s">
        <v>1538</v>
      </c>
      <c r="E1913" s="336" t="s">
        <v>1538</v>
      </c>
      <c r="G1913" s="336" t="s">
        <v>1538</v>
      </c>
      <c r="H1913" s="336" t="s">
        <v>1538</v>
      </c>
    </row>
    <row r="1914" spans="1:8" x14ac:dyDescent="0.3">
      <c r="A1914" s="109"/>
      <c r="B1914" s="337"/>
      <c r="C1914" s="337" t="s">
        <v>1538</v>
      </c>
      <c r="D1914" t="s">
        <v>1538</v>
      </c>
      <c r="E1914" s="336" t="s">
        <v>1538</v>
      </c>
      <c r="G1914" s="336" t="s">
        <v>1538</v>
      </c>
      <c r="H1914" s="336" t="s">
        <v>1538</v>
      </c>
    </row>
    <row r="1915" spans="1:8" x14ac:dyDescent="0.3">
      <c r="A1915" s="109"/>
      <c r="B1915" s="337"/>
      <c r="C1915" s="337" t="s">
        <v>1538</v>
      </c>
      <c r="D1915" t="s">
        <v>1538</v>
      </c>
      <c r="E1915" s="336" t="s">
        <v>1538</v>
      </c>
      <c r="G1915" s="336" t="s">
        <v>1538</v>
      </c>
      <c r="H1915" s="336" t="s">
        <v>1538</v>
      </c>
    </row>
    <row r="1916" spans="1:8" x14ac:dyDescent="0.3">
      <c r="A1916" s="109"/>
      <c r="B1916" s="337"/>
      <c r="C1916" s="337" t="s">
        <v>1538</v>
      </c>
      <c r="D1916" t="s">
        <v>1538</v>
      </c>
      <c r="E1916" s="336" t="s">
        <v>1538</v>
      </c>
      <c r="G1916" s="336" t="s">
        <v>1538</v>
      </c>
      <c r="H1916" s="336" t="s">
        <v>1538</v>
      </c>
    </row>
    <row r="1917" spans="1:8" x14ac:dyDescent="0.3">
      <c r="A1917" s="109"/>
      <c r="B1917" s="337"/>
      <c r="C1917" s="337" t="s">
        <v>1538</v>
      </c>
      <c r="D1917" t="s">
        <v>1538</v>
      </c>
      <c r="E1917" s="336" t="s">
        <v>1538</v>
      </c>
      <c r="G1917" s="336" t="s">
        <v>1538</v>
      </c>
      <c r="H1917" s="336" t="s">
        <v>1538</v>
      </c>
    </row>
    <row r="1918" spans="1:8" x14ac:dyDescent="0.3">
      <c r="A1918" s="109"/>
      <c r="B1918" s="337"/>
      <c r="C1918" s="337" t="s">
        <v>1538</v>
      </c>
      <c r="D1918" t="s">
        <v>1538</v>
      </c>
      <c r="E1918" s="336" t="s">
        <v>1538</v>
      </c>
      <c r="G1918" s="336" t="s">
        <v>1538</v>
      </c>
      <c r="H1918" s="336" t="s">
        <v>1538</v>
      </c>
    </row>
    <row r="1919" spans="1:8" x14ac:dyDescent="0.3">
      <c r="A1919" s="109"/>
      <c r="B1919" s="337"/>
      <c r="C1919" s="337" t="s">
        <v>1538</v>
      </c>
      <c r="D1919" t="s">
        <v>1538</v>
      </c>
      <c r="E1919" s="336" t="s">
        <v>1538</v>
      </c>
      <c r="G1919" s="336" t="s">
        <v>1538</v>
      </c>
      <c r="H1919" s="336" t="s">
        <v>1538</v>
      </c>
    </row>
    <row r="1920" spans="1:8" x14ac:dyDescent="0.3">
      <c r="A1920" s="109"/>
      <c r="B1920" s="337"/>
      <c r="C1920" s="337" t="s">
        <v>1538</v>
      </c>
      <c r="D1920" t="s">
        <v>1538</v>
      </c>
      <c r="E1920" s="336" t="s">
        <v>1538</v>
      </c>
      <c r="G1920" s="336" t="s">
        <v>1538</v>
      </c>
      <c r="H1920" s="336" t="s">
        <v>1538</v>
      </c>
    </row>
    <row r="1921" spans="1:8" x14ac:dyDescent="0.3">
      <c r="A1921" s="109"/>
      <c r="B1921" s="337"/>
      <c r="C1921" s="337" t="s">
        <v>1538</v>
      </c>
      <c r="D1921" t="s">
        <v>1538</v>
      </c>
      <c r="E1921" s="336" t="s">
        <v>1538</v>
      </c>
      <c r="G1921" s="336" t="s">
        <v>1538</v>
      </c>
      <c r="H1921" s="336" t="s">
        <v>1538</v>
      </c>
    </row>
    <row r="1922" spans="1:8" x14ac:dyDescent="0.3">
      <c r="A1922" s="109"/>
      <c r="B1922" s="337"/>
      <c r="C1922" s="337" t="s">
        <v>1538</v>
      </c>
      <c r="D1922" t="s">
        <v>1538</v>
      </c>
      <c r="E1922" s="336" t="s">
        <v>1538</v>
      </c>
      <c r="G1922" s="336" t="s">
        <v>1538</v>
      </c>
      <c r="H1922" s="336" t="s">
        <v>1538</v>
      </c>
    </row>
    <row r="1923" spans="1:8" x14ac:dyDescent="0.3">
      <c r="A1923" s="109"/>
      <c r="B1923" s="337"/>
      <c r="C1923" s="337" t="s">
        <v>1538</v>
      </c>
      <c r="D1923" t="s">
        <v>1538</v>
      </c>
      <c r="E1923" s="336" t="s">
        <v>1538</v>
      </c>
      <c r="G1923" s="336" t="s">
        <v>1538</v>
      </c>
      <c r="H1923" s="336" t="s">
        <v>1538</v>
      </c>
    </row>
    <row r="1924" spans="1:8" x14ac:dyDescent="0.3">
      <c r="A1924" s="109"/>
      <c r="B1924" s="337"/>
      <c r="C1924" s="337" t="s">
        <v>1538</v>
      </c>
      <c r="D1924" t="s">
        <v>1538</v>
      </c>
      <c r="E1924" s="336" t="s">
        <v>1538</v>
      </c>
      <c r="G1924" s="336" t="s">
        <v>1538</v>
      </c>
      <c r="H1924" s="336" t="s">
        <v>1538</v>
      </c>
    </row>
    <row r="1925" spans="1:8" x14ac:dyDescent="0.3">
      <c r="A1925" s="109"/>
      <c r="B1925" s="339"/>
      <c r="C1925" s="337" t="s">
        <v>1538</v>
      </c>
      <c r="D1925" t="s">
        <v>1538</v>
      </c>
      <c r="E1925" s="336" t="s">
        <v>1538</v>
      </c>
      <c r="G1925" s="336" t="s">
        <v>1538</v>
      </c>
      <c r="H1925" s="336" t="s">
        <v>1538</v>
      </c>
    </row>
    <row r="1926" spans="1:8" x14ac:dyDescent="0.3">
      <c r="A1926" s="109"/>
      <c r="C1926" s="337" t="s">
        <v>1538</v>
      </c>
      <c r="D1926" t="s">
        <v>1538</v>
      </c>
      <c r="E1926" s="336" t="s">
        <v>1538</v>
      </c>
      <c r="G1926" s="336" t="s">
        <v>1538</v>
      </c>
      <c r="H1926" s="336" t="s">
        <v>1538</v>
      </c>
    </row>
    <row r="1927" spans="1:8" x14ac:dyDescent="0.3">
      <c r="A1927" s="109"/>
      <c r="C1927" s="337" t="s">
        <v>1538</v>
      </c>
      <c r="D1927" t="s">
        <v>1538</v>
      </c>
      <c r="E1927" s="336" t="s">
        <v>1538</v>
      </c>
      <c r="G1927" s="336" t="s">
        <v>1538</v>
      </c>
      <c r="H1927" s="336" t="s">
        <v>1538</v>
      </c>
    </row>
    <row r="1928" spans="1:8" x14ac:dyDescent="0.3">
      <c r="A1928" s="109"/>
      <c r="C1928" s="337" t="s">
        <v>1538</v>
      </c>
      <c r="D1928" t="s">
        <v>1538</v>
      </c>
      <c r="E1928" s="336" t="s">
        <v>1538</v>
      </c>
      <c r="G1928" s="336" t="s">
        <v>1538</v>
      </c>
      <c r="H1928" s="336" t="s">
        <v>1538</v>
      </c>
    </row>
    <row r="1929" spans="1:8" x14ac:dyDescent="0.3">
      <c r="A1929" s="109"/>
      <c r="C1929" s="337" t="s">
        <v>1538</v>
      </c>
      <c r="D1929" t="s">
        <v>1538</v>
      </c>
      <c r="E1929" s="336" t="s">
        <v>1538</v>
      </c>
      <c r="G1929" s="336" t="s">
        <v>1538</v>
      </c>
      <c r="H1929" s="336" t="s">
        <v>1538</v>
      </c>
    </row>
    <row r="1930" spans="1:8" x14ac:dyDescent="0.3">
      <c r="A1930" s="109"/>
      <c r="C1930" s="337" t="s">
        <v>1538</v>
      </c>
      <c r="D1930" t="s">
        <v>1538</v>
      </c>
      <c r="E1930" s="336" t="s">
        <v>1538</v>
      </c>
      <c r="G1930" s="336" t="s">
        <v>1538</v>
      </c>
      <c r="H1930" s="336" t="s">
        <v>1538</v>
      </c>
    </row>
    <row r="1931" spans="1:8" x14ac:dyDescent="0.3">
      <c r="A1931" s="109"/>
      <c r="C1931" s="337" t="s">
        <v>1538</v>
      </c>
      <c r="D1931" t="s">
        <v>1538</v>
      </c>
      <c r="E1931" s="336" t="s">
        <v>1538</v>
      </c>
      <c r="G1931" s="336" t="s">
        <v>1538</v>
      </c>
      <c r="H1931" s="336" t="s">
        <v>1538</v>
      </c>
    </row>
    <row r="1932" spans="1:8" x14ac:dyDescent="0.3">
      <c r="A1932" s="109"/>
      <c r="B1932" s="337"/>
      <c r="C1932" s="337" t="s">
        <v>1538</v>
      </c>
      <c r="D1932" t="s">
        <v>1538</v>
      </c>
      <c r="E1932" s="336" t="s">
        <v>1538</v>
      </c>
      <c r="G1932" s="336" t="s">
        <v>1538</v>
      </c>
      <c r="H1932" s="336" t="s">
        <v>1538</v>
      </c>
    </row>
    <row r="1933" spans="1:8" x14ac:dyDescent="0.3">
      <c r="A1933" s="109"/>
      <c r="B1933" s="337"/>
      <c r="C1933" s="337" t="s">
        <v>1538</v>
      </c>
      <c r="D1933" t="s">
        <v>1538</v>
      </c>
      <c r="E1933" s="336" t="s">
        <v>1538</v>
      </c>
      <c r="G1933" s="336" t="s">
        <v>1538</v>
      </c>
      <c r="H1933" s="336" t="s">
        <v>1538</v>
      </c>
    </row>
    <row r="1934" spans="1:8" x14ac:dyDescent="0.3">
      <c r="A1934" s="109"/>
      <c r="B1934" s="337"/>
      <c r="C1934" s="337" t="s">
        <v>1538</v>
      </c>
      <c r="D1934" t="s">
        <v>1538</v>
      </c>
      <c r="E1934" s="336" t="s">
        <v>1538</v>
      </c>
      <c r="G1934" s="336" t="s">
        <v>1538</v>
      </c>
      <c r="H1934" s="336" t="s">
        <v>1538</v>
      </c>
    </row>
    <row r="1935" spans="1:8" x14ac:dyDescent="0.3">
      <c r="A1935" s="109"/>
      <c r="B1935" s="337"/>
      <c r="C1935" s="337" t="s">
        <v>1538</v>
      </c>
      <c r="D1935" t="s">
        <v>1538</v>
      </c>
      <c r="E1935" s="336" t="s">
        <v>1538</v>
      </c>
      <c r="G1935" s="336" t="s">
        <v>1538</v>
      </c>
      <c r="H1935" s="336" t="s">
        <v>1538</v>
      </c>
    </row>
    <row r="1936" spans="1:8" x14ac:dyDescent="0.3">
      <c r="A1936" s="109"/>
      <c r="B1936" s="337"/>
      <c r="C1936" s="337" t="s">
        <v>1538</v>
      </c>
      <c r="D1936" t="s">
        <v>1538</v>
      </c>
      <c r="E1936" s="336" t="s">
        <v>1538</v>
      </c>
      <c r="G1936" s="336" t="s">
        <v>1538</v>
      </c>
      <c r="H1936" s="336" t="s">
        <v>1538</v>
      </c>
    </row>
    <row r="1937" spans="1:8" x14ac:dyDescent="0.3">
      <c r="A1937" s="109"/>
      <c r="B1937" s="337"/>
      <c r="C1937" s="337" t="s">
        <v>1538</v>
      </c>
      <c r="D1937" t="s">
        <v>1538</v>
      </c>
      <c r="E1937" s="336" t="s">
        <v>1538</v>
      </c>
      <c r="G1937" s="336" t="s">
        <v>1538</v>
      </c>
      <c r="H1937" s="336" t="s">
        <v>1538</v>
      </c>
    </row>
    <row r="1938" spans="1:8" x14ac:dyDescent="0.3">
      <c r="A1938" s="109"/>
      <c r="B1938" s="337"/>
      <c r="C1938" s="337" t="s">
        <v>1538</v>
      </c>
      <c r="D1938" t="s">
        <v>1538</v>
      </c>
      <c r="E1938" s="336" t="s">
        <v>1538</v>
      </c>
      <c r="G1938" s="336" t="s">
        <v>1538</v>
      </c>
      <c r="H1938" s="336" t="s">
        <v>1538</v>
      </c>
    </row>
    <row r="1939" spans="1:8" x14ac:dyDescent="0.3">
      <c r="A1939" s="109"/>
      <c r="B1939" s="337"/>
      <c r="C1939" s="337" t="s">
        <v>1538</v>
      </c>
      <c r="D1939" t="s">
        <v>1538</v>
      </c>
      <c r="E1939" s="336" t="s">
        <v>1538</v>
      </c>
      <c r="G1939" s="336" t="s">
        <v>1538</v>
      </c>
      <c r="H1939" s="336" t="s">
        <v>1538</v>
      </c>
    </row>
    <row r="1940" spans="1:8" x14ac:dyDescent="0.3">
      <c r="A1940" s="109"/>
      <c r="B1940" s="337"/>
      <c r="C1940" s="337" t="s">
        <v>1538</v>
      </c>
      <c r="D1940" t="s">
        <v>1538</v>
      </c>
      <c r="E1940" s="336" t="s">
        <v>1538</v>
      </c>
      <c r="G1940" s="336" t="s">
        <v>1538</v>
      </c>
      <c r="H1940" s="336" t="s">
        <v>1538</v>
      </c>
    </row>
    <row r="1941" spans="1:8" x14ac:dyDescent="0.3">
      <c r="A1941" s="109"/>
      <c r="B1941" s="337"/>
      <c r="C1941" s="337" t="s">
        <v>1538</v>
      </c>
      <c r="D1941" t="s">
        <v>1538</v>
      </c>
      <c r="E1941" s="336" t="s">
        <v>1538</v>
      </c>
      <c r="G1941" s="336" t="s">
        <v>1538</v>
      </c>
      <c r="H1941" s="336" t="s">
        <v>1538</v>
      </c>
    </row>
    <row r="1942" spans="1:8" x14ac:dyDescent="0.3">
      <c r="A1942" s="109"/>
      <c r="B1942" s="337"/>
      <c r="C1942" s="337" t="s">
        <v>1538</v>
      </c>
      <c r="D1942" t="s">
        <v>1538</v>
      </c>
      <c r="E1942" s="336" t="s">
        <v>1538</v>
      </c>
      <c r="G1942" s="336" t="s">
        <v>1538</v>
      </c>
      <c r="H1942" s="336" t="s">
        <v>1538</v>
      </c>
    </row>
    <row r="1943" spans="1:8" x14ac:dyDescent="0.3">
      <c r="A1943" s="109"/>
      <c r="B1943" s="337"/>
      <c r="C1943" s="337" t="s">
        <v>1538</v>
      </c>
      <c r="D1943" t="s">
        <v>1538</v>
      </c>
      <c r="E1943" s="336" t="s">
        <v>1538</v>
      </c>
      <c r="G1943" s="336" t="s">
        <v>1538</v>
      </c>
      <c r="H1943" s="336" t="s">
        <v>1538</v>
      </c>
    </row>
    <row r="1944" spans="1:8" x14ac:dyDescent="0.3">
      <c r="A1944" s="109"/>
      <c r="B1944" s="337"/>
      <c r="C1944" s="337" t="s">
        <v>1538</v>
      </c>
      <c r="D1944" t="s">
        <v>1538</v>
      </c>
      <c r="E1944" s="336" t="s">
        <v>1538</v>
      </c>
      <c r="G1944" s="336" t="s">
        <v>1538</v>
      </c>
      <c r="H1944" s="336" t="s">
        <v>1538</v>
      </c>
    </row>
    <row r="1945" spans="1:8" x14ac:dyDescent="0.3">
      <c r="A1945" s="109"/>
      <c r="B1945" s="337"/>
      <c r="C1945" s="337" t="s">
        <v>1538</v>
      </c>
      <c r="D1945" t="s">
        <v>1538</v>
      </c>
      <c r="E1945" s="336" t="s">
        <v>1538</v>
      </c>
      <c r="G1945" s="336" t="s">
        <v>1538</v>
      </c>
      <c r="H1945" s="336" t="s">
        <v>1538</v>
      </c>
    </row>
    <row r="1946" spans="1:8" x14ac:dyDescent="0.3">
      <c r="A1946" s="109"/>
      <c r="B1946" s="337"/>
      <c r="C1946" s="337" t="s">
        <v>1538</v>
      </c>
      <c r="D1946" t="s">
        <v>1538</v>
      </c>
      <c r="E1946" s="336" t="s">
        <v>1538</v>
      </c>
      <c r="G1946" s="336" t="s">
        <v>1538</v>
      </c>
      <c r="H1946" s="336" t="s">
        <v>1538</v>
      </c>
    </row>
    <row r="1947" spans="1:8" x14ac:dyDescent="0.3">
      <c r="A1947" s="109"/>
      <c r="B1947" s="337"/>
      <c r="C1947" s="337" t="s">
        <v>1538</v>
      </c>
      <c r="D1947" t="s">
        <v>1538</v>
      </c>
      <c r="E1947" s="336" t="s">
        <v>1538</v>
      </c>
      <c r="G1947" s="336" t="s">
        <v>1538</v>
      </c>
      <c r="H1947" s="336" t="s">
        <v>1538</v>
      </c>
    </row>
    <row r="1948" spans="1:8" x14ac:dyDescent="0.3">
      <c r="A1948" s="109"/>
      <c r="B1948" s="337"/>
      <c r="C1948" s="337" t="s">
        <v>1538</v>
      </c>
      <c r="D1948" t="s">
        <v>1538</v>
      </c>
      <c r="E1948" s="336" t="s">
        <v>1538</v>
      </c>
      <c r="G1948" s="336" t="s">
        <v>1538</v>
      </c>
      <c r="H1948" s="336" t="s">
        <v>1538</v>
      </c>
    </row>
    <row r="1949" spans="1:8" x14ac:dyDescent="0.3">
      <c r="A1949" s="109"/>
      <c r="B1949" s="337"/>
      <c r="C1949" s="337" t="s">
        <v>1538</v>
      </c>
      <c r="D1949" t="s">
        <v>1538</v>
      </c>
      <c r="E1949" s="336" t="s">
        <v>1538</v>
      </c>
      <c r="G1949" s="336" t="s">
        <v>1538</v>
      </c>
      <c r="H1949" s="336" t="s">
        <v>1538</v>
      </c>
    </row>
    <row r="1950" spans="1:8" x14ac:dyDescent="0.3">
      <c r="A1950" s="109"/>
      <c r="B1950" s="337"/>
      <c r="C1950" s="337" t="s">
        <v>1538</v>
      </c>
      <c r="D1950" t="s">
        <v>1538</v>
      </c>
      <c r="E1950" s="336" t="s">
        <v>1538</v>
      </c>
      <c r="G1950" s="336" t="s">
        <v>1538</v>
      </c>
      <c r="H1950" s="336" t="s">
        <v>1538</v>
      </c>
    </row>
    <row r="1951" spans="1:8" x14ac:dyDescent="0.3">
      <c r="A1951" s="109"/>
      <c r="B1951" s="337"/>
      <c r="C1951" s="337" t="s">
        <v>1538</v>
      </c>
      <c r="D1951" t="s">
        <v>1538</v>
      </c>
      <c r="E1951" s="336" t="s">
        <v>1538</v>
      </c>
      <c r="G1951" s="336" t="s">
        <v>1538</v>
      </c>
      <c r="H1951" s="336" t="s">
        <v>1538</v>
      </c>
    </row>
    <row r="1952" spans="1:8" x14ac:dyDescent="0.3">
      <c r="A1952" s="109"/>
      <c r="B1952" s="337"/>
      <c r="C1952" s="337" t="s">
        <v>1538</v>
      </c>
      <c r="D1952" t="s">
        <v>1538</v>
      </c>
      <c r="E1952" s="336" t="s">
        <v>1538</v>
      </c>
      <c r="G1952" s="336" t="s">
        <v>1538</v>
      </c>
      <c r="H1952" s="336" t="s">
        <v>1538</v>
      </c>
    </row>
    <row r="1953" spans="1:8" x14ac:dyDescent="0.3">
      <c r="A1953" s="109"/>
      <c r="B1953" s="337"/>
      <c r="C1953" s="337" t="s">
        <v>1538</v>
      </c>
      <c r="D1953" t="s">
        <v>1538</v>
      </c>
      <c r="E1953" s="336" t="s">
        <v>1538</v>
      </c>
      <c r="G1953" s="336" t="s">
        <v>1538</v>
      </c>
      <c r="H1953" s="336" t="s">
        <v>1538</v>
      </c>
    </row>
    <row r="1954" spans="1:8" x14ac:dyDescent="0.3">
      <c r="A1954" s="109"/>
      <c r="B1954" s="337"/>
      <c r="C1954" s="337" t="s">
        <v>1538</v>
      </c>
      <c r="D1954" t="s">
        <v>1538</v>
      </c>
      <c r="E1954" s="336" t="s">
        <v>1538</v>
      </c>
      <c r="G1954" s="336" t="s">
        <v>1538</v>
      </c>
      <c r="H1954" s="336" t="s">
        <v>1538</v>
      </c>
    </row>
    <row r="1955" spans="1:8" x14ac:dyDescent="0.3">
      <c r="A1955" s="109"/>
      <c r="B1955" s="337"/>
      <c r="C1955" s="337" t="s">
        <v>1538</v>
      </c>
      <c r="D1955" t="s">
        <v>1538</v>
      </c>
      <c r="E1955" s="336" t="s">
        <v>1538</v>
      </c>
      <c r="G1955" s="336" t="s">
        <v>1538</v>
      </c>
      <c r="H1955" s="336" t="s">
        <v>1538</v>
      </c>
    </row>
    <row r="1956" spans="1:8" x14ac:dyDescent="0.3">
      <c r="A1956" s="109"/>
      <c r="B1956" s="337"/>
      <c r="C1956" s="337" t="s">
        <v>1538</v>
      </c>
      <c r="D1956" t="s">
        <v>1538</v>
      </c>
      <c r="E1956" s="336" t="s">
        <v>1538</v>
      </c>
      <c r="G1956" s="336" t="s">
        <v>1538</v>
      </c>
      <c r="H1956" s="336" t="s">
        <v>1538</v>
      </c>
    </row>
    <row r="1957" spans="1:8" x14ac:dyDescent="0.3">
      <c r="A1957" s="109"/>
      <c r="B1957" s="337"/>
      <c r="C1957" s="337" t="s">
        <v>1538</v>
      </c>
      <c r="D1957" t="s">
        <v>1538</v>
      </c>
      <c r="E1957" s="336" t="s">
        <v>1538</v>
      </c>
      <c r="G1957" s="336" t="s">
        <v>1538</v>
      </c>
      <c r="H1957" s="336" t="s">
        <v>1538</v>
      </c>
    </row>
    <row r="1958" spans="1:8" x14ac:dyDescent="0.3">
      <c r="A1958" s="109"/>
      <c r="B1958" s="337"/>
      <c r="C1958" s="337" t="s">
        <v>1538</v>
      </c>
      <c r="D1958" t="s">
        <v>1538</v>
      </c>
      <c r="E1958" s="336" t="s">
        <v>1538</v>
      </c>
      <c r="G1958" s="336" t="s">
        <v>1538</v>
      </c>
      <c r="H1958" s="336" t="s">
        <v>1538</v>
      </c>
    </row>
    <row r="1959" spans="1:8" x14ac:dyDescent="0.3">
      <c r="A1959" s="109"/>
      <c r="B1959" s="337"/>
      <c r="C1959" s="337" t="s">
        <v>1538</v>
      </c>
      <c r="D1959" t="s">
        <v>1538</v>
      </c>
      <c r="E1959" s="336" t="s">
        <v>1538</v>
      </c>
      <c r="G1959" s="336" t="s">
        <v>1538</v>
      </c>
      <c r="H1959" s="336" t="s">
        <v>1538</v>
      </c>
    </row>
    <row r="1960" spans="1:8" x14ac:dyDescent="0.3">
      <c r="A1960" s="109"/>
      <c r="B1960" s="337"/>
      <c r="C1960" s="337" t="s">
        <v>1538</v>
      </c>
      <c r="D1960" t="s">
        <v>1538</v>
      </c>
      <c r="E1960" s="336" t="s">
        <v>1538</v>
      </c>
      <c r="G1960" s="336" t="s">
        <v>1538</v>
      </c>
      <c r="H1960" s="336" t="s">
        <v>1538</v>
      </c>
    </row>
    <row r="1961" spans="1:8" x14ac:dyDescent="0.3">
      <c r="A1961" s="109"/>
      <c r="B1961" s="337"/>
      <c r="C1961" s="337" t="s">
        <v>1538</v>
      </c>
      <c r="D1961" t="s">
        <v>1538</v>
      </c>
      <c r="E1961" s="336" t="s">
        <v>1538</v>
      </c>
      <c r="G1961" s="336" t="s">
        <v>1538</v>
      </c>
      <c r="H1961" s="336" t="s">
        <v>1538</v>
      </c>
    </row>
    <row r="1962" spans="1:8" x14ac:dyDescent="0.3">
      <c r="A1962" s="109"/>
      <c r="B1962" s="337"/>
      <c r="C1962" s="337" t="s">
        <v>1538</v>
      </c>
      <c r="D1962" t="s">
        <v>1538</v>
      </c>
      <c r="E1962" s="336" t="s">
        <v>1538</v>
      </c>
      <c r="G1962" s="336" t="s">
        <v>1538</v>
      </c>
      <c r="H1962" s="336" t="s">
        <v>1538</v>
      </c>
    </row>
    <row r="1963" spans="1:8" x14ac:dyDescent="0.3">
      <c r="A1963" s="109"/>
      <c r="B1963" s="337"/>
      <c r="C1963" s="337" t="s">
        <v>1538</v>
      </c>
      <c r="D1963" t="s">
        <v>1538</v>
      </c>
      <c r="E1963" s="336" t="s">
        <v>1538</v>
      </c>
      <c r="G1963" s="336" t="s">
        <v>1538</v>
      </c>
      <c r="H1963" s="336" t="s">
        <v>1538</v>
      </c>
    </row>
    <row r="1964" spans="1:8" x14ac:dyDescent="0.3">
      <c r="A1964" s="109"/>
      <c r="B1964" s="337"/>
      <c r="C1964" s="337" t="s">
        <v>1538</v>
      </c>
      <c r="D1964" t="s">
        <v>1538</v>
      </c>
      <c r="E1964" s="336" t="s">
        <v>1538</v>
      </c>
      <c r="G1964" s="336" t="s">
        <v>1538</v>
      </c>
      <c r="H1964" s="336" t="s">
        <v>1538</v>
      </c>
    </row>
    <row r="1965" spans="1:8" x14ac:dyDescent="0.3">
      <c r="A1965" s="109"/>
      <c r="B1965" s="337"/>
      <c r="C1965" s="337" t="s">
        <v>1538</v>
      </c>
      <c r="D1965" t="s">
        <v>1538</v>
      </c>
      <c r="E1965" s="336" t="s">
        <v>1538</v>
      </c>
      <c r="G1965" s="336" t="s">
        <v>1538</v>
      </c>
      <c r="H1965" s="336" t="s">
        <v>1538</v>
      </c>
    </row>
    <row r="1966" spans="1:8" x14ac:dyDescent="0.3">
      <c r="A1966" s="109"/>
      <c r="B1966" s="337"/>
      <c r="C1966" s="337" t="s">
        <v>1538</v>
      </c>
      <c r="D1966" t="s">
        <v>1538</v>
      </c>
      <c r="E1966" s="336" t="s">
        <v>1538</v>
      </c>
      <c r="G1966" s="336" t="s">
        <v>1538</v>
      </c>
      <c r="H1966" s="336" t="s">
        <v>1538</v>
      </c>
    </row>
    <row r="1967" spans="1:8" x14ac:dyDescent="0.3">
      <c r="A1967" s="109"/>
      <c r="B1967" s="337"/>
      <c r="C1967" s="337" t="s">
        <v>1538</v>
      </c>
      <c r="D1967" t="s">
        <v>1538</v>
      </c>
      <c r="E1967" s="336" t="s">
        <v>1538</v>
      </c>
      <c r="G1967" s="336" t="s">
        <v>1538</v>
      </c>
      <c r="H1967" s="336" t="s">
        <v>1538</v>
      </c>
    </row>
    <row r="1968" spans="1:8" x14ac:dyDescent="0.3">
      <c r="A1968" s="109"/>
      <c r="B1968" s="337"/>
      <c r="C1968" s="337" t="s">
        <v>1538</v>
      </c>
      <c r="D1968" t="s">
        <v>1538</v>
      </c>
      <c r="E1968" s="336" t="s">
        <v>1538</v>
      </c>
      <c r="G1968" s="336" t="s">
        <v>1538</v>
      </c>
      <c r="H1968" s="336" t="s">
        <v>1538</v>
      </c>
    </row>
    <row r="1969" spans="1:8" x14ac:dyDescent="0.3">
      <c r="A1969" s="109"/>
      <c r="B1969" s="337"/>
      <c r="C1969" s="337" t="s">
        <v>1538</v>
      </c>
      <c r="D1969" t="s">
        <v>1538</v>
      </c>
      <c r="E1969" s="336" t="s">
        <v>1538</v>
      </c>
      <c r="G1969" s="336" t="s">
        <v>1538</v>
      </c>
      <c r="H1969" s="336" t="s">
        <v>1538</v>
      </c>
    </row>
    <row r="1970" spans="1:8" x14ac:dyDescent="0.3">
      <c r="A1970" s="109"/>
      <c r="B1970" s="337"/>
      <c r="C1970" s="337" t="s">
        <v>1538</v>
      </c>
      <c r="D1970" t="s">
        <v>1538</v>
      </c>
      <c r="E1970" s="336" t="s">
        <v>1538</v>
      </c>
      <c r="G1970" s="336" t="s">
        <v>1538</v>
      </c>
      <c r="H1970" s="336" t="s">
        <v>1538</v>
      </c>
    </row>
    <row r="1971" spans="1:8" x14ac:dyDescent="0.3">
      <c r="A1971" s="109"/>
      <c r="B1971" s="337"/>
      <c r="C1971" s="337" t="s">
        <v>1538</v>
      </c>
      <c r="D1971" t="s">
        <v>1538</v>
      </c>
      <c r="E1971" s="336" t="s">
        <v>1538</v>
      </c>
      <c r="G1971" s="336" t="s">
        <v>1538</v>
      </c>
      <c r="H1971" s="336" t="s">
        <v>1538</v>
      </c>
    </row>
    <row r="1972" spans="1:8" x14ac:dyDescent="0.3">
      <c r="A1972" s="109"/>
      <c r="B1972" s="337"/>
      <c r="C1972" s="337" t="s">
        <v>1538</v>
      </c>
      <c r="D1972" t="s">
        <v>1538</v>
      </c>
      <c r="E1972" s="336" t="s">
        <v>1538</v>
      </c>
      <c r="G1972" s="336" t="s">
        <v>1538</v>
      </c>
      <c r="H1972" s="336" t="s">
        <v>1538</v>
      </c>
    </row>
    <row r="1973" spans="1:8" x14ac:dyDescent="0.3">
      <c r="A1973" s="109"/>
      <c r="B1973" s="337"/>
      <c r="C1973" s="337" t="s">
        <v>1538</v>
      </c>
      <c r="D1973" t="s">
        <v>1538</v>
      </c>
      <c r="E1973" s="336" t="s">
        <v>1538</v>
      </c>
      <c r="G1973" s="336" t="s">
        <v>1538</v>
      </c>
      <c r="H1973" s="336" t="s">
        <v>1538</v>
      </c>
    </row>
    <row r="1974" spans="1:8" x14ac:dyDescent="0.3">
      <c r="A1974" s="109"/>
      <c r="B1974" s="337"/>
      <c r="C1974" s="337" t="s">
        <v>1538</v>
      </c>
      <c r="D1974" t="s">
        <v>1538</v>
      </c>
      <c r="E1974" s="336" t="s">
        <v>1538</v>
      </c>
      <c r="G1974" s="336" t="s">
        <v>1538</v>
      </c>
      <c r="H1974" s="336" t="s">
        <v>1538</v>
      </c>
    </row>
    <row r="1975" spans="1:8" x14ac:dyDescent="0.3">
      <c r="A1975" s="109"/>
      <c r="B1975" s="337"/>
      <c r="C1975" s="337" t="s">
        <v>1538</v>
      </c>
      <c r="D1975" t="s">
        <v>1538</v>
      </c>
      <c r="E1975" s="336" t="s">
        <v>1538</v>
      </c>
      <c r="G1975" s="336" t="s">
        <v>1538</v>
      </c>
      <c r="H1975" s="336" t="s">
        <v>1538</v>
      </c>
    </row>
    <row r="1976" spans="1:8" x14ac:dyDescent="0.3">
      <c r="A1976" s="109"/>
      <c r="B1976" s="337"/>
      <c r="C1976" s="337" t="s">
        <v>1538</v>
      </c>
      <c r="D1976" t="s">
        <v>1538</v>
      </c>
      <c r="E1976" s="336" t="s">
        <v>1538</v>
      </c>
      <c r="G1976" s="336" t="s">
        <v>1538</v>
      </c>
      <c r="H1976" s="336" t="s">
        <v>1538</v>
      </c>
    </row>
    <row r="1977" spans="1:8" x14ac:dyDescent="0.3">
      <c r="A1977" s="109"/>
      <c r="B1977" s="337"/>
      <c r="C1977" s="337" t="s">
        <v>1538</v>
      </c>
      <c r="D1977" t="s">
        <v>1538</v>
      </c>
      <c r="E1977" s="336" t="s">
        <v>1538</v>
      </c>
      <c r="G1977" s="336" t="s">
        <v>1538</v>
      </c>
      <c r="H1977" s="336" t="s">
        <v>1538</v>
      </c>
    </row>
    <row r="1978" spans="1:8" x14ac:dyDescent="0.3">
      <c r="A1978" s="109"/>
      <c r="B1978" s="337"/>
      <c r="C1978" s="337" t="s">
        <v>1538</v>
      </c>
      <c r="D1978" t="s">
        <v>1538</v>
      </c>
      <c r="E1978" s="336" t="s">
        <v>1538</v>
      </c>
      <c r="G1978" s="336" t="s">
        <v>1538</v>
      </c>
      <c r="H1978" s="336" t="s">
        <v>1538</v>
      </c>
    </row>
    <row r="1979" spans="1:8" x14ac:dyDescent="0.3">
      <c r="A1979" s="109"/>
      <c r="B1979" s="337"/>
      <c r="C1979" s="337" t="s">
        <v>1538</v>
      </c>
      <c r="D1979" t="s">
        <v>1538</v>
      </c>
      <c r="E1979" s="336" t="s">
        <v>1538</v>
      </c>
      <c r="G1979" s="336" t="s">
        <v>1538</v>
      </c>
      <c r="H1979" s="336" t="s">
        <v>1538</v>
      </c>
    </row>
    <row r="1980" spans="1:8" x14ac:dyDescent="0.3">
      <c r="A1980" s="109"/>
      <c r="B1980" s="337"/>
      <c r="C1980" s="337" t="s">
        <v>1538</v>
      </c>
      <c r="D1980" t="s">
        <v>1538</v>
      </c>
      <c r="E1980" s="336" t="s">
        <v>1538</v>
      </c>
      <c r="G1980" s="336" t="s">
        <v>1538</v>
      </c>
      <c r="H1980" s="336" t="s">
        <v>1538</v>
      </c>
    </row>
    <row r="1981" spans="1:8" x14ac:dyDescent="0.3">
      <c r="A1981" s="109"/>
      <c r="B1981" s="337"/>
      <c r="C1981" s="337" t="s">
        <v>1538</v>
      </c>
      <c r="D1981" t="s">
        <v>1538</v>
      </c>
      <c r="E1981" s="336" t="s">
        <v>1538</v>
      </c>
      <c r="G1981" s="336" t="s">
        <v>1538</v>
      </c>
      <c r="H1981" s="336" t="s">
        <v>1538</v>
      </c>
    </row>
    <row r="1982" spans="1:8" x14ac:dyDescent="0.3">
      <c r="A1982" s="109"/>
      <c r="B1982" s="337"/>
      <c r="C1982" s="337" t="s">
        <v>1538</v>
      </c>
      <c r="D1982" t="s">
        <v>1538</v>
      </c>
      <c r="E1982" s="336" t="s">
        <v>1538</v>
      </c>
      <c r="G1982" s="336" t="s">
        <v>1538</v>
      </c>
      <c r="H1982" s="336" t="s">
        <v>1538</v>
      </c>
    </row>
    <row r="1983" spans="1:8" x14ac:dyDescent="0.3">
      <c r="A1983" s="109"/>
      <c r="B1983" s="337"/>
      <c r="C1983" s="337" t="s">
        <v>1538</v>
      </c>
      <c r="D1983" t="s">
        <v>1538</v>
      </c>
      <c r="E1983" s="336" t="s">
        <v>1538</v>
      </c>
      <c r="G1983" s="336" t="s">
        <v>1538</v>
      </c>
      <c r="H1983" s="336" t="s">
        <v>1538</v>
      </c>
    </row>
    <row r="1984" spans="1:8" x14ac:dyDescent="0.3">
      <c r="A1984" s="109"/>
      <c r="B1984" s="337"/>
      <c r="C1984" s="337" t="s">
        <v>1538</v>
      </c>
      <c r="D1984" t="s">
        <v>1538</v>
      </c>
      <c r="E1984" s="336" t="s">
        <v>1538</v>
      </c>
      <c r="G1984" s="336" t="s">
        <v>1538</v>
      </c>
      <c r="H1984" s="336" t="s">
        <v>1538</v>
      </c>
    </row>
    <row r="1985" spans="1:8" x14ac:dyDescent="0.3">
      <c r="A1985" s="109"/>
      <c r="B1985" s="337"/>
      <c r="C1985" s="337" t="s">
        <v>1538</v>
      </c>
      <c r="D1985" t="s">
        <v>1538</v>
      </c>
      <c r="E1985" s="336" t="s">
        <v>1538</v>
      </c>
      <c r="G1985" s="336" t="s">
        <v>1538</v>
      </c>
      <c r="H1985" s="336" t="s">
        <v>1538</v>
      </c>
    </row>
    <row r="1986" spans="1:8" x14ac:dyDescent="0.3">
      <c r="A1986" s="109"/>
      <c r="B1986" s="337"/>
      <c r="C1986" s="337" t="s">
        <v>1538</v>
      </c>
      <c r="D1986" t="s">
        <v>1538</v>
      </c>
      <c r="E1986" s="336" t="s">
        <v>1538</v>
      </c>
      <c r="G1986" s="336" t="s">
        <v>1538</v>
      </c>
      <c r="H1986" s="336" t="s">
        <v>1538</v>
      </c>
    </row>
    <row r="1987" spans="1:8" x14ac:dyDescent="0.3">
      <c r="A1987" s="109"/>
      <c r="B1987" s="337"/>
      <c r="C1987" s="337" t="s">
        <v>1538</v>
      </c>
      <c r="D1987" t="s">
        <v>1538</v>
      </c>
      <c r="E1987" s="336" t="s">
        <v>1538</v>
      </c>
      <c r="G1987" s="336" t="s">
        <v>1538</v>
      </c>
      <c r="H1987" s="336" t="s">
        <v>1538</v>
      </c>
    </row>
    <row r="1988" spans="1:8" x14ac:dyDescent="0.3">
      <c r="A1988" s="109"/>
      <c r="B1988" s="337"/>
      <c r="C1988" s="337" t="s">
        <v>1538</v>
      </c>
      <c r="D1988" t="s">
        <v>1538</v>
      </c>
      <c r="E1988" s="336" t="s">
        <v>1538</v>
      </c>
      <c r="G1988" s="336" t="s">
        <v>1538</v>
      </c>
      <c r="H1988" s="336" t="s">
        <v>1538</v>
      </c>
    </row>
    <row r="1989" spans="1:8" x14ac:dyDescent="0.3">
      <c r="A1989" s="109"/>
      <c r="B1989" s="337"/>
      <c r="C1989" s="337" t="s">
        <v>1538</v>
      </c>
      <c r="D1989" t="s">
        <v>1538</v>
      </c>
      <c r="E1989" s="336" t="s">
        <v>1538</v>
      </c>
      <c r="G1989" s="336" t="s">
        <v>1538</v>
      </c>
      <c r="H1989" s="336" t="s">
        <v>1538</v>
      </c>
    </row>
    <row r="1990" spans="1:8" x14ac:dyDescent="0.3">
      <c r="A1990" s="109"/>
      <c r="B1990" s="337"/>
      <c r="C1990" s="337" t="s">
        <v>1538</v>
      </c>
      <c r="D1990" t="s">
        <v>1538</v>
      </c>
      <c r="E1990" s="336" t="s">
        <v>1538</v>
      </c>
      <c r="G1990" s="336" t="s">
        <v>1538</v>
      </c>
      <c r="H1990" s="336" t="s">
        <v>1538</v>
      </c>
    </row>
    <row r="1991" spans="1:8" x14ac:dyDescent="0.3">
      <c r="A1991" s="109"/>
      <c r="B1991" s="337"/>
      <c r="C1991" s="337" t="s">
        <v>1538</v>
      </c>
      <c r="D1991" t="s">
        <v>1538</v>
      </c>
      <c r="E1991" s="336" t="s">
        <v>1538</v>
      </c>
      <c r="G1991" s="336" t="s">
        <v>1538</v>
      </c>
      <c r="H1991" s="336" t="s">
        <v>1538</v>
      </c>
    </row>
    <row r="1992" spans="1:8" x14ac:dyDescent="0.3">
      <c r="A1992" s="109"/>
      <c r="B1992" s="337"/>
      <c r="C1992" s="337" t="s">
        <v>1538</v>
      </c>
      <c r="D1992" t="s">
        <v>1538</v>
      </c>
      <c r="E1992" s="336" t="s">
        <v>1538</v>
      </c>
      <c r="G1992" s="336" t="s">
        <v>1538</v>
      </c>
      <c r="H1992" s="336" t="s">
        <v>1538</v>
      </c>
    </row>
    <row r="1993" spans="1:8" x14ac:dyDescent="0.3">
      <c r="A1993" s="109"/>
      <c r="B1993" s="337"/>
      <c r="C1993" s="337" t="s">
        <v>1538</v>
      </c>
      <c r="D1993" t="s">
        <v>1538</v>
      </c>
      <c r="E1993" s="336" t="s">
        <v>1538</v>
      </c>
      <c r="G1993" s="336" t="s">
        <v>1538</v>
      </c>
      <c r="H1993" s="336" t="s">
        <v>1538</v>
      </c>
    </row>
    <row r="1994" spans="1:8" x14ac:dyDescent="0.3">
      <c r="A1994" s="109"/>
      <c r="B1994" s="337"/>
      <c r="C1994" s="337" t="s">
        <v>1538</v>
      </c>
      <c r="D1994" t="s">
        <v>1538</v>
      </c>
      <c r="E1994" s="336" t="s">
        <v>1538</v>
      </c>
      <c r="G1994" s="336" t="s">
        <v>1538</v>
      </c>
      <c r="H1994" s="336" t="s">
        <v>1538</v>
      </c>
    </row>
    <row r="1995" spans="1:8" x14ac:dyDescent="0.3">
      <c r="A1995" s="109"/>
      <c r="B1995" s="337"/>
      <c r="C1995" s="337" t="s">
        <v>1538</v>
      </c>
      <c r="D1995" t="s">
        <v>1538</v>
      </c>
      <c r="E1995" s="336" t="s">
        <v>1538</v>
      </c>
      <c r="G1995" s="336" t="s">
        <v>1538</v>
      </c>
      <c r="H1995" s="336" t="s">
        <v>1538</v>
      </c>
    </row>
    <row r="1996" spans="1:8" x14ac:dyDescent="0.3">
      <c r="A1996" s="109"/>
      <c r="B1996" s="337"/>
      <c r="C1996" s="337" t="s">
        <v>1538</v>
      </c>
      <c r="D1996" t="s">
        <v>1538</v>
      </c>
      <c r="E1996" s="336" t="s">
        <v>1538</v>
      </c>
      <c r="G1996" s="336" t="s">
        <v>1538</v>
      </c>
      <c r="H1996" s="336" t="s">
        <v>1538</v>
      </c>
    </row>
    <row r="1997" spans="1:8" x14ac:dyDescent="0.3">
      <c r="A1997" s="109"/>
      <c r="B1997" s="337"/>
      <c r="C1997" s="337" t="s">
        <v>1538</v>
      </c>
      <c r="D1997" t="s">
        <v>1538</v>
      </c>
      <c r="E1997" s="336" t="s">
        <v>1538</v>
      </c>
      <c r="G1997" s="336" t="s">
        <v>1538</v>
      </c>
      <c r="H1997" s="336" t="s">
        <v>1538</v>
      </c>
    </row>
    <row r="1998" spans="1:8" x14ac:dyDescent="0.3">
      <c r="A1998" s="109"/>
      <c r="B1998" s="337"/>
      <c r="C1998" s="337" t="s">
        <v>1538</v>
      </c>
      <c r="D1998" t="s">
        <v>1538</v>
      </c>
      <c r="E1998" s="336" t="s">
        <v>1538</v>
      </c>
      <c r="G1998" s="336" t="s">
        <v>1538</v>
      </c>
      <c r="H1998" s="336" t="s">
        <v>1538</v>
      </c>
    </row>
    <row r="1999" spans="1:8" x14ac:dyDescent="0.3">
      <c r="A1999" s="109"/>
      <c r="B1999" s="337"/>
      <c r="C1999" s="337" t="s">
        <v>1538</v>
      </c>
      <c r="D1999" t="s">
        <v>1538</v>
      </c>
      <c r="E1999" s="336" t="s">
        <v>1538</v>
      </c>
      <c r="G1999" s="336" t="s">
        <v>1538</v>
      </c>
      <c r="H1999" s="336" t="s">
        <v>1538</v>
      </c>
    </row>
    <row r="2000" spans="1:8" x14ac:dyDescent="0.3">
      <c r="A2000" s="109"/>
      <c r="B2000" s="337"/>
      <c r="C2000" s="337" t="s">
        <v>1538</v>
      </c>
      <c r="D2000" t="s">
        <v>1538</v>
      </c>
      <c r="E2000" s="336" t="s">
        <v>1538</v>
      </c>
      <c r="G2000" s="336" t="s">
        <v>1538</v>
      </c>
      <c r="H2000" s="336" t="s">
        <v>1538</v>
      </c>
    </row>
    <row r="2001" spans="1:8" x14ac:dyDescent="0.3">
      <c r="A2001" s="109"/>
      <c r="B2001" s="337"/>
      <c r="C2001" s="337" t="s">
        <v>1538</v>
      </c>
      <c r="D2001" t="s">
        <v>1538</v>
      </c>
      <c r="E2001" s="336" t="s">
        <v>1538</v>
      </c>
      <c r="G2001" s="336" t="s">
        <v>1538</v>
      </c>
      <c r="H2001" s="336" t="s">
        <v>1538</v>
      </c>
    </row>
    <row r="2002" spans="1:8" x14ac:dyDescent="0.3">
      <c r="A2002" s="109"/>
      <c r="B2002" s="337"/>
      <c r="C2002" s="337" t="s">
        <v>1538</v>
      </c>
      <c r="D2002" t="s">
        <v>1538</v>
      </c>
      <c r="E2002" s="336" t="s">
        <v>1538</v>
      </c>
      <c r="G2002" s="336" t="s">
        <v>1538</v>
      </c>
      <c r="H2002" s="336" t="s">
        <v>1538</v>
      </c>
    </row>
    <row r="2003" spans="1:8" x14ac:dyDescent="0.3">
      <c r="A2003" s="109"/>
      <c r="B2003" s="337"/>
      <c r="C2003" s="337" t="s">
        <v>1538</v>
      </c>
      <c r="D2003" t="s">
        <v>1538</v>
      </c>
      <c r="E2003" s="336" t="s">
        <v>1538</v>
      </c>
      <c r="G2003" s="336" t="s">
        <v>1538</v>
      </c>
      <c r="H2003" s="336" t="s">
        <v>1538</v>
      </c>
    </row>
    <row r="2004" spans="1:8" x14ac:dyDescent="0.3">
      <c r="A2004" s="109"/>
      <c r="B2004" s="339"/>
      <c r="C2004" s="337" t="s">
        <v>1538</v>
      </c>
      <c r="D2004" t="s">
        <v>1538</v>
      </c>
      <c r="E2004" s="336" t="s">
        <v>1538</v>
      </c>
      <c r="G2004" s="336" t="s">
        <v>1538</v>
      </c>
      <c r="H2004" s="336" t="s">
        <v>1538</v>
      </c>
    </row>
    <row r="2005" spans="1:8" x14ac:dyDescent="0.3">
      <c r="A2005" s="109"/>
      <c r="C2005" s="337" t="s">
        <v>1538</v>
      </c>
      <c r="D2005" t="s">
        <v>1538</v>
      </c>
      <c r="E2005" s="336" t="s">
        <v>1538</v>
      </c>
      <c r="G2005" s="336" t="s">
        <v>1538</v>
      </c>
      <c r="H2005" s="336" t="s">
        <v>1538</v>
      </c>
    </row>
    <row r="2006" spans="1:8" x14ac:dyDescent="0.3">
      <c r="A2006" s="109"/>
      <c r="C2006" s="337" t="s">
        <v>1538</v>
      </c>
      <c r="D2006" t="s">
        <v>1538</v>
      </c>
      <c r="E2006" s="336" t="s">
        <v>1538</v>
      </c>
      <c r="G2006" s="336" t="s">
        <v>1538</v>
      </c>
      <c r="H2006" s="336" t="s">
        <v>1538</v>
      </c>
    </row>
    <row r="2007" spans="1:8" x14ac:dyDescent="0.3">
      <c r="A2007" s="109"/>
      <c r="C2007" s="337" t="s">
        <v>1538</v>
      </c>
      <c r="D2007" t="s">
        <v>1538</v>
      </c>
      <c r="E2007" s="336" t="s">
        <v>1538</v>
      </c>
      <c r="G2007" s="336" t="s">
        <v>1538</v>
      </c>
      <c r="H2007" s="336" t="s">
        <v>1538</v>
      </c>
    </row>
    <row r="2008" spans="1:8" x14ac:dyDescent="0.3">
      <c r="A2008" s="109"/>
      <c r="C2008" s="337" t="s">
        <v>1538</v>
      </c>
      <c r="D2008" t="s">
        <v>1538</v>
      </c>
      <c r="E2008" s="336" t="s">
        <v>1538</v>
      </c>
      <c r="G2008" s="336" t="s">
        <v>1538</v>
      </c>
      <c r="H2008" s="336" t="s">
        <v>1538</v>
      </c>
    </row>
    <row r="2009" spans="1:8" x14ac:dyDescent="0.3">
      <c r="A2009" s="109"/>
      <c r="B2009" s="339"/>
      <c r="C2009" s="337" t="s">
        <v>1538</v>
      </c>
      <c r="D2009" t="s">
        <v>1538</v>
      </c>
      <c r="E2009" s="336" t="s">
        <v>1538</v>
      </c>
      <c r="G2009" s="336" t="s">
        <v>1538</v>
      </c>
      <c r="H2009" s="336" t="s">
        <v>1538</v>
      </c>
    </row>
    <row r="2010" spans="1:8" x14ac:dyDescent="0.3">
      <c r="A2010" s="109"/>
      <c r="C2010" s="337" t="s">
        <v>1538</v>
      </c>
      <c r="D2010" t="s">
        <v>1538</v>
      </c>
      <c r="E2010" s="336" t="s">
        <v>1538</v>
      </c>
      <c r="G2010" s="336" t="s">
        <v>1538</v>
      </c>
      <c r="H2010" s="336" t="s">
        <v>1538</v>
      </c>
    </row>
    <row r="2011" spans="1:8" x14ac:dyDescent="0.3">
      <c r="A2011" s="109"/>
      <c r="C2011" s="337" t="s">
        <v>1538</v>
      </c>
      <c r="D2011" t="s">
        <v>1538</v>
      </c>
      <c r="E2011" s="336" t="s">
        <v>1538</v>
      </c>
      <c r="G2011" s="336" t="s">
        <v>1538</v>
      </c>
      <c r="H2011" s="336" t="s">
        <v>1538</v>
      </c>
    </row>
    <row r="2012" spans="1:8" x14ac:dyDescent="0.3">
      <c r="A2012" s="109"/>
      <c r="C2012" s="337" t="s">
        <v>1538</v>
      </c>
      <c r="D2012" t="s">
        <v>1538</v>
      </c>
      <c r="E2012" s="336" t="s">
        <v>1538</v>
      </c>
      <c r="G2012" s="336" t="s">
        <v>1538</v>
      </c>
      <c r="H2012" s="336" t="s">
        <v>1538</v>
      </c>
    </row>
    <row r="2013" spans="1:8" x14ac:dyDescent="0.3">
      <c r="A2013" s="109"/>
      <c r="B2013" s="339"/>
      <c r="C2013" s="337" t="s">
        <v>1538</v>
      </c>
      <c r="D2013" t="s">
        <v>1538</v>
      </c>
      <c r="E2013" s="336" t="s">
        <v>1538</v>
      </c>
      <c r="G2013" s="336" t="s">
        <v>1538</v>
      </c>
      <c r="H2013" s="336" t="s">
        <v>1538</v>
      </c>
    </row>
    <row r="2014" spans="1:8" x14ac:dyDescent="0.3">
      <c r="A2014" s="109"/>
      <c r="C2014" s="337" t="s">
        <v>1538</v>
      </c>
      <c r="D2014" t="s">
        <v>1538</v>
      </c>
      <c r="E2014" s="336" t="s">
        <v>1538</v>
      </c>
      <c r="G2014" s="336" t="s">
        <v>1538</v>
      </c>
      <c r="H2014" s="336" t="s">
        <v>1538</v>
      </c>
    </row>
    <row r="2015" spans="1:8" x14ac:dyDescent="0.3">
      <c r="A2015" s="109"/>
      <c r="C2015" s="337" t="s">
        <v>1538</v>
      </c>
      <c r="D2015" t="s">
        <v>1538</v>
      </c>
      <c r="E2015" s="336" t="s">
        <v>1538</v>
      </c>
      <c r="G2015" s="336" t="s">
        <v>1538</v>
      </c>
      <c r="H2015" s="336" t="s">
        <v>1538</v>
      </c>
    </row>
    <row r="2016" spans="1:8" x14ac:dyDescent="0.3">
      <c r="A2016" s="109"/>
      <c r="C2016" s="337" t="s">
        <v>1538</v>
      </c>
      <c r="D2016" t="s">
        <v>1538</v>
      </c>
      <c r="E2016" s="336" t="s">
        <v>1538</v>
      </c>
      <c r="G2016" s="336" t="s">
        <v>1538</v>
      </c>
      <c r="H2016" s="336" t="s">
        <v>1538</v>
      </c>
    </row>
    <row r="2017" spans="1:8" x14ac:dyDescent="0.3">
      <c r="A2017" s="109"/>
      <c r="B2017" s="337"/>
      <c r="C2017" s="337" t="s">
        <v>1538</v>
      </c>
      <c r="D2017" t="s">
        <v>1538</v>
      </c>
      <c r="E2017" s="336" t="s">
        <v>1538</v>
      </c>
      <c r="G2017" s="336" t="s">
        <v>1538</v>
      </c>
      <c r="H2017" s="336" t="s">
        <v>1538</v>
      </c>
    </row>
    <row r="2018" spans="1:8" x14ac:dyDescent="0.3">
      <c r="A2018" s="109"/>
      <c r="B2018" s="337"/>
      <c r="C2018" s="337" t="s">
        <v>1538</v>
      </c>
      <c r="D2018" t="s">
        <v>1538</v>
      </c>
      <c r="E2018" s="336" t="s">
        <v>1538</v>
      </c>
      <c r="G2018" s="336" t="s">
        <v>1538</v>
      </c>
      <c r="H2018" s="336" t="s">
        <v>1538</v>
      </c>
    </row>
    <row r="2019" spans="1:8" x14ac:dyDescent="0.3">
      <c r="A2019" s="109"/>
      <c r="B2019" s="337"/>
      <c r="C2019" s="337" t="s">
        <v>1538</v>
      </c>
      <c r="D2019" t="s">
        <v>1538</v>
      </c>
      <c r="E2019" s="336" t="s">
        <v>1538</v>
      </c>
      <c r="G2019" s="336" t="s">
        <v>1538</v>
      </c>
      <c r="H2019" s="336" t="s">
        <v>1538</v>
      </c>
    </row>
    <row r="2020" spans="1:8" x14ac:dyDescent="0.3">
      <c r="A2020" s="109"/>
      <c r="B2020" s="337"/>
      <c r="C2020" s="337" t="s">
        <v>1538</v>
      </c>
      <c r="D2020" t="s">
        <v>1538</v>
      </c>
      <c r="E2020" s="336" t="s">
        <v>1538</v>
      </c>
      <c r="G2020" s="336" t="s">
        <v>1538</v>
      </c>
      <c r="H2020" s="336" t="s">
        <v>1538</v>
      </c>
    </row>
    <row r="2021" spans="1:8" x14ac:dyDescent="0.3">
      <c r="A2021" s="109"/>
      <c r="B2021" s="337"/>
      <c r="C2021" s="337" t="s">
        <v>1538</v>
      </c>
      <c r="D2021" t="s">
        <v>1538</v>
      </c>
      <c r="E2021" s="336" t="s">
        <v>1538</v>
      </c>
      <c r="G2021" s="336" t="s">
        <v>1538</v>
      </c>
      <c r="H2021" s="336" t="s">
        <v>1538</v>
      </c>
    </row>
    <row r="2022" spans="1:8" x14ac:dyDescent="0.3">
      <c r="A2022" s="109"/>
      <c r="B2022" s="339"/>
      <c r="C2022" s="337" t="s">
        <v>1538</v>
      </c>
      <c r="D2022" t="s">
        <v>1538</v>
      </c>
      <c r="E2022" s="336" t="s">
        <v>1538</v>
      </c>
      <c r="G2022" s="336" t="s">
        <v>1538</v>
      </c>
      <c r="H2022" s="336" t="s">
        <v>1538</v>
      </c>
    </row>
    <row r="2023" spans="1:8" x14ac:dyDescent="0.3">
      <c r="A2023" s="109"/>
      <c r="C2023" s="337" t="s">
        <v>1538</v>
      </c>
      <c r="D2023" t="s">
        <v>1538</v>
      </c>
      <c r="E2023" s="336" t="s">
        <v>1538</v>
      </c>
      <c r="G2023" s="336" t="s">
        <v>1538</v>
      </c>
      <c r="H2023" s="336" t="s">
        <v>1538</v>
      </c>
    </row>
    <row r="2024" spans="1:8" x14ac:dyDescent="0.3">
      <c r="A2024" s="109"/>
      <c r="C2024" s="337" t="s">
        <v>1538</v>
      </c>
      <c r="D2024" t="s">
        <v>1538</v>
      </c>
      <c r="E2024" s="336" t="s">
        <v>1538</v>
      </c>
      <c r="G2024" s="336" t="s">
        <v>1538</v>
      </c>
      <c r="H2024" s="336" t="s">
        <v>1538</v>
      </c>
    </row>
    <row r="2025" spans="1:8" x14ac:dyDescent="0.3">
      <c r="A2025" s="109"/>
      <c r="C2025" s="337" t="s">
        <v>1538</v>
      </c>
      <c r="D2025" t="s">
        <v>1538</v>
      </c>
      <c r="E2025" s="336" t="s">
        <v>1538</v>
      </c>
      <c r="G2025" s="336" t="s">
        <v>1538</v>
      </c>
      <c r="H2025" s="336" t="s">
        <v>1538</v>
      </c>
    </row>
    <row r="2026" spans="1:8" x14ac:dyDescent="0.3">
      <c r="A2026" s="109"/>
      <c r="C2026" s="337" t="s">
        <v>1538</v>
      </c>
      <c r="D2026" t="s">
        <v>1538</v>
      </c>
      <c r="E2026" s="336" t="s">
        <v>1538</v>
      </c>
      <c r="G2026" s="336" t="s">
        <v>1538</v>
      </c>
      <c r="H2026" s="336" t="s">
        <v>1538</v>
      </c>
    </row>
    <row r="2027" spans="1:8" x14ac:dyDescent="0.3">
      <c r="A2027" s="109"/>
      <c r="B2027" s="339"/>
      <c r="C2027" s="337" t="s">
        <v>1538</v>
      </c>
      <c r="D2027" t="s">
        <v>1538</v>
      </c>
      <c r="E2027" s="336" t="s">
        <v>1538</v>
      </c>
      <c r="G2027" s="336" t="s">
        <v>1538</v>
      </c>
      <c r="H2027" s="336" t="s">
        <v>1538</v>
      </c>
    </row>
    <row r="2028" spans="1:8" x14ac:dyDescent="0.3">
      <c r="A2028" s="109"/>
      <c r="C2028" s="337" t="s">
        <v>1538</v>
      </c>
      <c r="D2028" t="s">
        <v>1538</v>
      </c>
      <c r="E2028" s="336" t="s">
        <v>1538</v>
      </c>
      <c r="G2028" s="336" t="s">
        <v>1538</v>
      </c>
      <c r="H2028" s="336" t="s">
        <v>1538</v>
      </c>
    </row>
    <row r="2029" spans="1:8" x14ac:dyDescent="0.3">
      <c r="A2029" s="109"/>
      <c r="C2029" s="337" t="s">
        <v>1538</v>
      </c>
      <c r="D2029" t="s">
        <v>1538</v>
      </c>
      <c r="E2029" s="336" t="s">
        <v>1538</v>
      </c>
      <c r="G2029" s="336" t="s">
        <v>1538</v>
      </c>
      <c r="H2029" s="336" t="s">
        <v>1538</v>
      </c>
    </row>
    <row r="2030" spans="1:8" x14ac:dyDescent="0.3">
      <c r="A2030" s="109"/>
      <c r="C2030" s="337" t="s">
        <v>1538</v>
      </c>
      <c r="D2030" t="s">
        <v>1538</v>
      </c>
      <c r="E2030" s="336" t="s">
        <v>1538</v>
      </c>
      <c r="G2030" s="336" t="s">
        <v>1538</v>
      </c>
      <c r="H2030" s="336" t="s">
        <v>1538</v>
      </c>
    </row>
    <row r="2031" spans="1:8" x14ac:dyDescent="0.3">
      <c r="A2031" s="109"/>
      <c r="B2031" s="337"/>
      <c r="C2031" s="337" t="s">
        <v>1538</v>
      </c>
      <c r="D2031" t="s">
        <v>1538</v>
      </c>
      <c r="E2031" s="336" t="s">
        <v>1538</v>
      </c>
      <c r="G2031" s="336" t="s">
        <v>1538</v>
      </c>
      <c r="H2031" s="336" t="s">
        <v>1538</v>
      </c>
    </row>
    <row r="2032" spans="1:8" x14ac:dyDescent="0.3">
      <c r="A2032" s="109"/>
      <c r="B2032" s="337"/>
      <c r="C2032" s="337" t="s">
        <v>1538</v>
      </c>
      <c r="D2032" t="s">
        <v>1538</v>
      </c>
      <c r="E2032" s="336" t="s">
        <v>1538</v>
      </c>
      <c r="G2032" s="336" t="s">
        <v>1538</v>
      </c>
      <c r="H2032" s="336" t="s">
        <v>1538</v>
      </c>
    </row>
    <row r="2033" spans="1:8" x14ac:dyDescent="0.3">
      <c r="A2033" s="109"/>
      <c r="B2033" s="337"/>
      <c r="C2033" s="337" t="s">
        <v>1538</v>
      </c>
      <c r="D2033" t="s">
        <v>1538</v>
      </c>
      <c r="E2033" s="336" t="s">
        <v>1538</v>
      </c>
      <c r="G2033" s="336" t="s">
        <v>1538</v>
      </c>
      <c r="H2033" s="336" t="s">
        <v>1538</v>
      </c>
    </row>
    <row r="2034" spans="1:8" x14ac:dyDescent="0.3">
      <c r="A2034" s="109"/>
      <c r="B2034" s="337"/>
      <c r="C2034" s="337" t="s">
        <v>1538</v>
      </c>
      <c r="D2034" t="s">
        <v>1538</v>
      </c>
      <c r="E2034" s="336" t="s">
        <v>1538</v>
      </c>
      <c r="G2034" s="336" t="s">
        <v>1538</v>
      </c>
      <c r="H2034" s="336" t="s">
        <v>1538</v>
      </c>
    </row>
    <row r="2035" spans="1:8" x14ac:dyDescent="0.3">
      <c r="A2035" s="109"/>
      <c r="B2035" s="337"/>
      <c r="C2035" s="337" t="s">
        <v>1538</v>
      </c>
      <c r="D2035" t="s">
        <v>1538</v>
      </c>
      <c r="E2035" s="336" t="s">
        <v>1538</v>
      </c>
      <c r="G2035" s="336" t="s">
        <v>1538</v>
      </c>
      <c r="H2035" s="336" t="s">
        <v>1538</v>
      </c>
    </row>
    <row r="2036" spans="1:8" x14ac:dyDescent="0.3">
      <c r="A2036" s="109"/>
      <c r="B2036" s="337"/>
      <c r="C2036" s="337" t="s">
        <v>1538</v>
      </c>
      <c r="D2036" t="s">
        <v>1538</v>
      </c>
      <c r="E2036" s="336" t="s">
        <v>1538</v>
      </c>
      <c r="G2036" s="336" t="s">
        <v>1538</v>
      </c>
      <c r="H2036" s="336" t="s">
        <v>1538</v>
      </c>
    </row>
    <row r="2037" spans="1:8" x14ac:dyDescent="0.3">
      <c r="A2037" s="109"/>
      <c r="B2037" s="337"/>
      <c r="C2037" s="337" t="s">
        <v>1538</v>
      </c>
      <c r="D2037" t="s">
        <v>1538</v>
      </c>
      <c r="E2037" s="336" t="s">
        <v>1538</v>
      </c>
      <c r="G2037" s="336" t="s">
        <v>1538</v>
      </c>
      <c r="H2037" s="336" t="s">
        <v>1538</v>
      </c>
    </row>
    <row r="2038" spans="1:8" x14ac:dyDescent="0.3">
      <c r="A2038" s="109"/>
      <c r="B2038" s="337"/>
      <c r="C2038" s="337" t="s">
        <v>1538</v>
      </c>
      <c r="D2038" t="s">
        <v>1538</v>
      </c>
      <c r="E2038" s="336" t="s">
        <v>1538</v>
      </c>
      <c r="G2038" s="336" t="s">
        <v>1538</v>
      </c>
      <c r="H2038" s="336" t="s">
        <v>1538</v>
      </c>
    </row>
    <row r="2039" spans="1:8" x14ac:dyDescent="0.3">
      <c r="A2039" s="109"/>
      <c r="B2039" s="339"/>
      <c r="C2039" s="337" t="s">
        <v>1538</v>
      </c>
      <c r="D2039" t="s">
        <v>1538</v>
      </c>
      <c r="E2039" s="336" t="s">
        <v>1538</v>
      </c>
      <c r="G2039" s="336" t="s">
        <v>1538</v>
      </c>
      <c r="H2039" s="336" t="s">
        <v>1538</v>
      </c>
    </row>
    <row r="2040" spans="1:8" x14ac:dyDescent="0.3">
      <c r="A2040" s="109"/>
      <c r="C2040" s="337" t="s">
        <v>1538</v>
      </c>
      <c r="D2040" t="s">
        <v>1538</v>
      </c>
      <c r="E2040" s="336" t="s">
        <v>1538</v>
      </c>
      <c r="G2040" s="336" t="s">
        <v>1538</v>
      </c>
      <c r="H2040" s="336" t="s">
        <v>1538</v>
      </c>
    </row>
    <row r="2041" spans="1:8" x14ac:dyDescent="0.3">
      <c r="A2041" s="109"/>
      <c r="C2041" s="337" t="s">
        <v>1538</v>
      </c>
      <c r="D2041" t="s">
        <v>1538</v>
      </c>
      <c r="E2041" s="336" t="s">
        <v>1538</v>
      </c>
      <c r="G2041" s="336" t="s">
        <v>1538</v>
      </c>
      <c r="H2041" s="336" t="s">
        <v>1538</v>
      </c>
    </row>
    <row r="2042" spans="1:8" x14ac:dyDescent="0.3">
      <c r="A2042" s="109"/>
      <c r="C2042" s="337" t="s">
        <v>1538</v>
      </c>
      <c r="D2042" t="s">
        <v>1538</v>
      </c>
      <c r="E2042" s="336" t="s">
        <v>1538</v>
      </c>
      <c r="G2042" s="336" t="s">
        <v>1538</v>
      </c>
      <c r="H2042" s="336" t="s">
        <v>1538</v>
      </c>
    </row>
    <row r="2043" spans="1:8" x14ac:dyDescent="0.3">
      <c r="A2043" s="109"/>
      <c r="C2043" s="337" t="s">
        <v>1538</v>
      </c>
      <c r="D2043" t="s">
        <v>1538</v>
      </c>
      <c r="E2043" s="336" t="s">
        <v>1538</v>
      </c>
      <c r="G2043" s="336" t="s">
        <v>1538</v>
      </c>
      <c r="H2043" s="336" t="s">
        <v>1538</v>
      </c>
    </row>
    <row r="2044" spans="1:8" x14ac:dyDescent="0.3">
      <c r="A2044" s="109"/>
      <c r="B2044" s="337"/>
      <c r="C2044" s="337" t="s">
        <v>1538</v>
      </c>
      <c r="D2044" t="s">
        <v>1538</v>
      </c>
      <c r="E2044" s="336" t="s">
        <v>1538</v>
      </c>
      <c r="G2044" s="336" t="s">
        <v>1538</v>
      </c>
      <c r="H2044" s="336" t="s">
        <v>1538</v>
      </c>
    </row>
    <row r="2045" spans="1:8" x14ac:dyDescent="0.3">
      <c r="A2045" s="109"/>
      <c r="B2045" s="337"/>
      <c r="C2045" s="337" t="s">
        <v>1538</v>
      </c>
      <c r="D2045" t="s">
        <v>1538</v>
      </c>
      <c r="E2045" s="336" t="s">
        <v>1538</v>
      </c>
      <c r="G2045" s="336" t="s">
        <v>1538</v>
      </c>
      <c r="H2045" s="336" t="s">
        <v>1538</v>
      </c>
    </row>
    <row r="2046" spans="1:8" x14ac:dyDescent="0.3">
      <c r="A2046" s="109"/>
      <c r="B2046" s="337"/>
      <c r="C2046" s="337" t="s">
        <v>1538</v>
      </c>
      <c r="D2046" t="s">
        <v>1538</v>
      </c>
      <c r="E2046" s="336" t="s">
        <v>1538</v>
      </c>
      <c r="G2046" s="336" t="s">
        <v>1538</v>
      </c>
      <c r="H2046" s="336" t="s">
        <v>1538</v>
      </c>
    </row>
    <row r="2047" spans="1:8" x14ac:dyDescent="0.3">
      <c r="A2047" s="109"/>
      <c r="B2047" s="337"/>
      <c r="C2047" s="337" t="s">
        <v>1538</v>
      </c>
      <c r="D2047" t="s">
        <v>1538</v>
      </c>
      <c r="E2047" s="336" t="s">
        <v>1538</v>
      </c>
      <c r="G2047" s="336" t="s">
        <v>1538</v>
      </c>
      <c r="H2047" s="336" t="s">
        <v>1538</v>
      </c>
    </row>
    <row r="2048" spans="1:8" x14ac:dyDescent="0.3">
      <c r="A2048" s="109"/>
      <c r="B2048" s="337"/>
      <c r="C2048" s="337" t="s">
        <v>1538</v>
      </c>
      <c r="D2048" t="s">
        <v>1538</v>
      </c>
      <c r="E2048" s="336" t="s">
        <v>1538</v>
      </c>
      <c r="G2048" s="336" t="s">
        <v>1538</v>
      </c>
      <c r="H2048" s="336" t="s">
        <v>1538</v>
      </c>
    </row>
    <row r="2049" spans="1:8" x14ac:dyDescent="0.3">
      <c r="A2049" s="109"/>
      <c r="B2049" s="337"/>
      <c r="C2049" s="337" t="s">
        <v>1538</v>
      </c>
      <c r="D2049" t="s">
        <v>1538</v>
      </c>
      <c r="E2049" s="336" t="s">
        <v>1538</v>
      </c>
      <c r="G2049" s="336" t="s">
        <v>1538</v>
      </c>
      <c r="H2049" s="336" t="s">
        <v>1538</v>
      </c>
    </row>
    <row r="2050" spans="1:8" x14ac:dyDescent="0.3">
      <c r="A2050" s="109"/>
      <c r="B2050" s="337"/>
      <c r="C2050" s="337" t="s">
        <v>1538</v>
      </c>
      <c r="D2050" t="s">
        <v>1538</v>
      </c>
      <c r="E2050" s="336" t="s">
        <v>1538</v>
      </c>
      <c r="G2050" s="336" t="s">
        <v>1538</v>
      </c>
      <c r="H2050" s="336" t="s">
        <v>1538</v>
      </c>
    </row>
    <row r="2051" spans="1:8" x14ac:dyDescent="0.3">
      <c r="A2051" s="109"/>
      <c r="B2051" s="337"/>
      <c r="C2051" s="337" t="s">
        <v>1538</v>
      </c>
      <c r="D2051" t="s">
        <v>1538</v>
      </c>
      <c r="E2051" s="336" t="s">
        <v>1538</v>
      </c>
      <c r="G2051" s="336" t="s">
        <v>1538</v>
      </c>
      <c r="H2051" s="336" t="s">
        <v>1538</v>
      </c>
    </row>
    <row r="2052" spans="1:8" x14ac:dyDescent="0.3">
      <c r="A2052" s="109"/>
      <c r="B2052" s="337"/>
      <c r="C2052" s="337" t="s">
        <v>1538</v>
      </c>
      <c r="D2052" t="s">
        <v>1538</v>
      </c>
      <c r="E2052" s="336" t="s">
        <v>1538</v>
      </c>
      <c r="G2052" s="336" t="s">
        <v>1538</v>
      </c>
      <c r="H2052" s="336" t="s">
        <v>1538</v>
      </c>
    </row>
    <row r="2053" spans="1:8" x14ac:dyDescent="0.3">
      <c r="A2053" s="109"/>
      <c r="B2053" s="337"/>
      <c r="C2053" s="337" t="s">
        <v>1538</v>
      </c>
      <c r="D2053" t="s">
        <v>1538</v>
      </c>
      <c r="E2053" s="336" t="s">
        <v>1538</v>
      </c>
      <c r="G2053" s="336" t="s">
        <v>1538</v>
      </c>
      <c r="H2053" s="336" t="s">
        <v>1538</v>
      </c>
    </row>
    <row r="2054" spans="1:8" x14ac:dyDescent="0.3">
      <c r="A2054" s="109"/>
      <c r="B2054" s="337"/>
      <c r="C2054" s="337" t="s">
        <v>1538</v>
      </c>
      <c r="D2054" t="s">
        <v>1538</v>
      </c>
      <c r="E2054" s="336" t="s">
        <v>1538</v>
      </c>
      <c r="G2054" s="336" t="s">
        <v>1538</v>
      </c>
      <c r="H2054" s="336" t="s">
        <v>1538</v>
      </c>
    </row>
    <row r="2055" spans="1:8" x14ac:dyDescent="0.3">
      <c r="A2055" s="109"/>
      <c r="B2055" s="337"/>
      <c r="C2055" s="337" t="s">
        <v>1538</v>
      </c>
      <c r="D2055" t="s">
        <v>1538</v>
      </c>
      <c r="E2055" s="336" t="s">
        <v>1538</v>
      </c>
      <c r="G2055" s="336" t="s">
        <v>1538</v>
      </c>
      <c r="H2055" s="336" t="s">
        <v>1538</v>
      </c>
    </row>
    <row r="2056" spans="1:8" x14ac:dyDescent="0.3">
      <c r="A2056" s="109"/>
      <c r="B2056" s="337"/>
      <c r="C2056" s="337" t="s">
        <v>1538</v>
      </c>
      <c r="D2056" t="s">
        <v>1538</v>
      </c>
      <c r="E2056" s="336" t="s">
        <v>1538</v>
      </c>
      <c r="G2056" s="336" t="s">
        <v>1538</v>
      </c>
      <c r="H2056" s="336" t="s">
        <v>1538</v>
      </c>
    </row>
    <row r="2057" spans="1:8" x14ac:dyDescent="0.3">
      <c r="A2057" s="109"/>
      <c r="B2057" s="337"/>
      <c r="C2057" s="337" t="s">
        <v>1538</v>
      </c>
      <c r="D2057" t="s">
        <v>1538</v>
      </c>
      <c r="E2057" s="336" t="s">
        <v>1538</v>
      </c>
      <c r="G2057" s="336" t="s">
        <v>1538</v>
      </c>
      <c r="H2057" s="336" t="s">
        <v>1538</v>
      </c>
    </row>
    <row r="2058" spans="1:8" x14ac:dyDescent="0.3">
      <c r="A2058" s="109"/>
      <c r="B2058" s="339"/>
      <c r="C2058" s="337" t="s">
        <v>1538</v>
      </c>
      <c r="D2058" t="s">
        <v>1538</v>
      </c>
      <c r="E2058" s="336" t="s">
        <v>1538</v>
      </c>
      <c r="G2058" s="336" t="s">
        <v>1538</v>
      </c>
      <c r="H2058" s="336" t="s">
        <v>1538</v>
      </c>
    </row>
    <row r="2059" spans="1:8" x14ac:dyDescent="0.3">
      <c r="A2059" s="109"/>
      <c r="C2059" s="337" t="s">
        <v>1538</v>
      </c>
      <c r="D2059" t="s">
        <v>1538</v>
      </c>
      <c r="E2059" s="336" t="s">
        <v>1538</v>
      </c>
      <c r="G2059" s="336" t="s">
        <v>1538</v>
      </c>
      <c r="H2059" s="336" t="s">
        <v>1538</v>
      </c>
    </row>
    <row r="2060" spans="1:8" x14ac:dyDescent="0.3">
      <c r="A2060" s="109"/>
      <c r="C2060" s="337" t="s">
        <v>1538</v>
      </c>
      <c r="D2060" t="s">
        <v>1538</v>
      </c>
      <c r="E2060" s="336" t="s">
        <v>1538</v>
      </c>
      <c r="G2060" s="336" t="s">
        <v>1538</v>
      </c>
      <c r="H2060" s="336" t="s">
        <v>1538</v>
      </c>
    </row>
    <row r="2061" spans="1:8" x14ac:dyDescent="0.3">
      <c r="A2061" s="109"/>
      <c r="C2061" s="337" t="s">
        <v>1538</v>
      </c>
      <c r="D2061" t="s">
        <v>1538</v>
      </c>
      <c r="E2061" s="336" t="s">
        <v>1538</v>
      </c>
      <c r="G2061" s="336" t="s">
        <v>1538</v>
      </c>
      <c r="H2061" s="336" t="s">
        <v>1538</v>
      </c>
    </row>
    <row r="2062" spans="1:8" x14ac:dyDescent="0.3">
      <c r="A2062" s="109"/>
      <c r="B2062" s="337"/>
      <c r="C2062" s="337" t="s">
        <v>1538</v>
      </c>
      <c r="D2062" t="s">
        <v>1538</v>
      </c>
      <c r="E2062" s="336" t="s">
        <v>1538</v>
      </c>
      <c r="G2062" s="336" t="s">
        <v>1538</v>
      </c>
      <c r="H2062" s="336" t="s">
        <v>1538</v>
      </c>
    </row>
    <row r="2063" spans="1:8" x14ac:dyDescent="0.3">
      <c r="A2063" s="109"/>
      <c r="B2063" s="337"/>
      <c r="C2063" s="337" t="s">
        <v>1538</v>
      </c>
      <c r="D2063" t="s">
        <v>1538</v>
      </c>
      <c r="E2063" s="336" t="s">
        <v>1538</v>
      </c>
      <c r="G2063" s="336" t="s">
        <v>1538</v>
      </c>
      <c r="H2063" s="336" t="s">
        <v>1538</v>
      </c>
    </row>
    <row r="2064" spans="1:8" x14ac:dyDescent="0.3">
      <c r="A2064" s="109"/>
      <c r="B2064" s="337"/>
      <c r="C2064" s="337" t="s">
        <v>1538</v>
      </c>
      <c r="D2064" t="s">
        <v>1538</v>
      </c>
      <c r="E2064" s="336" t="s">
        <v>1538</v>
      </c>
      <c r="G2064" s="336" t="s">
        <v>1538</v>
      </c>
      <c r="H2064" s="336" t="s">
        <v>1538</v>
      </c>
    </row>
    <row r="2065" spans="1:8" x14ac:dyDescent="0.3">
      <c r="A2065" s="109"/>
      <c r="B2065" s="337"/>
      <c r="C2065" s="337" t="s">
        <v>1538</v>
      </c>
      <c r="D2065" t="s">
        <v>1538</v>
      </c>
      <c r="E2065" s="336" t="s">
        <v>1538</v>
      </c>
      <c r="G2065" s="336" t="s">
        <v>1538</v>
      </c>
      <c r="H2065" s="336" t="s">
        <v>1538</v>
      </c>
    </row>
    <row r="2066" spans="1:8" x14ac:dyDescent="0.3">
      <c r="A2066" s="109"/>
      <c r="B2066" s="337"/>
      <c r="C2066" s="337" t="s">
        <v>1538</v>
      </c>
      <c r="D2066" t="s">
        <v>1538</v>
      </c>
      <c r="E2066" s="336" t="s">
        <v>1538</v>
      </c>
      <c r="G2066" s="336" t="s">
        <v>1538</v>
      </c>
      <c r="H2066" s="336" t="s">
        <v>1538</v>
      </c>
    </row>
    <row r="2067" spans="1:8" x14ac:dyDescent="0.3">
      <c r="A2067" s="109"/>
      <c r="B2067" s="337"/>
      <c r="C2067" s="337" t="s">
        <v>1538</v>
      </c>
      <c r="D2067" t="s">
        <v>1538</v>
      </c>
      <c r="E2067" s="336" t="s">
        <v>1538</v>
      </c>
      <c r="G2067" s="336" t="s">
        <v>1538</v>
      </c>
      <c r="H2067" s="336" t="s">
        <v>1538</v>
      </c>
    </row>
    <row r="2068" spans="1:8" x14ac:dyDescent="0.3">
      <c r="A2068" s="109"/>
      <c r="B2068" s="337"/>
      <c r="C2068" s="337" t="s">
        <v>1538</v>
      </c>
      <c r="D2068" t="s">
        <v>1538</v>
      </c>
      <c r="E2068" s="336" t="s">
        <v>1538</v>
      </c>
      <c r="G2068" s="336" t="s">
        <v>1538</v>
      </c>
      <c r="H2068" s="336" t="s">
        <v>1538</v>
      </c>
    </row>
    <row r="2069" spans="1:8" x14ac:dyDescent="0.3">
      <c r="A2069" s="109"/>
      <c r="B2069" s="337"/>
      <c r="C2069" s="337" t="s">
        <v>1538</v>
      </c>
      <c r="D2069" t="s">
        <v>1538</v>
      </c>
      <c r="E2069" s="336" t="s">
        <v>1538</v>
      </c>
      <c r="G2069" s="336" t="s">
        <v>1538</v>
      </c>
      <c r="H2069" s="336" t="s">
        <v>1538</v>
      </c>
    </row>
    <row r="2070" spans="1:8" x14ac:dyDescent="0.3">
      <c r="A2070" s="109"/>
      <c r="B2070" s="337"/>
      <c r="C2070" s="337" t="s">
        <v>1538</v>
      </c>
      <c r="D2070" t="s">
        <v>1538</v>
      </c>
      <c r="E2070" s="336" t="s">
        <v>1538</v>
      </c>
      <c r="G2070" s="336" t="s">
        <v>1538</v>
      </c>
      <c r="H2070" s="336" t="s">
        <v>1538</v>
      </c>
    </row>
    <row r="2071" spans="1:8" x14ac:dyDescent="0.3">
      <c r="A2071" s="109"/>
      <c r="B2071" s="339"/>
      <c r="C2071" s="337" t="s">
        <v>1538</v>
      </c>
      <c r="D2071" t="s">
        <v>1538</v>
      </c>
      <c r="E2071" s="336" t="s">
        <v>1538</v>
      </c>
      <c r="G2071" s="336" t="s">
        <v>1538</v>
      </c>
      <c r="H2071" s="336" t="s">
        <v>1538</v>
      </c>
    </row>
    <row r="2072" spans="1:8" x14ac:dyDescent="0.3">
      <c r="A2072" s="109"/>
      <c r="C2072" s="337" t="s">
        <v>1538</v>
      </c>
      <c r="D2072" t="s">
        <v>1538</v>
      </c>
      <c r="E2072" s="336" t="s">
        <v>1538</v>
      </c>
      <c r="G2072" s="336" t="s">
        <v>1538</v>
      </c>
      <c r="H2072" s="336" t="s">
        <v>1538</v>
      </c>
    </row>
    <row r="2073" spans="1:8" x14ac:dyDescent="0.3">
      <c r="A2073" s="109"/>
      <c r="C2073" s="337" t="s">
        <v>1538</v>
      </c>
      <c r="D2073" t="s">
        <v>1538</v>
      </c>
      <c r="E2073" s="336" t="s">
        <v>1538</v>
      </c>
      <c r="G2073" s="336" t="s">
        <v>1538</v>
      </c>
      <c r="H2073" s="336" t="s">
        <v>1538</v>
      </c>
    </row>
    <row r="2074" spans="1:8" x14ac:dyDescent="0.3">
      <c r="A2074" s="109"/>
      <c r="C2074" s="337" t="s">
        <v>1538</v>
      </c>
      <c r="D2074" t="s">
        <v>1538</v>
      </c>
      <c r="E2074" s="336" t="s">
        <v>1538</v>
      </c>
      <c r="G2074" s="336" t="s">
        <v>1538</v>
      </c>
      <c r="H2074" s="336" t="s">
        <v>1538</v>
      </c>
    </row>
    <row r="2075" spans="1:8" x14ac:dyDescent="0.3">
      <c r="A2075" s="109"/>
      <c r="C2075" s="337" t="s">
        <v>1538</v>
      </c>
      <c r="D2075" t="s">
        <v>1538</v>
      </c>
      <c r="E2075" s="336" t="s">
        <v>1538</v>
      </c>
      <c r="G2075" s="336" t="s">
        <v>1538</v>
      </c>
      <c r="H2075" s="336" t="s">
        <v>1538</v>
      </c>
    </row>
    <row r="2076" spans="1:8" x14ac:dyDescent="0.3">
      <c r="A2076" s="109"/>
      <c r="B2076" s="337"/>
      <c r="C2076" s="337" t="s">
        <v>1538</v>
      </c>
      <c r="D2076" t="s">
        <v>1538</v>
      </c>
      <c r="E2076" s="336" t="s">
        <v>1538</v>
      </c>
      <c r="G2076" s="336" t="s">
        <v>1538</v>
      </c>
      <c r="H2076" s="336" t="s">
        <v>1538</v>
      </c>
    </row>
    <row r="2077" spans="1:8" x14ac:dyDescent="0.3">
      <c r="A2077" s="109"/>
      <c r="B2077" s="337"/>
      <c r="C2077" s="337" t="s">
        <v>1538</v>
      </c>
      <c r="D2077" t="s">
        <v>1538</v>
      </c>
      <c r="E2077" s="336" t="s">
        <v>1538</v>
      </c>
      <c r="G2077" s="336" t="s">
        <v>1538</v>
      </c>
      <c r="H2077" s="336" t="s">
        <v>1538</v>
      </c>
    </row>
    <row r="2078" spans="1:8" x14ac:dyDescent="0.3">
      <c r="A2078" s="109"/>
      <c r="B2078" s="337"/>
      <c r="C2078" s="337" t="s">
        <v>1538</v>
      </c>
      <c r="D2078" t="s">
        <v>1538</v>
      </c>
      <c r="E2078" s="336" t="s">
        <v>1538</v>
      </c>
      <c r="G2078" s="336" t="s">
        <v>1538</v>
      </c>
      <c r="H2078" s="336" t="s">
        <v>1538</v>
      </c>
    </row>
    <row r="2079" spans="1:8" x14ac:dyDescent="0.3">
      <c r="A2079" s="109"/>
      <c r="B2079" s="337"/>
      <c r="C2079" s="337" t="s">
        <v>1538</v>
      </c>
      <c r="D2079" t="s">
        <v>1538</v>
      </c>
      <c r="E2079" s="336" t="s">
        <v>1538</v>
      </c>
      <c r="G2079" s="336" t="s">
        <v>1538</v>
      </c>
      <c r="H2079" s="336" t="s">
        <v>1538</v>
      </c>
    </row>
    <row r="2080" spans="1:8" x14ac:dyDescent="0.3">
      <c r="A2080" s="109"/>
      <c r="B2080" s="337"/>
      <c r="C2080" s="337" t="s">
        <v>1538</v>
      </c>
      <c r="D2080" t="s">
        <v>1538</v>
      </c>
      <c r="E2080" s="336" t="s">
        <v>1538</v>
      </c>
      <c r="G2080" s="336" t="s">
        <v>1538</v>
      </c>
      <c r="H2080" s="336" t="s">
        <v>1538</v>
      </c>
    </row>
    <row r="2081" spans="1:8" x14ac:dyDescent="0.3">
      <c r="A2081" s="109"/>
      <c r="B2081" s="337"/>
      <c r="C2081" s="337" t="s">
        <v>1538</v>
      </c>
      <c r="D2081" t="s">
        <v>1538</v>
      </c>
      <c r="E2081" s="336" t="s">
        <v>1538</v>
      </c>
      <c r="G2081" s="336" t="s">
        <v>1538</v>
      </c>
      <c r="H2081" s="336" t="s">
        <v>1538</v>
      </c>
    </row>
    <row r="2082" spans="1:8" x14ac:dyDescent="0.3">
      <c r="A2082" s="109"/>
      <c r="B2082" s="337"/>
      <c r="C2082" s="337" t="s">
        <v>1538</v>
      </c>
      <c r="D2082" t="s">
        <v>1538</v>
      </c>
      <c r="E2082" s="336" t="s">
        <v>1538</v>
      </c>
      <c r="G2082" s="336" t="s">
        <v>1538</v>
      </c>
      <c r="H2082" s="336" t="s">
        <v>1538</v>
      </c>
    </row>
    <row r="2083" spans="1:8" x14ac:dyDescent="0.3">
      <c r="A2083" s="109"/>
      <c r="B2083" s="337"/>
      <c r="C2083" s="337" t="s">
        <v>1538</v>
      </c>
      <c r="D2083" t="s">
        <v>1538</v>
      </c>
      <c r="E2083" s="336" t="s">
        <v>1538</v>
      </c>
      <c r="G2083" s="336" t="s">
        <v>1538</v>
      </c>
      <c r="H2083" s="336" t="s">
        <v>1538</v>
      </c>
    </row>
    <row r="2084" spans="1:8" x14ac:dyDescent="0.3">
      <c r="A2084" s="109"/>
      <c r="B2084" s="337"/>
      <c r="C2084" s="337" t="s">
        <v>1538</v>
      </c>
      <c r="D2084" t="s">
        <v>1538</v>
      </c>
      <c r="E2084" s="336" t="s">
        <v>1538</v>
      </c>
      <c r="G2084" s="336" t="s">
        <v>1538</v>
      </c>
      <c r="H2084" s="336" t="s">
        <v>1538</v>
      </c>
    </row>
    <row r="2085" spans="1:8" x14ac:dyDescent="0.3">
      <c r="A2085" s="109"/>
      <c r="B2085" s="337"/>
      <c r="C2085" s="337" t="s">
        <v>1538</v>
      </c>
      <c r="D2085" t="s">
        <v>1538</v>
      </c>
      <c r="E2085" s="336" t="s">
        <v>1538</v>
      </c>
      <c r="G2085" s="336" t="s">
        <v>1538</v>
      </c>
      <c r="H2085" s="336" t="s">
        <v>1538</v>
      </c>
    </row>
    <row r="2086" spans="1:8" x14ac:dyDescent="0.3">
      <c r="A2086" s="109"/>
      <c r="B2086" s="337"/>
      <c r="C2086" s="337" t="s">
        <v>1538</v>
      </c>
      <c r="D2086" t="s">
        <v>1538</v>
      </c>
      <c r="E2086" s="336" t="s">
        <v>1538</v>
      </c>
      <c r="G2086" s="336" t="s">
        <v>1538</v>
      </c>
      <c r="H2086" s="336" t="s">
        <v>1538</v>
      </c>
    </row>
    <row r="2087" spans="1:8" x14ac:dyDescent="0.3">
      <c r="A2087" s="109"/>
      <c r="B2087" s="337"/>
      <c r="C2087" s="337" t="s">
        <v>1538</v>
      </c>
      <c r="D2087" t="s">
        <v>1538</v>
      </c>
      <c r="E2087" s="336" t="s">
        <v>1538</v>
      </c>
      <c r="G2087" s="336" t="s">
        <v>1538</v>
      </c>
      <c r="H2087" s="336" t="s">
        <v>1538</v>
      </c>
    </row>
    <row r="2088" spans="1:8" x14ac:dyDescent="0.3">
      <c r="A2088" s="109"/>
      <c r="B2088" s="337"/>
      <c r="C2088" s="337" t="s">
        <v>1538</v>
      </c>
      <c r="D2088" t="s">
        <v>1538</v>
      </c>
      <c r="E2088" s="336" t="s">
        <v>1538</v>
      </c>
      <c r="G2088" s="336" t="s">
        <v>1538</v>
      </c>
      <c r="H2088" s="336" t="s">
        <v>1538</v>
      </c>
    </row>
    <row r="2089" spans="1:8" x14ac:dyDescent="0.3">
      <c r="A2089" s="109"/>
      <c r="B2089" s="337"/>
      <c r="C2089" s="337" t="s">
        <v>1538</v>
      </c>
      <c r="D2089" t="s">
        <v>1538</v>
      </c>
      <c r="E2089" s="336" t="s">
        <v>1538</v>
      </c>
      <c r="G2089" s="336" t="s">
        <v>1538</v>
      </c>
      <c r="H2089" s="336" t="s">
        <v>1538</v>
      </c>
    </row>
    <row r="2090" spans="1:8" x14ac:dyDescent="0.3">
      <c r="A2090" s="109"/>
      <c r="B2090" s="337"/>
      <c r="C2090" s="337" t="s">
        <v>1538</v>
      </c>
      <c r="D2090" t="s">
        <v>1538</v>
      </c>
      <c r="E2090" s="336" t="s">
        <v>1538</v>
      </c>
      <c r="G2090" s="336" t="s">
        <v>1538</v>
      </c>
      <c r="H2090" s="336" t="s">
        <v>1538</v>
      </c>
    </row>
    <row r="2091" spans="1:8" x14ac:dyDescent="0.3">
      <c r="A2091" s="109"/>
      <c r="B2091" s="337"/>
      <c r="C2091" s="337" t="s">
        <v>1538</v>
      </c>
      <c r="D2091" t="s">
        <v>1538</v>
      </c>
      <c r="E2091" s="336" t="s">
        <v>1538</v>
      </c>
      <c r="G2091" s="336" t="s">
        <v>1538</v>
      </c>
      <c r="H2091" s="336" t="s">
        <v>1538</v>
      </c>
    </row>
    <row r="2092" spans="1:8" x14ac:dyDescent="0.3">
      <c r="A2092" s="109"/>
      <c r="B2092" s="339"/>
      <c r="C2092" s="337" t="s">
        <v>1538</v>
      </c>
      <c r="D2092" t="s">
        <v>1538</v>
      </c>
      <c r="E2092" s="336" t="s">
        <v>1538</v>
      </c>
      <c r="G2092" s="336" t="s">
        <v>1538</v>
      </c>
      <c r="H2092" s="336" t="s">
        <v>1538</v>
      </c>
    </row>
    <row r="2093" spans="1:8" x14ac:dyDescent="0.3">
      <c r="A2093" s="109"/>
      <c r="C2093" s="337" t="s">
        <v>1538</v>
      </c>
      <c r="D2093" t="s">
        <v>1538</v>
      </c>
      <c r="E2093" s="336" t="s">
        <v>1538</v>
      </c>
      <c r="G2093" s="336" t="s">
        <v>1538</v>
      </c>
      <c r="H2093" s="336" t="s">
        <v>1538</v>
      </c>
    </row>
    <row r="2094" spans="1:8" x14ac:dyDescent="0.3">
      <c r="A2094" s="109"/>
      <c r="C2094" s="337" t="s">
        <v>1538</v>
      </c>
      <c r="D2094" t="s">
        <v>1538</v>
      </c>
      <c r="E2094" s="336" t="s">
        <v>1538</v>
      </c>
      <c r="G2094" s="336" t="s">
        <v>1538</v>
      </c>
      <c r="H2094" s="336" t="s">
        <v>1538</v>
      </c>
    </row>
    <row r="2095" spans="1:8" x14ac:dyDescent="0.3">
      <c r="A2095" s="109"/>
      <c r="C2095" s="337" t="s">
        <v>1538</v>
      </c>
      <c r="D2095" t="s">
        <v>1538</v>
      </c>
      <c r="E2095" s="336" t="s">
        <v>1538</v>
      </c>
      <c r="G2095" s="336" t="s">
        <v>1538</v>
      </c>
      <c r="H2095" s="336" t="s">
        <v>1538</v>
      </c>
    </row>
    <row r="2096" spans="1:8" x14ac:dyDescent="0.3">
      <c r="A2096" s="109"/>
      <c r="C2096" s="337" t="s">
        <v>1538</v>
      </c>
      <c r="D2096" t="s">
        <v>1538</v>
      </c>
      <c r="E2096" s="336" t="s">
        <v>1538</v>
      </c>
      <c r="G2096" s="336" t="s">
        <v>1538</v>
      </c>
      <c r="H2096" s="336" t="s">
        <v>1538</v>
      </c>
    </row>
    <row r="2097" spans="1:8" x14ac:dyDescent="0.3">
      <c r="A2097" s="109"/>
      <c r="B2097" s="337"/>
      <c r="C2097" s="337" t="s">
        <v>1538</v>
      </c>
      <c r="D2097" t="s">
        <v>1538</v>
      </c>
      <c r="E2097" s="336" t="s">
        <v>1538</v>
      </c>
      <c r="G2097" s="336" t="s">
        <v>1538</v>
      </c>
      <c r="H2097" s="336" t="s">
        <v>1538</v>
      </c>
    </row>
    <row r="2098" spans="1:8" x14ac:dyDescent="0.3">
      <c r="A2098" s="109"/>
      <c r="B2098" s="337"/>
      <c r="C2098" s="337" t="s">
        <v>1538</v>
      </c>
      <c r="D2098" t="s">
        <v>1538</v>
      </c>
      <c r="E2098" s="336" t="s">
        <v>1538</v>
      </c>
      <c r="G2098" s="336" t="s">
        <v>1538</v>
      </c>
      <c r="H2098" s="336" t="s">
        <v>1538</v>
      </c>
    </row>
    <row r="2099" spans="1:8" x14ac:dyDescent="0.3">
      <c r="A2099" s="109"/>
      <c r="B2099" s="337"/>
      <c r="C2099" s="337" t="s">
        <v>1538</v>
      </c>
      <c r="D2099" t="s">
        <v>1538</v>
      </c>
      <c r="E2099" s="336" t="s">
        <v>1538</v>
      </c>
      <c r="G2099" s="336" t="s">
        <v>1538</v>
      </c>
      <c r="H2099" s="336" t="s">
        <v>1538</v>
      </c>
    </row>
    <row r="2100" spans="1:8" x14ac:dyDescent="0.3">
      <c r="A2100" s="109"/>
      <c r="B2100" s="337"/>
      <c r="C2100" s="337" t="s">
        <v>1538</v>
      </c>
      <c r="D2100" t="s">
        <v>1538</v>
      </c>
      <c r="E2100" s="336" t="s">
        <v>1538</v>
      </c>
      <c r="G2100" s="336" t="s">
        <v>1538</v>
      </c>
      <c r="H2100" s="336" t="s">
        <v>1538</v>
      </c>
    </row>
    <row r="2101" spans="1:8" x14ac:dyDescent="0.3">
      <c r="A2101" s="109"/>
      <c r="B2101" s="337"/>
      <c r="C2101" s="337" t="s">
        <v>1538</v>
      </c>
      <c r="D2101" t="s">
        <v>1538</v>
      </c>
      <c r="E2101" s="336" t="s">
        <v>1538</v>
      </c>
      <c r="G2101" s="336" t="s">
        <v>1538</v>
      </c>
      <c r="H2101" s="336" t="s">
        <v>1538</v>
      </c>
    </row>
    <row r="2102" spans="1:8" x14ac:dyDescent="0.3">
      <c r="A2102" s="109"/>
      <c r="B2102" s="337"/>
      <c r="C2102" s="337" t="s">
        <v>1538</v>
      </c>
      <c r="D2102" t="s">
        <v>1538</v>
      </c>
      <c r="E2102" s="336" t="s">
        <v>1538</v>
      </c>
      <c r="G2102" s="336" t="s">
        <v>1538</v>
      </c>
      <c r="H2102" s="336" t="s">
        <v>1538</v>
      </c>
    </row>
    <row r="2103" spans="1:8" x14ac:dyDescent="0.3">
      <c r="A2103" s="109"/>
      <c r="B2103" s="337"/>
      <c r="C2103" s="337" t="s">
        <v>1538</v>
      </c>
      <c r="D2103" t="s">
        <v>1538</v>
      </c>
      <c r="E2103" s="336" t="s">
        <v>1538</v>
      </c>
      <c r="G2103" s="336" t="s">
        <v>1538</v>
      </c>
      <c r="H2103" s="336" t="s">
        <v>1538</v>
      </c>
    </row>
    <row r="2104" spans="1:8" x14ac:dyDescent="0.3">
      <c r="A2104" s="109"/>
      <c r="B2104" s="337"/>
      <c r="C2104" s="337" t="s">
        <v>1538</v>
      </c>
      <c r="D2104" t="s">
        <v>1538</v>
      </c>
      <c r="E2104" s="336" t="s">
        <v>1538</v>
      </c>
      <c r="G2104" s="336" t="s">
        <v>1538</v>
      </c>
      <c r="H2104" s="336" t="s">
        <v>1538</v>
      </c>
    </row>
    <row r="2105" spans="1:8" x14ac:dyDescent="0.3">
      <c r="A2105" s="109"/>
      <c r="B2105" s="337"/>
      <c r="C2105" s="337" t="s">
        <v>1538</v>
      </c>
      <c r="D2105" t="s">
        <v>1538</v>
      </c>
      <c r="E2105" s="336" t="s">
        <v>1538</v>
      </c>
      <c r="G2105" s="336" t="s">
        <v>1538</v>
      </c>
      <c r="H2105" s="336" t="s">
        <v>1538</v>
      </c>
    </row>
    <row r="2106" spans="1:8" x14ac:dyDescent="0.3">
      <c r="A2106" s="109"/>
      <c r="B2106" s="337"/>
      <c r="C2106" s="337" t="s">
        <v>1538</v>
      </c>
      <c r="D2106" t="s">
        <v>1538</v>
      </c>
      <c r="E2106" s="336" t="s">
        <v>1538</v>
      </c>
      <c r="G2106" s="336" t="s">
        <v>1538</v>
      </c>
      <c r="H2106" s="336" t="s">
        <v>1538</v>
      </c>
    </row>
    <row r="2107" spans="1:8" x14ac:dyDescent="0.3">
      <c r="A2107" s="109"/>
      <c r="B2107" s="337"/>
      <c r="C2107" s="337" t="s">
        <v>1538</v>
      </c>
      <c r="D2107" t="s">
        <v>1538</v>
      </c>
      <c r="E2107" s="336" t="s">
        <v>1538</v>
      </c>
      <c r="G2107" s="336" t="s">
        <v>1538</v>
      </c>
      <c r="H2107" s="336" t="s">
        <v>1538</v>
      </c>
    </row>
    <row r="2108" spans="1:8" x14ac:dyDescent="0.3">
      <c r="A2108" s="109"/>
      <c r="B2108" s="337"/>
      <c r="C2108" s="337" t="s">
        <v>1538</v>
      </c>
      <c r="D2108" t="s">
        <v>1538</v>
      </c>
      <c r="E2108" s="336" t="s">
        <v>1538</v>
      </c>
      <c r="G2108" s="336" t="s">
        <v>1538</v>
      </c>
      <c r="H2108" s="336" t="s">
        <v>1538</v>
      </c>
    </row>
    <row r="2109" spans="1:8" x14ac:dyDescent="0.3">
      <c r="A2109" s="109"/>
      <c r="B2109" s="337"/>
      <c r="C2109" s="337" t="s">
        <v>1538</v>
      </c>
      <c r="D2109" t="s">
        <v>1538</v>
      </c>
      <c r="E2109" s="336" t="s">
        <v>1538</v>
      </c>
      <c r="G2109" s="336" t="s">
        <v>1538</v>
      </c>
      <c r="H2109" s="336" t="s">
        <v>1538</v>
      </c>
    </row>
    <row r="2110" spans="1:8" x14ac:dyDescent="0.3">
      <c r="A2110" s="109"/>
      <c r="B2110" s="337"/>
      <c r="C2110" s="337" t="s">
        <v>1538</v>
      </c>
      <c r="D2110" t="s">
        <v>1538</v>
      </c>
      <c r="E2110" s="336" t="s">
        <v>1538</v>
      </c>
      <c r="G2110" s="336" t="s">
        <v>1538</v>
      </c>
      <c r="H2110" s="336" t="s">
        <v>1538</v>
      </c>
    </row>
    <row r="2111" spans="1:8" x14ac:dyDescent="0.3">
      <c r="A2111" s="109"/>
      <c r="B2111" s="337"/>
      <c r="C2111" s="337" t="s">
        <v>1538</v>
      </c>
      <c r="D2111" t="s">
        <v>1538</v>
      </c>
      <c r="E2111" s="336" t="s">
        <v>1538</v>
      </c>
      <c r="G2111" s="336" t="s">
        <v>1538</v>
      </c>
      <c r="H2111" s="336" t="s">
        <v>1538</v>
      </c>
    </row>
    <row r="2112" spans="1:8" x14ac:dyDescent="0.3">
      <c r="A2112" s="109"/>
      <c r="B2112" s="337"/>
      <c r="C2112" s="337" t="s">
        <v>1538</v>
      </c>
      <c r="D2112" t="s">
        <v>1538</v>
      </c>
      <c r="E2112" s="336" t="s">
        <v>1538</v>
      </c>
      <c r="G2112" s="336" t="s">
        <v>1538</v>
      </c>
      <c r="H2112" s="336" t="s">
        <v>1538</v>
      </c>
    </row>
    <row r="2113" spans="1:8" x14ac:dyDescent="0.3">
      <c r="A2113" s="109"/>
      <c r="B2113" s="337"/>
      <c r="C2113" s="337" t="s">
        <v>1538</v>
      </c>
      <c r="D2113" t="s">
        <v>1538</v>
      </c>
      <c r="E2113" s="336" t="s">
        <v>1538</v>
      </c>
      <c r="G2113" s="336" t="s">
        <v>1538</v>
      </c>
      <c r="H2113" s="336" t="s">
        <v>1538</v>
      </c>
    </row>
    <row r="2114" spans="1:8" x14ac:dyDescent="0.3">
      <c r="A2114" s="109"/>
      <c r="B2114" s="337"/>
      <c r="C2114" s="337" t="s">
        <v>1538</v>
      </c>
      <c r="D2114" t="s">
        <v>1538</v>
      </c>
      <c r="E2114" s="336" t="s">
        <v>1538</v>
      </c>
      <c r="G2114" s="336" t="s">
        <v>1538</v>
      </c>
      <c r="H2114" s="336" t="s">
        <v>1538</v>
      </c>
    </row>
    <row r="2115" spans="1:8" x14ac:dyDescent="0.3">
      <c r="A2115" s="109"/>
      <c r="B2115" s="337"/>
      <c r="C2115" s="337" t="s">
        <v>1538</v>
      </c>
      <c r="D2115" t="s">
        <v>1538</v>
      </c>
      <c r="E2115" s="336" t="s">
        <v>1538</v>
      </c>
      <c r="G2115" s="336" t="s">
        <v>1538</v>
      </c>
      <c r="H2115" s="336" t="s">
        <v>1538</v>
      </c>
    </row>
    <row r="2116" spans="1:8" x14ac:dyDescent="0.3">
      <c r="A2116" s="109"/>
      <c r="B2116" s="337"/>
      <c r="C2116" s="337" t="s">
        <v>1538</v>
      </c>
      <c r="D2116" t="s">
        <v>1538</v>
      </c>
      <c r="E2116" s="336" t="s">
        <v>1538</v>
      </c>
      <c r="G2116" s="336" t="s">
        <v>1538</v>
      </c>
      <c r="H2116" s="336" t="s">
        <v>1538</v>
      </c>
    </row>
    <row r="2117" spans="1:8" x14ac:dyDescent="0.3">
      <c r="A2117" s="109"/>
      <c r="B2117" s="337"/>
      <c r="C2117" s="337" t="s">
        <v>1538</v>
      </c>
      <c r="D2117" t="s">
        <v>1538</v>
      </c>
      <c r="E2117" s="336" t="s">
        <v>1538</v>
      </c>
      <c r="G2117" s="336" t="s">
        <v>1538</v>
      </c>
      <c r="H2117" s="336" t="s">
        <v>1538</v>
      </c>
    </row>
    <row r="2118" spans="1:8" x14ac:dyDescent="0.3">
      <c r="A2118" s="109"/>
      <c r="B2118" s="337"/>
      <c r="C2118" s="337" t="s">
        <v>1538</v>
      </c>
      <c r="D2118" t="s">
        <v>1538</v>
      </c>
      <c r="E2118" s="336" t="s">
        <v>1538</v>
      </c>
      <c r="G2118" s="336" t="s">
        <v>1538</v>
      </c>
      <c r="H2118" s="336" t="s">
        <v>1538</v>
      </c>
    </row>
    <row r="2119" spans="1:8" x14ac:dyDescent="0.3">
      <c r="A2119" s="109"/>
      <c r="B2119" s="337"/>
      <c r="C2119" s="337" t="s">
        <v>1538</v>
      </c>
      <c r="D2119" t="s">
        <v>1538</v>
      </c>
      <c r="E2119" s="336" t="s">
        <v>1538</v>
      </c>
      <c r="G2119" s="336" t="s">
        <v>1538</v>
      </c>
      <c r="H2119" s="336" t="s">
        <v>1538</v>
      </c>
    </row>
    <row r="2120" spans="1:8" x14ac:dyDescent="0.3">
      <c r="A2120" s="109"/>
      <c r="B2120" s="337"/>
      <c r="C2120" s="337" t="s">
        <v>1538</v>
      </c>
      <c r="D2120" t="s">
        <v>1538</v>
      </c>
      <c r="E2120" s="336" t="s">
        <v>1538</v>
      </c>
      <c r="G2120" s="336" t="s">
        <v>1538</v>
      </c>
      <c r="H2120" s="336" t="s">
        <v>1538</v>
      </c>
    </row>
    <row r="2121" spans="1:8" x14ac:dyDescent="0.3">
      <c r="A2121" s="109"/>
      <c r="B2121" s="337"/>
      <c r="C2121" s="337" t="s">
        <v>1538</v>
      </c>
      <c r="D2121" t="s">
        <v>1538</v>
      </c>
      <c r="E2121" s="336" t="s">
        <v>1538</v>
      </c>
      <c r="G2121" s="336" t="s">
        <v>1538</v>
      </c>
      <c r="H2121" s="336" t="s">
        <v>1538</v>
      </c>
    </row>
    <row r="2122" spans="1:8" x14ac:dyDescent="0.3">
      <c r="A2122" s="109"/>
      <c r="B2122" s="337"/>
      <c r="C2122" s="337" t="s">
        <v>1538</v>
      </c>
      <c r="D2122" t="s">
        <v>1538</v>
      </c>
      <c r="E2122" s="336" t="s">
        <v>1538</v>
      </c>
      <c r="G2122" s="336" t="s">
        <v>1538</v>
      </c>
      <c r="H2122" s="336" t="s">
        <v>1538</v>
      </c>
    </row>
    <row r="2123" spans="1:8" x14ac:dyDescent="0.3">
      <c r="A2123" s="109"/>
      <c r="B2123" s="337"/>
      <c r="C2123" s="337" t="s">
        <v>1538</v>
      </c>
      <c r="D2123" t="s">
        <v>1538</v>
      </c>
      <c r="E2123" s="336" t="s">
        <v>1538</v>
      </c>
      <c r="G2123" s="336" t="s">
        <v>1538</v>
      </c>
      <c r="H2123" s="336" t="s">
        <v>1538</v>
      </c>
    </row>
    <row r="2124" spans="1:8" x14ac:dyDescent="0.3">
      <c r="A2124" s="109"/>
      <c r="B2124" s="337"/>
      <c r="C2124" s="337" t="s">
        <v>1538</v>
      </c>
      <c r="D2124" t="s">
        <v>1538</v>
      </c>
      <c r="E2124" s="336" t="s">
        <v>1538</v>
      </c>
      <c r="G2124" s="336" t="s">
        <v>1538</v>
      </c>
      <c r="H2124" s="336" t="s">
        <v>1538</v>
      </c>
    </row>
    <row r="2125" spans="1:8" x14ac:dyDescent="0.3">
      <c r="A2125" s="109"/>
      <c r="B2125" s="337"/>
      <c r="C2125" s="337" t="s">
        <v>1538</v>
      </c>
      <c r="D2125" t="s">
        <v>1538</v>
      </c>
      <c r="E2125" s="336" t="s">
        <v>1538</v>
      </c>
      <c r="G2125" s="336" t="s">
        <v>1538</v>
      </c>
      <c r="H2125" s="336" t="s">
        <v>1538</v>
      </c>
    </row>
    <row r="2126" spans="1:8" x14ac:dyDescent="0.3">
      <c r="A2126" s="109"/>
      <c r="B2126" s="337"/>
      <c r="C2126" s="337" t="s">
        <v>1538</v>
      </c>
      <c r="D2126" t="s">
        <v>1538</v>
      </c>
      <c r="E2126" s="336" t="s">
        <v>1538</v>
      </c>
      <c r="G2126" s="336" t="s">
        <v>1538</v>
      </c>
      <c r="H2126" s="336" t="s">
        <v>1538</v>
      </c>
    </row>
    <row r="2127" spans="1:8" x14ac:dyDescent="0.3">
      <c r="A2127" s="109"/>
      <c r="B2127" s="337"/>
      <c r="C2127" s="337" t="s">
        <v>1538</v>
      </c>
      <c r="D2127" t="s">
        <v>1538</v>
      </c>
      <c r="E2127" s="336" t="s">
        <v>1538</v>
      </c>
      <c r="G2127" s="336" t="s">
        <v>1538</v>
      </c>
      <c r="H2127" s="336" t="s">
        <v>1538</v>
      </c>
    </row>
    <row r="2128" spans="1:8" x14ac:dyDescent="0.3">
      <c r="A2128" s="109"/>
      <c r="B2128" s="337"/>
      <c r="C2128" s="337" t="s">
        <v>1538</v>
      </c>
      <c r="D2128" t="s">
        <v>1538</v>
      </c>
      <c r="E2128" s="336" t="s">
        <v>1538</v>
      </c>
      <c r="G2128" s="336" t="s">
        <v>1538</v>
      </c>
      <c r="H2128" s="336" t="s">
        <v>1538</v>
      </c>
    </row>
    <row r="2129" spans="1:8" x14ac:dyDescent="0.3">
      <c r="A2129" s="109"/>
      <c r="B2129" s="337"/>
      <c r="C2129" s="337" t="s">
        <v>1538</v>
      </c>
      <c r="D2129" t="s">
        <v>1538</v>
      </c>
      <c r="E2129" s="336" t="s">
        <v>1538</v>
      </c>
      <c r="G2129" s="336" t="s">
        <v>1538</v>
      </c>
      <c r="H2129" s="336" t="s">
        <v>1538</v>
      </c>
    </row>
    <row r="2130" spans="1:8" x14ac:dyDescent="0.3">
      <c r="A2130" s="109"/>
      <c r="B2130" s="337"/>
      <c r="C2130" s="337" t="s">
        <v>1538</v>
      </c>
      <c r="D2130" t="s">
        <v>1538</v>
      </c>
      <c r="E2130" s="336" t="s">
        <v>1538</v>
      </c>
      <c r="G2130" s="336" t="s">
        <v>1538</v>
      </c>
      <c r="H2130" s="336" t="s">
        <v>1538</v>
      </c>
    </row>
    <row r="2131" spans="1:8" x14ac:dyDescent="0.3">
      <c r="A2131" s="109"/>
      <c r="B2131" s="337"/>
      <c r="C2131" s="337" t="s">
        <v>1538</v>
      </c>
      <c r="D2131" t="s">
        <v>1538</v>
      </c>
      <c r="E2131" s="336" t="s">
        <v>1538</v>
      </c>
      <c r="G2131" s="336" t="s">
        <v>1538</v>
      </c>
      <c r="H2131" s="336" t="s">
        <v>1538</v>
      </c>
    </row>
    <row r="2132" spans="1:8" x14ac:dyDescent="0.3">
      <c r="A2132" s="109"/>
      <c r="B2132" s="337"/>
      <c r="C2132" s="337" t="s">
        <v>1538</v>
      </c>
      <c r="D2132" t="s">
        <v>1538</v>
      </c>
      <c r="E2132" s="336" t="s">
        <v>1538</v>
      </c>
      <c r="G2132" s="336" t="s">
        <v>1538</v>
      </c>
      <c r="H2132" s="336" t="s">
        <v>1538</v>
      </c>
    </row>
    <row r="2133" spans="1:8" x14ac:dyDescent="0.3">
      <c r="A2133" s="109"/>
      <c r="B2133" s="337"/>
      <c r="C2133" s="337" t="s">
        <v>1538</v>
      </c>
      <c r="D2133" t="s">
        <v>1538</v>
      </c>
      <c r="E2133" s="336" t="s">
        <v>1538</v>
      </c>
      <c r="G2133" s="336" t="s">
        <v>1538</v>
      </c>
      <c r="H2133" s="336" t="s">
        <v>1538</v>
      </c>
    </row>
    <row r="2134" spans="1:8" x14ac:dyDescent="0.3">
      <c r="A2134" s="109"/>
      <c r="B2134" s="337"/>
      <c r="C2134" s="337" t="s">
        <v>1538</v>
      </c>
      <c r="D2134" t="s">
        <v>1538</v>
      </c>
      <c r="E2134" s="336" t="s">
        <v>1538</v>
      </c>
      <c r="G2134" s="336" t="s">
        <v>1538</v>
      </c>
      <c r="H2134" s="336" t="s">
        <v>1538</v>
      </c>
    </row>
    <row r="2135" spans="1:8" x14ac:dyDescent="0.3">
      <c r="A2135" s="109"/>
      <c r="B2135" s="337"/>
      <c r="C2135" s="337" t="s">
        <v>1538</v>
      </c>
      <c r="D2135" t="s">
        <v>1538</v>
      </c>
      <c r="E2135" s="336" t="s">
        <v>1538</v>
      </c>
      <c r="G2135" s="336" t="s">
        <v>1538</v>
      </c>
      <c r="H2135" s="336" t="s">
        <v>1538</v>
      </c>
    </row>
    <row r="2136" spans="1:8" x14ac:dyDescent="0.3">
      <c r="A2136" s="109"/>
      <c r="B2136" s="337"/>
      <c r="C2136" s="337" t="s">
        <v>1538</v>
      </c>
      <c r="D2136" t="s">
        <v>1538</v>
      </c>
      <c r="E2136" s="336" t="s">
        <v>1538</v>
      </c>
      <c r="G2136" s="336" t="s">
        <v>1538</v>
      </c>
      <c r="H2136" s="336" t="s">
        <v>1538</v>
      </c>
    </row>
    <row r="2137" spans="1:8" x14ac:dyDescent="0.3">
      <c r="A2137" s="109"/>
      <c r="B2137" s="337"/>
      <c r="C2137" s="337" t="s">
        <v>1538</v>
      </c>
      <c r="D2137" t="s">
        <v>1538</v>
      </c>
      <c r="E2137" s="336" t="s">
        <v>1538</v>
      </c>
      <c r="G2137" s="336" t="s">
        <v>1538</v>
      </c>
      <c r="H2137" s="336" t="s">
        <v>1538</v>
      </c>
    </row>
    <row r="2138" spans="1:8" x14ac:dyDescent="0.3">
      <c r="A2138" s="109"/>
      <c r="B2138" s="337"/>
      <c r="C2138" s="337" t="s">
        <v>1538</v>
      </c>
      <c r="D2138" t="s">
        <v>1538</v>
      </c>
      <c r="E2138" s="336" t="s">
        <v>1538</v>
      </c>
      <c r="G2138" s="336" t="s">
        <v>1538</v>
      </c>
      <c r="H2138" s="336" t="s">
        <v>1538</v>
      </c>
    </row>
    <row r="2139" spans="1:8" x14ac:dyDescent="0.3">
      <c r="A2139" s="109"/>
      <c r="B2139" s="337"/>
      <c r="C2139" s="337" t="s">
        <v>1538</v>
      </c>
      <c r="D2139" t="s">
        <v>1538</v>
      </c>
      <c r="E2139" s="336" t="s">
        <v>1538</v>
      </c>
      <c r="G2139" s="336" t="s">
        <v>1538</v>
      </c>
      <c r="H2139" s="336" t="s">
        <v>1538</v>
      </c>
    </row>
    <row r="2140" spans="1:8" x14ac:dyDescent="0.3">
      <c r="A2140" s="109"/>
      <c r="B2140" s="339"/>
      <c r="C2140" s="337" t="s">
        <v>1538</v>
      </c>
      <c r="D2140" t="s">
        <v>1538</v>
      </c>
      <c r="E2140" s="336" t="s">
        <v>1538</v>
      </c>
      <c r="G2140" s="336" t="s">
        <v>1538</v>
      </c>
      <c r="H2140" s="336" t="s">
        <v>1538</v>
      </c>
    </row>
    <row r="2141" spans="1:8" x14ac:dyDescent="0.3">
      <c r="A2141" s="109"/>
      <c r="C2141" s="337" t="s">
        <v>1538</v>
      </c>
      <c r="D2141" t="s">
        <v>1538</v>
      </c>
      <c r="E2141" s="336" t="s">
        <v>1538</v>
      </c>
      <c r="G2141" s="336" t="s">
        <v>1538</v>
      </c>
      <c r="H2141" s="336" t="s">
        <v>1538</v>
      </c>
    </row>
    <row r="2142" spans="1:8" x14ac:dyDescent="0.3">
      <c r="A2142" s="109"/>
      <c r="C2142" s="337" t="s">
        <v>1538</v>
      </c>
      <c r="D2142" t="s">
        <v>1538</v>
      </c>
      <c r="E2142" s="336" t="s">
        <v>1538</v>
      </c>
      <c r="G2142" s="336" t="s">
        <v>1538</v>
      </c>
      <c r="H2142" s="336" t="s">
        <v>1538</v>
      </c>
    </row>
    <row r="2143" spans="1:8" x14ac:dyDescent="0.3">
      <c r="A2143" s="109"/>
      <c r="C2143" s="337" t="s">
        <v>1538</v>
      </c>
      <c r="D2143" t="s">
        <v>1538</v>
      </c>
      <c r="E2143" s="336" t="s">
        <v>1538</v>
      </c>
      <c r="G2143" s="336" t="s">
        <v>1538</v>
      </c>
      <c r="H2143" s="336" t="s">
        <v>1538</v>
      </c>
    </row>
    <row r="2144" spans="1:8" x14ac:dyDescent="0.3">
      <c r="A2144" s="109"/>
      <c r="B2144" s="337"/>
      <c r="C2144" s="337" t="s">
        <v>1538</v>
      </c>
      <c r="D2144" t="s">
        <v>1538</v>
      </c>
      <c r="E2144" s="336" t="s">
        <v>1538</v>
      </c>
      <c r="G2144" s="336" t="s">
        <v>1538</v>
      </c>
      <c r="H2144" s="336" t="s">
        <v>1538</v>
      </c>
    </row>
    <row r="2145" spans="1:8" x14ac:dyDescent="0.3">
      <c r="A2145" s="109"/>
      <c r="B2145" s="337"/>
      <c r="C2145" s="337" t="s">
        <v>1538</v>
      </c>
      <c r="D2145" t="s">
        <v>1538</v>
      </c>
      <c r="E2145" s="336" t="s">
        <v>1538</v>
      </c>
      <c r="G2145" s="336" t="s">
        <v>1538</v>
      </c>
      <c r="H2145" s="336" t="s">
        <v>1538</v>
      </c>
    </row>
    <row r="2146" spans="1:8" x14ac:dyDescent="0.3">
      <c r="A2146" s="109"/>
      <c r="B2146" s="337"/>
      <c r="C2146" s="337" t="s">
        <v>1538</v>
      </c>
      <c r="D2146" t="s">
        <v>1538</v>
      </c>
      <c r="E2146" s="336" t="s">
        <v>1538</v>
      </c>
      <c r="G2146" s="336" t="s">
        <v>1538</v>
      </c>
      <c r="H2146" s="336" t="s">
        <v>1538</v>
      </c>
    </row>
    <row r="2147" spans="1:8" x14ac:dyDescent="0.3">
      <c r="A2147" s="109"/>
      <c r="B2147" s="337"/>
      <c r="C2147" s="337" t="s">
        <v>1538</v>
      </c>
      <c r="D2147" t="s">
        <v>1538</v>
      </c>
      <c r="E2147" s="336" t="s">
        <v>1538</v>
      </c>
      <c r="G2147" s="336" t="s">
        <v>1538</v>
      </c>
      <c r="H2147" s="336" t="s">
        <v>1538</v>
      </c>
    </row>
    <row r="2148" spans="1:8" x14ac:dyDescent="0.3">
      <c r="A2148" s="109"/>
      <c r="B2148" s="337"/>
      <c r="C2148" s="337" t="s">
        <v>1538</v>
      </c>
      <c r="D2148" t="s">
        <v>1538</v>
      </c>
      <c r="E2148" s="336" t="s">
        <v>1538</v>
      </c>
      <c r="G2148" s="336" t="s">
        <v>1538</v>
      </c>
      <c r="H2148" s="336" t="s">
        <v>1538</v>
      </c>
    </row>
    <row r="2149" spans="1:8" x14ac:dyDescent="0.3">
      <c r="A2149" s="109"/>
      <c r="B2149" s="337"/>
      <c r="C2149" s="337" t="s">
        <v>1538</v>
      </c>
      <c r="D2149" t="s">
        <v>1538</v>
      </c>
      <c r="E2149" s="336" t="s">
        <v>1538</v>
      </c>
      <c r="G2149" s="336" t="s">
        <v>1538</v>
      </c>
      <c r="H2149" s="336" t="s">
        <v>1538</v>
      </c>
    </row>
    <row r="2150" spans="1:8" x14ac:dyDescent="0.3">
      <c r="A2150" s="109"/>
      <c r="B2150" s="337"/>
      <c r="C2150" s="337" t="s">
        <v>1538</v>
      </c>
      <c r="D2150" t="s">
        <v>1538</v>
      </c>
      <c r="E2150" s="336" t="s">
        <v>1538</v>
      </c>
      <c r="G2150" s="336" t="s">
        <v>1538</v>
      </c>
      <c r="H2150" s="336" t="s">
        <v>1538</v>
      </c>
    </row>
    <row r="2151" spans="1:8" x14ac:dyDescent="0.3">
      <c r="A2151" s="109"/>
      <c r="B2151" s="337"/>
      <c r="C2151" s="337" t="s">
        <v>1538</v>
      </c>
      <c r="D2151" t="s">
        <v>1538</v>
      </c>
      <c r="E2151" s="336" t="s">
        <v>1538</v>
      </c>
      <c r="G2151" s="336" t="s">
        <v>1538</v>
      </c>
      <c r="H2151" s="336" t="s">
        <v>1538</v>
      </c>
    </row>
    <row r="2152" spans="1:8" x14ac:dyDescent="0.3">
      <c r="A2152" s="109"/>
      <c r="B2152" s="337"/>
      <c r="C2152" s="337" t="s">
        <v>1538</v>
      </c>
      <c r="D2152" t="s">
        <v>1538</v>
      </c>
      <c r="E2152" s="336" t="s">
        <v>1538</v>
      </c>
      <c r="G2152" s="336" t="s">
        <v>1538</v>
      </c>
      <c r="H2152" s="336" t="s">
        <v>1538</v>
      </c>
    </row>
    <row r="2153" spans="1:8" x14ac:dyDescent="0.3">
      <c r="A2153" s="109"/>
      <c r="B2153" s="337"/>
      <c r="C2153" s="337" t="s">
        <v>1538</v>
      </c>
      <c r="D2153" t="s">
        <v>1538</v>
      </c>
      <c r="E2153" s="336" t="s">
        <v>1538</v>
      </c>
      <c r="G2153" s="336" t="s">
        <v>1538</v>
      </c>
      <c r="H2153" s="336" t="s">
        <v>1538</v>
      </c>
    </row>
    <row r="2154" spans="1:8" x14ac:dyDescent="0.3">
      <c r="A2154" s="109"/>
      <c r="B2154" s="337"/>
      <c r="C2154" s="337" t="s">
        <v>1538</v>
      </c>
      <c r="D2154" t="s">
        <v>1538</v>
      </c>
      <c r="E2154" s="336" t="s">
        <v>1538</v>
      </c>
      <c r="G2154" s="336" t="s">
        <v>1538</v>
      </c>
      <c r="H2154" s="336" t="s">
        <v>1538</v>
      </c>
    </row>
    <row r="2155" spans="1:8" x14ac:dyDescent="0.3">
      <c r="A2155" s="109"/>
      <c r="B2155" s="337"/>
      <c r="C2155" s="337" t="s">
        <v>1538</v>
      </c>
      <c r="D2155" t="s">
        <v>1538</v>
      </c>
      <c r="E2155" s="336" t="s">
        <v>1538</v>
      </c>
      <c r="G2155" s="336" t="s">
        <v>1538</v>
      </c>
      <c r="H2155" s="336" t="s">
        <v>1538</v>
      </c>
    </row>
    <row r="2156" spans="1:8" x14ac:dyDescent="0.3">
      <c r="A2156" s="109"/>
      <c r="B2156" s="337"/>
      <c r="C2156" s="337" t="s">
        <v>1538</v>
      </c>
      <c r="D2156" t="s">
        <v>1538</v>
      </c>
      <c r="E2156" s="336" t="s">
        <v>1538</v>
      </c>
      <c r="G2156" s="336" t="s">
        <v>1538</v>
      </c>
      <c r="H2156" s="336" t="s">
        <v>1538</v>
      </c>
    </row>
    <row r="2157" spans="1:8" x14ac:dyDescent="0.3">
      <c r="A2157" s="109"/>
      <c r="B2157" s="337"/>
      <c r="C2157" s="337" t="s">
        <v>1538</v>
      </c>
      <c r="D2157" t="s">
        <v>1538</v>
      </c>
      <c r="E2157" s="336" t="s">
        <v>1538</v>
      </c>
      <c r="G2157" s="336" t="s">
        <v>1538</v>
      </c>
      <c r="H2157" s="336" t="s">
        <v>1538</v>
      </c>
    </row>
    <row r="2158" spans="1:8" x14ac:dyDescent="0.3">
      <c r="A2158" s="109"/>
      <c r="B2158" s="337"/>
      <c r="C2158" s="337" t="s">
        <v>1538</v>
      </c>
      <c r="D2158" t="s">
        <v>1538</v>
      </c>
      <c r="E2158" s="336" t="s">
        <v>1538</v>
      </c>
      <c r="G2158" s="336" t="s">
        <v>1538</v>
      </c>
      <c r="H2158" s="336" t="s">
        <v>1538</v>
      </c>
    </row>
    <row r="2159" spans="1:8" x14ac:dyDescent="0.3">
      <c r="A2159" s="109"/>
      <c r="B2159" s="339"/>
      <c r="C2159" s="337" t="s">
        <v>1538</v>
      </c>
      <c r="D2159" t="s">
        <v>1538</v>
      </c>
      <c r="E2159" s="336" t="s">
        <v>1538</v>
      </c>
      <c r="G2159" s="336" t="s">
        <v>1538</v>
      </c>
      <c r="H2159" s="336" t="s">
        <v>1538</v>
      </c>
    </row>
    <row r="2160" spans="1:8" x14ac:dyDescent="0.3">
      <c r="A2160" s="109"/>
      <c r="C2160" s="337" t="s">
        <v>1538</v>
      </c>
      <c r="D2160" t="s">
        <v>1538</v>
      </c>
      <c r="E2160" s="336" t="s">
        <v>1538</v>
      </c>
      <c r="G2160" s="336" t="s">
        <v>1538</v>
      </c>
      <c r="H2160" s="336" t="s">
        <v>1538</v>
      </c>
    </row>
    <row r="2161" spans="1:8" x14ac:dyDescent="0.3">
      <c r="A2161" s="109"/>
      <c r="C2161" s="337" t="s">
        <v>1538</v>
      </c>
      <c r="D2161" t="s">
        <v>1538</v>
      </c>
      <c r="E2161" s="336" t="s">
        <v>1538</v>
      </c>
      <c r="G2161" s="336" t="s">
        <v>1538</v>
      </c>
      <c r="H2161" s="336" t="s">
        <v>1538</v>
      </c>
    </row>
    <row r="2162" spans="1:8" x14ac:dyDescent="0.3">
      <c r="A2162" s="109"/>
      <c r="C2162" s="337" t="s">
        <v>1538</v>
      </c>
      <c r="D2162" t="s">
        <v>1538</v>
      </c>
      <c r="E2162" s="336" t="s">
        <v>1538</v>
      </c>
      <c r="G2162" s="336" t="s">
        <v>1538</v>
      </c>
      <c r="H2162" s="336" t="s">
        <v>1538</v>
      </c>
    </row>
    <row r="2163" spans="1:8" x14ac:dyDescent="0.3">
      <c r="A2163" s="109"/>
      <c r="B2163" s="337"/>
      <c r="C2163" s="337" t="s">
        <v>1538</v>
      </c>
      <c r="D2163" t="s">
        <v>1538</v>
      </c>
      <c r="E2163" s="336" t="s">
        <v>1538</v>
      </c>
      <c r="G2163" s="336" t="s">
        <v>1538</v>
      </c>
      <c r="H2163" s="336" t="s">
        <v>1538</v>
      </c>
    </row>
    <row r="2164" spans="1:8" x14ac:dyDescent="0.3">
      <c r="A2164" s="109"/>
      <c r="B2164" s="337"/>
      <c r="C2164" s="337" t="s">
        <v>1538</v>
      </c>
      <c r="D2164" t="s">
        <v>1538</v>
      </c>
      <c r="E2164" s="336" t="s">
        <v>1538</v>
      </c>
      <c r="G2164" s="336" t="s">
        <v>1538</v>
      </c>
      <c r="H2164" s="336" t="s">
        <v>1538</v>
      </c>
    </row>
    <row r="2165" spans="1:8" x14ac:dyDescent="0.3">
      <c r="A2165" s="109"/>
      <c r="B2165" s="337"/>
      <c r="C2165" s="337" t="s">
        <v>1538</v>
      </c>
      <c r="D2165" t="s">
        <v>1538</v>
      </c>
      <c r="E2165" s="336" t="s">
        <v>1538</v>
      </c>
      <c r="G2165" s="336" t="s">
        <v>1538</v>
      </c>
      <c r="H2165" s="336" t="s">
        <v>1538</v>
      </c>
    </row>
    <row r="2166" spans="1:8" x14ac:dyDescent="0.3">
      <c r="A2166" s="109"/>
      <c r="B2166" s="337"/>
      <c r="C2166" s="337" t="s">
        <v>1538</v>
      </c>
      <c r="D2166" t="s">
        <v>1538</v>
      </c>
      <c r="E2166" s="336" t="s">
        <v>1538</v>
      </c>
      <c r="G2166" s="336" t="s">
        <v>1538</v>
      </c>
      <c r="H2166" s="336" t="s">
        <v>1538</v>
      </c>
    </row>
    <row r="2167" spans="1:8" x14ac:dyDescent="0.3">
      <c r="A2167" s="109"/>
      <c r="B2167" s="337"/>
      <c r="C2167" s="337" t="s">
        <v>1538</v>
      </c>
      <c r="D2167" t="s">
        <v>1538</v>
      </c>
      <c r="E2167" s="336" t="s">
        <v>1538</v>
      </c>
      <c r="G2167" s="336" t="s">
        <v>1538</v>
      </c>
      <c r="H2167" s="336" t="s">
        <v>1538</v>
      </c>
    </row>
    <row r="2168" spans="1:8" x14ac:dyDescent="0.3">
      <c r="A2168" s="109"/>
      <c r="B2168" s="337"/>
      <c r="C2168" s="337" t="s">
        <v>1538</v>
      </c>
      <c r="D2168" t="s">
        <v>1538</v>
      </c>
      <c r="E2168" s="336" t="s">
        <v>1538</v>
      </c>
      <c r="G2168" s="336" t="s">
        <v>1538</v>
      </c>
      <c r="H2168" s="336" t="s">
        <v>1538</v>
      </c>
    </row>
    <row r="2169" spans="1:8" x14ac:dyDescent="0.3">
      <c r="A2169" s="109"/>
      <c r="B2169" s="337"/>
      <c r="C2169" s="337" t="s">
        <v>1538</v>
      </c>
      <c r="D2169" t="s">
        <v>1538</v>
      </c>
      <c r="E2169" s="336" t="s">
        <v>1538</v>
      </c>
      <c r="G2169" s="336" t="s">
        <v>1538</v>
      </c>
      <c r="H2169" s="336" t="s">
        <v>1538</v>
      </c>
    </row>
    <row r="2170" spans="1:8" x14ac:dyDescent="0.3">
      <c r="A2170" s="109"/>
      <c r="B2170" s="337"/>
      <c r="C2170" s="337" t="s">
        <v>1538</v>
      </c>
      <c r="D2170" t="s">
        <v>1538</v>
      </c>
      <c r="E2170" s="336" t="s">
        <v>1538</v>
      </c>
      <c r="G2170" s="336" t="s">
        <v>1538</v>
      </c>
      <c r="H2170" s="336" t="s">
        <v>1538</v>
      </c>
    </row>
    <row r="2171" spans="1:8" x14ac:dyDescent="0.3">
      <c r="A2171" s="109"/>
      <c r="B2171" s="337"/>
      <c r="C2171" s="337" t="s">
        <v>1538</v>
      </c>
      <c r="D2171" t="s">
        <v>1538</v>
      </c>
      <c r="E2171" s="336" t="s">
        <v>1538</v>
      </c>
      <c r="G2171" s="336" t="s">
        <v>1538</v>
      </c>
      <c r="H2171" s="336" t="s">
        <v>1538</v>
      </c>
    </row>
    <row r="2172" spans="1:8" x14ac:dyDescent="0.3">
      <c r="A2172" s="109"/>
      <c r="B2172" s="337"/>
      <c r="C2172" s="337" t="s">
        <v>1538</v>
      </c>
      <c r="D2172" t="s">
        <v>1538</v>
      </c>
      <c r="E2172" s="336" t="s">
        <v>1538</v>
      </c>
      <c r="G2172" s="336" t="s">
        <v>1538</v>
      </c>
      <c r="H2172" s="336" t="s">
        <v>1538</v>
      </c>
    </row>
    <row r="2173" spans="1:8" x14ac:dyDescent="0.3">
      <c r="A2173" s="109"/>
      <c r="B2173" s="337"/>
      <c r="C2173" s="337" t="s">
        <v>1538</v>
      </c>
      <c r="D2173" t="s">
        <v>1538</v>
      </c>
      <c r="E2173" s="336" t="s">
        <v>1538</v>
      </c>
      <c r="G2173" s="336" t="s">
        <v>1538</v>
      </c>
      <c r="H2173" s="336" t="s">
        <v>1538</v>
      </c>
    </row>
    <row r="2174" spans="1:8" x14ac:dyDescent="0.3">
      <c r="A2174" s="109"/>
      <c r="B2174" s="337"/>
      <c r="C2174" s="337" t="s">
        <v>1538</v>
      </c>
      <c r="D2174" t="s">
        <v>1538</v>
      </c>
      <c r="E2174" s="336" t="s">
        <v>1538</v>
      </c>
      <c r="G2174" s="336" t="s">
        <v>1538</v>
      </c>
      <c r="H2174" s="336" t="s">
        <v>1538</v>
      </c>
    </row>
    <row r="2175" spans="1:8" x14ac:dyDescent="0.3">
      <c r="A2175" s="109"/>
      <c r="B2175" s="337"/>
      <c r="C2175" s="337" t="s">
        <v>1538</v>
      </c>
      <c r="D2175" t="s">
        <v>1538</v>
      </c>
      <c r="E2175" s="336" t="s">
        <v>1538</v>
      </c>
      <c r="G2175" s="336" t="s">
        <v>1538</v>
      </c>
      <c r="H2175" s="336" t="s">
        <v>1538</v>
      </c>
    </row>
    <row r="2176" spans="1:8" x14ac:dyDescent="0.3">
      <c r="A2176" s="109"/>
      <c r="B2176" s="337"/>
      <c r="C2176" s="337" t="s">
        <v>1538</v>
      </c>
      <c r="D2176" t="s">
        <v>1538</v>
      </c>
      <c r="E2176" s="336" t="s">
        <v>1538</v>
      </c>
      <c r="G2176" s="336" t="s">
        <v>1538</v>
      </c>
      <c r="H2176" s="336" t="s">
        <v>1538</v>
      </c>
    </row>
    <row r="2177" spans="1:8" x14ac:dyDescent="0.3">
      <c r="A2177" s="109"/>
      <c r="B2177" s="337"/>
      <c r="C2177" s="337" t="s">
        <v>1538</v>
      </c>
      <c r="D2177" t="s">
        <v>1538</v>
      </c>
      <c r="E2177" s="336" t="s">
        <v>1538</v>
      </c>
      <c r="G2177" s="336" t="s">
        <v>1538</v>
      </c>
      <c r="H2177" s="336" t="s">
        <v>1538</v>
      </c>
    </row>
    <row r="2178" spans="1:8" x14ac:dyDescent="0.3">
      <c r="A2178" s="109"/>
      <c r="B2178" s="337"/>
      <c r="C2178" s="337" t="s">
        <v>1538</v>
      </c>
      <c r="D2178" t="s">
        <v>1538</v>
      </c>
      <c r="E2178" s="336" t="s">
        <v>1538</v>
      </c>
      <c r="G2178" s="336" t="s">
        <v>1538</v>
      </c>
      <c r="H2178" s="336" t="s">
        <v>1538</v>
      </c>
    </row>
    <row r="2179" spans="1:8" x14ac:dyDescent="0.3">
      <c r="A2179" s="109"/>
      <c r="B2179" s="337"/>
      <c r="C2179" s="337" t="s">
        <v>1538</v>
      </c>
      <c r="D2179" t="s">
        <v>1538</v>
      </c>
      <c r="E2179" s="336" t="s">
        <v>1538</v>
      </c>
      <c r="G2179" s="336" t="s">
        <v>1538</v>
      </c>
      <c r="H2179" s="336" t="s">
        <v>1538</v>
      </c>
    </row>
    <row r="2180" spans="1:8" x14ac:dyDescent="0.3">
      <c r="A2180" s="109"/>
      <c r="B2180" s="337"/>
      <c r="C2180" s="337" t="s">
        <v>1538</v>
      </c>
      <c r="D2180" t="s">
        <v>1538</v>
      </c>
      <c r="E2180" s="336" t="s">
        <v>1538</v>
      </c>
      <c r="G2180" s="336" t="s">
        <v>1538</v>
      </c>
      <c r="H2180" s="336" t="s">
        <v>1538</v>
      </c>
    </row>
    <row r="2181" spans="1:8" x14ac:dyDescent="0.3">
      <c r="A2181" s="109"/>
      <c r="B2181" s="337"/>
      <c r="C2181" s="337" t="s">
        <v>1538</v>
      </c>
      <c r="D2181" t="s">
        <v>1538</v>
      </c>
      <c r="E2181" s="336" t="s">
        <v>1538</v>
      </c>
      <c r="G2181" s="336" t="s">
        <v>1538</v>
      </c>
      <c r="H2181" s="336" t="s">
        <v>1538</v>
      </c>
    </row>
    <row r="2182" spans="1:8" x14ac:dyDescent="0.3">
      <c r="A2182" s="109"/>
      <c r="B2182" s="337"/>
      <c r="C2182" s="337" t="s">
        <v>1538</v>
      </c>
      <c r="D2182" t="s">
        <v>1538</v>
      </c>
      <c r="E2182" s="336" t="s">
        <v>1538</v>
      </c>
      <c r="G2182" s="336" t="s">
        <v>1538</v>
      </c>
      <c r="H2182" s="336" t="s">
        <v>1538</v>
      </c>
    </row>
    <row r="2183" spans="1:8" x14ac:dyDescent="0.3">
      <c r="A2183" s="109"/>
      <c r="B2183" s="337"/>
      <c r="C2183" s="337" t="s">
        <v>1538</v>
      </c>
      <c r="D2183" t="s">
        <v>1538</v>
      </c>
      <c r="E2183" s="336" t="s">
        <v>1538</v>
      </c>
      <c r="G2183" s="336" t="s">
        <v>1538</v>
      </c>
      <c r="H2183" s="336" t="s">
        <v>1538</v>
      </c>
    </row>
    <row r="2184" spans="1:8" x14ac:dyDescent="0.3">
      <c r="A2184" s="109"/>
      <c r="B2184" s="337"/>
      <c r="C2184" s="337" t="s">
        <v>1538</v>
      </c>
      <c r="D2184" t="s">
        <v>1538</v>
      </c>
      <c r="E2184" s="336" t="s">
        <v>1538</v>
      </c>
      <c r="G2184" s="336" t="s">
        <v>1538</v>
      </c>
      <c r="H2184" s="336" t="s">
        <v>1538</v>
      </c>
    </row>
    <row r="2185" spans="1:8" x14ac:dyDescent="0.3">
      <c r="A2185" s="109"/>
      <c r="B2185" s="337"/>
      <c r="C2185" s="337" t="s">
        <v>1538</v>
      </c>
      <c r="D2185" t="s">
        <v>1538</v>
      </c>
      <c r="E2185" s="336" t="s">
        <v>1538</v>
      </c>
      <c r="G2185" s="336" t="s">
        <v>1538</v>
      </c>
      <c r="H2185" s="336" t="s">
        <v>1538</v>
      </c>
    </row>
    <row r="2186" spans="1:8" x14ac:dyDescent="0.3">
      <c r="A2186" s="109"/>
      <c r="B2186" s="337"/>
      <c r="C2186" s="337" t="s">
        <v>1538</v>
      </c>
      <c r="D2186" t="s">
        <v>1538</v>
      </c>
      <c r="E2186" s="336" t="s">
        <v>1538</v>
      </c>
      <c r="G2186" s="336" t="s">
        <v>1538</v>
      </c>
      <c r="H2186" s="336" t="s">
        <v>1538</v>
      </c>
    </row>
    <row r="2187" spans="1:8" x14ac:dyDescent="0.3">
      <c r="A2187" s="109"/>
      <c r="B2187" s="337"/>
      <c r="C2187" s="337" t="s">
        <v>1538</v>
      </c>
      <c r="D2187" t="s">
        <v>1538</v>
      </c>
      <c r="E2187" s="336" t="s">
        <v>1538</v>
      </c>
      <c r="G2187" s="336" t="s">
        <v>1538</v>
      </c>
      <c r="H2187" s="336" t="s">
        <v>1538</v>
      </c>
    </row>
    <row r="2188" spans="1:8" x14ac:dyDescent="0.3">
      <c r="A2188" s="109"/>
      <c r="B2188" s="337"/>
      <c r="C2188" s="337" t="s">
        <v>1538</v>
      </c>
      <c r="D2188" t="s">
        <v>1538</v>
      </c>
      <c r="E2188" s="336" t="s">
        <v>1538</v>
      </c>
      <c r="G2188" s="336" t="s">
        <v>1538</v>
      </c>
      <c r="H2188" s="336" t="s">
        <v>1538</v>
      </c>
    </row>
    <row r="2189" spans="1:8" x14ac:dyDescent="0.3">
      <c r="A2189" s="109"/>
      <c r="B2189" s="337"/>
      <c r="C2189" s="337" t="s">
        <v>1538</v>
      </c>
      <c r="D2189" t="s">
        <v>1538</v>
      </c>
      <c r="E2189" s="336" t="s">
        <v>1538</v>
      </c>
      <c r="G2189" s="336" t="s">
        <v>1538</v>
      </c>
      <c r="H2189" s="336" t="s">
        <v>1538</v>
      </c>
    </row>
    <row r="2190" spans="1:8" x14ac:dyDescent="0.3">
      <c r="A2190" s="109"/>
      <c r="B2190" s="337"/>
      <c r="C2190" s="337" t="s">
        <v>1538</v>
      </c>
      <c r="D2190" t="s">
        <v>1538</v>
      </c>
      <c r="E2190" s="336" t="s">
        <v>1538</v>
      </c>
      <c r="G2190" s="336" t="s">
        <v>1538</v>
      </c>
      <c r="H2190" s="336" t="s">
        <v>1538</v>
      </c>
    </row>
    <row r="2191" spans="1:8" x14ac:dyDescent="0.3">
      <c r="A2191" s="109"/>
      <c r="B2191" s="337"/>
      <c r="C2191" s="337" t="s">
        <v>1538</v>
      </c>
      <c r="D2191" t="s">
        <v>1538</v>
      </c>
      <c r="E2191" s="336" t="s">
        <v>1538</v>
      </c>
      <c r="G2191" s="336" t="s">
        <v>1538</v>
      </c>
      <c r="H2191" s="336" t="s">
        <v>1538</v>
      </c>
    </row>
    <row r="2192" spans="1:8" x14ac:dyDescent="0.3">
      <c r="A2192" s="109"/>
      <c r="B2192" s="337"/>
      <c r="C2192" s="337" t="s">
        <v>1538</v>
      </c>
      <c r="D2192" t="s">
        <v>1538</v>
      </c>
      <c r="E2192" s="336" t="s">
        <v>1538</v>
      </c>
      <c r="G2192" s="336" t="s">
        <v>1538</v>
      </c>
      <c r="H2192" s="336" t="s">
        <v>1538</v>
      </c>
    </row>
    <row r="2193" spans="1:8" x14ac:dyDescent="0.3">
      <c r="A2193" s="109"/>
      <c r="B2193" s="337"/>
      <c r="C2193" s="337" t="s">
        <v>1538</v>
      </c>
      <c r="D2193" t="s">
        <v>1538</v>
      </c>
      <c r="E2193" s="336" t="s">
        <v>1538</v>
      </c>
      <c r="G2193" s="336" t="s">
        <v>1538</v>
      </c>
      <c r="H2193" s="336" t="s">
        <v>1538</v>
      </c>
    </row>
    <row r="2194" spans="1:8" x14ac:dyDescent="0.3">
      <c r="A2194" s="109"/>
      <c r="B2194" s="337"/>
      <c r="C2194" s="337" t="s">
        <v>1538</v>
      </c>
      <c r="D2194" t="s">
        <v>1538</v>
      </c>
      <c r="E2194" s="336" t="s">
        <v>1538</v>
      </c>
      <c r="G2194" s="336" t="s">
        <v>1538</v>
      </c>
      <c r="H2194" s="336" t="s">
        <v>1538</v>
      </c>
    </row>
    <row r="2195" spans="1:8" x14ac:dyDescent="0.3">
      <c r="A2195" s="109"/>
      <c r="B2195" s="337"/>
      <c r="C2195" s="337" t="s">
        <v>1538</v>
      </c>
      <c r="D2195" t="s">
        <v>1538</v>
      </c>
      <c r="E2195" s="336" t="s">
        <v>1538</v>
      </c>
      <c r="G2195" s="336" t="s">
        <v>1538</v>
      </c>
      <c r="H2195" s="336" t="s">
        <v>1538</v>
      </c>
    </row>
    <row r="2196" spans="1:8" x14ac:dyDescent="0.3">
      <c r="A2196" s="109"/>
      <c r="B2196" s="337"/>
      <c r="C2196" s="337" t="s">
        <v>1538</v>
      </c>
      <c r="D2196" t="s">
        <v>1538</v>
      </c>
      <c r="E2196" s="336" t="s">
        <v>1538</v>
      </c>
      <c r="G2196" s="336" t="s">
        <v>1538</v>
      </c>
      <c r="H2196" s="336" t="s">
        <v>1538</v>
      </c>
    </row>
    <row r="2197" spans="1:8" x14ac:dyDescent="0.3">
      <c r="A2197" s="109"/>
      <c r="B2197" s="337"/>
      <c r="C2197" s="337" t="s">
        <v>1538</v>
      </c>
      <c r="D2197" t="s">
        <v>1538</v>
      </c>
      <c r="E2197" s="336" t="s">
        <v>1538</v>
      </c>
      <c r="G2197" s="336" t="s">
        <v>1538</v>
      </c>
      <c r="H2197" s="336" t="s">
        <v>1538</v>
      </c>
    </row>
    <row r="2198" spans="1:8" x14ac:dyDescent="0.3">
      <c r="A2198" s="109"/>
      <c r="B2198" s="337"/>
      <c r="C2198" s="337" t="s">
        <v>1538</v>
      </c>
      <c r="D2198" t="s">
        <v>1538</v>
      </c>
      <c r="E2198" s="336" t="s">
        <v>1538</v>
      </c>
      <c r="G2198" s="336" t="s">
        <v>1538</v>
      </c>
      <c r="H2198" s="336" t="s">
        <v>1538</v>
      </c>
    </row>
    <row r="2199" spans="1:8" x14ac:dyDescent="0.3">
      <c r="A2199" s="109"/>
      <c r="B2199" s="339"/>
      <c r="C2199" s="337" t="s">
        <v>1538</v>
      </c>
      <c r="D2199" t="s">
        <v>1538</v>
      </c>
      <c r="E2199" s="336" t="s">
        <v>1538</v>
      </c>
      <c r="G2199" s="336" t="s">
        <v>1538</v>
      </c>
      <c r="H2199" s="336" t="s">
        <v>1538</v>
      </c>
    </row>
    <row r="2200" spans="1:8" x14ac:dyDescent="0.3">
      <c r="A2200" s="109"/>
      <c r="C2200" s="337" t="s">
        <v>1538</v>
      </c>
      <c r="D2200" t="s">
        <v>1538</v>
      </c>
      <c r="E2200" s="336" t="s">
        <v>1538</v>
      </c>
      <c r="G2200" s="336" t="s">
        <v>1538</v>
      </c>
      <c r="H2200" s="336" t="s">
        <v>1538</v>
      </c>
    </row>
    <row r="2201" spans="1:8" x14ac:dyDescent="0.3">
      <c r="A2201" s="109"/>
      <c r="C2201" s="337" t="s">
        <v>1538</v>
      </c>
      <c r="D2201" t="s">
        <v>1538</v>
      </c>
      <c r="E2201" s="336" t="s">
        <v>1538</v>
      </c>
      <c r="G2201" s="336" t="s">
        <v>1538</v>
      </c>
      <c r="H2201" s="336" t="s">
        <v>1538</v>
      </c>
    </row>
    <row r="2202" spans="1:8" x14ac:dyDescent="0.3">
      <c r="A2202" s="109"/>
      <c r="C2202" s="337" t="s">
        <v>1538</v>
      </c>
      <c r="D2202" t="s">
        <v>1538</v>
      </c>
      <c r="E2202" s="336" t="s">
        <v>1538</v>
      </c>
      <c r="G2202" s="336" t="s">
        <v>1538</v>
      </c>
      <c r="H2202" s="336" t="s">
        <v>1538</v>
      </c>
    </row>
    <row r="2203" spans="1:8" x14ac:dyDescent="0.3">
      <c r="A2203" s="109"/>
      <c r="B2203" s="339"/>
      <c r="C2203" s="337" t="s">
        <v>1538</v>
      </c>
      <c r="D2203" t="s">
        <v>1538</v>
      </c>
      <c r="E2203" s="336" t="s">
        <v>1538</v>
      </c>
      <c r="G2203" s="336" t="s">
        <v>1538</v>
      </c>
      <c r="H2203" s="336" t="s">
        <v>1538</v>
      </c>
    </row>
    <row r="2204" spans="1:8" x14ac:dyDescent="0.3">
      <c r="A2204" s="109"/>
      <c r="C2204" s="337" t="s">
        <v>1538</v>
      </c>
      <c r="D2204" t="s">
        <v>1538</v>
      </c>
      <c r="E2204" s="336" t="s">
        <v>1538</v>
      </c>
      <c r="G2204" s="336" t="s">
        <v>1538</v>
      </c>
      <c r="H2204" s="336" t="s">
        <v>1538</v>
      </c>
    </row>
    <row r="2205" spans="1:8" x14ac:dyDescent="0.3">
      <c r="A2205" s="109"/>
      <c r="C2205" s="337" t="s">
        <v>1538</v>
      </c>
      <c r="D2205" t="s">
        <v>1538</v>
      </c>
      <c r="E2205" s="336" t="s">
        <v>1538</v>
      </c>
      <c r="G2205" s="336" t="s">
        <v>1538</v>
      </c>
      <c r="H2205" s="336" t="s">
        <v>1538</v>
      </c>
    </row>
    <row r="2206" spans="1:8" x14ac:dyDescent="0.3">
      <c r="A2206" s="109"/>
      <c r="C2206" s="337" t="s">
        <v>1538</v>
      </c>
      <c r="D2206" t="s">
        <v>1538</v>
      </c>
      <c r="E2206" s="336" t="s">
        <v>1538</v>
      </c>
      <c r="G2206" s="336" t="s">
        <v>1538</v>
      </c>
      <c r="H2206" s="336" t="s">
        <v>1538</v>
      </c>
    </row>
    <row r="2207" spans="1:8" x14ac:dyDescent="0.3">
      <c r="A2207" s="109"/>
      <c r="B2207" s="337"/>
      <c r="C2207" s="337" t="s">
        <v>1538</v>
      </c>
      <c r="D2207" t="s">
        <v>1538</v>
      </c>
      <c r="E2207" s="336" t="s">
        <v>1538</v>
      </c>
      <c r="G2207" s="336" t="s">
        <v>1538</v>
      </c>
      <c r="H2207" s="336" t="s">
        <v>1538</v>
      </c>
    </row>
    <row r="2208" spans="1:8" x14ac:dyDescent="0.3">
      <c r="A2208" s="109"/>
      <c r="B2208" s="337"/>
      <c r="C2208" s="337" t="s">
        <v>1538</v>
      </c>
      <c r="D2208" t="s">
        <v>1538</v>
      </c>
      <c r="E2208" s="336" t="s">
        <v>1538</v>
      </c>
      <c r="G2208" s="336" t="s">
        <v>1538</v>
      </c>
      <c r="H2208" s="336" t="s">
        <v>1538</v>
      </c>
    </row>
    <row r="2209" spans="1:8" x14ac:dyDescent="0.3">
      <c r="A2209" s="109"/>
      <c r="B2209" s="337"/>
      <c r="C2209" s="337" t="s">
        <v>1538</v>
      </c>
      <c r="D2209" t="s">
        <v>1538</v>
      </c>
      <c r="E2209" s="336" t="s">
        <v>1538</v>
      </c>
      <c r="G2209" s="336" t="s">
        <v>1538</v>
      </c>
      <c r="H2209" s="336" t="s">
        <v>1538</v>
      </c>
    </row>
    <row r="2210" spans="1:8" x14ac:dyDescent="0.3">
      <c r="A2210" s="109"/>
      <c r="B2210" s="337"/>
      <c r="C2210" s="337" t="s">
        <v>1538</v>
      </c>
      <c r="D2210" t="s">
        <v>1538</v>
      </c>
      <c r="E2210" s="336" t="s">
        <v>1538</v>
      </c>
      <c r="G2210" s="336" t="s">
        <v>1538</v>
      </c>
      <c r="H2210" s="336" t="s">
        <v>1538</v>
      </c>
    </row>
    <row r="2211" spans="1:8" x14ac:dyDescent="0.3">
      <c r="A2211" s="109"/>
      <c r="B2211" s="337"/>
      <c r="C2211" s="337" t="s">
        <v>1538</v>
      </c>
      <c r="D2211" t="s">
        <v>1538</v>
      </c>
      <c r="E2211" s="336" t="s">
        <v>1538</v>
      </c>
      <c r="G2211" s="336" t="s">
        <v>1538</v>
      </c>
      <c r="H2211" s="336" t="s">
        <v>1538</v>
      </c>
    </row>
    <row r="2212" spans="1:8" x14ac:dyDescent="0.3">
      <c r="A2212" s="109"/>
      <c r="B2212" s="337"/>
      <c r="C2212" s="337" t="s">
        <v>1538</v>
      </c>
      <c r="D2212" t="s">
        <v>1538</v>
      </c>
      <c r="E2212" s="336" t="s">
        <v>1538</v>
      </c>
      <c r="G2212" s="336" t="s">
        <v>1538</v>
      </c>
      <c r="H2212" s="336" t="s">
        <v>1538</v>
      </c>
    </row>
    <row r="2213" spans="1:8" x14ac:dyDescent="0.3">
      <c r="A2213" s="109"/>
      <c r="B2213" s="337"/>
      <c r="C2213" s="337" t="s">
        <v>1538</v>
      </c>
      <c r="D2213" t="s">
        <v>1538</v>
      </c>
      <c r="E2213" s="336" t="s">
        <v>1538</v>
      </c>
      <c r="G2213" s="336" t="s">
        <v>1538</v>
      </c>
      <c r="H2213" s="336" t="s">
        <v>1538</v>
      </c>
    </row>
    <row r="2214" spans="1:8" x14ac:dyDescent="0.3">
      <c r="A2214" s="109"/>
      <c r="B2214" s="337"/>
      <c r="C2214" s="337" t="s">
        <v>1538</v>
      </c>
      <c r="D2214" t="s">
        <v>1538</v>
      </c>
      <c r="E2214" s="336" t="s">
        <v>1538</v>
      </c>
      <c r="G2214" s="336" t="s">
        <v>1538</v>
      </c>
      <c r="H2214" s="336" t="s">
        <v>1538</v>
      </c>
    </row>
    <row r="2215" spans="1:8" x14ac:dyDescent="0.3">
      <c r="A2215" s="109"/>
      <c r="B2215" s="337"/>
      <c r="C2215" s="337" t="s">
        <v>1538</v>
      </c>
      <c r="D2215" t="s">
        <v>1538</v>
      </c>
      <c r="E2215" s="336" t="s">
        <v>1538</v>
      </c>
      <c r="G2215" s="336" t="s">
        <v>1538</v>
      </c>
      <c r="H2215" s="336" t="s">
        <v>1538</v>
      </c>
    </row>
    <row r="2216" spans="1:8" x14ac:dyDescent="0.3">
      <c r="A2216" s="109"/>
      <c r="B2216" s="337"/>
      <c r="C2216" s="337" t="s">
        <v>1538</v>
      </c>
      <c r="D2216" t="s">
        <v>1538</v>
      </c>
      <c r="E2216" s="336" t="s">
        <v>1538</v>
      </c>
      <c r="G2216" s="336" t="s">
        <v>1538</v>
      </c>
      <c r="H2216" s="336" t="s">
        <v>1538</v>
      </c>
    </row>
    <row r="2217" spans="1:8" x14ac:dyDescent="0.3">
      <c r="A2217" s="109"/>
      <c r="B2217" s="337"/>
      <c r="C2217" s="337" t="s">
        <v>1538</v>
      </c>
      <c r="D2217" t="s">
        <v>1538</v>
      </c>
      <c r="E2217" s="336" t="s">
        <v>1538</v>
      </c>
      <c r="G2217" s="336" t="s">
        <v>1538</v>
      </c>
      <c r="H2217" s="336" t="s">
        <v>1538</v>
      </c>
    </row>
    <row r="2218" spans="1:8" x14ac:dyDescent="0.3">
      <c r="A2218" s="109"/>
      <c r="B2218" s="337"/>
      <c r="C2218" s="337" t="s">
        <v>1538</v>
      </c>
      <c r="D2218" t="s">
        <v>1538</v>
      </c>
      <c r="E2218" s="336" t="s">
        <v>1538</v>
      </c>
      <c r="G2218" s="336" t="s">
        <v>1538</v>
      </c>
      <c r="H2218" s="336" t="s">
        <v>1538</v>
      </c>
    </row>
    <row r="2219" spans="1:8" x14ac:dyDescent="0.3">
      <c r="A2219" s="109"/>
      <c r="B2219" s="339"/>
      <c r="C2219" s="337" t="s">
        <v>1538</v>
      </c>
      <c r="D2219" t="s">
        <v>1538</v>
      </c>
      <c r="E2219" s="336" t="s">
        <v>1538</v>
      </c>
      <c r="G2219" s="336" t="s">
        <v>1538</v>
      </c>
      <c r="H2219" s="336" t="s">
        <v>1538</v>
      </c>
    </row>
    <row r="2220" spans="1:8" x14ac:dyDescent="0.3">
      <c r="A2220" s="109"/>
      <c r="C2220" s="337" t="s">
        <v>1538</v>
      </c>
      <c r="D2220" t="s">
        <v>1538</v>
      </c>
      <c r="E2220" s="336" t="s">
        <v>1538</v>
      </c>
      <c r="G2220" s="336" t="s">
        <v>1538</v>
      </c>
      <c r="H2220" s="336" t="s">
        <v>1538</v>
      </c>
    </row>
    <row r="2221" spans="1:8" x14ac:dyDescent="0.3">
      <c r="A2221" s="109"/>
      <c r="C2221" s="337" t="s">
        <v>1538</v>
      </c>
      <c r="D2221" t="s">
        <v>1538</v>
      </c>
      <c r="E2221" s="336" t="s">
        <v>1538</v>
      </c>
      <c r="G2221" s="336" t="s">
        <v>1538</v>
      </c>
      <c r="H2221" s="336" t="s">
        <v>1538</v>
      </c>
    </row>
    <row r="2222" spans="1:8" x14ac:dyDescent="0.3">
      <c r="A2222" s="109"/>
      <c r="C2222" s="337" t="s">
        <v>1538</v>
      </c>
      <c r="D2222" t="s">
        <v>1538</v>
      </c>
      <c r="E2222" s="336" t="s">
        <v>1538</v>
      </c>
      <c r="G2222" s="336" t="s">
        <v>1538</v>
      </c>
      <c r="H2222" s="336" t="s">
        <v>1538</v>
      </c>
    </row>
    <row r="2223" spans="1:8" x14ac:dyDescent="0.3">
      <c r="A2223" s="109"/>
      <c r="B2223" s="337"/>
      <c r="C2223" s="337" t="s">
        <v>1538</v>
      </c>
      <c r="D2223" t="s">
        <v>1538</v>
      </c>
      <c r="E2223" s="336" t="s">
        <v>1538</v>
      </c>
      <c r="G2223" s="336" t="s">
        <v>1538</v>
      </c>
      <c r="H2223" s="336" t="s">
        <v>1538</v>
      </c>
    </row>
    <row r="2224" spans="1:8" x14ac:dyDescent="0.3">
      <c r="A2224" s="109"/>
      <c r="B2224" s="337"/>
      <c r="C2224" s="337" t="s">
        <v>1538</v>
      </c>
      <c r="D2224" t="s">
        <v>1538</v>
      </c>
      <c r="E2224" s="336" t="s">
        <v>1538</v>
      </c>
      <c r="G2224" s="336" t="s">
        <v>1538</v>
      </c>
      <c r="H2224" s="336" t="s">
        <v>1538</v>
      </c>
    </row>
    <row r="2225" spans="1:8" x14ac:dyDescent="0.3">
      <c r="A2225" s="109"/>
      <c r="B2225" s="337"/>
      <c r="C2225" s="337" t="s">
        <v>1538</v>
      </c>
      <c r="D2225" t="s">
        <v>1538</v>
      </c>
      <c r="E2225" s="336" t="s">
        <v>1538</v>
      </c>
      <c r="G2225" s="336" t="s">
        <v>1538</v>
      </c>
      <c r="H2225" s="336" t="s">
        <v>1538</v>
      </c>
    </row>
    <row r="2226" spans="1:8" x14ac:dyDescent="0.3">
      <c r="A2226" s="109"/>
      <c r="B2226" s="337"/>
      <c r="C2226" s="337" t="s">
        <v>1538</v>
      </c>
      <c r="D2226" t="s">
        <v>1538</v>
      </c>
      <c r="E2226" s="336" t="s">
        <v>1538</v>
      </c>
      <c r="G2226" s="336" t="s">
        <v>1538</v>
      </c>
      <c r="H2226" s="336" t="s">
        <v>1538</v>
      </c>
    </row>
    <row r="2227" spans="1:8" x14ac:dyDescent="0.3">
      <c r="A2227" s="109"/>
      <c r="B2227" s="337"/>
      <c r="C2227" s="337" t="s">
        <v>1538</v>
      </c>
      <c r="D2227" t="s">
        <v>1538</v>
      </c>
      <c r="E2227" s="336" t="s">
        <v>1538</v>
      </c>
      <c r="G2227" s="336" t="s">
        <v>1538</v>
      </c>
      <c r="H2227" s="336" t="s">
        <v>1538</v>
      </c>
    </row>
    <row r="2228" spans="1:8" x14ac:dyDescent="0.3">
      <c r="A2228" s="109"/>
      <c r="B2228" s="337"/>
      <c r="C2228" s="337" t="s">
        <v>1538</v>
      </c>
      <c r="D2228" t="s">
        <v>1538</v>
      </c>
      <c r="E2228" s="336" t="s">
        <v>1538</v>
      </c>
      <c r="G2228" s="336" t="s">
        <v>1538</v>
      </c>
      <c r="H2228" s="336" t="s">
        <v>1538</v>
      </c>
    </row>
    <row r="2229" spans="1:8" x14ac:dyDescent="0.3">
      <c r="A2229" s="109"/>
      <c r="B2229" s="337"/>
      <c r="C2229" s="337" t="s">
        <v>1538</v>
      </c>
      <c r="D2229" t="s">
        <v>1538</v>
      </c>
      <c r="E2229" s="336" t="s">
        <v>1538</v>
      </c>
      <c r="G2229" s="336" t="s">
        <v>1538</v>
      </c>
      <c r="H2229" s="336" t="s">
        <v>1538</v>
      </c>
    </row>
    <row r="2230" spans="1:8" x14ac:dyDescent="0.3">
      <c r="A2230" s="109"/>
      <c r="B2230" s="337"/>
      <c r="C2230" s="337" t="s">
        <v>1538</v>
      </c>
      <c r="D2230" t="s">
        <v>1538</v>
      </c>
      <c r="E2230" s="336" t="s">
        <v>1538</v>
      </c>
      <c r="G2230" s="336" t="s">
        <v>1538</v>
      </c>
      <c r="H2230" s="336" t="s">
        <v>1538</v>
      </c>
    </row>
    <row r="2231" spans="1:8" x14ac:dyDescent="0.3">
      <c r="A2231" s="109"/>
      <c r="B2231" s="337"/>
      <c r="C2231" s="337" t="s">
        <v>1538</v>
      </c>
      <c r="D2231" t="s">
        <v>1538</v>
      </c>
      <c r="E2231" s="336" t="s">
        <v>1538</v>
      </c>
      <c r="G2231" s="336" t="s">
        <v>1538</v>
      </c>
      <c r="H2231" s="336" t="s">
        <v>1538</v>
      </c>
    </row>
    <row r="2232" spans="1:8" x14ac:dyDescent="0.3">
      <c r="A2232" s="109"/>
      <c r="B2232" s="337"/>
      <c r="C2232" s="337" t="s">
        <v>1538</v>
      </c>
      <c r="D2232" t="s">
        <v>1538</v>
      </c>
      <c r="E2232" s="336" t="s">
        <v>1538</v>
      </c>
      <c r="G2232" s="336" t="s">
        <v>1538</v>
      </c>
      <c r="H2232" s="336" t="s">
        <v>1538</v>
      </c>
    </row>
    <row r="2233" spans="1:8" x14ac:dyDescent="0.3">
      <c r="A2233" s="109"/>
      <c r="B2233" s="337"/>
      <c r="C2233" s="337" t="s">
        <v>1538</v>
      </c>
      <c r="D2233" t="s">
        <v>1538</v>
      </c>
      <c r="E2233" s="336" t="s">
        <v>1538</v>
      </c>
      <c r="G2233" s="336" t="s">
        <v>1538</v>
      </c>
      <c r="H2233" s="336" t="s">
        <v>1538</v>
      </c>
    </row>
    <row r="2234" spans="1:8" x14ac:dyDescent="0.3">
      <c r="A2234" s="109"/>
      <c r="B2234" s="337"/>
      <c r="C2234" s="337" t="s">
        <v>1538</v>
      </c>
      <c r="D2234" t="s">
        <v>1538</v>
      </c>
      <c r="E2234" s="336" t="s">
        <v>1538</v>
      </c>
      <c r="G2234" s="336" t="s">
        <v>1538</v>
      </c>
      <c r="H2234" s="336" t="s">
        <v>1538</v>
      </c>
    </row>
    <row r="2235" spans="1:8" x14ac:dyDescent="0.3">
      <c r="A2235" s="109"/>
      <c r="B2235" s="337"/>
      <c r="C2235" s="337" t="s">
        <v>1538</v>
      </c>
      <c r="D2235" t="s">
        <v>1538</v>
      </c>
      <c r="E2235" s="336" t="s">
        <v>1538</v>
      </c>
      <c r="G2235" s="336" t="s">
        <v>1538</v>
      </c>
      <c r="H2235" s="336" t="s">
        <v>1538</v>
      </c>
    </row>
    <row r="2236" spans="1:8" x14ac:dyDescent="0.3">
      <c r="A2236" s="109"/>
      <c r="B2236" s="337"/>
      <c r="C2236" s="337" t="s">
        <v>1538</v>
      </c>
      <c r="D2236" t="s">
        <v>1538</v>
      </c>
      <c r="E2236" s="336" t="s">
        <v>1538</v>
      </c>
      <c r="G2236" s="336" t="s">
        <v>1538</v>
      </c>
      <c r="H2236" s="336" t="s">
        <v>1538</v>
      </c>
    </row>
    <row r="2237" spans="1:8" x14ac:dyDescent="0.3">
      <c r="A2237" s="109"/>
      <c r="B2237" s="337"/>
      <c r="C2237" s="337" t="s">
        <v>1538</v>
      </c>
      <c r="D2237" t="s">
        <v>1538</v>
      </c>
      <c r="E2237" s="336" t="s">
        <v>1538</v>
      </c>
      <c r="G2237" s="336" t="s">
        <v>1538</v>
      </c>
      <c r="H2237" s="336" t="s">
        <v>1538</v>
      </c>
    </row>
    <row r="2238" spans="1:8" x14ac:dyDescent="0.3">
      <c r="A2238" s="109"/>
      <c r="B2238" s="337"/>
      <c r="C2238" s="337" t="s">
        <v>1538</v>
      </c>
      <c r="D2238" t="s">
        <v>1538</v>
      </c>
      <c r="E2238" s="336" t="s">
        <v>1538</v>
      </c>
      <c r="G2238" s="336" t="s">
        <v>1538</v>
      </c>
      <c r="H2238" s="336" t="s">
        <v>1538</v>
      </c>
    </row>
    <row r="2239" spans="1:8" x14ac:dyDescent="0.3">
      <c r="A2239" s="109"/>
      <c r="B2239" s="337"/>
      <c r="C2239" s="337" t="s">
        <v>1538</v>
      </c>
      <c r="D2239" t="s">
        <v>1538</v>
      </c>
      <c r="E2239" s="336" t="s">
        <v>1538</v>
      </c>
      <c r="G2239" s="336" t="s">
        <v>1538</v>
      </c>
      <c r="H2239" s="336" t="s">
        <v>1538</v>
      </c>
    </row>
    <row r="2240" spans="1:8" x14ac:dyDescent="0.3">
      <c r="A2240" s="109"/>
      <c r="B2240" s="337"/>
      <c r="C2240" s="337" t="s">
        <v>1538</v>
      </c>
      <c r="D2240" t="s">
        <v>1538</v>
      </c>
      <c r="E2240" s="336" t="s">
        <v>1538</v>
      </c>
      <c r="G2240" s="336" t="s">
        <v>1538</v>
      </c>
      <c r="H2240" s="336" t="s">
        <v>1538</v>
      </c>
    </row>
    <row r="2241" spans="1:8" x14ac:dyDescent="0.3">
      <c r="A2241" s="109"/>
      <c r="B2241" s="337"/>
      <c r="C2241" s="337" t="s">
        <v>1538</v>
      </c>
      <c r="D2241" t="s">
        <v>1538</v>
      </c>
      <c r="E2241" s="336" t="s">
        <v>1538</v>
      </c>
      <c r="G2241" s="336" t="s">
        <v>1538</v>
      </c>
      <c r="H2241" s="336" t="s">
        <v>1538</v>
      </c>
    </row>
    <row r="2242" spans="1:8" x14ac:dyDescent="0.3">
      <c r="A2242" s="109"/>
      <c r="B2242" s="337"/>
      <c r="C2242" s="337" t="s">
        <v>1538</v>
      </c>
      <c r="D2242" t="s">
        <v>1538</v>
      </c>
      <c r="E2242" s="336" t="s">
        <v>1538</v>
      </c>
      <c r="G2242" s="336" t="s">
        <v>1538</v>
      </c>
      <c r="H2242" s="336" t="s">
        <v>1538</v>
      </c>
    </row>
    <row r="2243" spans="1:8" x14ac:dyDescent="0.3">
      <c r="A2243" s="109"/>
      <c r="B2243" s="337"/>
      <c r="C2243" s="337" t="s">
        <v>1538</v>
      </c>
      <c r="D2243" t="s">
        <v>1538</v>
      </c>
      <c r="E2243" s="336" t="s">
        <v>1538</v>
      </c>
      <c r="G2243" s="336" t="s">
        <v>1538</v>
      </c>
      <c r="H2243" s="336" t="s">
        <v>1538</v>
      </c>
    </row>
    <row r="2244" spans="1:8" x14ac:dyDescent="0.3">
      <c r="A2244" s="109"/>
      <c r="B2244" s="337"/>
      <c r="C2244" s="337" t="s">
        <v>1538</v>
      </c>
      <c r="D2244" t="s">
        <v>1538</v>
      </c>
      <c r="E2244" s="336" t="s">
        <v>1538</v>
      </c>
      <c r="G2244" s="336" t="s">
        <v>1538</v>
      </c>
      <c r="H2244" s="336" t="s">
        <v>1538</v>
      </c>
    </row>
    <row r="2245" spans="1:8" x14ac:dyDescent="0.3">
      <c r="A2245" s="109"/>
      <c r="B2245" s="337"/>
      <c r="C2245" s="337" t="s">
        <v>1538</v>
      </c>
      <c r="D2245" t="s">
        <v>1538</v>
      </c>
      <c r="E2245" s="336" t="s">
        <v>1538</v>
      </c>
      <c r="G2245" s="336" t="s">
        <v>1538</v>
      </c>
      <c r="H2245" s="336" t="s">
        <v>1538</v>
      </c>
    </row>
    <row r="2246" spans="1:8" x14ac:dyDescent="0.3">
      <c r="A2246" s="109"/>
      <c r="B2246" s="337"/>
      <c r="C2246" s="337" t="s">
        <v>1538</v>
      </c>
      <c r="D2246" t="s">
        <v>1538</v>
      </c>
      <c r="E2246" s="336" t="s">
        <v>1538</v>
      </c>
      <c r="G2246" s="336" t="s">
        <v>1538</v>
      </c>
      <c r="H2246" s="336" t="s">
        <v>1538</v>
      </c>
    </row>
    <row r="2247" spans="1:8" x14ac:dyDescent="0.3">
      <c r="A2247" s="109"/>
      <c r="B2247" s="337"/>
      <c r="C2247" s="337" t="s">
        <v>1538</v>
      </c>
      <c r="D2247" t="s">
        <v>1538</v>
      </c>
      <c r="E2247" s="336" t="s">
        <v>1538</v>
      </c>
      <c r="G2247" s="336" t="s">
        <v>1538</v>
      </c>
      <c r="H2247" s="336" t="s">
        <v>1538</v>
      </c>
    </row>
    <row r="2248" spans="1:8" x14ac:dyDescent="0.3">
      <c r="A2248" s="109"/>
      <c r="B2248" s="337"/>
      <c r="C2248" s="337" t="s">
        <v>1538</v>
      </c>
      <c r="D2248" t="s">
        <v>1538</v>
      </c>
      <c r="E2248" s="336" t="s">
        <v>1538</v>
      </c>
      <c r="G2248" s="336" t="s">
        <v>1538</v>
      </c>
      <c r="H2248" s="336" t="s">
        <v>1538</v>
      </c>
    </row>
    <row r="2249" spans="1:8" x14ac:dyDescent="0.3">
      <c r="A2249" s="109"/>
      <c r="B2249" s="337"/>
      <c r="C2249" s="337" t="s">
        <v>1538</v>
      </c>
      <c r="D2249" t="s">
        <v>1538</v>
      </c>
      <c r="E2249" s="336" t="s">
        <v>1538</v>
      </c>
      <c r="G2249" s="336" t="s">
        <v>1538</v>
      </c>
      <c r="H2249" s="336" t="s">
        <v>1538</v>
      </c>
    </row>
    <row r="2250" spans="1:8" x14ac:dyDescent="0.3">
      <c r="A2250" s="109"/>
      <c r="B2250" s="337"/>
      <c r="C2250" s="337" t="s">
        <v>1538</v>
      </c>
      <c r="D2250" t="s">
        <v>1538</v>
      </c>
      <c r="E2250" s="336" t="s">
        <v>1538</v>
      </c>
      <c r="G2250" s="336" t="s">
        <v>1538</v>
      </c>
      <c r="H2250" s="336" t="s">
        <v>1538</v>
      </c>
    </row>
    <row r="2251" spans="1:8" x14ac:dyDescent="0.3">
      <c r="A2251" s="109"/>
      <c r="B2251" s="337"/>
      <c r="C2251" s="337" t="s">
        <v>1538</v>
      </c>
      <c r="D2251" t="s">
        <v>1538</v>
      </c>
      <c r="E2251" s="336" t="s">
        <v>1538</v>
      </c>
      <c r="G2251" s="336" t="s">
        <v>1538</v>
      </c>
      <c r="H2251" s="336" t="s">
        <v>1538</v>
      </c>
    </row>
    <row r="2252" spans="1:8" x14ac:dyDescent="0.3">
      <c r="A2252" s="109"/>
      <c r="B2252" s="337"/>
      <c r="C2252" s="337" t="s">
        <v>1538</v>
      </c>
      <c r="D2252" t="s">
        <v>1538</v>
      </c>
      <c r="E2252" s="336" t="s">
        <v>1538</v>
      </c>
      <c r="G2252" s="336" t="s">
        <v>1538</v>
      </c>
      <c r="H2252" s="336" t="s">
        <v>1538</v>
      </c>
    </row>
    <row r="2253" spans="1:8" x14ac:dyDescent="0.3">
      <c r="A2253" s="109"/>
      <c r="B2253" s="337"/>
      <c r="C2253" s="337" t="s">
        <v>1538</v>
      </c>
      <c r="D2253" t="s">
        <v>1538</v>
      </c>
      <c r="E2253" s="336" t="s">
        <v>1538</v>
      </c>
      <c r="G2253" s="336" t="s">
        <v>1538</v>
      </c>
      <c r="H2253" s="336" t="s">
        <v>1538</v>
      </c>
    </row>
    <row r="2254" spans="1:8" x14ac:dyDescent="0.3">
      <c r="A2254" s="109"/>
      <c r="B2254" s="337"/>
      <c r="C2254" s="337" t="s">
        <v>1538</v>
      </c>
      <c r="D2254" t="s">
        <v>1538</v>
      </c>
      <c r="E2254" s="336" t="s">
        <v>1538</v>
      </c>
      <c r="G2254" s="336" t="s">
        <v>1538</v>
      </c>
      <c r="H2254" s="336" t="s">
        <v>1538</v>
      </c>
    </row>
    <row r="2255" spans="1:8" x14ac:dyDescent="0.3">
      <c r="A2255" s="109"/>
      <c r="B2255" s="337"/>
      <c r="C2255" s="337" t="s">
        <v>1538</v>
      </c>
      <c r="D2255" t="s">
        <v>1538</v>
      </c>
      <c r="E2255" s="336" t="s">
        <v>1538</v>
      </c>
      <c r="G2255" s="336" t="s">
        <v>1538</v>
      </c>
      <c r="H2255" s="336" t="s">
        <v>1538</v>
      </c>
    </row>
    <row r="2256" spans="1:8" x14ac:dyDescent="0.3">
      <c r="A2256" s="109"/>
      <c r="B2256" s="337"/>
      <c r="C2256" s="337" t="s">
        <v>1538</v>
      </c>
      <c r="D2256" t="s">
        <v>1538</v>
      </c>
      <c r="E2256" s="336" t="s">
        <v>1538</v>
      </c>
      <c r="G2256" s="336" t="s">
        <v>1538</v>
      </c>
      <c r="H2256" s="336" t="s">
        <v>1538</v>
      </c>
    </row>
    <row r="2257" spans="1:8" x14ac:dyDescent="0.3">
      <c r="A2257" s="109"/>
      <c r="B2257" s="337"/>
      <c r="C2257" s="337" t="s">
        <v>1538</v>
      </c>
      <c r="D2257" t="s">
        <v>1538</v>
      </c>
      <c r="E2257" s="336" t="s">
        <v>1538</v>
      </c>
      <c r="G2257" s="336" t="s">
        <v>1538</v>
      </c>
      <c r="H2257" s="336" t="s">
        <v>1538</v>
      </c>
    </row>
    <row r="2258" spans="1:8" x14ac:dyDescent="0.3">
      <c r="A2258" s="109"/>
      <c r="B2258" s="337"/>
      <c r="C2258" s="337" t="s">
        <v>1538</v>
      </c>
      <c r="D2258" t="s">
        <v>1538</v>
      </c>
      <c r="E2258" s="336" t="s">
        <v>1538</v>
      </c>
      <c r="G2258" s="336" t="s">
        <v>1538</v>
      </c>
      <c r="H2258" s="336" t="s">
        <v>1538</v>
      </c>
    </row>
    <row r="2259" spans="1:8" x14ac:dyDescent="0.3">
      <c r="A2259" s="109"/>
      <c r="B2259" s="337"/>
      <c r="C2259" s="337" t="s">
        <v>1538</v>
      </c>
      <c r="D2259" t="s">
        <v>1538</v>
      </c>
      <c r="E2259" s="336" t="s">
        <v>1538</v>
      </c>
      <c r="G2259" s="336" t="s">
        <v>1538</v>
      </c>
      <c r="H2259" s="336" t="s">
        <v>1538</v>
      </c>
    </row>
    <row r="2260" spans="1:8" x14ac:dyDescent="0.3">
      <c r="A2260" s="109"/>
      <c r="B2260" s="337"/>
      <c r="C2260" s="337" t="s">
        <v>1538</v>
      </c>
      <c r="D2260" t="s">
        <v>1538</v>
      </c>
      <c r="E2260" s="336" t="s">
        <v>1538</v>
      </c>
      <c r="G2260" s="336" t="s">
        <v>1538</v>
      </c>
      <c r="H2260" s="336" t="s">
        <v>1538</v>
      </c>
    </row>
    <row r="2261" spans="1:8" x14ac:dyDescent="0.3">
      <c r="A2261" s="109"/>
      <c r="B2261" s="337"/>
      <c r="C2261" s="337" t="s">
        <v>1538</v>
      </c>
      <c r="D2261" t="s">
        <v>1538</v>
      </c>
      <c r="E2261" s="336" t="s">
        <v>1538</v>
      </c>
      <c r="G2261" s="336" t="s">
        <v>1538</v>
      </c>
      <c r="H2261" s="336" t="s">
        <v>1538</v>
      </c>
    </row>
    <row r="2262" spans="1:8" x14ac:dyDescent="0.3">
      <c r="A2262" s="109"/>
      <c r="B2262" s="337"/>
      <c r="C2262" s="337" t="s">
        <v>1538</v>
      </c>
      <c r="D2262" t="s">
        <v>1538</v>
      </c>
      <c r="E2262" s="336" t="s">
        <v>1538</v>
      </c>
      <c r="G2262" s="336" t="s">
        <v>1538</v>
      </c>
      <c r="H2262" s="336" t="s">
        <v>1538</v>
      </c>
    </row>
    <row r="2263" spans="1:8" x14ac:dyDescent="0.3">
      <c r="A2263" s="109"/>
      <c r="B2263" s="337"/>
      <c r="C2263" s="337" t="s">
        <v>1538</v>
      </c>
      <c r="D2263" t="s">
        <v>1538</v>
      </c>
      <c r="E2263" s="336" t="s">
        <v>1538</v>
      </c>
      <c r="G2263" s="336" t="s">
        <v>1538</v>
      </c>
      <c r="H2263" s="336" t="s">
        <v>1538</v>
      </c>
    </row>
    <row r="2264" spans="1:8" x14ac:dyDescent="0.3">
      <c r="A2264" s="109"/>
      <c r="B2264" s="337"/>
      <c r="C2264" s="337" t="s">
        <v>1538</v>
      </c>
      <c r="D2264" t="s">
        <v>1538</v>
      </c>
      <c r="E2264" s="336" t="s">
        <v>1538</v>
      </c>
      <c r="G2264" s="336" t="s">
        <v>1538</v>
      </c>
      <c r="H2264" s="336" t="s">
        <v>1538</v>
      </c>
    </row>
    <row r="2265" spans="1:8" x14ac:dyDescent="0.3">
      <c r="A2265" s="109"/>
      <c r="B2265" s="337"/>
      <c r="C2265" s="337" t="s">
        <v>1538</v>
      </c>
      <c r="D2265" t="s">
        <v>1538</v>
      </c>
      <c r="E2265" s="336" t="s">
        <v>1538</v>
      </c>
      <c r="G2265" s="336" t="s">
        <v>1538</v>
      </c>
      <c r="H2265" s="336" t="s">
        <v>1538</v>
      </c>
    </row>
    <row r="2266" spans="1:8" x14ac:dyDescent="0.3">
      <c r="A2266" s="109"/>
      <c r="B2266" s="337"/>
      <c r="C2266" s="337" t="s">
        <v>1538</v>
      </c>
      <c r="D2266" t="s">
        <v>1538</v>
      </c>
      <c r="E2266" s="336" t="s">
        <v>1538</v>
      </c>
      <c r="G2266" s="336" t="s">
        <v>1538</v>
      </c>
      <c r="H2266" s="336" t="s">
        <v>1538</v>
      </c>
    </row>
    <row r="2267" spans="1:8" x14ac:dyDescent="0.3">
      <c r="A2267" s="109"/>
      <c r="B2267" s="337"/>
      <c r="C2267" s="337" t="s">
        <v>1538</v>
      </c>
      <c r="D2267" t="s">
        <v>1538</v>
      </c>
      <c r="E2267" s="336" t="s">
        <v>1538</v>
      </c>
      <c r="G2267" s="336" t="s">
        <v>1538</v>
      </c>
      <c r="H2267" s="336" t="s">
        <v>1538</v>
      </c>
    </row>
    <row r="2268" spans="1:8" x14ac:dyDescent="0.3">
      <c r="A2268" s="109"/>
      <c r="B2268" s="339"/>
      <c r="C2268" s="337" t="s">
        <v>1538</v>
      </c>
      <c r="D2268" t="s">
        <v>1538</v>
      </c>
      <c r="E2268" s="336" t="s">
        <v>1538</v>
      </c>
      <c r="G2268" s="336" t="s">
        <v>1538</v>
      </c>
      <c r="H2268" s="336" t="s">
        <v>1538</v>
      </c>
    </row>
    <row r="2269" spans="1:8" x14ac:dyDescent="0.3">
      <c r="A2269" s="109"/>
      <c r="C2269" s="337" t="s">
        <v>1538</v>
      </c>
      <c r="D2269" t="s">
        <v>1538</v>
      </c>
      <c r="E2269" s="336" t="s">
        <v>1538</v>
      </c>
      <c r="G2269" s="336" t="s">
        <v>1538</v>
      </c>
      <c r="H2269" s="336" t="s">
        <v>1538</v>
      </c>
    </row>
    <row r="2270" spans="1:8" x14ac:dyDescent="0.3">
      <c r="A2270" s="109"/>
      <c r="C2270" s="337" t="s">
        <v>1538</v>
      </c>
      <c r="D2270" t="s">
        <v>1538</v>
      </c>
      <c r="E2270" s="336" t="s">
        <v>1538</v>
      </c>
      <c r="G2270" s="336" t="s">
        <v>1538</v>
      </c>
      <c r="H2270" s="336" t="s">
        <v>1538</v>
      </c>
    </row>
    <row r="2271" spans="1:8" x14ac:dyDescent="0.3">
      <c r="A2271" s="109"/>
      <c r="C2271" s="337" t="s">
        <v>1538</v>
      </c>
      <c r="D2271" t="s">
        <v>1538</v>
      </c>
      <c r="E2271" s="336" t="s">
        <v>1538</v>
      </c>
      <c r="G2271" s="336" t="s">
        <v>1538</v>
      </c>
      <c r="H2271" s="336" t="s">
        <v>1538</v>
      </c>
    </row>
    <row r="2272" spans="1:8" x14ac:dyDescent="0.3">
      <c r="A2272" s="109"/>
      <c r="C2272" s="337" t="s">
        <v>1538</v>
      </c>
      <c r="D2272" t="s">
        <v>1538</v>
      </c>
      <c r="E2272" s="336" t="s">
        <v>1538</v>
      </c>
      <c r="G2272" s="336" t="s">
        <v>1538</v>
      </c>
      <c r="H2272" s="336" t="s">
        <v>1538</v>
      </c>
    </row>
    <row r="2273" spans="1:8" x14ac:dyDescent="0.3">
      <c r="A2273" s="109"/>
      <c r="B2273" s="339"/>
      <c r="C2273" s="337" t="s">
        <v>1538</v>
      </c>
      <c r="D2273" t="s">
        <v>1538</v>
      </c>
      <c r="E2273" s="336" t="s">
        <v>1538</v>
      </c>
      <c r="G2273" s="336" t="s">
        <v>1538</v>
      </c>
      <c r="H2273" s="336" t="s">
        <v>1538</v>
      </c>
    </row>
    <row r="2274" spans="1:8" x14ac:dyDescent="0.3">
      <c r="A2274" s="109"/>
      <c r="C2274" s="337" t="s">
        <v>1538</v>
      </c>
      <c r="D2274" t="s">
        <v>1538</v>
      </c>
      <c r="E2274" s="336" t="s">
        <v>1538</v>
      </c>
      <c r="G2274" s="336" t="s">
        <v>1538</v>
      </c>
      <c r="H2274" s="336" t="s">
        <v>1538</v>
      </c>
    </row>
    <row r="2275" spans="1:8" x14ac:dyDescent="0.3">
      <c r="A2275" s="109"/>
      <c r="C2275" s="337" t="s">
        <v>1538</v>
      </c>
      <c r="D2275" t="s">
        <v>1538</v>
      </c>
      <c r="E2275" s="336" t="s">
        <v>1538</v>
      </c>
      <c r="G2275" s="336" t="s">
        <v>1538</v>
      </c>
      <c r="H2275" s="336" t="s">
        <v>1538</v>
      </c>
    </row>
    <row r="2276" spans="1:8" x14ac:dyDescent="0.3">
      <c r="A2276" s="109"/>
      <c r="C2276" s="337" t="s">
        <v>1538</v>
      </c>
      <c r="D2276" t="s">
        <v>1538</v>
      </c>
      <c r="E2276" s="336" t="s">
        <v>1538</v>
      </c>
      <c r="G2276" s="336" t="s">
        <v>1538</v>
      </c>
      <c r="H2276" s="336" t="s">
        <v>1538</v>
      </c>
    </row>
    <row r="2277" spans="1:8" x14ac:dyDescent="0.3">
      <c r="A2277" s="109"/>
      <c r="C2277" s="337" t="s">
        <v>1538</v>
      </c>
      <c r="D2277" t="s">
        <v>1538</v>
      </c>
      <c r="E2277" s="336" t="s">
        <v>1538</v>
      </c>
      <c r="G2277" s="336" t="s">
        <v>1538</v>
      </c>
      <c r="H2277" s="336" t="s">
        <v>1538</v>
      </c>
    </row>
    <row r="2278" spans="1:8" x14ac:dyDescent="0.3">
      <c r="A2278" s="109"/>
      <c r="B2278" s="337"/>
      <c r="C2278" s="337" t="s">
        <v>1538</v>
      </c>
      <c r="D2278" t="s">
        <v>1538</v>
      </c>
      <c r="E2278" s="336" t="s">
        <v>1538</v>
      </c>
      <c r="G2278" s="336" t="s">
        <v>1538</v>
      </c>
      <c r="H2278" s="336" t="s">
        <v>1538</v>
      </c>
    </row>
    <row r="2279" spans="1:8" x14ac:dyDescent="0.3">
      <c r="A2279" s="109"/>
      <c r="B2279" s="337"/>
      <c r="C2279" s="337" t="s">
        <v>1538</v>
      </c>
      <c r="D2279" t="s">
        <v>1538</v>
      </c>
      <c r="E2279" s="336" t="s">
        <v>1538</v>
      </c>
      <c r="G2279" s="336" t="s">
        <v>1538</v>
      </c>
      <c r="H2279" s="336" t="s">
        <v>1538</v>
      </c>
    </row>
    <row r="2280" spans="1:8" x14ac:dyDescent="0.3">
      <c r="A2280" s="109"/>
      <c r="B2280" s="337"/>
      <c r="C2280" s="337" t="s">
        <v>1538</v>
      </c>
      <c r="D2280" t="s">
        <v>1538</v>
      </c>
      <c r="E2280" s="336" t="s">
        <v>1538</v>
      </c>
      <c r="G2280" s="336" t="s">
        <v>1538</v>
      </c>
      <c r="H2280" s="336" t="s">
        <v>1538</v>
      </c>
    </row>
    <row r="2281" spans="1:8" x14ac:dyDescent="0.3">
      <c r="A2281" s="109"/>
      <c r="B2281" s="337"/>
      <c r="C2281" s="337" t="s">
        <v>1538</v>
      </c>
      <c r="D2281" t="s">
        <v>1538</v>
      </c>
      <c r="E2281" s="336" t="s">
        <v>1538</v>
      </c>
      <c r="G2281" s="336" t="s">
        <v>1538</v>
      </c>
      <c r="H2281" s="336" t="s">
        <v>1538</v>
      </c>
    </row>
    <row r="2282" spans="1:8" x14ac:dyDescent="0.3">
      <c r="A2282" s="109"/>
      <c r="B2282" s="337"/>
      <c r="C2282" s="337" t="s">
        <v>1538</v>
      </c>
      <c r="D2282" t="s">
        <v>1538</v>
      </c>
      <c r="E2282" s="336" t="s">
        <v>1538</v>
      </c>
      <c r="G2282" s="336" t="s">
        <v>1538</v>
      </c>
      <c r="H2282" s="336" t="s">
        <v>1538</v>
      </c>
    </row>
    <row r="2283" spans="1:8" x14ac:dyDescent="0.3">
      <c r="A2283" s="109"/>
      <c r="B2283" s="337"/>
      <c r="C2283" s="337" t="s">
        <v>1538</v>
      </c>
      <c r="D2283" t="s">
        <v>1538</v>
      </c>
      <c r="E2283" s="336" t="s">
        <v>1538</v>
      </c>
      <c r="G2283" s="336" t="s">
        <v>1538</v>
      </c>
      <c r="H2283" s="336" t="s">
        <v>1538</v>
      </c>
    </row>
    <row r="2284" spans="1:8" x14ac:dyDescent="0.3">
      <c r="A2284" s="109"/>
      <c r="B2284" s="337"/>
      <c r="C2284" s="337" t="s">
        <v>1538</v>
      </c>
      <c r="D2284" t="s">
        <v>1538</v>
      </c>
      <c r="E2284" s="336" t="s">
        <v>1538</v>
      </c>
      <c r="G2284" s="336" t="s">
        <v>1538</v>
      </c>
      <c r="H2284" s="336" t="s">
        <v>1538</v>
      </c>
    </row>
    <row r="2285" spans="1:8" x14ac:dyDescent="0.3">
      <c r="A2285" s="109"/>
      <c r="B2285" s="337"/>
      <c r="C2285" s="337" t="s">
        <v>1538</v>
      </c>
      <c r="D2285" t="s">
        <v>1538</v>
      </c>
      <c r="E2285" s="336" t="s">
        <v>1538</v>
      </c>
      <c r="G2285" s="336" t="s">
        <v>1538</v>
      </c>
      <c r="H2285" s="336" t="s">
        <v>1538</v>
      </c>
    </row>
    <row r="2286" spans="1:8" x14ac:dyDescent="0.3">
      <c r="A2286" s="109"/>
      <c r="B2286" s="337"/>
      <c r="C2286" s="337" t="s">
        <v>1538</v>
      </c>
      <c r="D2286" t="s">
        <v>1538</v>
      </c>
      <c r="E2286" s="336" t="s">
        <v>1538</v>
      </c>
      <c r="G2286" s="336" t="s">
        <v>1538</v>
      </c>
      <c r="H2286" s="336" t="s">
        <v>1538</v>
      </c>
    </row>
    <row r="2287" spans="1:8" x14ac:dyDescent="0.3">
      <c r="A2287" s="109"/>
      <c r="B2287" s="337"/>
      <c r="C2287" s="337" t="s">
        <v>1538</v>
      </c>
      <c r="D2287" t="s">
        <v>1538</v>
      </c>
      <c r="E2287" s="336" t="s">
        <v>1538</v>
      </c>
      <c r="G2287" s="336" t="s">
        <v>1538</v>
      </c>
      <c r="H2287" s="336" t="s">
        <v>1538</v>
      </c>
    </row>
    <row r="2288" spans="1:8" x14ac:dyDescent="0.3">
      <c r="A2288" s="109"/>
      <c r="B2288" s="337"/>
      <c r="C2288" s="337" t="s">
        <v>1538</v>
      </c>
      <c r="D2288" t="s">
        <v>1538</v>
      </c>
      <c r="E2288" s="336" t="s">
        <v>1538</v>
      </c>
      <c r="G2288" s="336" t="s">
        <v>1538</v>
      </c>
      <c r="H2288" s="336" t="s">
        <v>1538</v>
      </c>
    </row>
    <row r="2289" spans="1:8" x14ac:dyDescent="0.3">
      <c r="A2289" s="109"/>
      <c r="B2289" s="337"/>
      <c r="C2289" s="337" t="s">
        <v>1538</v>
      </c>
      <c r="D2289" t="s">
        <v>1538</v>
      </c>
      <c r="E2289" s="336" t="s">
        <v>1538</v>
      </c>
      <c r="G2289" s="336" t="s">
        <v>1538</v>
      </c>
      <c r="H2289" s="336" t="s">
        <v>1538</v>
      </c>
    </row>
    <row r="2290" spans="1:8" x14ac:dyDescent="0.3">
      <c r="A2290" s="109"/>
      <c r="B2290" s="337"/>
      <c r="C2290" s="337" t="s">
        <v>1538</v>
      </c>
      <c r="D2290" t="s">
        <v>1538</v>
      </c>
      <c r="E2290" s="336" t="s">
        <v>1538</v>
      </c>
      <c r="G2290" s="336" t="s">
        <v>1538</v>
      </c>
      <c r="H2290" s="336" t="s">
        <v>1538</v>
      </c>
    </row>
    <row r="2291" spans="1:8" x14ac:dyDescent="0.3">
      <c r="A2291" s="109"/>
      <c r="B2291" s="337"/>
      <c r="C2291" s="337" t="s">
        <v>1538</v>
      </c>
      <c r="D2291" t="s">
        <v>1538</v>
      </c>
      <c r="E2291" s="336" t="s">
        <v>1538</v>
      </c>
      <c r="G2291" s="336" t="s">
        <v>1538</v>
      </c>
      <c r="H2291" s="336" t="s">
        <v>1538</v>
      </c>
    </row>
    <row r="2292" spans="1:8" x14ac:dyDescent="0.3">
      <c r="A2292" s="109"/>
      <c r="B2292" s="337"/>
      <c r="C2292" s="337" t="s">
        <v>1538</v>
      </c>
      <c r="D2292" t="s">
        <v>1538</v>
      </c>
      <c r="E2292" s="336" t="s">
        <v>1538</v>
      </c>
      <c r="G2292" s="336" t="s">
        <v>1538</v>
      </c>
      <c r="H2292" s="336" t="s">
        <v>1538</v>
      </c>
    </row>
    <row r="2293" spans="1:8" x14ac:dyDescent="0.3">
      <c r="A2293" s="109"/>
      <c r="B2293" s="337"/>
      <c r="C2293" s="337" t="s">
        <v>1538</v>
      </c>
      <c r="D2293" t="s">
        <v>1538</v>
      </c>
      <c r="E2293" s="336" t="s">
        <v>1538</v>
      </c>
      <c r="G2293" s="336" t="s">
        <v>1538</v>
      </c>
      <c r="H2293" s="336" t="s">
        <v>1538</v>
      </c>
    </row>
    <row r="2294" spans="1:8" x14ac:dyDescent="0.3">
      <c r="A2294" s="109"/>
      <c r="B2294" s="337"/>
      <c r="C2294" s="337" t="s">
        <v>1538</v>
      </c>
      <c r="D2294" t="s">
        <v>1538</v>
      </c>
      <c r="E2294" s="336" t="s">
        <v>1538</v>
      </c>
      <c r="G2294" s="336" t="s">
        <v>1538</v>
      </c>
      <c r="H2294" s="336" t="s">
        <v>1538</v>
      </c>
    </row>
    <row r="2295" spans="1:8" x14ac:dyDescent="0.3">
      <c r="A2295" s="109"/>
      <c r="B2295" s="337"/>
      <c r="C2295" s="337" t="s">
        <v>1538</v>
      </c>
      <c r="D2295" t="s">
        <v>1538</v>
      </c>
      <c r="E2295" s="336" t="s">
        <v>1538</v>
      </c>
      <c r="G2295" s="336" t="s">
        <v>1538</v>
      </c>
      <c r="H2295" s="336" t="s">
        <v>1538</v>
      </c>
    </row>
    <row r="2296" spans="1:8" x14ac:dyDescent="0.3">
      <c r="A2296" s="109"/>
      <c r="B2296" s="337"/>
      <c r="C2296" s="337" t="s">
        <v>1538</v>
      </c>
      <c r="D2296" t="s">
        <v>1538</v>
      </c>
      <c r="E2296" s="336" t="s">
        <v>1538</v>
      </c>
      <c r="G2296" s="336" t="s">
        <v>1538</v>
      </c>
      <c r="H2296" s="336" t="s">
        <v>1538</v>
      </c>
    </row>
    <row r="2297" spans="1:8" x14ac:dyDescent="0.3">
      <c r="A2297" s="109"/>
      <c r="B2297" s="337"/>
      <c r="C2297" s="337" t="s">
        <v>1538</v>
      </c>
      <c r="D2297" t="s">
        <v>1538</v>
      </c>
      <c r="E2297" s="336" t="s">
        <v>1538</v>
      </c>
      <c r="G2297" s="336" t="s">
        <v>1538</v>
      </c>
      <c r="H2297" s="336" t="s">
        <v>1538</v>
      </c>
    </row>
    <row r="2298" spans="1:8" x14ac:dyDescent="0.3">
      <c r="A2298" s="109"/>
      <c r="B2298" s="337"/>
      <c r="C2298" s="337" t="s">
        <v>1538</v>
      </c>
      <c r="D2298" t="s">
        <v>1538</v>
      </c>
      <c r="E2298" s="336" t="s">
        <v>1538</v>
      </c>
      <c r="G2298" s="336" t="s">
        <v>1538</v>
      </c>
      <c r="H2298" s="336" t="s">
        <v>1538</v>
      </c>
    </row>
    <row r="2299" spans="1:8" x14ac:dyDescent="0.3">
      <c r="A2299" s="109"/>
      <c r="B2299" s="337"/>
      <c r="C2299" s="337" t="s">
        <v>1538</v>
      </c>
      <c r="D2299" t="s">
        <v>1538</v>
      </c>
      <c r="E2299" s="336" t="s">
        <v>1538</v>
      </c>
      <c r="G2299" s="336" t="s">
        <v>1538</v>
      </c>
      <c r="H2299" s="336" t="s">
        <v>1538</v>
      </c>
    </row>
    <row r="2300" spans="1:8" x14ac:dyDescent="0.3">
      <c r="A2300" s="109"/>
      <c r="B2300" s="337"/>
      <c r="C2300" s="337" t="s">
        <v>1538</v>
      </c>
      <c r="D2300" t="s">
        <v>1538</v>
      </c>
      <c r="E2300" s="336" t="s">
        <v>1538</v>
      </c>
      <c r="G2300" s="336" t="s">
        <v>1538</v>
      </c>
      <c r="H2300" s="336" t="s">
        <v>1538</v>
      </c>
    </row>
    <row r="2301" spans="1:8" x14ac:dyDescent="0.3">
      <c r="A2301" s="109"/>
      <c r="B2301" s="337"/>
      <c r="C2301" s="337" t="s">
        <v>1538</v>
      </c>
      <c r="D2301" t="s">
        <v>1538</v>
      </c>
      <c r="E2301" s="336" t="s">
        <v>1538</v>
      </c>
      <c r="G2301" s="336" t="s">
        <v>1538</v>
      </c>
      <c r="H2301" s="336" t="s">
        <v>1538</v>
      </c>
    </row>
    <row r="2302" spans="1:8" x14ac:dyDescent="0.3">
      <c r="A2302" s="109"/>
      <c r="B2302" s="337"/>
      <c r="C2302" s="337" t="s">
        <v>1538</v>
      </c>
      <c r="D2302" t="s">
        <v>1538</v>
      </c>
      <c r="E2302" s="336" t="s">
        <v>1538</v>
      </c>
      <c r="G2302" s="336" t="s">
        <v>1538</v>
      </c>
      <c r="H2302" s="336" t="s">
        <v>1538</v>
      </c>
    </row>
    <row r="2303" spans="1:8" x14ac:dyDescent="0.3">
      <c r="A2303" s="109"/>
      <c r="B2303" s="337"/>
      <c r="C2303" s="337" t="s">
        <v>1538</v>
      </c>
      <c r="D2303" t="s">
        <v>1538</v>
      </c>
      <c r="E2303" s="336" t="s">
        <v>1538</v>
      </c>
      <c r="G2303" s="336" t="s">
        <v>1538</v>
      </c>
      <c r="H2303" s="336" t="s">
        <v>1538</v>
      </c>
    </row>
    <row r="2304" spans="1:8" x14ac:dyDescent="0.3">
      <c r="A2304" s="109"/>
      <c r="B2304" s="337"/>
      <c r="C2304" s="337" t="s">
        <v>1538</v>
      </c>
      <c r="D2304" t="s">
        <v>1538</v>
      </c>
      <c r="E2304" s="336" t="s">
        <v>1538</v>
      </c>
      <c r="G2304" s="336" t="s">
        <v>1538</v>
      </c>
      <c r="H2304" s="336" t="s">
        <v>1538</v>
      </c>
    </row>
    <row r="2305" spans="1:8" x14ac:dyDescent="0.3">
      <c r="A2305" s="109"/>
      <c r="B2305" s="339"/>
      <c r="C2305" s="337" t="s">
        <v>1538</v>
      </c>
      <c r="D2305" t="s">
        <v>1538</v>
      </c>
      <c r="E2305" s="336" t="s">
        <v>1538</v>
      </c>
      <c r="G2305" s="336" t="s">
        <v>1538</v>
      </c>
      <c r="H2305" s="336" t="s">
        <v>1538</v>
      </c>
    </row>
    <row r="2306" spans="1:8" x14ac:dyDescent="0.3">
      <c r="A2306" s="109"/>
      <c r="C2306" s="337" t="s">
        <v>1538</v>
      </c>
      <c r="D2306" t="s">
        <v>1538</v>
      </c>
      <c r="E2306" s="336" t="s">
        <v>1538</v>
      </c>
      <c r="G2306" s="336" t="s">
        <v>1538</v>
      </c>
      <c r="H2306" s="336" t="s">
        <v>1538</v>
      </c>
    </row>
    <row r="2307" spans="1:8" x14ac:dyDescent="0.3">
      <c r="A2307" s="109"/>
      <c r="C2307" s="337" t="s">
        <v>1538</v>
      </c>
      <c r="D2307" t="s">
        <v>1538</v>
      </c>
      <c r="E2307" s="336" t="s">
        <v>1538</v>
      </c>
      <c r="G2307" s="336" t="s">
        <v>1538</v>
      </c>
      <c r="H2307" s="336" t="s">
        <v>1538</v>
      </c>
    </row>
    <row r="2308" spans="1:8" x14ac:dyDescent="0.3">
      <c r="A2308" s="109"/>
      <c r="C2308" s="337" t="s">
        <v>1538</v>
      </c>
      <c r="D2308" t="s">
        <v>1538</v>
      </c>
      <c r="E2308" s="336" t="s">
        <v>1538</v>
      </c>
      <c r="G2308" s="336" t="s">
        <v>1538</v>
      </c>
      <c r="H2308" s="336" t="s">
        <v>1538</v>
      </c>
    </row>
    <row r="2309" spans="1:8" x14ac:dyDescent="0.3">
      <c r="A2309" s="109"/>
      <c r="C2309" s="337" t="s">
        <v>1538</v>
      </c>
      <c r="D2309" t="s">
        <v>1538</v>
      </c>
      <c r="E2309" s="336" t="s">
        <v>1538</v>
      </c>
      <c r="G2309" s="336" t="s">
        <v>1538</v>
      </c>
      <c r="H2309" s="336" t="s">
        <v>1538</v>
      </c>
    </row>
    <row r="2310" spans="1:8" x14ac:dyDescent="0.3">
      <c r="A2310" s="109"/>
      <c r="C2310" s="337" t="s">
        <v>1538</v>
      </c>
      <c r="D2310" t="s">
        <v>1538</v>
      </c>
      <c r="E2310" s="336" t="s">
        <v>1538</v>
      </c>
      <c r="G2310" s="336" t="s">
        <v>1538</v>
      </c>
      <c r="H2310" s="336" t="s">
        <v>1538</v>
      </c>
    </row>
    <row r="2311" spans="1:8" x14ac:dyDescent="0.3">
      <c r="A2311" s="109"/>
      <c r="B2311" s="337"/>
      <c r="C2311" s="337" t="s">
        <v>1538</v>
      </c>
      <c r="D2311" t="s">
        <v>1538</v>
      </c>
      <c r="E2311" s="336" t="s">
        <v>1538</v>
      </c>
      <c r="G2311" s="336" t="s">
        <v>1538</v>
      </c>
      <c r="H2311" s="336" t="s">
        <v>1538</v>
      </c>
    </row>
    <row r="2312" spans="1:8" x14ac:dyDescent="0.3">
      <c r="A2312" s="109"/>
      <c r="B2312" s="337"/>
      <c r="C2312" s="337" t="s">
        <v>1538</v>
      </c>
      <c r="D2312" t="s">
        <v>1538</v>
      </c>
      <c r="E2312" s="336" t="s">
        <v>1538</v>
      </c>
      <c r="G2312" s="336" t="s">
        <v>1538</v>
      </c>
      <c r="H2312" s="336" t="s">
        <v>1538</v>
      </c>
    </row>
    <row r="2313" spans="1:8" x14ac:dyDescent="0.3">
      <c r="A2313" s="109"/>
      <c r="B2313" s="339"/>
      <c r="C2313" s="337" t="s">
        <v>1538</v>
      </c>
      <c r="D2313" t="s">
        <v>1538</v>
      </c>
      <c r="E2313" s="336" t="s">
        <v>1538</v>
      </c>
      <c r="G2313" s="336" t="s">
        <v>1538</v>
      </c>
      <c r="H2313" s="336" t="s">
        <v>1538</v>
      </c>
    </row>
    <row r="2314" spans="1:8" x14ac:dyDescent="0.3">
      <c r="A2314" s="109"/>
      <c r="C2314" s="337" t="s">
        <v>1538</v>
      </c>
      <c r="D2314" t="s">
        <v>1538</v>
      </c>
      <c r="E2314" s="336" t="s">
        <v>1538</v>
      </c>
      <c r="G2314" s="336" t="s">
        <v>1538</v>
      </c>
      <c r="H2314" s="336" t="s">
        <v>1538</v>
      </c>
    </row>
    <row r="2315" spans="1:8" x14ac:dyDescent="0.3">
      <c r="A2315" s="109"/>
      <c r="C2315" s="337" t="s">
        <v>1538</v>
      </c>
      <c r="D2315" t="s">
        <v>1538</v>
      </c>
      <c r="E2315" s="336" t="s">
        <v>1538</v>
      </c>
      <c r="G2315" s="336" t="s">
        <v>1538</v>
      </c>
      <c r="H2315" s="336" t="s">
        <v>1538</v>
      </c>
    </row>
    <row r="2316" spans="1:8" x14ac:dyDescent="0.3">
      <c r="A2316" s="109"/>
      <c r="C2316" s="337" t="s">
        <v>1538</v>
      </c>
      <c r="D2316" t="s">
        <v>1538</v>
      </c>
      <c r="E2316" s="336" t="s">
        <v>1538</v>
      </c>
      <c r="G2316" s="336" t="s">
        <v>1538</v>
      </c>
      <c r="H2316" s="336" t="s">
        <v>1538</v>
      </c>
    </row>
    <row r="2317" spans="1:8" x14ac:dyDescent="0.3">
      <c r="A2317" s="109"/>
      <c r="C2317" s="337" t="s">
        <v>1538</v>
      </c>
      <c r="D2317" t="s">
        <v>1538</v>
      </c>
      <c r="E2317" s="336" t="s">
        <v>1538</v>
      </c>
      <c r="G2317" s="336" t="s">
        <v>1538</v>
      </c>
      <c r="H2317" s="336" t="s">
        <v>1538</v>
      </c>
    </row>
    <row r="2318" spans="1:8" x14ac:dyDescent="0.3">
      <c r="A2318" s="109"/>
      <c r="B2318" s="337"/>
      <c r="C2318" s="337" t="s">
        <v>1538</v>
      </c>
      <c r="D2318" t="s">
        <v>1538</v>
      </c>
      <c r="E2318" s="336" t="s">
        <v>1538</v>
      </c>
      <c r="G2318" s="336" t="s">
        <v>1538</v>
      </c>
      <c r="H2318" s="336" t="s">
        <v>1538</v>
      </c>
    </row>
    <row r="2319" spans="1:8" x14ac:dyDescent="0.3">
      <c r="A2319" s="109"/>
      <c r="B2319" s="337"/>
      <c r="C2319" s="337" t="s">
        <v>1538</v>
      </c>
      <c r="D2319" t="s">
        <v>1538</v>
      </c>
      <c r="E2319" s="336" t="s">
        <v>1538</v>
      </c>
      <c r="G2319" s="336" t="s">
        <v>1538</v>
      </c>
      <c r="H2319" s="336" t="s">
        <v>1538</v>
      </c>
    </row>
    <row r="2320" spans="1:8" x14ac:dyDescent="0.3">
      <c r="A2320" s="109"/>
      <c r="B2320" s="337"/>
      <c r="C2320" s="337" t="s">
        <v>1538</v>
      </c>
      <c r="D2320" t="s">
        <v>1538</v>
      </c>
      <c r="E2320" s="336" t="s">
        <v>1538</v>
      </c>
      <c r="G2320" s="336" t="s">
        <v>1538</v>
      </c>
      <c r="H2320" s="336" t="s">
        <v>1538</v>
      </c>
    </row>
    <row r="2321" spans="1:8" x14ac:dyDescent="0.3">
      <c r="A2321" s="109"/>
      <c r="B2321" s="337"/>
      <c r="C2321" s="337" t="s">
        <v>1538</v>
      </c>
      <c r="D2321" t="s">
        <v>1538</v>
      </c>
      <c r="E2321" s="336" t="s">
        <v>1538</v>
      </c>
      <c r="G2321" s="336" t="s">
        <v>1538</v>
      </c>
      <c r="H2321" s="336" t="s">
        <v>1538</v>
      </c>
    </row>
    <row r="2322" spans="1:8" x14ac:dyDescent="0.3">
      <c r="A2322" s="109"/>
      <c r="B2322" s="337"/>
      <c r="C2322" s="337" t="s">
        <v>1538</v>
      </c>
      <c r="D2322" t="s">
        <v>1538</v>
      </c>
      <c r="E2322" s="336" t="s">
        <v>1538</v>
      </c>
      <c r="G2322" s="336" t="s">
        <v>1538</v>
      </c>
      <c r="H2322" s="336" t="s">
        <v>1538</v>
      </c>
    </row>
    <row r="2323" spans="1:8" x14ac:dyDescent="0.3">
      <c r="A2323" s="109"/>
      <c r="B2323" s="337"/>
      <c r="C2323" s="337" t="s">
        <v>1538</v>
      </c>
      <c r="D2323" t="s">
        <v>1538</v>
      </c>
      <c r="E2323" s="336" t="s">
        <v>1538</v>
      </c>
      <c r="G2323" s="336" t="s">
        <v>1538</v>
      </c>
      <c r="H2323" s="336" t="s">
        <v>1538</v>
      </c>
    </row>
    <row r="2324" spans="1:8" x14ac:dyDescent="0.3">
      <c r="A2324" s="109"/>
      <c r="B2324" s="337"/>
      <c r="C2324" s="337" t="s">
        <v>1538</v>
      </c>
      <c r="D2324" t="s">
        <v>1538</v>
      </c>
      <c r="E2324" s="336" t="s">
        <v>1538</v>
      </c>
      <c r="G2324" s="336" t="s">
        <v>1538</v>
      </c>
      <c r="H2324" s="336" t="s">
        <v>1538</v>
      </c>
    </row>
    <row r="2325" spans="1:8" x14ac:dyDescent="0.3">
      <c r="A2325" s="109"/>
      <c r="B2325" s="337"/>
      <c r="C2325" s="337" t="s">
        <v>1538</v>
      </c>
      <c r="D2325" t="s">
        <v>1538</v>
      </c>
      <c r="E2325" s="336" t="s">
        <v>1538</v>
      </c>
      <c r="G2325" s="336" t="s">
        <v>1538</v>
      </c>
      <c r="H2325" s="336" t="s">
        <v>1538</v>
      </c>
    </row>
    <row r="2326" spans="1:8" x14ac:dyDescent="0.3">
      <c r="A2326" s="109"/>
      <c r="B2326" s="337"/>
      <c r="C2326" s="337" t="s">
        <v>1538</v>
      </c>
      <c r="D2326" t="s">
        <v>1538</v>
      </c>
      <c r="E2326" s="336" t="s">
        <v>1538</v>
      </c>
      <c r="G2326" s="336" t="s">
        <v>1538</v>
      </c>
      <c r="H2326" s="336" t="s">
        <v>1538</v>
      </c>
    </row>
    <row r="2327" spans="1:8" x14ac:dyDescent="0.3">
      <c r="A2327" s="109"/>
      <c r="B2327" s="337"/>
      <c r="C2327" s="337" t="s">
        <v>1538</v>
      </c>
      <c r="D2327" t="s">
        <v>1538</v>
      </c>
      <c r="E2327" s="336" t="s">
        <v>1538</v>
      </c>
      <c r="G2327" s="336" t="s">
        <v>1538</v>
      </c>
      <c r="H2327" s="336" t="s">
        <v>1538</v>
      </c>
    </row>
    <row r="2328" spans="1:8" x14ac:dyDescent="0.3">
      <c r="A2328" s="109"/>
      <c r="B2328" s="337"/>
      <c r="C2328" s="337" t="s">
        <v>1538</v>
      </c>
      <c r="D2328" t="s">
        <v>1538</v>
      </c>
      <c r="E2328" s="336" t="s">
        <v>1538</v>
      </c>
      <c r="G2328" s="336" t="s">
        <v>1538</v>
      </c>
      <c r="H2328" s="336" t="s">
        <v>1538</v>
      </c>
    </row>
    <row r="2329" spans="1:8" x14ac:dyDescent="0.3">
      <c r="A2329" s="109"/>
      <c r="B2329" s="337"/>
      <c r="C2329" s="337" t="s">
        <v>1538</v>
      </c>
      <c r="D2329" t="s">
        <v>1538</v>
      </c>
      <c r="E2329" s="336" t="s">
        <v>1538</v>
      </c>
      <c r="G2329" s="336" t="s">
        <v>1538</v>
      </c>
      <c r="H2329" s="336" t="s">
        <v>1538</v>
      </c>
    </row>
    <row r="2330" spans="1:8" x14ac:dyDescent="0.3">
      <c r="A2330" s="109"/>
      <c r="B2330" s="337"/>
      <c r="C2330" s="337" t="s">
        <v>1538</v>
      </c>
      <c r="D2330" t="s">
        <v>1538</v>
      </c>
      <c r="E2330" s="336" t="s">
        <v>1538</v>
      </c>
      <c r="G2330" s="336" t="s">
        <v>1538</v>
      </c>
      <c r="H2330" s="336" t="s">
        <v>1538</v>
      </c>
    </row>
    <row r="2331" spans="1:8" x14ac:dyDescent="0.3">
      <c r="A2331" s="109"/>
      <c r="B2331" s="337"/>
      <c r="C2331" s="337" t="s">
        <v>1538</v>
      </c>
      <c r="D2331" t="s">
        <v>1538</v>
      </c>
      <c r="E2331" s="336" t="s">
        <v>1538</v>
      </c>
      <c r="G2331" s="336" t="s">
        <v>1538</v>
      </c>
      <c r="H2331" s="336" t="s">
        <v>1538</v>
      </c>
    </row>
    <row r="2332" spans="1:8" x14ac:dyDescent="0.3">
      <c r="A2332" s="109"/>
      <c r="B2332" s="337"/>
      <c r="C2332" s="337" t="s">
        <v>1538</v>
      </c>
      <c r="D2332" t="s">
        <v>1538</v>
      </c>
      <c r="E2332" s="336" t="s">
        <v>1538</v>
      </c>
      <c r="G2332" s="336" t="s">
        <v>1538</v>
      </c>
      <c r="H2332" s="336" t="s">
        <v>1538</v>
      </c>
    </row>
    <row r="2333" spans="1:8" x14ac:dyDescent="0.3">
      <c r="A2333" s="109"/>
      <c r="B2333" s="337"/>
      <c r="C2333" s="337" t="s">
        <v>1538</v>
      </c>
      <c r="D2333" t="s">
        <v>1538</v>
      </c>
      <c r="E2333" s="336" t="s">
        <v>1538</v>
      </c>
      <c r="G2333" s="336" t="s">
        <v>1538</v>
      </c>
      <c r="H2333" s="336" t="s">
        <v>1538</v>
      </c>
    </row>
    <row r="2334" spans="1:8" x14ac:dyDescent="0.3">
      <c r="A2334" s="109"/>
      <c r="B2334" s="337"/>
      <c r="C2334" s="337" t="s">
        <v>1538</v>
      </c>
      <c r="D2334" t="s">
        <v>1538</v>
      </c>
      <c r="E2334" s="336" t="s">
        <v>1538</v>
      </c>
      <c r="G2334" s="336" t="s">
        <v>1538</v>
      </c>
      <c r="H2334" s="336" t="s">
        <v>1538</v>
      </c>
    </row>
    <row r="2335" spans="1:8" x14ac:dyDescent="0.3">
      <c r="A2335" s="109"/>
      <c r="B2335" s="337"/>
      <c r="C2335" s="337" t="s">
        <v>1538</v>
      </c>
      <c r="D2335" t="s">
        <v>1538</v>
      </c>
      <c r="E2335" s="336" t="s">
        <v>1538</v>
      </c>
      <c r="G2335" s="336" t="s">
        <v>1538</v>
      </c>
      <c r="H2335" s="336" t="s">
        <v>1538</v>
      </c>
    </row>
    <row r="2336" spans="1:8" x14ac:dyDescent="0.3">
      <c r="A2336" s="109"/>
      <c r="B2336" s="337"/>
      <c r="C2336" s="337" t="s">
        <v>1538</v>
      </c>
      <c r="D2336" t="s">
        <v>1538</v>
      </c>
      <c r="E2336" s="336" t="s">
        <v>1538</v>
      </c>
      <c r="G2336" s="336" t="s">
        <v>1538</v>
      </c>
      <c r="H2336" s="336" t="s">
        <v>1538</v>
      </c>
    </row>
    <row r="2337" spans="1:8" x14ac:dyDescent="0.3">
      <c r="A2337" s="109"/>
      <c r="B2337" s="337"/>
      <c r="C2337" s="337" t="s">
        <v>1538</v>
      </c>
      <c r="D2337" t="s">
        <v>1538</v>
      </c>
      <c r="E2337" s="336" t="s">
        <v>1538</v>
      </c>
      <c r="G2337" s="336" t="s">
        <v>1538</v>
      </c>
      <c r="H2337" s="336" t="s">
        <v>1538</v>
      </c>
    </row>
    <row r="2338" spans="1:8" x14ac:dyDescent="0.3">
      <c r="A2338" s="109"/>
      <c r="B2338" s="337"/>
      <c r="C2338" s="337" t="s">
        <v>1538</v>
      </c>
      <c r="D2338" t="s">
        <v>1538</v>
      </c>
      <c r="E2338" s="336" t="s">
        <v>1538</v>
      </c>
      <c r="G2338" s="336" t="s">
        <v>1538</v>
      </c>
      <c r="H2338" s="336" t="s">
        <v>1538</v>
      </c>
    </row>
    <row r="2339" spans="1:8" x14ac:dyDescent="0.3">
      <c r="A2339" s="109"/>
      <c r="B2339" s="337"/>
      <c r="C2339" s="337" t="s">
        <v>1538</v>
      </c>
      <c r="D2339" t="s">
        <v>1538</v>
      </c>
      <c r="E2339" s="336" t="s">
        <v>1538</v>
      </c>
      <c r="G2339" s="336" t="s">
        <v>1538</v>
      </c>
      <c r="H2339" s="336" t="s">
        <v>1538</v>
      </c>
    </row>
    <row r="2340" spans="1:8" x14ac:dyDescent="0.3">
      <c r="A2340" s="109"/>
      <c r="B2340" s="337"/>
      <c r="C2340" s="337" t="s">
        <v>1538</v>
      </c>
      <c r="D2340" t="s">
        <v>1538</v>
      </c>
      <c r="E2340" s="336" t="s">
        <v>1538</v>
      </c>
      <c r="G2340" s="336" t="s">
        <v>1538</v>
      </c>
      <c r="H2340" s="336" t="s">
        <v>1538</v>
      </c>
    </row>
    <row r="2341" spans="1:8" x14ac:dyDescent="0.3">
      <c r="A2341" s="109"/>
      <c r="B2341" s="337"/>
      <c r="C2341" s="337" t="s">
        <v>1538</v>
      </c>
      <c r="D2341" t="s">
        <v>1538</v>
      </c>
      <c r="E2341" s="336" t="s">
        <v>1538</v>
      </c>
      <c r="G2341" s="336" t="s">
        <v>1538</v>
      </c>
      <c r="H2341" s="336" t="s">
        <v>1538</v>
      </c>
    </row>
    <row r="2342" spans="1:8" x14ac:dyDescent="0.3">
      <c r="A2342" s="109"/>
      <c r="B2342" s="337"/>
      <c r="C2342" s="337" t="s">
        <v>1538</v>
      </c>
      <c r="D2342" t="s">
        <v>1538</v>
      </c>
      <c r="E2342" s="336" t="s">
        <v>1538</v>
      </c>
      <c r="G2342" s="336" t="s">
        <v>1538</v>
      </c>
      <c r="H2342" s="336" t="s">
        <v>1538</v>
      </c>
    </row>
    <row r="2343" spans="1:8" x14ac:dyDescent="0.3">
      <c r="A2343" s="109"/>
      <c r="B2343" s="337"/>
      <c r="C2343" s="337" t="s">
        <v>1538</v>
      </c>
      <c r="D2343" t="s">
        <v>1538</v>
      </c>
      <c r="E2343" s="336" t="s">
        <v>1538</v>
      </c>
      <c r="G2343" s="336" t="s">
        <v>1538</v>
      </c>
      <c r="H2343" s="336" t="s">
        <v>1538</v>
      </c>
    </row>
    <row r="2344" spans="1:8" x14ac:dyDescent="0.3">
      <c r="A2344" s="109"/>
      <c r="B2344" s="337"/>
      <c r="C2344" s="337" t="s">
        <v>1538</v>
      </c>
      <c r="D2344" t="s">
        <v>1538</v>
      </c>
      <c r="E2344" s="336" t="s">
        <v>1538</v>
      </c>
      <c r="G2344" s="336" t="s">
        <v>1538</v>
      </c>
      <c r="H2344" s="336" t="s">
        <v>1538</v>
      </c>
    </row>
    <row r="2345" spans="1:8" x14ac:dyDescent="0.3">
      <c r="A2345" s="109"/>
      <c r="B2345" s="337"/>
      <c r="C2345" s="337" t="s">
        <v>1538</v>
      </c>
      <c r="D2345" t="s">
        <v>1538</v>
      </c>
      <c r="E2345" s="336" t="s">
        <v>1538</v>
      </c>
      <c r="G2345" s="336" t="s">
        <v>1538</v>
      </c>
      <c r="H2345" s="336" t="s">
        <v>1538</v>
      </c>
    </row>
    <row r="2346" spans="1:8" x14ac:dyDescent="0.3">
      <c r="A2346" s="109"/>
      <c r="B2346" s="337"/>
      <c r="C2346" s="337" t="s">
        <v>1538</v>
      </c>
      <c r="D2346" t="s">
        <v>1538</v>
      </c>
      <c r="E2346" s="336" t="s">
        <v>1538</v>
      </c>
      <c r="G2346" s="336" t="s">
        <v>1538</v>
      </c>
      <c r="H2346" s="336" t="s">
        <v>1538</v>
      </c>
    </row>
    <row r="2347" spans="1:8" x14ac:dyDescent="0.3">
      <c r="A2347" s="109"/>
      <c r="B2347" s="337"/>
      <c r="C2347" s="337" t="s">
        <v>1538</v>
      </c>
      <c r="D2347" t="s">
        <v>1538</v>
      </c>
      <c r="E2347" s="336" t="s">
        <v>1538</v>
      </c>
      <c r="G2347" s="336" t="s">
        <v>1538</v>
      </c>
      <c r="H2347" s="336" t="s">
        <v>1538</v>
      </c>
    </row>
    <row r="2348" spans="1:8" x14ac:dyDescent="0.3">
      <c r="A2348" s="109"/>
      <c r="B2348" s="337"/>
      <c r="C2348" s="337" t="s">
        <v>1538</v>
      </c>
      <c r="D2348" t="s">
        <v>1538</v>
      </c>
      <c r="E2348" s="336" t="s">
        <v>1538</v>
      </c>
      <c r="G2348" s="336" t="s">
        <v>1538</v>
      </c>
      <c r="H2348" s="336" t="s">
        <v>1538</v>
      </c>
    </row>
    <row r="2349" spans="1:8" x14ac:dyDescent="0.3">
      <c r="A2349" s="109"/>
      <c r="B2349" s="337"/>
      <c r="C2349" s="337" t="s">
        <v>1538</v>
      </c>
      <c r="D2349" t="s">
        <v>1538</v>
      </c>
      <c r="E2349" s="336" t="s">
        <v>1538</v>
      </c>
      <c r="G2349" s="336" t="s">
        <v>1538</v>
      </c>
      <c r="H2349" s="336" t="s">
        <v>1538</v>
      </c>
    </row>
    <row r="2350" spans="1:8" x14ac:dyDescent="0.3">
      <c r="A2350" s="109"/>
      <c r="B2350" s="337"/>
      <c r="C2350" s="337" t="s">
        <v>1538</v>
      </c>
      <c r="D2350" t="s">
        <v>1538</v>
      </c>
      <c r="E2350" s="336" t="s">
        <v>1538</v>
      </c>
      <c r="G2350" s="336" t="s">
        <v>1538</v>
      </c>
      <c r="H2350" s="336" t="s">
        <v>1538</v>
      </c>
    </row>
    <row r="2351" spans="1:8" x14ac:dyDescent="0.3">
      <c r="A2351" s="109"/>
      <c r="B2351" s="337"/>
      <c r="C2351" s="337" t="s">
        <v>1538</v>
      </c>
      <c r="D2351" t="s">
        <v>1538</v>
      </c>
      <c r="E2351" s="336" t="s">
        <v>1538</v>
      </c>
      <c r="G2351" s="336" t="s">
        <v>1538</v>
      </c>
      <c r="H2351" s="336" t="s">
        <v>1538</v>
      </c>
    </row>
    <row r="2352" spans="1:8" x14ac:dyDescent="0.3">
      <c r="A2352" s="109"/>
      <c r="B2352" s="337"/>
      <c r="C2352" s="337" t="s">
        <v>1538</v>
      </c>
      <c r="D2352" t="s">
        <v>1538</v>
      </c>
      <c r="E2352" s="336" t="s">
        <v>1538</v>
      </c>
      <c r="G2352" s="336" t="s">
        <v>1538</v>
      </c>
      <c r="H2352" s="336" t="s">
        <v>1538</v>
      </c>
    </row>
    <row r="2353" spans="1:8" x14ac:dyDescent="0.3">
      <c r="A2353" s="109"/>
      <c r="B2353" s="337"/>
      <c r="C2353" s="337" t="s">
        <v>1538</v>
      </c>
      <c r="D2353" t="s">
        <v>1538</v>
      </c>
      <c r="E2353" s="336" t="s">
        <v>1538</v>
      </c>
      <c r="G2353" s="336" t="s">
        <v>1538</v>
      </c>
      <c r="H2353" s="336" t="s">
        <v>1538</v>
      </c>
    </row>
    <row r="2354" spans="1:8" x14ac:dyDescent="0.3">
      <c r="A2354" s="109"/>
      <c r="B2354" s="337"/>
      <c r="C2354" s="337" t="s">
        <v>1538</v>
      </c>
      <c r="D2354" t="s">
        <v>1538</v>
      </c>
      <c r="E2354" s="336" t="s">
        <v>1538</v>
      </c>
      <c r="G2354" s="336" t="s">
        <v>1538</v>
      </c>
      <c r="H2354" s="336" t="s">
        <v>1538</v>
      </c>
    </row>
    <row r="2355" spans="1:8" x14ac:dyDescent="0.3">
      <c r="A2355" s="109"/>
      <c r="B2355" s="337"/>
      <c r="C2355" s="337" t="s">
        <v>1538</v>
      </c>
      <c r="D2355" t="s">
        <v>1538</v>
      </c>
      <c r="E2355" s="336" t="s">
        <v>1538</v>
      </c>
      <c r="G2355" s="336" t="s">
        <v>1538</v>
      </c>
      <c r="H2355" s="336" t="s">
        <v>1538</v>
      </c>
    </row>
    <row r="2356" spans="1:8" x14ac:dyDescent="0.3">
      <c r="A2356" s="109"/>
      <c r="B2356" s="337"/>
      <c r="C2356" s="337" t="s">
        <v>1538</v>
      </c>
      <c r="D2356" t="s">
        <v>1538</v>
      </c>
      <c r="E2356" s="336" t="s">
        <v>1538</v>
      </c>
      <c r="G2356" s="336" t="s">
        <v>1538</v>
      </c>
      <c r="H2356" s="336" t="s">
        <v>1538</v>
      </c>
    </row>
    <row r="2357" spans="1:8" x14ac:dyDescent="0.3">
      <c r="A2357" s="109"/>
      <c r="B2357" s="337"/>
      <c r="C2357" s="337" t="s">
        <v>1538</v>
      </c>
      <c r="D2357" t="s">
        <v>1538</v>
      </c>
      <c r="E2357" s="336" t="s">
        <v>1538</v>
      </c>
      <c r="G2357" s="336" t="s">
        <v>1538</v>
      </c>
      <c r="H2357" s="336" t="s">
        <v>1538</v>
      </c>
    </row>
    <row r="2358" spans="1:8" x14ac:dyDescent="0.3">
      <c r="A2358" s="109"/>
      <c r="B2358" s="337"/>
      <c r="C2358" s="337" t="s">
        <v>1538</v>
      </c>
      <c r="D2358" t="s">
        <v>1538</v>
      </c>
      <c r="E2358" s="336" t="s">
        <v>1538</v>
      </c>
      <c r="G2358" s="336" t="s">
        <v>1538</v>
      </c>
      <c r="H2358" s="336" t="s">
        <v>1538</v>
      </c>
    </row>
    <row r="2359" spans="1:8" x14ac:dyDescent="0.3">
      <c r="A2359" s="109"/>
      <c r="B2359" s="337"/>
      <c r="C2359" s="337" t="s">
        <v>1538</v>
      </c>
      <c r="D2359" t="s">
        <v>1538</v>
      </c>
      <c r="E2359" s="336" t="s">
        <v>1538</v>
      </c>
      <c r="G2359" s="336" t="s">
        <v>1538</v>
      </c>
      <c r="H2359" s="336" t="s">
        <v>1538</v>
      </c>
    </row>
    <row r="2360" spans="1:8" x14ac:dyDescent="0.3">
      <c r="A2360" s="109"/>
      <c r="B2360" s="337"/>
      <c r="C2360" s="337" t="s">
        <v>1538</v>
      </c>
      <c r="D2360" t="s">
        <v>1538</v>
      </c>
      <c r="E2360" s="336" t="s">
        <v>1538</v>
      </c>
      <c r="G2360" s="336" t="s">
        <v>1538</v>
      </c>
      <c r="H2360" s="336" t="s">
        <v>1538</v>
      </c>
    </row>
    <row r="2361" spans="1:8" x14ac:dyDescent="0.3">
      <c r="A2361" s="109"/>
      <c r="B2361" s="337"/>
      <c r="C2361" s="337" t="s">
        <v>1538</v>
      </c>
      <c r="D2361" t="s">
        <v>1538</v>
      </c>
      <c r="E2361" s="336" t="s">
        <v>1538</v>
      </c>
      <c r="G2361" s="336" t="s">
        <v>1538</v>
      </c>
      <c r="H2361" s="336" t="s">
        <v>1538</v>
      </c>
    </row>
    <row r="2362" spans="1:8" x14ac:dyDescent="0.3">
      <c r="A2362" s="109"/>
      <c r="B2362" s="339"/>
      <c r="C2362" s="337" t="s">
        <v>1538</v>
      </c>
      <c r="D2362" t="s">
        <v>1538</v>
      </c>
      <c r="E2362" s="336" t="s">
        <v>1538</v>
      </c>
      <c r="G2362" s="336" t="s">
        <v>1538</v>
      </c>
      <c r="H2362" s="336" t="s">
        <v>1538</v>
      </c>
    </row>
    <row r="2363" spans="1:8" x14ac:dyDescent="0.3">
      <c r="A2363" s="109"/>
      <c r="C2363" s="337" t="s">
        <v>1538</v>
      </c>
      <c r="D2363" t="s">
        <v>1538</v>
      </c>
      <c r="E2363" s="336" t="s">
        <v>1538</v>
      </c>
      <c r="G2363" s="336" t="s">
        <v>1538</v>
      </c>
      <c r="H2363" s="336" t="s">
        <v>1538</v>
      </c>
    </row>
    <row r="2364" spans="1:8" x14ac:dyDescent="0.3">
      <c r="A2364" s="109"/>
      <c r="C2364" s="337" t="s">
        <v>1538</v>
      </c>
      <c r="D2364" t="s">
        <v>1538</v>
      </c>
      <c r="E2364" s="336" t="s">
        <v>1538</v>
      </c>
      <c r="G2364" s="336" t="s">
        <v>1538</v>
      </c>
      <c r="H2364" s="336" t="s">
        <v>1538</v>
      </c>
    </row>
    <row r="2365" spans="1:8" x14ac:dyDescent="0.3">
      <c r="A2365" s="109"/>
      <c r="C2365" s="337" t="s">
        <v>1538</v>
      </c>
      <c r="D2365" t="s">
        <v>1538</v>
      </c>
      <c r="E2365" s="336" t="s">
        <v>1538</v>
      </c>
      <c r="G2365" s="336" t="s">
        <v>1538</v>
      </c>
      <c r="H2365" s="336" t="s">
        <v>1538</v>
      </c>
    </row>
    <row r="2366" spans="1:8" x14ac:dyDescent="0.3">
      <c r="A2366" s="109"/>
      <c r="B2366" s="339"/>
      <c r="C2366" s="337" t="s">
        <v>1538</v>
      </c>
      <c r="D2366" t="s">
        <v>1538</v>
      </c>
      <c r="E2366" s="336" t="s">
        <v>1538</v>
      </c>
      <c r="G2366" s="336" t="s">
        <v>1538</v>
      </c>
      <c r="H2366" s="336" t="s">
        <v>1538</v>
      </c>
    </row>
    <row r="2367" spans="1:8" x14ac:dyDescent="0.3">
      <c r="A2367" s="109"/>
      <c r="C2367" s="337" t="s">
        <v>1538</v>
      </c>
      <c r="D2367" t="s">
        <v>1538</v>
      </c>
      <c r="E2367" s="336" t="s">
        <v>1538</v>
      </c>
      <c r="G2367" s="336" t="s">
        <v>1538</v>
      </c>
      <c r="H2367" s="336" t="s">
        <v>1538</v>
      </c>
    </row>
    <row r="2368" spans="1:8" x14ac:dyDescent="0.3">
      <c r="A2368" s="109"/>
      <c r="C2368" s="337" t="s">
        <v>1538</v>
      </c>
      <c r="D2368" t="s">
        <v>1538</v>
      </c>
      <c r="E2368" s="336" t="s">
        <v>1538</v>
      </c>
      <c r="G2368" s="336" t="s">
        <v>1538</v>
      </c>
      <c r="H2368" s="336" t="s">
        <v>1538</v>
      </c>
    </row>
    <row r="2369" spans="1:8" x14ac:dyDescent="0.3">
      <c r="A2369" s="109"/>
      <c r="C2369" s="337" t="s">
        <v>1538</v>
      </c>
      <c r="D2369" t="s">
        <v>1538</v>
      </c>
      <c r="E2369" s="336" t="s">
        <v>1538</v>
      </c>
      <c r="G2369" s="336" t="s">
        <v>1538</v>
      </c>
      <c r="H2369" s="336" t="s">
        <v>1538</v>
      </c>
    </row>
    <row r="2370" spans="1:8" x14ac:dyDescent="0.3">
      <c r="A2370" s="109"/>
      <c r="B2370" s="337"/>
      <c r="C2370" s="337" t="s">
        <v>1538</v>
      </c>
      <c r="D2370" t="s">
        <v>1538</v>
      </c>
      <c r="E2370" s="336" t="s">
        <v>1538</v>
      </c>
      <c r="G2370" s="336" t="s">
        <v>1538</v>
      </c>
      <c r="H2370" s="336" t="s">
        <v>1538</v>
      </c>
    </row>
    <row r="2371" spans="1:8" x14ac:dyDescent="0.3">
      <c r="A2371" s="109"/>
      <c r="B2371" s="337"/>
      <c r="C2371" s="337" t="s">
        <v>1538</v>
      </c>
      <c r="D2371" t="s">
        <v>1538</v>
      </c>
      <c r="E2371" s="336" t="s">
        <v>1538</v>
      </c>
      <c r="G2371" s="336" t="s">
        <v>1538</v>
      </c>
      <c r="H2371" s="336" t="s">
        <v>1538</v>
      </c>
    </row>
    <row r="2372" spans="1:8" x14ac:dyDescent="0.3">
      <c r="A2372" s="109"/>
      <c r="B2372" s="337"/>
      <c r="C2372" s="337" t="s">
        <v>1538</v>
      </c>
      <c r="D2372" t="s">
        <v>1538</v>
      </c>
      <c r="E2372" s="336" t="s">
        <v>1538</v>
      </c>
      <c r="G2372" s="336" t="s">
        <v>1538</v>
      </c>
      <c r="H2372" s="336" t="s">
        <v>1538</v>
      </c>
    </row>
    <row r="2373" spans="1:8" x14ac:dyDescent="0.3">
      <c r="A2373" s="109"/>
      <c r="B2373" s="337"/>
      <c r="C2373" s="337" t="s">
        <v>1538</v>
      </c>
      <c r="D2373" t="s">
        <v>1538</v>
      </c>
      <c r="E2373" s="336" t="s">
        <v>1538</v>
      </c>
      <c r="G2373" s="336" t="s">
        <v>1538</v>
      </c>
      <c r="H2373" s="336" t="s">
        <v>1538</v>
      </c>
    </row>
    <row r="2374" spans="1:8" x14ac:dyDescent="0.3">
      <c r="A2374" s="109"/>
      <c r="B2374" s="337"/>
      <c r="C2374" s="337" t="s">
        <v>1538</v>
      </c>
      <c r="D2374" t="s">
        <v>1538</v>
      </c>
      <c r="E2374" s="336" t="s">
        <v>1538</v>
      </c>
      <c r="G2374" s="336" t="s">
        <v>1538</v>
      </c>
      <c r="H2374" s="336" t="s">
        <v>1538</v>
      </c>
    </row>
    <row r="2375" spans="1:8" x14ac:dyDescent="0.3">
      <c r="A2375" s="109"/>
      <c r="B2375" s="337"/>
      <c r="C2375" s="337" t="s">
        <v>1538</v>
      </c>
      <c r="D2375" t="s">
        <v>1538</v>
      </c>
      <c r="E2375" s="336" t="s">
        <v>1538</v>
      </c>
      <c r="G2375" s="336" t="s">
        <v>1538</v>
      </c>
      <c r="H2375" s="336" t="s">
        <v>1538</v>
      </c>
    </row>
    <row r="2376" spans="1:8" x14ac:dyDescent="0.3">
      <c r="A2376" s="109"/>
      <c r="B2376" s="337"/>
      <c r="C2376" s="337" t="s">
        <v>1538</v>
      </c>
      <c r="D2376" t="s">
        <v>1538</v>
      </c>
      <c r="E2376" s="336" t="s">
        <v>1538</v>
      </c>
      <c r="G2376" s="336" t="s">
        <v>1538</v>
      </c>
      <c r="H2376" s="336" t="s">
        <v>1538</v>
      </c>
    </row>
    <row r="2377" spans="1:8" x14ac:dyDescent="0.3">
      <c r="A2377" s="109"/>
      <c r="B2377" s="337"/>
      <c r="C2377" s="337" t="s">
        <v>1538</v>
      </c>
      <c r="D2377" t="s">
        <v>1538</v>
      </c>
      <c r="E2377" s="336" t="s">
        <v>1538</v>
      </c>
      <c r="G2377" s="336" t="s">
        <v>1538</v>
      </c>
      <c r="H2377" s="336" t="s">
        <v>1538</v>
      </c>
    </row>
    <row r="2378" spans="1:8" x14ac:dyDescent="0.3">
      <c r="A2378" s="109"/>
      <c r="B2378" s="337"/>
      <c r="C2378" s="337" t="s">
        <v>1538</v>
      </c>
      <c r="D2378" t="s">
        <v>1538</v>
      </c>
      <c r="E2378" s="336" t="s">
        <v>1538</v>
      </c>
      <c r="G2378" s="336" t="s">
        <v>1538</v>
      </c>
      <c r="H2378" s="336" t="s">
        <v>1538</v>
      </c>
    </row>
    <row r="2379" spans="1:8" x14ac:dyDescent="0.3">
      <c r="A2379" s="109"/>
      <c r="B2379" s="337"/>
      <c r="C2379" s="337" t="s">
        <v>1538</v>
      </c>
      <c r="D2379" t="s">
        <v>1538</v>
      </c>
      <c r="E2379" s="336" t="s">
        <v>1538</v>
      </c>
      <c r="G2379" s="336" t="s">
        <v>1538</v>
      </c>
      <c r="H2379" s="336" t="s">
        <v>1538</v>
      </c>
    </row>
    <row r="2380" spans="1:8" x14ac:dyDescent="0.3">
      <c r="A2380" s="109"/>
      <c r="B2380" s="337"/>
      <c r="C2380" s="337" t="s">
        <v>1538</v>
      </c>
      <c r="D2380" t="s">
        <v>1538</v>
      </c>
      <c r="E2380" s="336" t="s">
        <v>1538</v>
      </c>
      <c r="G2380" s="336" t="s">
        <v>1538</v>
      </c>
      <c r="H2380" s="336" t="s">
        <v>1538</v>
      </c>
    </row>
    <row r="2381" spans="1:8" x14ac:dyDescent="0.3">
      <c r="A2381" s="109"/>
      <c r="B2381" s="337"/>
      <c r="C2381" s="337" t="s">
        <v>1538</v>
      </c>
      <c r="D2381" t="s">
        <v>1538</v>
      </c>
      <c r="E2381" s="336" t="s">
        <v>1538</v>
      </c>
      <c r="G2381" s="336" t="s">
        <v>1538</v>
      </c>
      <c r="H2381" s="336" t="s">
        <v>1538</v>
      </c>
    </row>
    <row r="2382" spans="1:8" x14ac:dyDescent="0.3">
      <c r="A2382" s="109"/>
      <c r="B2382" s="337"/>
      <c r="C2382" s="337" t="s">
        <v>1538</v>
      </c>
      <c r="D2382" t="s">
        <v>1538</v>
      </c>
      <c r="E2382" s="336" t="s">
        <v>1538</v>
      </c>
      <c r="G2382" s="336" t="s">
        <v>1538</v>
      </c>
      <c r="H2382" s="336" t="s">
        <v>1538</v>
      </c>
    </row>
    <row r="2383" spans="1:8" x14ac:dyDescent="0.3">
      <c r="A2383" s="109"/>
      <c r="B2383" s="339"/>
      <c r="C2383" s="337" t="s">
        <v>1538</v>
      </c>
      <c r="D2383" t="s">
        <v>1538</v>
      </c>
      <c r="E2383" s="336" t="s">
        <v>1538</v>
      </c>
      <c r="G2383" s="336" t="s">
        <v>1538</v>
      </c>
      <c r="H2383" s="336" t="s">
        <v>1538</v>
      </c>
    </row>
    <row r="2384" spans="1:8" x14ac:dyDescent="0.3">
      <c r="A2384" s="109"/>
      <c r="C2384" s="337" t="s">
        <v>1538</v>
      </c>
      <c r="D2384" t="s">
        <v>1538</v>
      </c>
      <c r="E2384" s="336" t="s">
        <v>1538</v>
      </c>
      <c r="G2384" s="336" t="s">
        <v>1538</v>
      </c>
      <c r="H2384" s="336" t="s">
        <v>1538</v>
      </c>
    </row>
    <row r="2385" spans="1:8" x14ac:dyDescent="0.3">
      <c r="A2385" s="109"/>
      <c r="C2385" s="337" t="s">
        <v>1538</v>
      </c>
      <c r="D2385" t="s">
        <v>1538</v>
      </c>
      <c r="E2385" s="336" t="s">
        <v>1538</v>
      </c>
      <c r="G2385" s="336" t="s">
        <v>1538</v>
      </c>
      <c r="H2385" s="336" t="s">
        <v>1538</v>
      </c>
    </row>
    <row r="2386" spans="1:8" x14ac:dyDescent="0.3">
      <c r="A2386" s="109"/>
      <c r="C2386" s="337" t="s">
        <v>1538</v>
      </c>
      <c r="D2386" t="s">
        <v>1538</v>
      </c>
      <c r="E2386" s="336" t="s">
        <v>1538</v>
      </c>
      <c r="G2386" s="336" t="s">
        <v>1538</v>
      </c>
      <c r="H2386" s="336" t="s">
        <v>1538</v>
      </c>
    </row>
    <row r="2387" spans="1:8" x14ac:dyDescent="0.3">
      <c r="A2387" s="109"/>
      <c r="B2387" s="337"/>
      <c r="C2387" s="337" t="s">
        <v>1538</v>
      </c>
      <c r="D2387" t="s">
        <v>1538</v>
      </c>
      <c r="E2387" s="336" t="s">
        <v>1538</v>
      </c>
      <c r="G2387" s="336" t="s">
        <v>1538</v>
      </c>
      <c r="H2387" s="336" t="s">
        <v>1538</v>
      </c>
    </row>
    <row r="2388" spans="1:8" x14ac:dyDescent="0.3">
      <c r="A2388" s="109"/>
      <c r="B2388" s="337"/>
      <c r="C2388" s="337" t="s">
        <v>1538</v>
      </c>
      <c r="D2388" t="s">
        <v>1538</v>
      </c>
      <c r="E2388" s="336" t="s">
        <v>1538</v>
      </c>
      <c r="G2388" s="336" t="s">
        <v>1538</v>
      </c>
      <c r="H2388" s="336" t="s">
        <v>1538</v>
      </c>
    </row>
    <row r="2389" spans="1:8" x14ac:dyDescent="0.3">
      <c r="A2389" s="109"/>
      <c r="B2389" s="337"/>
      <c r="C2389" s="337" t="s">
        <v>1538</v>
      </c>
      <c r="D2389" t="s">
        <v>1538</v>
      </c>
      <c r="E2389" s="336" t="s">
        <v>1538</v>
      </c>
      <c r="G2389" s="336" t="s">
        <v>1538</v>
      </c>
      <c r="H2389" s="336" t="s">
        <v>1538</v>
      </c>
    </row>
    <row r="2390" spans="1:8" x14ac:dyDescent="0.3">
      <c r="A2390" s="109"/>
      <c r="B2390" s="337"/>
      <c r="C2390" s="337" t="s">
        <v>1538</v>
      </c>
      <c r="D2390" t="s">
        <v>1538</v>
      </c>
      <c r="E2390" s="336" t="s">
        <v>1538</v>
      </c>
      <c r="G2390" s="336" t="s">
        <v>1538</v>
      </c>
      <c r="H2390" s="336" t="s">
        <v>1538</v>
      </c>
    </row>
    <row r="2391" spans="1:8" x14ac:dyDescent="0.3">
      <c r="A2391" s="109"/>
      <c r="B2391" s="337"/>
      <c r="C2391" s="337" t="s">
        <v>1538</v>
      </c>
      <c r="D2391" t="s">
        <v>1538</v>
      </c>
      <c r="E2391" s="336" t="s">
        <v>1538</v>
      </c>
      <c r="G2391" s="336" t="s">
        <v>1538</v>
      </c>
      <c r="H2391" s="336" t="s">
        <v>1538</v>
      </c>
    </row>
    <row r="2392" spans="1:8" x14ac:dyDescent="0.3">
      <c r="A2392" s="109"/>
      <c r="B2392" s="337"/>
      <c r="C2392" s="337" t="s">
        <v>1538</v>
      </c>
      <c r="D2392" t="s">
        <v>1538</v>
      </c>
      <c r="E2392" s="336" t="s">
        <v>1538</v>
      </c>
      <c r="G2392" s="336" t="s">
        <v>1538</v>
      </c>
      <c r="H2392" s="336" t="s">
        <v>1538</v>
      </c>
    </row>
    <row r="2393" spans="1:8" x14ac:dyDescent="0.3">
      <c r="A2393" s="109"/>
      <c r="B2393" s="337"/>
      <c r="C2393" s="337" t="s">
        <v>1538</v>
      </c>
      <c r="D2393" t="s">
        <v>1538</v>
      </c>
      <c r="E2393" s="336" t="s">
        <v>1538</v>
      </c>
      <c r="G2393" s="336" t="s">
        <v>1538</v>
      </c>
      <c r="H2393" s="336" t="s">
        <v>1538</v>
      </c>
    </row>
    <row r="2394" spans="1:8" x14ac:dyDescent="0.3">
      <c r="A2394" s="109"/>
      <c r="B2394" s="337"/>
      <c r="C2394" s="337" t="s">
        <v>1538</v>
      </c>
      <c r="D2394" t="s">
        <v>1538</v>
      </c>
      <c r="E2394" s="336" t="s">
        <v>1538</v>
      </c>
      <c r="G2394" s="336" t="s">
        <v>1538</v>
      </c>
      <c r="H2394" s="336" t="s">
        <v>1538</v>
      </c>
    </row>
    <row r="2395" spans="1:8" x14ac:dyDescent="0.3">
      <c r="A2395" s="109"/>
      <c r="B2395" s="337"/>
      <c r="C2395" s="337" t="s">
        <v>1538</v>
      </c>
      <c r="D2395" t="s">
        <v>1538</v>
      </c>
      <c r="E2395" s="336" t="s">
        <v>1538</v>
      </c>
      <c r="G2395" s="336" t="s">
        <v>1538</v>
      </c>
      <c r="H2395" s="336" t="s">
        <v>1538</v>
      </c>
    </row>
    <row r="2396" spans="1:8" x14ac:dyDescent="0.3">
      <c r="A2396" s="109"/>
      <c r="B2396" s="337"/>
      <c r="C2396" s="337" t="s">
        <v>1538</v>
      </c>
      <c r="D2396" t="s">
        <v>1538</v>
      </c>
      <c r="E2396" s="336" t="s">
        <v>1538</v>
      </c>
      <c r="G2396" s="336" t="s">
        <v>1538</v>
      </c>
      <c r="H2396" s="336" t="s">
        <v>1538</v>
      </c>
    </row>
    <row r="2397" spans="1:8" x14ac:dyDescent="0.3">
      <c r="A2397" s="109"/>
      <c r="B2397" s="337"/>
      <c r="C2397" s="337" t="s">
        <v>1538</v>
      </c>
      <c r="D2397" t="s">
        <v>1538</v>
      </c>
      <c r="E2397" s="336" t="s">
        <v>1538</v>
      </c>
      <c r="G2397" s="336" t="s">
        <v>1538</v>
      </c>
      <c r="H2397" s="336" t="s">
        <v>1538</v>
      </c>
    </row>
    <row r="2398" spans="1:8" x14ac:dyDescent="0.3">
      <c r="A2398" s="109"/>
      <c r="B2398" s="337"/>
      <c r="C2398" s="337" t="s">
        <v>1538</v>
      </c>
      <c r="D2398" t="s">
        <v>1538</v>
      </c>
      <c r="E2398" s="336" t="s">
        <v>1538</v>
      </c>
      <c r="G2398" s="336" t="s">
        <v>1538</v>
      </c>
      <c r="H2398" s="336" t="s">
        <v>1538</v>
      </c>
    </row>
    <row r="2399" spans="1:8" x14ac:dyDescent="0.3">
      <c r="A2399" s="109"/>
      <c r="B2399" s="337"/>
      <c r="C2399" s="337" t="s">
        <v>1538</v>
      </c>
      <c r="D2399" t="s">
        <v>1538</v>
      </c>
      <c r="E2399" s="336" t="s">
        <v>1538</v>
      </c>
      <c r="G2399" s="336" t="s">
        <v>1538</v>
      </c>
      <c r="H2399" s="336" t="s">
        <v>1538</v>
      </c>
    </row>
    <row r="2400" spans="1:8" x14ac:dyDescent="0.3">
      <c r="A2400" s="109"/>
      <c r="B2400" s="337"/>
      <c r="C2400" s="337" t="s">
        <v>1538</v>
      </c>
      <c r="D2400" t="s">
        <v>1538</v>
      </c>
      <c r="E2400" s="336" t="s">
        <v>1538</v>
      </c>
      <c r="G2400" s="336" t="s">
        <v>1538</v>
      </c>
      <c r="H2400" s="336" t="s">
        <v>1538</v>
      </c>
    </row>
    <row r="2401" spans="1:8" x14ac:dyDescent="0.3">
      <c r="A2401" s="109"/>
      <c r="B2401" s="337"/>
      <c r="C2401" s="337" t="s">
        <v>1538</v>
      </c>
      <c r="D2401" t="s">
        <v>1538</v>
      </c>
      <c r="E2401" s="336" t="s">
        <v>1538</v>
      </c>
      <c r="G2401" s="336" t="s">
        <v>1538</v>
      </c>
      <c r="H2401" s="336" t="s">
        <v>1538</v>
      </c>
    </row>
    <row r="2402" spans="1:8" x14ac:dyDescent="0.3">
      <c r="A2402" s="109"/>
      <c r="B2402" s="337"/>
      <c r="C2402" s="337" t="s">
        <v>1538</v>
      </c>
      <c r="D2402" t="s">
        <v>1538</v>
      </c>
      <c r="E2402" s="336" t="s">
        <v>1538</v>
      </c>
      <c r="G2402" s="336" t="s">
        <v>1538</v>
      </c>
      <c r="H2402" s="336" t="s">
        <v>1538</v>
      </c>
    </row>
    <row r="2403" spans="1:8" x14ac:dyDescent="0.3">
      <c r="A2403" s="109"/>
      <c r="B2403" s="337"/>
      <c r="C2403" s="337" t="s">
        <v>1538</v>
      </c>
      <c r="D2403" t="s">
        <v>1538</v>
      </c>
      <c r="E2403" s="336" t="s">
        <v>1538</v>
      </c>
      <c r="G2403" s="336" t="s">
        <v>1538</v>
      </c>
      <c r="H2403" s="336" t="s">
        <v>1538</v>
      </c>
    </row>
    <row r="2404" spans="1:8" x14ac:dyDescent="0.3">
      <c r="A2404" s="109"/>
      <c r="B2404" s="340"/>
      <c r="C2404" s="337" t="s">
        <v>1538</v>
      </c>
      <c r="D2404" t="s">
        <v>1538</v>
      </c>
      <c r="E2404" s="336" t="s">
        <v>1538</v>
      </c>
      <c r="G2404" s="336" t="s">
        <v>1538</v>
      </c>
      <c r="H2404" s="336" t="s">
        <v>1538</v>
      </c>
    </row>
    <row r="2405" spans="1:8" x14ac:dyDescent="0.3">
      <c r="A2405" s="109"/>
      <c r="B2405" s="337"/>
      <c r="C2405" s="337" t="s">
        <v>1538</v>
      </c>
      <c r="D2405" t="s">
        <v>1538</v>
      </c>
      <c r="E2405" s="336" t="s">
        <v>1538</v>
      </c>
      <c r="G2405" s="336" t="s">
        <v>1538</v>
      </c>
      <c r="H2405" s="336" t="s">
        <v>1538</v>
      </c>
    </row>
    <row r="2406" spans="1:8" x14ac:dyDescent="0.3">
      <c r="A2406" s="109"/>
      <c r="B2406" s="337"/>
      <c r="C2406" s="337" t="s">
        <v>1538</v>
      </c>
      <c r="D2406" t="s">
        <v>1538</v>
      </c>
      <c r="E2406" s="336" t="s">
        <v>1538</v>
      </c>
      <c r="G2406" s="336" t="s">
        <v>1538</v>
      </c>
      <c r="H2406" s="336" t="s">
        <v>1538</v>
      </c>
    </row>
    <row r="2407" spans="1:8" x14ac:dyDescent="0.3">
      <c r="A2407" s="109"/>
      <c r="B2407" s="337"/>
      <c r="C2407" s="337" t="s">
        <v>1538</v>
      </c>
      <c r="D2407" t="s">
        <v>1538</v>
      </c>
      <c r="E2407" s="336" t="s">
        <v>1538</v>
      </c>
      <c r="G2407" s="336" t="s">
        <v>1538</v>
      </c>
      <c r="H2407" s="336" t="s">
        <v>1538</v>
      </c>
    </row>
    <row r="2408" spans="1:8" x14ac:dyDescent="0.3">
      <c r="A2408" s="109"/>
      <c r="B2408" s="337"/>
      <c r="C2408" s="337" t="s">
        <v>1538</v>
      </c>
      <c r="D2408" t="s">
        <v>1538</v>
      </c>
      <c r="E2408" s="336" t="s">
        <v>1538</v>
      </c>
      <c r="G2408" s="336" t="s">
        <v>1538</v>
      </c>
      <c r="H2408" s="336" t="s">
        <v>1538</v>
      </c>
    </row>
    <row r="2409" spans="1:8" x14ac:dyDescent="0.3">
      <c r="A2409" s="109"/>
      <c r="B2409" s="337"/>
      <c r="C2409" s="337" t="s">
        <v>1538</v>
      </c>
      <c r="D2409" t="s">
        <v>1538</v>
      </c>
      <c r="E2409" s="336" t="s">
        <v>1538</v>
      </c>
      <c r="G2409" s="336" t="s">
        <v>1538</v>
      </c>
      <c r="H2409" s="336" t="s">
        <v>1538</v>
      </c>
    </row>
    <row r="2410" spans="1:8" x14ac:dyDescent="0.3">
      <c r="A2410" s="109"/>
      <c r="B2410" s="337"/>
      <c r="C2410" s="337" t="s">
        <v>1538</v>
      </c>
      <c r="D2410" t="s">
        <v>1538</v>
      </c>
      <c r="E2410" s="336" t="s">
        <v>1538</v>
      </c>
      <c r="G2410" s="336" t="s">
        <v>1538</v>
      </c>
      <c r="H2410" s="336" t="s">
        <v>1538</v>
      </c>
    </row>
    <row r="2411" spans="1:8" x14ac:dyDescent="0.3">
      <c r="A2411" s="109"/>
      <c r="B2411" s="337"/>
      <c r="C2411" s="337" t="s">
        <v>1538</v>
      </c>
      <c r="D2411" t="s">
        <v>1538</v>
      </c>
      <c r="E2411" s="336" t="s">
        <v>1538</v>
      </c>
      <c r="G2411" s="336" t="s">
        <v>1538</v>
      </c>
      <c r="H2411" s="336" t="s">
        <v>1538</v>
      </c>
    </row>
    <row r="2412" spans="1:8" x14ac:dyDescent="0.3">
      <c r="A2412" s="109"/>
      <c r="B2412" s="337"/>
      <c r="C2412" s="337" t="s">
        <v>1538</v>
      </c>
      <c r="D2412" t="s">
        <v>1538</v>
      </c>
      <c r="E2412" s="336" t="s">
        <v>1538</v>
      </c>
      <c r="G2412" s="336" t="s">
        <v>1538</v>
      </c>
      <c r="H2412" s="336" t="s">
        <v>1538</v>
      </c>
    </row>
    <row r="2413" spans="1:8" x14ac:dyDescent="0.3">
      <c r="A2413" s="109"/>
      <c r="B2413" s="337"/>
      <c r="C2413" s="337" t="s">
        <v>1538</v>
      </c>
      <c r="D2413" t="s">
        <v>1538</v>
      </c>
      <c r="E2413" s="336" t="s">
        <v>1538</v>
      </c>
      <c r="G2413" s="336" t="s">
        <v>1538</v>
      </c>
      <c r="H2413" s="336" t="s">
        <v>1538</v>
      </c>
    </row>
    <row r="2414" spans="1:8" x14ac:dyDescent="0.3">
      <c r="A2414" s="109"/>
      <c r="B2414" s="337"/>
      <c r="C2414" s="337" t="s">
        <v>1538</v>
      </c>
      <c r="D2414" t="s">
        <v>1538</v>
      </c>
      <c r="E2414" s="336" t="s">
        <v>1538</v>
      </c>
      <c r="G2414" s="336" t="s">
        <v>1538</v>
      </c>
      <c r="H2414" s="336" t="s">
        <v>1538</v>
      </c>
    </row>
    <row r="2415" spans="1:8" x14ac:dyDescent="0.3">
      <c r="A2415" s="109"/>
      <c r="B2415" s="337"/>
      <c r="C2415" s="337" t="s">
        <v>1538</v>
      </c>
      <c r="D2415" t="s">
        <v>1538</v>
      </c>
      <c r="E2415" s="336" t="s">
        <v>1538</v>
      </c>
      <c r="G2415" s="336" t="s">
        <v>1538</v>
      </c>
      <c r="H2415" s="336" t="s">
        <v>1538</v>
      </c>
    </row>
    <row r="2416" spans="1:8" x14ac:dyDescent="0.3">
      <c r="A2416" s="109"/>
      <c r="B2416" s="337"/>
      <c r="C2416" s="337" t="s">
        <v>1538</v>
      </c>
      <c r="D2416" t="s">
        <v>1538</v>
      </c>
      <c r="E2416" s="336" t="s">
        <v>1538</v>
      </c>
      <c r="G2416" s="336" t="s">
        <v>1538</v>
      </c>
      <c r="H2416" s="336" t="s">
        <v>1538</v>
      </c>
    </row>
    <row r="2417" spans="1:8" x14ac:dyDescent="0.3">
      <c r="A2417" s="109"/>
      <c r="B2417" s="337"/>
      <c r="C2417" s="337" t="s">
        <v>1538</v>
      </c>
      <c r="D2417" t="s">
        <v>1538</v>
      </c>
      <c r="E2417" s="336" t="s">
        <v>1538</v>
      </c>
      <c r="G2417" s="336" t="s">
        <v>1538</v>
      </c>
      <c r="H2417" s="336" t="s">
        <v>1538</v>
      </c>
    </row>
    <row r="2418" spans="1:8" x14ac:dyDescent="0.3">
      <c r="A2418" s="109"/>
      <c r="B2418" s="337"/>
      <c r="C2418" s="337" t="s">
        <v>1538</v>
      </c>
      <c r="D2418" t="s">
        <v>1538</v>
      </c>
      <c r="E2418" s="336" t="s">
        <v>1538</v>
      </c>
      <c r="G2418" s="336" t="s">
        <v>1538</v>
      </c>
      <c r="H2418" s="336" t="s">
        <v>1538</v>
      </c>
    </row>
    <row r="2419" spans="1:8" x14ac:dyDescent="0.3">
      <c r="A2419" s="109"/>
      <c r="B2419" s="337"/>
      <c r="C2419" s="337" t="s">
        <v>1538</v>
      </c>
      <c r="D2419" t="s">
        <v>1538</v>
      </c>
      <c r="E2419" s="336" t="s">
        <v>1538</v>
      </c>
      <c r="G2419" s="336" t="s">
        <v>1538</v>
      </c>
      <c r="H2419" s="336" t="s">
        <v>1538</v>
      </c>
    </row>
    <row r="2420" spans="1:8" x14ac:dyDescent="0.3">
      <c r="A2420" s="109"/>
      <c r="B2420" s="337"/>
      <c r="C2420" s="337" t="s">
        <v>1538</v>
      </c>
      <c r="D2420" t="s">
        <v>1538</v>
      </c>
      <c r="E2420" s="336" t="s">
        <v>1538</v>
      </c>
      <c r="G2420" s="336" t="s">
        <v>1538</v>
      </c>
      <c r="H2420" s="336" t="s">
        <v>1538</v>
      </c>
    </row>
    <row r="2421" spans="1:8" x14ac:dyDescent="0.3">
      <c r="A2421" s="109"/>
      <c r="B2421" s="337"/>
      <c r="C2421" s="337" t="s">
        <v>1538</v>
      </c>
      <c r="D2421" t="s">
        <v>1538</v>
      </c>
      <c r="E2421" s="336" t="s">
        <v>1538</v>
      </c>
      <c r="G2421" s="336" t="s">
        <v>1538</v>
      </c>
      <c r="H2421" s="336" t="s">
        <v>1538</v>
      </c>
    </row>
    <row r="2422" spans="1:8" x14ac:dyDescent="0.3">
      <c r="A2422" s="109"/>
      <c r="B2422" s="337"/>
      <c r="C2422" s="337" t="s">
        <v>1538</v>
      </c>
      <c r="D2422" t="s">
        <v>1538</v>
      </c>
      <c r="E2422" s="336" t="s">
        <v>1538</v>
      </c>
      <c r="G2422" s="336" t="s">
        <v>1538</v>
      </c>
      <c r="H2422" s="336" t="s">
        <v>1538</v>
      </c>
    </row>
    <row r="2423" spans="1:8" x14ac:dyDescent="0.3">
      <c r="A2423" s="109"/>
      <c r="B2423" s="337"/>
      <c r="C2423" s="337" t="s">
        <v>1538</v>
      </c>
      <c r="D2423" t="s">
        <v>1538</v>
      </c>
      <c r="E2423" s="336" t="s">
        <v>1538</v>
      </c>
      <c r="G2423" s="336" t="s">
        <v>1538</v>
      </c>
      <c r="H2423" s="336" t="s">
        <v>1538</v>
      </c>
    </row>
    <row r="2424" spans="1:8" x14ac:dyDescent="0.3">
      <c r="A2424" s="109"/>
      <c r="B2424" s="337"/>
      <c r="C2424" s="337" t="s">
        <v>1538</v>
      </c>
      <c r="D2424" t="s">
        <v>1538</v>
      </c>
      <c r="E2424" s="336" t="s">
        <v>1538</v>
      </c>
      <c r="G2424" s="336" t="s">
        <v>1538</v>
      </c>
      <c r="H2424" s="336" t="s">
        <v>1538</v>
      </c>
    </row>
    <row r="2425" spans="1:8" x14ac:dyDescent="0.3">
      <c r="A2425" s="109"/>
      <c r="B2425" s="337"/>
      <c r="C2425" s="337" t="s">
        <v>1538</v>
      </c>
      <c r="D2425" t="s">
        <v>1538</v>
      </c>
      <c r="E2425" s="336" t="s">
        <v>1538</v>
      </c>
      <c r="G2425" s="336" t="s">
        <v>1538</v>
      </c>
      <c r="H2425" s="336" t="s">
        <v>1538</v>
      </c>
    </row>
    <row r="2426" spans="1:8" x14ac:dyDescent="0.3">
      <c r="A2426" s="109"/>
      <c r="B2426" s="337"/>
      <c r="C2426" s="337" t="s">
        <v>1538</v>
      </c>
      <c r="D2426" t="s">
        <v>1538</v>
      </c>
      <c r="E2426" s="336" t="s">
        <v>1538</v>
      </c>
      <c r="G2426" s="336" t="s">
        <v>1538</v>
      </c>
      <c r="H2426" s="336" t="s">
        <v>1538</v>
      </c>
    </row>
    <row r="2427" spans="1:8" x14ac:dyDescent="0.3">
      <c r="A2427" s="109"/>
      <c r="B2427" s="337"/>
      <c r="C2427" s="337" t="s">
        <v>1538</v>
      </c>
      <c r="D2427" t="s">
        <v>1538</v>
      </c>
      <c r="E2427" s="336" t="s">
        <v>1538</v>
      </c>
      <c r="G2427" s="336" t="s">
        <v>1538</v>
      </c>
      <c r="H2427" s="336" t="s">
        <v>1538</v>
      </c>
    </row>
    <row r="2428" spans="1:8" x14ac:dyDescent="0.3">
      <c r="A2428" s="109"/>
      <c r="B2428" s="337"/>
      <c r="C2428" s="337" t="s">
        <v>1538</v>
      </c>
      <c r="D2428" t="s">
        <v>1538</v>
      </c>
      <c r="E2428" s="336" t="s">
        <v>1538</v>
      </c>
      <c r="G2428" s="336" t="s">
        <v>1538</v>
      </c>
      <c r="H2428" s="336" t="s">
        <v>1538</v>
      </c>
    </row>
    <row r="2429" spans="1:8" x14ac:dyDescent="0.3">
      <c r="A2429" s="109"/>
      <c r="B2429" s="337"/>
      <c r="C2429" s="337" t="s">
        <v>1538</v>
      </c>
      <c r="D2429" t="s">
        <v>1538</v>
      </c>
      <c r="E2429" s="336" t="s">
        <v>1538</v>
      </c>
      <c r="G2429" s="336" t="s">
        <v>1538</v>
      </c>
      <c r="H2429" s="336" t="s">
        <v>1538</v>
      </c>
    </row>
    <row r="2430" spans="1:8" x14ac:dyDescent="0.3">
      <c r="A2430" s="109"/>
      <c r="B2430" s="337"/>
      <c r="C2430" s="337" t="s">
        <v>1538</v>
      </c>
      <c r="D2430" t="s">
        <v>1538</v>
      </c>
      <c r="E2430" s="336" t="s">
        <v>1538</v>
      </c>
      <c r="G2430" s="336" t="s">
        <v>1538</v>
      </c>
      <c r="H2430" s="336" t="s">
        <v>1538</v>
      </c>
    </row>
    <row r="2431" spans="1:8" x14ac:dyDescent="0.3">
      <c r="A2431" s="109"/>
      <c r="B2431" s="337"/>
      <c r="C2431" s="337" t="s">
        <v>1538</v>
      </c>
      <c r="D2431" t="s">
        <v>1538</v>
      </c>
      <c r="E2431" s="336" t="s">
        <v>1538</v>
      </c>
      <c r="G2431" s="336" t="s">
        <v>1538</v>
      </c>
      <c r="H2431" s="336" t="s">
        <v>1538</v>
      </c>
    </row>
    <row r="2432" spans="1:8" x14ac:dyDescent="0.3">
      <c r="A2432" s="109"/>
      <c r="B2432" s="337"/>
      <c r="C2432" s="337" t="s">
        <v>1538</v>
      </c>
      <c r="D2432" t="s">
        <v>1538</v>
      </c>
      <c r="E2432" s="336" t="s">
        <v>1538</v>
      </c>
      <c r="G2432" s="336" t="s">
        <v>1538</v>
      </c>
      <c r="H2432" s="336" t="s">
        <v>1538</v>
      </c>
    </row>
    <row r="2433" spans="1:8" x14ac:dyDescent="0.3">
      <c r="A2433" s="109"/>
      <c r="B2433" s="337"/>
      <c r="C2433" s="337" t="s">
        <v>1538</v>
      </c>
      <c r="D2433" t="s">
        <v>1538</v>
      </c>
      <c r="E2433" s="336" t="s">
        <v>1538</v>
      </c>
      <c r="G2433" s="336" t="s">
        <v>1538</v>
      </c>
      <c r="H2433" s="336"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4.4" x14ac:dyDescent="0.3"/>
  <cols>
    <col min="1" max="1" width="38.109375" customWidth="1"/>
    <col min="2" max="3" width="8.88671875" style="336"/>
    <col min="7" max="7" width="9.44140625" style="336" bestFit="1" customWidth="1"/>
    <col min="8" max="8" width="11.88671875" bestFit="1" customWidth="1"/>
  </cols>
  <sheetData>
    <row r="1" spans="1:8" x14ac:dyDescent="0.3">
      <c r="A1" s="102" t="s">
        <v>1334</v>
      </c>
      <c r="B1" s="348" t="s">
        <v>1539</v>
      </c>
      <c r="C1" s="349" t="s">
        <v>1540</v>
      </c>
      <c r="D1" s="350" t="s">
        <v>1541</v>
      </c>
      <c r="E1" s="350" t="s">
        <v>1542</v>
      </c>
      <c r="F1" s="346" t="s">
        <v>1543</v>
      </c>
      <c r="G1" s="346" t="s">
        <v>1544</v>
      </c>
      <c r="H1" s="351" t="s">
        <v>1545</v>
      </c>
    </row>
    <row r="2" spans="1:8" x14ac:dyDescent="0.3">
      <c r="A2" s="109" t="s">
        <v>921</v>
      </c>
      <c r="B2" s="333">
        <v>0</v>
      </c>
      <c r="C2" s="337">
        <v>0</v>
      </c>
      <c r="D2" s="336">
        <v>0</v>
      </c>
      <c r="E2" s="336">
        <v>0</v>
      </c>
      <c r="G2" s="336">
        <v>0</v>
      </c>
      <c r="H2" s="336">
        <v>0</v>
      </c>
    </row>
    <row r="3" spans="1:8" x14ac:dyDescent="0.3">
      <c r="A3" s="109" t="s">
        <v>1128</v>
      </c>
      <c r="B3" s="343">
        <v>0</v>
      </c>
      <c r="C3" s="337">
        <v>0</v>
      </c>
      <c r="D3" s="336">
        <v>0</v>
      </c>
      <c r="E3" s="336">
        <v>0</v>
      </c>
      <c r="G3" s="336">
        <v>0</v>
      </c>
      <c r="H3" s="336">
        <v>7</v>
      </c>
    </row>
    <row r="4" spans="1:8" x14ac:dyDescent="0.3">
      <c r="A4" s="109" t="s">
        <v>1225</v>
      </c>
      <c r="B4" s="343">
        <v>18</v>
      </c>
      <c r="C4" s="337">
        <v>0</v>
      </c>
      <c r="D4" s="336">
        <v>4</v>
      </c>
      <c r="E4" s="336">
        <v>0</v>
      </c>
      <c r="G4" s="336">
        <v>5</v>
      </c>
      <c r="H4" s="336">
        <v>66</v>
      </c>
    </row>
    <row r="5" spans="1:8" x14ac:dyDescent="0.3">
      <c r="A5" s="109" t="s">
        <v>734</v>
      </c>
      <c r="B5" s="343">
        <v>0</v>
      </c>
      <c r="C5" s="337">
        <v>0</v>
      </c>
      <c r="D5" s="336">
        <v>0</v>
      </c>
      <c r="E5" s="336">
        <v>3</v>
      </c>
      <c r="G5" s="336">
        <v>0</v>
      </c>
      <c r="H5" s="336">
        <v>32</v>
      </c>
    </row>
    <row r="6" spans="1:8" x14ac:dyDescent="0.3">
      <c r="A6" s="109" t="s">
        <v>1237</v>
      </c>
      <c r="B6" s="343">
        <v>0</v>
      </c>
      <c r="C6" s="337">
        <v>0</v>
      </c>
      <c r="D6" s="336">
        <v>0</v>
      </c>
      <c r="E6" s="336">
        <v>0</v>
      </c>
      <c r="G6" s="336">
        <v>4</v>
      </c>
      <c r="H6" s="336">
        <v>8</v>
      </c>
    </row>
    <row r="7" spans="1:8" x14ac:dyDescent="0.3">
      <c r="A7" s="109" t="s">
        <v>1127</v>
      </c>
      <c r="B7" s="333">
        <v>0</v>
      </c>
      <c r="C7" s="337">
        <v>0</v>
      </c>
      <c r="D7" s="336">
        <v>0</v>
      </c>
      <c r="E7" s="336">
        <v>0</v>
      </c>
      <c r="G7" s="336">
        <v>0</v>
      </c>
      <c r="H7" s="336">
        <v>74</v>
      </c>
    </row>
    <row r="8" spans="1:8" x14ac:dyDescent="0.3">
      <c r="A8" s="109" t="s">
        <v>997</v>
      </c>
      <c r="B8" s="337">
        <v>0</v>
      </c>
      <c r="C8" s="337">
        <v>0</v>
      </c>
      <c r="D8" s="336">
        <v>0</v>
      </c>
      <c r="E8" s="336">
        <v>0</v>
      </c>
      <c r="G8" s="336">
        <v>0</v>
      </c>
      <c r="H8" s="336">
        <v>0</v>
      </c>
    </row>
    <row r="9" spans="1:8" x14ac:dyDescent="0.3">
      <c r="A9" s="109" t="s">
        <v>1335</v>
      </c>
      <c r="B9" s="337">
        <v>0</v>
      </c>
      <c r="C9" s="337">
        <v>0</v>
      </c>
      <c r="D9" s="336">
        <v>0</v>
      </c>
      <c r="E9" s="336">
        <v>2</v>
      </c>
      <c r="G9" s="336">
        <v>3</v>
      </c>
      <c r="H9" s="336">
        <v>3</v>
      </c>
    </row>
    <row r="10" spans="1:8" x14ac:dyDescent="0.3">
      <c r="A10" s="109" t="s">
        <v>1019</v>
      </c>
      <c r="B10" s="337">
        <v>0</v>
      </c>
      <c r="C10" s="337">
        <v>0</v>
      </c>
      <c r="D10" s="336">
        <v>0</v>
      </c>
      <c r="E10" s="336">
        <v>0</v>
      </c>
      <c r="G10" s="336">
        <v>0</v>
      </c>
      <c r="H10" s="336">
        <v>0</v>
      </c>
    </row>
    <row r="11" spans="1:8" x14ac:dyDescent="0.3">
      <c r="A11" s="109" t="s">
        <v>1223</v>
      </c>
      <c r="B11" s="337">
        <v>0</v>
      </c>
      <c r="C11" s="337">
        <v>0</v>
      </c>
      <c r="D11" s="336">
        <v>0</v>
      </c>
      <c r="E11" s="336">
        <v>0</v>
      </c>
      <c r="G11" s="336">
        <v>0</v>
      </c>
      <c r="H11" s="336">
        <v>0</v>
      </c>
    </row>
    <row r="12" spans="1:8" x14ac:dyDescent="0.3">
      <c r="A12" s="109" t="s">
        <v>718</v>
      </c>
      <c r="B12" s="337">
        <v>0</v>
      </c>
      <c r="C12" s="337">
        <v>0</v>
      </c>
      <c r="D12" s="336">
        <v>1</v>
      </c>
      <c r="E12" s="336">
        <v>1</v>
      </c>
      <c r="G12" s="336">
        <v>13</v>
      </c>
      <c r="H12" s="336">
        <v>17</v>
      </c>
    </row>
    <row r="13" spans="1:8" x14ac:dyDescent="0.3">
      <c r="A13" s="109" t="s">
        <v>1005</v>
      </c>
      <c r="B13" s="337">
        <v>49</v>
      </c>
      <c r="C13" s="337">
        <v>0</v>
      </c>
      <c r="D13" s="336">
        <v>20</v>
      </c>
      <c r="E13" s="336">
        <v>0</v>
      </c>
      <c r="G13" s="336">
        <v>1</v>
      </c>
      <c r="H13" s="336">
        <v>0</v>
      </c>
    </row>
    <row r="14" spans="1:8" x14ac:dyDescent="0.3">
      <c r="A14" s="109" t="s">
        <v>996</v>
      </c>
      <c r="B14" s="338">
        <v>2</v>
      </c>
      <c r="C14" s="337">
        <v>0</v>
      </c>
      <c r="D14" s="336">
        <v>0</v>
      </c>
      <c r="E14" s="336">
        <v>0</v>
      </c>
      <c r="G14" s="336">
        <v>0</v>
      </c>
      <c r="H14" s="336">
        <v>1533</v>
      </c>
    </row>
    <row r="15" spans="1:8" x14ac:dyDescent="0.3">
      <c r="A15" s="109" t="s">
        <v>824</v>
      </c>
      <c r="B15" s="337">
        <v>23</v>
      </c>
      <c r="C15" s="337">
        <v>0</v>
      </c>
      <c r="D15" s="336">
        <v>15</v>
      </c>
      <c r="E15" s="336">
        <v>0</v>
      </c>
      <c r="G15" s="336">
        <v>40</v>
      </c>
      <c r="H15" s="336">
        <v>23</v>
      </c>
    </row>
    <row r="16" spans="1:8" x14ac:dyDescent="0.3">
      <c r="A16" s="109" t="s">
        <v>1337</v>
      </c>
      <c r="B16" s="337">
        <v>0</v>
      </c>
      <c r="C16" s="337">
        <v>0</v>
      </c>
      <c r="D16" s="336">
        <v>0</v>
      </c>
      <c r="E16" s="336">
        <v>0</v>
      </c>
      <c r="G16" s="336">
        <v>0</v>
      </c>
      <c r="H16" s="336">
        <v>0</v>
      </c>
    </row>
    <row r="17" spans="1:8" x14ac:dyDescent="0.3">
      <c r="A17" s="109" t="s">
        <v>1209</v>
      </c>
      <c r="B17" s="337">
        <v>2</v>
      </c>
      <c r="C17" s="337">
        <v>0</v>
      </c>
      <c r="D17" s="336">
        <v>0</v>
      </c>
      <c r="E17" s="336">
        <v>0</v>
      </c>
      <c r="G17" s="336">
        <v>0</v>
      </c>
      <c r="H17" s="336">
        <v>41</v>
      </c>
    </row>
    <row r="18" spans="1:8" x14ac:dyDescent="0.3">
      <c r="A18" s="109" t="s">
        <v>1325</v>
      </c>
      <c r="B18" s="337">
        <v>0</v>
      </c>
      <c r="C18" s="337">
        <v>0</v>
      </c>
      <c r="D18" s="336">
        <v>0</v>
      </c>
      <c r="E18" s="336">
        <v>0</v>
      </c>
      <c r="G18" s="336">
        <v>0</v>
      </c>
      <c r="H18" s="336">
        <v>0</v>
      </c>
    </row>
    <row r="19" spans="1:8" x14ac:dyDescent="0.3">
      <c r="A19" s="109" t="s">
        <v>1126</v>
      </c>
      <c r="B19" s="337">
        <v>0</v>
      </c>
      <c r="C19" s="337">
        <v>0</v>
      </c>
      <c r="D19" s="336">
        <v>0</v>
      </c>
      <c r="E19" s="336">
        <v>0</v>
      </c>
      <c r="G19" s="336">
        <v>38</v>
      </c>
      <c r="H19" s="336">
        <v>101</v>
      </c>
    </row>
    <row r="20" spans="1:8" x14ac:dyDescent="0.3">
      <c r="A20" s="109" t="s">
        <v>1168</v>
      </c>
      <c r="B20" s="337">
        <v>0</v>
      </c>
      <c r="C20" s="337">
        <v>0</v>
      </c>
      <c r="D20" s="336">
        <v>0</v>
      </c>
      <c r="E20" s="336">
        <v>0</v>
      </c>
      <c r="G20" s="336">
        <v>164</v>
      </c>
      <c r="H20" s="336">
        <v>5</v>
      </c>
    </row>
    <row r="21" spans="1:8" x14ac:dyDescent="0.3">
      <c r="A21" s="109" t="s">
        <v>871</v>
      </c>
      <c r="B21" s="337">
        <v>0</v>
      </c>
      <c r="C21" s="337">
        <v>0</v>
      </c>
      <c r="D21" s="336">
        <v>0</v>
      </c>
      <c r="E21" s="336">
        <v>4</v>
      </c>
      <c r="G21" s="336">
        <v>0</v>
      </c>
      <c r="H21" s="336">
        <v>37</v>
      </c>
    </row>
    <row r="22" spans="1:8" x14ac:dyDescent="0.3">
      <c r="A22" s="109" t="s">
        <v>1125</v>
      </c>
      <c r="B22" s="337">
        <v>0</v>
      </c>
      <c r="C22" s="337">
        <v>0</v>
      </c>
      <c r="D22" s="336">
        <v>0</v>
      </c>
      <c r="E22" s="336">
        <v>0</v>
      </c>
      <c r="G22" s="336">
        <v>0</v>
      </c>
      <c r="H22" s="336">
        <v>8</v>
      </c>
    </row>
    <row r="23" spans="1:8" x14ac:dyDescent="0.3">
      <c r="A23" s="109" t="s">
        <v>1150</v>
      </c>
      <c r="B23" s="337">
        <v>0</v>
      </c>
      <c r="C23" s="337">
        <v>0</v>
      </c>
      <c r="D23" s="336">
        <v>0</v>
      </c>
      <c r="E23" s="336">
        <v>6</v>
      </c>
      <c r="G23" s="336">
        <v>79</v>
      </c>
      <c r="H23" s="336">
        <v>0</v>
      </c>
    </row>
    <row r="24" spans="1:8" x14ac:dyDescent="0.3">
      <c r="A24" s="109" t="s">
        <v>870</v>
      </c>
      <c r="B24" s="337">
        <v>0</v>
      </c>
      <c r="C24" s="337">
        <v>0</v>
      </c>
      <c r="D24" s="336">
        <v>0</v>
      </c>
      <c r="E24" s="336">
        <v>0</v>
      </c>
      <c r="G24" s="336">
        <v>1</v>
      </c>
      <c r="H24" s="336">
        <v>76</v>
      </c>
    </row>
    <row r="25" spans="1:8" x14ac:dyDescent="0.3">
      <c r="A25" s="109" t="s">
        <v>1326</v>
      </c>
      <c r="B25" s="337">
        <v>0</v>
      </c>
      <c r="C25" s="337">
        <v>6</v>
      </c>
      <c r="D25" s="336">
        <v>0</v>
      </c>
      <c r="E25" s="336">
        <v>5</v>
      </c>
      <c r="G25" s="336">
        <v>0</v>
      </c>
      <c r="H25" s="336">
        <v>25</v>
      </c>
    </row>
    <row r="26" spans="1:8" x14ac:dyDescent="0.3">
      <c r="A26" s="109" t="s">
        <v>1026</v>
      </c>
      <c r="B26" s="337">
        <v>0</v>
      </c>
      <c r="C26" s="337">
        <v>0</v>
      </c>
      <c r="D26" s="336">
        <v>0</v>
      </c>
      <c r="E26" s="336">
        <v>0</v>
      </c>
      <c r="G26" s="336">
        <v>0</v>
      </c>
      <c r="H26" s="336">
        <v>133</v>
      </c>
    </row>
    <row r="27" spans="1:8" x14ac:dyDescent="0.3">
      <c r="A27" s="109" t="s">
        <v>963</v>
      </c>
      <c r="B27" s="337">
        <v>0</v>
      </c>
      <c r="C27" s="337">
        <v>0</v>
      </c>
      <c r="D27" s="336">
        <v>0</v>
      </c>
      <c r="E27" s="336">
        <v>0</v>
      </c>
      <c r="G27" s="336">
        <v>22</v>
      </c>
      <c r="H27" s="336">
        <v>17</v>
      </c>
    </row>
    <row r="28" spans="1:8" x14ac:dyDescent="0.3">
      <c r="A28" s="109" t="s">
        <v>1124</v>
      </c>
      <c r="B28" s="337">
        <v>0</v>
      </c>
      <c r="C28" s="337">
        <v>0</v>
      </c>
      <c r="D28" s="336">
        <v>0</v>
      </c>
      <c r="E28" s="336">
        <v>0</v>
      </c>
      <c r="G28" s="336">
        <v>0</v>
      </c>
      <c r="H28" s="336">
        <v>1</v>
      </c>
    </row>
    <row r="29" spans="1:8" x14ac:dyDescent="0.3">
      <c r="A29" s="109" t="s">
        <v>1138</v>
      </c>
      <c r="B29" s="337">
        <v>0</v>
      </c>
      <c r="C29" s="337">
        <v>0</v>
      </c>
      <c r="D29" s="336">
        <v>2</v>
      </c>
      <c r="E29" s="336">
        <v>0</v>
      </c>
      <c r="G29" s="336">
        <v>6</v>
      </c>
      <c r="H29" s="336">
        <v>0</v>
      </c>
    </row>
    <row r="30" spans="1:8" x14ac:dyDescent="0.3">
      <c r="A30" s="109" t="s">
        <v>1123</v>
      </c>
      <c r="B30" s="337">
        <v>0</v>
      </c>
      <c r="C30" s="337">
        <v>0</v>
      </c>
      <c r="D30" s="336">
        <v>0</v>
      </c>
      <c r="E30" s="336">
        <v>0</v>
      </c>
      <c r="G30" s="336">
        <v>158</v>
      </c>
      <c r="H30" s="336">
        <v>0</v>
      </c>
    </row>
    <row r="31" spans="1:8" x14ac:dyDescent="0.3">
      <c r="A31" s="109" t="s">
        <v>1149</v>
      </c>
      <c r="B31" s="337">
        <v>182</v>
      </c>
      <c r="C31" s="337">
        <v>0</v>
      </c>
      <c r="D31" s="336">
        <v>76</v>
      </c>
      <c r="E31" s="336">
        <v>0</v>
      </c>
      <c r="G31" s="336">
        <v>4388</v>
      </c>
      <c r="H31" s="336">
        <v>3117</v>
      </c>
    </row>
    <row r="32" spans="1:8" x14ac:dyDescent="0.3">
      <c r="A32" s="109" t="s">
        <v>1122</v>
      </c>
      <c r="B32" s="337">
        <v>0</v>
      </c>
      <c r="C32" s="337">
        <v>0</v>
      </c>
      <c r="D32" s="336">
        <v>0</v>
      </c>
      <c r="E32" s="336">
        <v>0</v>
      </c>
      <c r="G32" s="336">
        <v>1</v>
      </c>
      <c r="H32" s="336">
        <v>56</v>
      </c>
    </row>
    <row r="33" spans="1:8" x14ac:dyDescent="0.3">
      <c r="A33" s="109" t="s">
        <v>955</v>
      </c>
      <c r="B33" s="337">
        <v>0</v>
      </c>
      <c r="C33" s="337">
        <v>0</v>
      </c>
      <c r="D33" s="336">
        <v>0</v>
      </c>
      <c r="E33" s="336">
        <v>0</v>
      </c>
      <c r="G33" s="336">
        <v>0</v>
      </c>
      <c r="H33" s="336">
        <v>0</v>
      </c>
    </row>
    <row r="34" spans="1:8" x14ac:dyDescent="0.3">
      <c r="A34" s="109" t="s">
        <v>920</v>
      </c>
      <c r="B34" s="337">
        <v>0</v>
      </c>
      <c r="C34" s="337">
        <v>0</v>
      </c>
      <c r="D34" s="336">
        <v>0</v>
      </c>
      <c r="E34" s="336">
        <v>0</v>
      </c>
      <c r="G34" s="336">
        <v>2</v>
      </c>
      <c r="H34" s="336">
        <v>1</v>
      </c>
    </row>
    <row r="35" spans="1:8" x14ac:dyDescent="0.3">
      <c r="A35" s="109" t="s">
        <v>954</v>
      </c>
      <c r="B35" s="337">
        <v>0</v>
      </c>
      <c r="C35" s="337">
        <v>0</v>
      </c>
      <c r="D35" s="336">
        <v>0</v>
      </c>
      <c r="E35" s="336">
        <v>0</v>
      </c>
      <c r="G35" s="336">
        <v>323</v>
      </c>
      <c r="H35" s="336">
        <v>423</v>
      </c>
    </row>
    <row r="36" spans="1:8" x14ac:dyDescent="0.3">
      <c r="A36" s="109" t="s">
        <v>1121</v>
      </c>
      <c r="B36" s="337">
        <v>65</v>
      </c>
      <c r="C36" s="337">
        <v>0</v>
      </c>
      <c r="D36" s="336">
        <v>0</v>
      </c>
      <c r="E36" s="336">
        <v>0</v>
      </c>
      <c r="G36" s="336">
        <v>0</v>
      </c>
      <c r="H36" s="336">
        <v>62</v>
      </c>
    </row>
    <row r="37" spans="1:8" x14ac:dyDescent="0.3">
      <c r="A37" s="109" t="s">
        <v>1120</v>
      </c>
      <c r="B37" s="337">
        <v>0</v>
      </c>
      <c r="C37" s="337">
        <v>0</v>
      </c>
      <c r="D37" s="336">
        <v>0</v>
      </c>
      <c r="E37" s="336">
        <v>0</v>
      </c>
      <c r="G37" s="336">
        <v>5</v>
      </c>
      <c r="H37" s="336">
        <v>7</v>
      </c>
    </row>
    <row r="38" spans="1:8" x14ac:dyDescent="0.3">
      <c r="A38" s="109" t="s">
        <v>1119</v>
      </c>
      <c r="B38" s="339">
        <v>0</v>
      </c>
      <c r="C38" s="337">
        <v>0</v>
      </c>
      <c r="D38" s="336">
        <v>0</v>
      </c>
      <c r="E38" s="336">
        <v>0</v>
      </c>
      <c r="G38" s="336">
        <v>0</v>
      </c>
      <c r="H38" s="336">
        <v>64</v>
      </c>
    </row>
    <row r="39" spans="1:8" x14ac:dyDescent="0.3">
      <c r="A39" s="109" t="s">
        <v>864</v>
      </c>
      <c r="B39" s="336">
        <v>0</v>
      </c>
      <c r="C39" s="337">
        <v>0</v>
      </c>
      <c r="D39" s="336">
        <v>0</v>
      </c>
      <c r="E39" s="336">
        <v>0</v>
      </c>
      <c r="G39" s="336">
        <v>4</v>
      </c>
      <c r="H39" s="336">
        <v>109</v>
      </c>
    </row>
    <row r="40" spans="1:8" x14ac:dyDescent="0.3">
      <c r="A40" s="109" t="s">
        <v>1038</v>
      </c>
      <c r="B40" s="336">
        <v>0</v>
      </c>
      <c r="C40" s="337">
        <v>0</v>
      </c>
      <c r="D40" s="336">
        <v>0</v>
      </c>
      <c r="E40" s="336">
        <v>0</v>
      </c>
      <c r="G40" s="336">
        <v>2</v>
      </c>
      <c r="H40" s="336">
        <v>0</v>
      </c>
    </row>
    <row r="41" spans="1:8" x14ac:dyDescent="0.3">
      <c r="A41" s="109" t="s">
        <v>808</v>
      </c>
      <c r="B41" s="336">
        <v>1</v>
      </c>
      <c r="C41" s="337">
        <v>0</v>
      </c>
      <c r="D41" s="336">
        <v>0</v>
      </c>
      <c r="E41" s="336">
        <v>0</v>
      </c>
      <c r="G41" s="336">
        <v>0</v>
      </c>
      <c r="H41" s="336">
        <v>8</v>
      </c>
    </row>
    <row r="42" spans="1:8" x14ac:dyDescent="0.3">
      <c r="A42" s="109" t="s">
        <v>1236</v>
      </c>
      <c r="B42" s="339">
        <v>10</v>
      </c>
      <c r="C42" s="337">
        <v>0</v>
      </c>
      <c r="D42" s="336">
        <v>0</v>
      </c>
      <c r="E42" s="336">
        <v>0</v>
      </c>
      <c r="G42" s="336">
        <v>0</v>
      </c>
      <c r="H42" s="336">
        <v>262</v>
      </c>
    </row>
    <row r="43" spans="1:8" x14ac:dyDescent="0.3">
      <c r="A43" s="109" t="s">
        <v>1118</v>
      </c>
      <c r="B43" s="336">
        <v>0</v>
      </c>
      <c r="C43" s="337">
        <v>0</v>
      </c>
      <c r="D43" s="336">
        <v>0</v>
      </c>
      <c r="E43" s="336">
        <v>0</v>
      </c>
      <c r="G43" s="336">
        <v>0</v>
      </c>
      <c r="H43" s="336">
        <v>16</v>
      </c>
    </row>
    <row r="44" spans="1:8" x14ac:dyDescent="0.3">
      <c r="A44" s="109" t="s">
        <v>919</v>
      </c>
      <c r="B44" s="336">
        <v>0</v>
      </c>
      <c r="C44" s="337">
        <v>0</v>
      </c>
      <c r="D44" s="336">
        <v>0</v>
      </c>
      <c r="E44" s="336">
        <v>0</v>
      </c>
      <c r="G44" s="336">
        <v>4</v>
      </c>
      <c r="H44" s="336">
        <v>23</v>
      </c>
    </row>
    <row r="45" spans="1:8" x14ac:dyDescent="0.3">
      <c r="A45" s="109" t="s">
        <v>1217</v>
      </c>
      <c r="B45" s="336">
        <v>0</v>
      </c>
      <c r="C45" s="337">
        <v>0</v>
      </c>
      <c r="D45" s="336">
        <v>0</v>
      </c>
      <c r="E45" s="336">
        <v>0</v>
      </c>
      <c r="G45" s="336">
        <v>1</v>
      </c>
      <c r="H45" s="336">
        <v>0</v>
      </c>
    </row>
    <row r="46" spans="1:8" x14ac:dyDescent="0.3">
      <c r="A46" s="109" t="s">
        <v>1152</v>
      </c>
      <c r="B46" s="337">
        <v>0</v>
      </c>
      <c r="C46" s="337">
        <v>0</v>
      </c>
      <c r="D46" s="336">
        <v>0</v>
      </c>
      <c r="E46" s="336">
        <v>0</v>
      </c>
      <c r="G46" s="336">
        <v>0</v>
      </c>
      <c r="H46" s="336">
        <v>0</v>
      </c>
    </row>
    <row r="47" spans="1:8" x14ac:dyDescent="0.3">
      <c r="A47" s="109" t="s">
        <v>1167</v>
      </c>
      <c r="B47" s="337">
        <v>0</v>
      </c>
      <c r="C47" s="337">
        <v>0</v>
      </c>
      <c r="D47" s="336">
        <v>0</v>
      </c>
      <c r="E47" s="336">
        <v>0</v>
      </c>
      <c r="G47" s="336">
        <v>0</v>
      </c>
      <c r="H47" s="336">
        <v>0</v>
      </c>
    </row>
    <row r="48" spans="1:8" x14ac:dyDescent="0.3">
      <c r="A48" s="109" t="s">
        <v>953</v>
      </c>
      <c r="B48" s="337">
        <v>0</v>
      </c>
      <c r="C48" s="337">
        <v>0</v>
      </c>
      <c r="D48" s="336">
        <v>0</v>
      </c>
      <c r="E48" s="336">
        <v>0</v>
      </c>
      <c r="G48" s="336">
        <v>0</v>
      </c>
      <c r="H48" s="336">
        <v>0</v>
      </c>
    </row>
    <row r="49" spans="1:8" x14ac:dyDescent="0.3">
      <c r="A49" s="109" t="s">
        <v>1117</v>
      </c>
      <c r="B49" s="337">
        <v>0</v>
      </c>
      <c r="C49" s="337">
        <v>0</v>
      </c>
      <c r="D49" s="336">
        <v>0</v>
      </c>
      <c r="E49" s="336">
        <v>0</v>
      </c>
      <c r="G49" s="336">
        <v>0</v>
      </c>
      <c r="H49" s="336">
        <v>0</v>
      </c>
    </row>
    <row r="50" spans="1:8" x14ac:dyDescent="0.3">
      <c r="A50" s="109" t="s">
        <v>1160</v>
      </c>
      <c r="B50" s="337">
        <v>4</v>
      </c>
      <c r="C50" s="337">
        <v>2</v>
      </c>
      <c r="D50" s="336">
        <v>12</v>
      </c>
      <c r="E50" s="336">
        <v>2</v>
      </c>
      <c r="G50" s="336">
        <v>40</v>
      </c>
      <c r="H50" s="336">
        <v>3</v>
      </c>
    </row>
    <row r="51" spans="1:8" x14ac:dyDescent="0.3">
      <c r="A51" s="109" t="s">
        <v>995</v>
      </c>
      <c r="B51" s="337">
        <v>0</v>
      </c>
      <c r="C51" s="337">
        <v>0</v>
      </c>
      <c r="D51" s="336">
        <v>0</v>
      </c>
      <c r="E51" s="336">
        <v>0</v>
      </c>
      <c r="G51" s="336">
        <v>21</v>
      </c>
      <c r="H51" s="336">
        <v>435</v>
      </c>
    </row>
    <row r="52" spans="1:8" x14ac:dyDescent="0.3">
      <c r="A52" s="109" t="s">
        <v>1208</v>
      </c>
      <c r="B52" s="337">
        <v>2</v>
      </c>
      <c r="C52" s="337">
        <v>0</v>
      </c>
      <c r="D52" s="336">
        <v>0</v>
      </c>
      <c r="E52" s="336">
        <v>0</v>
      </c>
      <c r="G52" s="336">
        <v>1</v>
      </c>
      <c r="H52" s="336">
        <v>503</v>
      </c>
    </row>
    <row r="53" spans="1:8" x14ac:dyDescent="0.3">
      <c r="A53" s="109" t="s">
        <v>863</v>
      </c>
      <c r="B53" s="337">
        <v>0</v>
      </c>
      <c r="C53" s="337">
        <v>0</v>
      </c>
      <c r="D53" s="336">
        <v>0</v>
      </c>
      <c r="E53" s="336">
        <v>0</v>
      </c>
      <c r="G53" s="336">
        <v>3</v>
      </c>
      <c r="H53" s="336">
        <v>4</v>
      </c>
    </row>
    <row r="54" spans="1:8" x14ac:dyDescent="0.3">
      <c r="A54" s="109" t="s">
        <v>849</v>
      </c>
      <c r="B54" s="337">
        <v>0</v>
      </c>
      <c r="C54" s="337">
        <v>0</v>
      </c>
      <c r="D54" s="336">
        <v>0</v>
      </c>
      <c r="E54" s="336">
        <v>0</v>
      </c>
      <c r="G54" s="336">
        <v>1</v>
      </c>
      <c r="H54" s="336">
        <v>38</v>
      </c>
    </row>
    <row r="55" spans="1:8" x14ac:dyDescent="0.3">
      <c r="A55" s="109" t="s">
        <v>994</v>
      </c>
      <c r="B55" s="337">
        <v>0</v>
      </c>
      <c r="C55" s="337">
        <v>0</v>
      </c>
      <c r="D55" s="336">
        <v>0</v>
      </c>
      <c r="E55" s="336">
        <v>0</v>
      </c>
      <c r="G55" s="336">
        <v>83</v>
      </c>
      <c r="H55" s="336">
        <v>0</v>
      </c>
    </row>
    <row r="56" spans="1:8" x14ac:dyDescent="0.3">
      <c r="A56" s="109" t="s">
        <v>1116</v>
      </c>
      <c r="B56" s="337">
        <v>0</v>
      </c>
      <c r="C56" s="337">
        <v>0</v>
      </c>
      <c r="D56" s="336">
        <v>0</v>
      </c>
      <c r="E56" s="336">
        <v>0</v>
      </c>
      <c r="G56" s="336">
        <v>0</v>
      </c>
      <c r="H56" s="336">
        <v>17</v>
      </c>
    </row>
    <row r="57" spans="1:8" x14ac:dyDescent="0.3">
      <c r="A57" s="109" t="s">
        <v>862</v>
      </c>
      <c r="B57" s="337">
        <v>0</v>
      </c>
      <c r="C57" s="337">
        <v>0</v>
      </c>
      <c r="D57" s="336">
        <v>0</v>
      </c>
      <c r="E57" s="336">
        <v>0</v>
      </c>
      <c r="G57" s="336">
        <v>0</v>
      </c>
      <c r="H57" s="336">
        <v>13</v>
      </c>
    </row>
    <row r="58" spans="1:8" x14ac:dyDescent="0.3">
      <c r="A58" s="109" t="s">
        <v>711</v>
      </c>
      <c r="B58" s="337">
        <v>0</v>
      </c>
      <c r="C58" s="337">
        <v>0</v>
      </c>
      <c r="D58" s="336">
        <v>8</v>
      </c>
      <c r="E58" s="336">
        <v>0</v>
      </c>
      <c r="G58" s="336">
        <v>25</v>
      </c>
      <c r="H58" s="336">
        <v>117</v>
      </c>
    </row>
    <row r="59" spans="1:8" x14ac:dyDescent="0.3">
      <c r="A59" s="109" t="s">
        <v>1115</v>
      </c>
      <c r="B59" s="337">
        <v>0</v>
      </c>
      <c r="C59" s="337">
        <v>0</v>
      </c>
      <c r="D59" s="336">
        <v>0</v>
      </c>
      <c r="E59" s="336">
        <v>0</v>
      </c>
      <c r="G59" s="336">
        <v>4</v>
      </c>
      <c r="H59" s="336">
        <v>18</v>
      </c>
    </row>
    <row r="60" spans="1:8" x14ac:dyDescent="0.3">
      <c r="A60" s="109" t="s">
        <v>701</v>
      </c>
      <c r="B60" s="337">
        <v>0</v>
      </c>
      <c r="C60" s="337">
        <v>25</v>
      </c>
      <c r="D60" s="336">
        <v>0</v>
      </c>
      <c r="E60" s="336">
        <v>27</v>
      </c>
      <c r="G60" s="336">
        <v>29</v>
      </c>
      <c r="H60" s="336">
        <v>77</v>
      </c>
    </row>
    <row r="61" spans="1:8" x14ac:dyDescent="0.3">
      <c r="A61" s="109" t="s">
        <v>1159</v>
      </c>
      <c r="B61" s="337">
        <v>0</v>
      </c>
      <c r="C61" s="337">
        <v>0</v>
      </c>
      <c r="D61" s="336">
        <v>0</v>
      </c>
      <c r="E61" s="336">
        <v>0</v>
      </c>
      <c r="G61" s="336">
        <v>10</v>
      </c>
      <c r="H61" s="336">
        <v>0</v>
      </c>
    </row>
    <row r="62" spans="1:8" x14ac:dyDescent="0.3">
      <c r="A62" s="109" t="s">
        <v>1148</v>
      </c>
      <c r="B62" s="337">
        <v>0</v>
      </c>
      <c r="C62" s="337">
        <v>0</v>
      </c>
      <c r="D62" s="336">
        <v>0</v>
      </c>
      <c r="E62" s="336">
        <v>0</v>
      </c>
      <c r="G62" s="336">
        <v>0</v>
      </c>
      <c r="H62" s="336">
        <v>0</v>
      </c>
    </row>
    <row r="63" spans="1:8" x14ac:dyDescent="0.3">
      <c r="A63" s="109" t="s">
        <v>952</v>
      </c>
      <c r="B63" s="339">
        <v>0</v>
      </c>
      <c r="C63" s="337">
        <v>0</v>
      </c>
      <c r="D63" s="336">
        <v>0</v>
      </c>
      <c r="E63" s="336">
        <v>0</v>
      </c>
      <c r="G63" s="336">
        <v>0</v>
      </c>
      <c r="H63" s="336">
        <v>43</v>
      </c>
    </row>
    <row r="64" spans="1:8" x14ac:dyDescent="0.3">
      <c r="A64" s="109" t="s">
        <v>1158</v>
      </c>
      <c r="B64" s="336">
        <v>0</v>
      </c>
      <c r="C64" s="337">
        <v>0</v>
      </c>
      <c r="D64" s="336">
        <v>0</v>
      </c>
      <c r="E64" s="336">
        <v>0</v>
      </c>
      <c r="G64" s="336">
        <v>0</v>
      </c>
      <c r="H64" s="336">
        <v>0</v>
      </c>
    </row>
    <row r="65" spans="1:8" x14ac:dyDescent="0.3">
      <c r="A65" s="109" t="s">
        <v>1004</v>
      </c>
      <c r="B65" s="336">
        <v>23</v>
      </c>
      <c r="C65" s="337">
        <v>0</v>
      </c>
      <c r="D65" s="336">
        <v>6</v>
      </c>
      <c r="E65" s="336">
        <v>1</v>
      </c>
      <c r="G65" s="336">
        <v>3</v>
      </c>
      <c r="H65" s="336">
        <v>22</v>
      </c>
    </row>
    <row r="66" spans="1:8" x14ac:dyDescent="0.3">
      <c r="A66" s="109" t="s">
        <v>766</v>
      </c>
      <c r="B66" s="336">
        <v>72</v>
      </c>
      <c r="C66" s="337">
        <v>0</v>
      </c>
      <c r="D66" s="336">
        <v>54</v>
      </c>
      <c r="E66" s="336">
        <v>0</v>
      </c>
      <c r="G66" s="336">
        <v>407</v>
      </c>
      <c r="H66" s="336">
        <v>200</v>
      </c>
    </row>
    <row r="67" spans="1:8" x14ac:dyDescent="0.3">
      <c r="A67" s="109" t="s">
        <v>841</v>
      </c>
      <c r="B67" s="336">
        <v>0</v>
      </c>
      <c r="C67" s="337">
        <v>0</v>
      </c>
      <c r="D67" s="336">
        <v>1</v>
      </c>
      <c r="E67" s="336">
        <v>0</v>
      </c>
      <c r="G67" s="336">
        <v>4</v>
      </c>
      <c r="H67" s="336">
        <v>59</v>
      </c>
    </row>
    <row r="68" spans="1:8" x14ac:dyDescent="0.3">
      <c r="A68" s="109" t="s">
        <v>951</v>
      </c>
      <c r="B68" s="337">
        <v>0</v>
      </c>
      <c r="C68" s="337">
        <v>0</v>
      </c>
      <c r="D68" s="336">
        <v>0</v>
      </c>
      <c r="E68" s="336">
        <v>0</v>
      </c>
      <c r="G68" s="336">
        <v>0</v>
      </c>
      <c r="H68" s="336">
        <v>0</v>
      </c>
    </row>
    <row r="69" spans="1:8" x14ac:dyDescent="0.3">
      <c r="A69" s="109" t="s">
        <v>828</v>
      </c>
      <c r="B69" s="337">
        <v>0</v>
      </c>
      <c r="C69" s="337">
        <v>0</v>
      </c>
      <c r="D69" s="336">
        <v>0</v>
      </c>
      <c r="E69" s="336">
        <v>0</v>
      </c>
      <c r="G69" s="336">
        <v>1</v>
      </c>
      <c r="H69" s="336">
        <v>20</v>
      </c>
    </row>
    <row r="70" spans="1:8" x14ac:dyDescent="0.3">
      <c r="A70" s="109" t="s">
        <v>898</v>
      </c>
      <c r="B70" s="337">
        <v>0</v>
      </c>
      <c r="C70" s="337">
        <v>0</v>
      </c>
      <c r="D70" s="336">
        <v>8</v>
      </c>
      <c r="E70" s="336">
        <v>2</v>
      </c>
      <c r="G70" s="336">
        <v>18</v>
      </c>
      <c r="H70" s="336">
        <v>624</v>
      </c>
    </row>
    <row r="71" spans="1:8" x14ac:dyDescent="0.3">
      <c r="A71" s="109" t="s">
        <v>1537</v>
      </c>
      <c r="B71" s="337">
        <v>0</v>
      </c>
      <c r="C71" s="337">
        <v>0</v>
      </c>
      <c r="D71" s="336">
        <v>0</v>
      </c>
      <c r="E71" s="336">
        <v>0</v>
      </c>
      <c r="G71" s="336">
        <v>0</v>
      </c>
      <c r="H71" s="336">
        <v>0</v>
      </c>
    </row>
    <row r="72" spans="1:8" x14ac:dyDescent="0.3">
      <c r="A72" s="109" t="s">
        <v>848</v>
      </c>
      <c r="B72" s="337">
        <v>0</v>
      </c>
      <c r="C72" s="337">
        <v>0</v>
      </c>
      <c r="D72" s="336">
        <v>3</v>
      </c>
      <c r="E72" s="336">
        <v>0</v>
      </c>
      <c r="G72" s="336">
        <v>0</v>
      </c>
      <c r="H72" s="336">
        <v>0</v>
      </c>
    </row>
    <row r="73" spans="1:8" x14ac:dyDescent="0.3">
      <c r="A73" s="109" t="s">
        <v>1114</v>
      </c>
      <c r="B73" s="337">
        <v>39</v>
      </c>
      <c r="C73" s="337">
        <v>0</v>
      </c>
      <c r="D73" s="336">
        <v>56</v>
      </c>
      <c r="E73" s="336">
        <v>0</v>
      </c>
      <c r="G73" s="336">
        <v>84</v>
      </c>
      <c r="H73" s="336">
        <v>0</v>
      </c>
    </row>
    <row r="74" spans="1:8" x14ac:dyDescent="0.3">
      <c r="A74" s="109" t="s">
        <v>1322</v>
      </c>
      <c r="B74" s="337">
        <v>0</v>
      </c>
      <c r="C74" s="337">
        <v>0</v>
      </c>
      <c r="D74" s="336">
        <v>0</v>
      </c>
      <c r="E74" s="336">
        <v>0</v>
      </c>
      <c r="G74" s="336">
        <v>69</v>
      </c>
      <c r="H74" s="336">
        <v>0</v>
      </c>
    </row>
    <row r="75" spans="1:8" x14ac:dyDescent="0.3">
      <c r="A75" s="109" t="s">
        <v>792</v>
      </c>
      <c r="B75" s="337">
        <v>0</v>
      </c>
      <c r="C75" s="337">
        <v>0</v>
      </c>
      <c r="D75" s="336">
        <v>0</v>
      </c>
      <c r="E75" s="336">
        <v>0</v>
      </c>
      <c r="G75" s="336">
        <v>5</v>
      </c>
      <c r="H75" s="336">
        <v>0</v>
      </c>
    </row>
    <row r="76" spans="1:8" x14ac:dyDescent="0.3">
      <c r="A76" s="109" t="s">
        <v>1113</v>
      </c>
      <c r="B76" s="337">
        <v>0</v>
      </c>
      <c r="C76" s="337">
        <v>0</v>
      </c>
      <c r="D76" s="336">
        <v>0</v>
      </c>
      <c r="E76" s="336">
        <v>0</v>
      </c>
      <c r="G76" s="336">
        <v>0</v>
      </c>
      <c r="H76" s="336">
        <v>0</v>
      </c>
    </row>
    <row r="77" spans="1:8" x14ac:dyDescent="0.3">
      <c r="A77" s="109" t="s">
        <v>1216</v>
      </c>
      <c r="B77" s="337">
        <v>0</v>
      </c>
      <c r="C77" s="337">
        <v>0</v>
      </c>
      <c r="D77" s="336">
        <v>2</v>
      </c>
      <c r="E77" s="336">
        <v>0</v>
      </c>
      <c r="G77" s="336">
        <v>260</v>
      </c>
      <c r="H77" s="336">
        <v>376</v>
      </c>
    </row>
    <row r="78" spans="1:8" x14ac:dyDescent="0.3">
      <c r="A78" s="109" t="s">
        <v>918</v>
      </c>
      <c r="B78" s="337">
        <v>0</v>
      </c>
      <c r="C78" s="337">
        <v>0</v>
      </c>
      <c r="D78" s="336">
        <v>0</v>
      </c>
      <c r="E78" s="336">
        <v>0</v>
      </c>
      <c r="G78" s="336">
        <v>0</v>
      </c>
      <c r="H78" s="336">
        <v>630</v>
      </c>
    </row>
    <row r="79" spans="1:8" x14ac:dyDescent="0.3">
      <c r="A79" s="109" t="s">
        <v>917</v>
      </c>
      <c r="B79" s="337">
        <v>0</v>
      </c>
      <c r="C79" s="337">
        <v>0</v>
      </c>
      <c r="D79" s="336">
        <v>0</v>
      </c>
      <c r="E79" s="336">
        <v>0</v>
      </c>
      <c r="G79" s="336">
        <v>668</v>
      </c>
      <c r="H79" s="336">
        <v>362</v>
      </c>
    </row>
    <row r="80" spans="1:8" x14ac:dyDescent="0.3">
      <c r="A80" s="109" t="s">
        <v>1040</v>
      </c>
      <c r="B80" s="337">
        <v>0</v>
      </c>
      <c r="C80" s="337">
        <v>0</v>
      </c>
      <c r="D80" s="336">
        <v>0</v>
      </c>
      <c r="E80" s="336">
        <v>0</v>
      </c>
      <c r="G80" s="336">
        <v>0</v>
      </c>
      <c r="H80" s="336">
        <v>0</v>
      </c>
    </row>
    <row r="81" spans="1:8" x14ac:dyDescent="0.3">
      <c r="A81" s="109" t="s">
        <v>897</v>
      </c>
      <c r="B81" s="337">
        <v>0</v>
      </c>
      <c r="C81" s="337">
        <v>0</v>
      </c>
      <c r="D81" s="336">
        <v>0</v>
      </c>
      <c r="E81" s="336">
        <v>0</v>
      </c>
      <c r="G81" s="336">
        <v>13</v>
      </c>
      <c r="H81" s="336">
        <v>1043</v>
      </c>
    </row>
    <row r="82" spans="1:8" x14ac:dyDescent="0.3">
      <c r="A82" s="109" t="s">
        <v>931</v>
      </c>
      <c r="B82" s="337">
        <v>0</v>
      </c>
      <c r="C82" s="337">
        <v>1</v>
      </c>
      <c r="D82" s="336">
        <v>0</v>
      </c>
      <c r="E82" s="336">
        <v>0</v>
      </c>
      <c r="G82" s="336">
        <v>0</v>
      </c>
      <c r="H82" s="336">
        <v>12</v>
      </c>
    </row>
    <row r="83" spans="1:8" x14ac:dyDescent="0.3">
      <c r="A83" s="109" t="s">
        <v>1112</v>
      </c>
      <c r="B83" s="337">
        <v>0</v>
      </c>
      <c r="C83" s="337">
        <v>0</v>
      </c>
      <c r="D83" s="336">
        <v>0</v>
      </c>
      <c r="E83" s="336">
        <v>0</v>
      </c>
      <c r="G83" s="336">
        <v>16</v>
      </c>
      <c r="H83" s="336">
        <v>316</v>
      </c>
    </row>
    <row r="84" spans="1:8" x14ac:dyDescent="0.3">
      <c r="A84" s="109" t="s">
        <v>1207</v>
      </c>
      <c r="B84" s="337">
        <v>0</v>
      </c>
      <c r="C84" s="337">
        <v>0</v>
      </c>
      <c r="D84" s="336">
        <v>0</v>
      </c>
      <c r="E84" s="336">
        <v>1</v>
      </c>
      <c r="G84" s="336">
        <v>0</v>
      </c>
      <c r="H84" s="336">
        <v>8</v>
      </c>
    </row>
    <row r="85" spans="1:8" x14ac:dyDescent="0.3">
      <c r="A85" s="109" t="s">
        <v>1133</v>
      </c>
      <c r="B85" s="337">
        <v>0</v>
      </c>
      <c r="C85" s="337">
        <v>1</v>
      </c>
      <c r="D85" s="336">
        <v>0</v>
      </c>
      <c r="E85" s="336">
        <v>1</v>
      </c>
      <c r="G85" s="336">
        <v>0</v>
      </c>
      <c r="H85" s="336">
        <v>0</v>
      </c>
    </row>
    <row r="86" spans="1:8" x14ac:dyDescent="0.3">
      <c r="A86" s="109" t="s">
        <v>800</v>
      </c>
      <c r="B86" s="337">
        <v>0</v>
      </c>
      <c r="C86" s="337">
        <v>0</v>
      </c>
      <c r="D86" s="336">
        <v>0</v>
      </c>
      <c r="E86" s="336">
        <v>0</v>
      </c>
      <c r="G86" s="336">
        <v>3</v>
      </c>
      <c r="H86" s="336">
        <v>22</v>
      </c>
    </row>
    <row r="87" spans="1:8" x14ac:dyDescent="0.3">
      <c r="A87" s="109" t="s">
        <v>1185</v>
      </c>
      <c r="B87" s="337">
        <v>0</v>
      </c>
      <c r="C87" s="337">
        <v>0</v>
      </c>
      <c r="D87" s="336">
        <v>20</v>
      </c>
      <c r="E87" s="336">
        <v>0</v>
      </c>
      <c r="G87" s="336">
        <v>480</v>
      </c>
      <c r="H87" s="336">
        <v>542</v>
      </c>
    </row>
    <row r="88" spans="1:8" x14ac:dyDescent="0.3">
      <c r="A88" s="109" t="s">
        <v>950</v>
      </c>
      <c r="B88" s="337">
        <v>26</v>
      </c>
      <c r="C88" s="337">
        <v>0</v>
      </c>
      <c r="D88" s="336">
        <v>19</v>
      </c>
      <c r="E88" s="336">
        <v>0</v>
      </c>
      <c r="G88" s="336">
        <v>0</v>
      </c>
      <c r="H88" s="336">
        <v>0</v>
      </c>
    </row>
    <row r="89" spans="1:8" x14ac:dyDescent="0.3">
      <c r="A89" s="109" t="s">
        <v>1184</v>
      </c>
      <c r="B89" s="337">
        <v>0</v>
      </c>
      <c r="C89" s="337">
        <v>0</v>
      </c>
      <c r="D89" s="336">
        <v>0</v>
      </c>
      <c r="E89" s="336">
        <v>0</v>
      </c>
      <c r="G89" s="336">
        <v>3</v>
      </c>
      <c r="H89" s="336">
        <v>39</v>
      </c>
    </row>
    <row r="90" spans="1:8" x14ac:dyDescent="0.3">
      <c r="A90" s="109" t="s">
        <v>962</v>
      </c>
      <c r="B90" s="337">
        <v>0</v>
      </c>
      <c r="C90" s="337">
        <v>0</v>
      </c>
      <c r="D90" s="336">
        <v>0</v>
      </c>
      <c r="E90" s="336">
        <v>0</v>
      </c>
      <c r="G90" s="336">
        <v>0</v>
      </c>
      <c r="H90" s="336">
        <v>0</v>
      </c>
    </row>
    <row r="91" spans="1:8" x14ac:dyDescent="0.3">
      <c r="A91" s="109" t="s">
        <v>1327</v>
      </c>
      <c r="B91" s="337">
        <v>0</v>
      </c>
      <c r="C91" s="337">
        <v>0</v>
      </c>
      <c r="D91" s="336">
        <v>0</v>
      </c>
      <c r="E91" s="336">
        <v>0</v>
      </c>
      <c r="G91" s="336">
        <v>0</v>
      </c>
      <c r="H91" s="336">
        <v>6</v>
      </c>
    </row>
    <row r="92" spans="1:8" x14ac:dyDescent="0.3">
      <c r="A92" s="109" t="s">
        <v>916</v>
      </c>
      <c r="B92" s="337">
        <v>0</v>
      </c>
      <c r="C92" s="337">
        <v>0</v>
      </c>
      <c r="D92" s="336">
        <v>0</v>
      </c>
      <c r="E92" s="336">
        <v>0</v>
      </c>
      <c r="G92" s="336">
        <v>2</v>
      </c>
      <c r="H92" s="336">
        <v>16</v>
      </c>
    </row>
    <row r="93" spans="1:8" x14ac:dyDescent="0.3">
      <c r="A93" s="109" t="s">
        <v>1211</v>
      </c>
      <c r="B93" s="337">
        <v>0</v>
      </c>
      <c r="C93" s="337">
        <v>0</v>
      </c>
      <c r="D93" s="336">
        <v>0</v>
      </c>
      <c r="E93" s="336">
        <v>0</v>
      </c>
      <c r="G93" s="336">
        <v>0</v>
      </c>
      <c r="H93" s="336">
        <v>0</v>
      </c>
    </row>
    <row r="94" spans="1:8" x14ac:dyDescent="0.3">
      <c r="A94" s="109" t="s">
        <v>699</v>
      </c>
      <c r="B94" s="337">
        <v>0</v>
      </c>
      <c r="C94" s="337">
        <v>2</v>
      </c>
      <c r="D94" s="336">
        <v>0</v>
      </c>
      <c r="E94" s="336">
        <v>1</v>
      </c>
      <c r="G94" s="336">
        <v>0</v>
      </c>
      <c r="H94" s="336">
        <v>6</v>
      </c>
    </row>
    <row r="95" spans="1:8" x14ac:dyDescent="0.3">
      <c r="A95" s="109" t="s">
        <v>1111</v>
      </c>
      <c r="B95" s="337">
        <v>0</v>
      </c>
      <c r="C95" s="337">
        <v>0</v>
      </c>
      <c r="D95" s="336">
        <v>0</v>
      </c>
      <c r="E95" s="336">
        <v>0</v>
      </c>
      <c r="G95" s="336">
        <v>0</v>
      </c>
      <c r="H95" s="336">
        <v>0</v>
      </c>
    </row>
    <row r="96" spans="1:8" x14ac:dyDescent="0.3">
      <c r="A96" s="109" t="s">
        <v>1110</v>
      </c>
      <c r="B96" s="337">
        <v>0</v>
      </c>
      <c r="C96" s="337">
        <v>0</v>
      </c>
      <c r="D96" s="336">
        <v>0</v>
      </c>
      <c r="E96" s="336">
        <v>0</v>
      </c>
      <c r="G96" s="336">
        <v>0</v>
      </c>
      <c r="H96" s="336">
        <v>0</v>
      </c>
    </row>
    <row r="97" spans="1:8" x14ac:dyDescent="0.3">
      <c r="A97" s="109" t="s">
        <v>1206</v>
      </c>
      <c r="B97" s="337">
        <v>0</v>
      </c>
      <c r="C97" s="337">
        <v>0</v>
      </c>
      <c r="D97" s="336">
        <v>0</v>
      </c>
      <c r="E97" s="336">
        <v>0</v>
      </c>
      <c r="G97" s="336">
        <v>0</v>
      </c>
      <c r="H97" s="336">
        <v>53</v>
      </c>
    </row>
    <row r="98" spans="1:8" x14ac:dyDescent="0.3">
      <c r="A98" s="109" t="s">
        <v>692</v>
      </c>
      <c r="B98" s="337">
        <v>0</v>
      </c>
      <c r="C98" s="337">
        <v>0</v>
      </c>
      <c r="D98" s="336">
        <v>3</v>
      </c>
      <c r="E98" s="336">
        <v>0</v>
      </c>
      <c r="G98" s="336">
        <v>31</v>
      </c>
      <c r="H98" s="336">
        <v>244</v>
      </c>
    </row>
    <row r="99" spans="1:8" x14ac:dyDescent="0.3">
      <c r="A99" s="109" t="s">
        <v>1137</v>
      </c>
      <c r="B99" s="337">
        <v>0</v>
      </c>
      <c r="C99" s="337">
        <v>0</v>
      </c>
      <c r="D99" s="336">
        <v>0</v>
      </c>
      <c r="E99" s="336">
        <v>0</v>
      </c>
      <c r="G99" s="336">
        <v>0</v>
      </c>
      <c r="H99" s="336">
        <v>0</v>
      </c>
    </row>
    <row r="100" spans="1:8" x14ac:dyDescent="0.3">
      <c r="A100" s="109" t="s">
        <v>779</v>
      </c>
      <c r="B100" s="337">
        <v>0</v>
      </c>
      <c r="C100" s="337">
        <v>0</v>
      </c>
      <c r="D100" s="336">
        <v>0</v>
      </c>
      <c r="E100" s="336">
        <v>0</v>
      </c>
      <c r="G100" s="336">
        <v>0</v>
      </c>
      <c r="H100" s="336">
        <v>0</v>
      </c>
    </row>
    <row r="101" spans="1:8" x14ac:dyDescent="0.3">
      <c r="A101" s="109" t="s">
        <v>949</v>
      </c>
      <c r="B101" s="337">
        <v>0</v>
      </c>
      <c r="C101" s="337">
        <v>0</v>
      </c>
      <c r="D101" s="336">
        <v>0</v>
      </c>
      <c r="E101" s="336">
        <v>0</v>
      </c>
      <c r="G101" s="336">
        <v>4</v>
      </c>
      <c r="H101" s="336">
        <v>207</v>
      </c>
    </row>
    <row r="102" spans="1:8" x14ac:dyDescent="0.3">
      <c r="A102" s="109" t="s">
        <v>896</v>
      </c>
      <c r="B102" s="337">
        <v>0</v>
      </c>
      <c r="C102" s="337">
        <v>0</v>
      </c>
      <c r="D102" s="336">
        <v>0</v>
      </c>
      <c r="E102" s="336">
        <v>0</v>
      </c>
      <c r="G102" s="336">
        <v>0</v>
      </c>
      <c r="H102" s="336">
        <v>36</v>
      </c>
    </row>
    <row r="103" spans="1:8" x14ac:dyDescent="0.3">
      <c r="A103" s="109" t="s">
        <v>1314</v>
      </c>
      <c r="B103" s="337">
        <v>0</v>
      </c>
      <c r="C103" s="337">
        <v>1</v>
      </c>
      <c r="D103" s="336">
        <v>0</v>
      </c>
      <c r="E103" s="336">
        <v>0</v>
      </c>
      <c r="G103" s="336">
        <v>2</v>
      </c>
      <c r="H103" s="336">
        <v>2</v>
      </c>
    </row>
    <row r="104" spans="1:8" x14ac:dyDescent="0.3">
      <c r="A104" s="109" t="s">
        <v>993</v>
      </c>
      <c r="B104" s="337">
        <v>0</v>
      </c>
      <c r="C104" s="337">
        <v>0</v>
      </c>
      <c r="D104" s="336">
        <v>0</v>
      </c>
      <c r="E104" s="336">
        <v>0</v>
      </c>
      <c r="G104" s="336">
        <v>0</v>
      </c>
      <c r="H104" s="336">
        <v>260</v>
      </c>
    </row>
    <row r="105" spans="1:8" x14ac:dyDescent="0.3">
      <c r="A105" s="109" t="s">
        <v>799</v>
      </c>
      <c r="B105" s="337">
        <v>3</v>
      </c>
      <c r="C105" s="337">
        <v>0</v>
      </c>
      <c r="D105" s="336">
        <v>0</v>
      </c>
      <c r="E105" s="336">
        <v>10</v>
      </c>
      <c r="G105" s="336">
        <v>11</v>
      </c>
      <c r="H105" s="336">
        <v>22</v>
      </c>
    </row>
    <row r="106" spans="1:8" x14ac:dyDescent="0.3">
      <c r="A106" s="109" t="s">
        <v>1109</v>
      </c>
      <c r="B106" s="337">
        <v>0</v>
      </c>
      <c r="C106" s="337">
        <v>0</v>
      </c>
      <c r="D106" s="336">
        <v>0</v>
      </c>
      <c r="E106" s="336">
        <v>0</v>
      </c>
      <c r="G106" s="336">
        <v>0</v>
      </c>
      <c r="H106" s="336">
        <v>0</v>
      </c>
    </row>
    <row r="107" spans="1:8" x14ac:dyDescent="0.3">
      <c r="A107" s="109" t="s">
        <v>1189</v>
      </c>
      <c r="B107" s="337">
        <v>0</v>
      </c>
      <c r="C107" s="337">
        <v>0</v>
      </c>
      <c r="D107" s="336">
        <v>0</v>
      </c>
      <c r="E107" s="336">
        <v>0</v>
      </c>
      <c r="G107" s="336">
        <v>0</v>
      </c>
      <c r="H107" s="336">
        <v>0</v>
      </c>
    </row>
    <row r="108" spans="1:8" x14ac:dyDescent="0.3">
      <c r="A108" s="109" t="s">
        <v>1108</v>
      </c>
      <c r="B108" s="337">
        <v>0</v>
      </c>
      <c r="C108" s="337">
        <v>0</v>
      </c>
      <c r="D108" s="336">
        <v>0</v>
      </c>
      <c r="E108" s="336">
        <v>0</v>
      </c>
      <c r="G108" s="336">
        <v>0</v>
      </c>
      <c r="H108" s="336">
        <v>0</v>
      </c>
    </row>
    <row r="109" spans="1:8" x14ac:dyDescent="0.3">
      <c r="A109" s="109" t="s">
        <v>1107</v>
      </c>
      <c r="B109" s="337">
        <v>6</v>
      </c>
      <c r="C109" s="337">
        <v>0</v>
      </c>
      <c r="D109" s="336">
        <v>0</v>
      </c>
      <c r="E109" s="336">
        <v>0</v>
      </c>
      <c r="G109" s="336">
        <v>0</v>
      </c>
      <c r="H109" s="336">
        <v>83</v>
      </c>
    </row>
    <row r="110" spans="1:8" x14ac:dyDescent="0.3">
      <c r="A110" s="109" t="s">
        <v>840</v>
      </c>
      <c r="B110" s="337">
        <v>0</v>
      </c>
      <c r="C110" s="337">
        <v>0</v>
      </c>
      <c r="D110" s="336">
        <v>0</v>
      </c>
      <c r="E110" s="336">
        <v>0</v>
      </c>
      <c r="G110" s="336">
        <v>0</v>
      </c>
      <c r="H110" s="336">
        <v>0</v>
      </c>
    </row>
    <row r="111" spans="1:8" x14ac:dyDescent="0.3">
      <c r="A111" s="109" t="s">
        <v>992</v>
      </c>
      <c r="B111" s="337">
        <v>4</v>
      </c>
      <c r="C111" s="337">
        <v>0</v>
      </c>
      <c r="D111" s="336">
        <v>2</v>
      </c>
      <c r="E111" s="336">
        <v>0</v>
      </c>
      <c r="G111" s="336">
        <v>0</v>
      </c>
      <c r="H111" s="336">
        <v>144</v>
      </c>
    </row>
    <row r="112" spans="1:8" x14ac:dyDescent="0.3">
      <c r="A112" s="109" t="s">
        <v>861</v>
      </c>
      <c r="B112" s="337">
        <v>21</v>
      </c>
      <c r="C112" s="337">
        <v>0</v>
      </c>
      <c r="D112" s="336">
        <v>183</v>
      </c>
      <c r="E112" s="336">
        <v>17</v>
      </c>
      <c r="G112" s="336">
        <v>18</v>
      </c>
      <c r="H112" s="336">
        <v>17</v>
      </c>
    </row>
    <row r="113" spans="1:8" x14ac:dyDescent="0.3">
      <c r="A113" s="109" t="s">
        <v>991</v>
      </c>
      <c r="B113" s="337">
        <v>0</v>
      </c>
      <c r="C113" s="337">
        <v>0</v>
      </c>
      <c r="D113" s="336">
        <v>0</v>
      </c>
      <c r="E113" s="336">
        <v>0</v>
      </c>
      <c r="G113" s="336">
        <v>8</v>
      </c>
      <c r="H113" s="336">
        <v>60</v>
      </c>
    </row>
    <row r="114" spans="1:8" x14ac:dyDescent="0.3">
      <c r="A114" s="109" t="s">
        <v>1312</v>
      </c>
      <c r="B114" s="337">
        <v>0</v>
      </c>
      <c r="C114" s="337">
        <v>0</v>
      </c>
      <c r="D114" s="336">
        <v>0</v>
      </c>
      <c r="E114" s="336">
        <v>5</v>
      </c>
      <c r="G114" s="336">
        <v>7</v>
      </c>
      <c r="H114" s="336">
        <v>36</v>
      </c>
    </row>
    <row r="115" spans="1:8" x14ac:dyDescent="0.3">
      <c r="A115" s="109" t="s">
        <v>755</v>
      </c>
      <c r="B115" s="337">
        <v>1</v>
      </c>
      <c r="C115" s="337">
        <v>0</v>
      </c>
      <c r="D115" s="336">
        <v>10</v>
      </c>
      <c r="E115" s="336">
        <v>0</v>
      </c>
      <c r="G115" s="336">
        <v>15</v>
      </c>
      <c r="H115" s="336">
        <v>188</v>
      </c>
    </row>
    <row r="116" spans="1:8" x14ac:dyDescent="0.3">
      <c r="A116" s="109" t="s">
        <v>895</v>
      </c>
      <c r="B116" s="337">
        <v>0</v>
      </c>
      <c r="C116" s="337">
        <v>0</v>
      </c>
      <c r="D116" s="336">
        <v>0</v>
      </c>
      <c r="E116" s="336">
        <v>0</v>
      </c>
      <c r="G116" s="336">
        <v>0</v>
      </c>
      <c r="H116" s="336">
        <v>7</v>
      </c>
    </row>
    <row r="117" spans="1:8" x14ac:dyDescent="0.3">
      <c r="A117" s="109" t="s">
        <v>673</v>
      </c>
      <c r="B117" s="337">
        <v>0</v>
      </c>
      <c r="C117" s="337">
        <v>9</v>
      </c>
      <c r="D117" s="336">
        <v>0</v>
      </c>
      <c r="E117" s="336">
        <v>8</v>
      </c>
      <c r="G117" s="336">
        <v>3</v>
      </c>
      <c r="H117" s="336">
        <v>14</v>
      </c>
    </row>
    <row r="118" spans="1:8" x14ac:dyDescent="0.3">
      <c r="A118" s="109" t="s">
        <v>1016</v>
      </c>
      <c r="B118" s="337">
        <v>0</v>
      </c>
      <c r="C118" s="337">
        <v>0</v>
      </c>
      <c r="D118" s="336">
        <v>0</v>
      </c>
      <c r="E118" s="336">
        <v>0</v>
      </c>
      <c r="G118" s="336">
        <v>0</v>
      </c>
      <c r="H118" s="336">
        <v>0</v>
      </c>
    </row>
    <row r="119" spans="1:8" x14ac:dyDescent="0.3">
      <c r="A119" s="109" t="s">
        <v>1147</v>
      </c>
      <c r="B119" s="337">
        <v>0</v>
      </c>
      <c r="C119" s="337">
        <v>0</v>
      </c>
      <c r="D119" s="336">
        <v>0</v>
      </c>
      <c r="E119" s="336">
        <v>0</v>
      </c>
      <c r="G119" s="336">
        <v>9</v>
      </c>
      <c r="H119" s="336">
        <v>21</v>
      </c>
    </row>
    <row r="120" spans="1:8" x14ac:dyDescent="0.3">
      <c r="A120" s="109" t="s">
        <v>948</v>
      </c>
      <c r="B120" s="337">
        <v>0</v>
      </c>
      <c r="C120" s="337">
        <v>0</v>
      </c>
      <c r="D120" s="336">
        <v>0</v>
      </c>
      <c r="E120" s="336">
        <v>0</v>
      </c>
      <c r="G120" s="336">
        <v>0</v>
      </c>
      <c r="H120" s="336">
        <v>0</v>
      </c>
    </row>
    <row r="121" spans="1:8" x14ac:dyDescent="0.3">
      <c r="A121" s="109" t="s">
        <v>1106</v>
      </c>
      <c r="B121" s="337">
        <v>0</v>
      </c>
      <c r="C121" s="337">
        <v>0</v>
      </c>
      <c r="D121" s="336">
        <v>0</v>
      </c>
      <c r="E121" s="336">
        <v>0</v>
      </c>
      <c r="G121" s="336">
        <v>0</v>
      </c>
      <c r="H121" s="336">
        <v>77</v>
      </c>
    </row>
    <row r="122" spans="1:8" x14ac:dyDescent="0.3">
      <c r="A122" s="109" t="s">
        <v>776</v>
      </c>
      <c r="B122" s="337">
        <v>43</v>
      </c>
      <c r="C122" s="337">
        <v>0</v>
      </c>
      <c r="D122" s="336">
        <v>0</v>
      </c>
      <c r="E122" s="336">
        <v>19</v>
      </c>
      <c r="G122" s="336">
        <v>46</v>
      </c>
      <c r="H122" s="336">
        <v>11</v>
      </c>
    </row>
    <row r="123" spans="1:8" x14ac:dyDescent="0.3">
      <c r="A123" s="109" t="s">
        <v>807</v>
      </c>
      <c r="B123" s="337">
        <v>0</v>
      </c>
      <c r="C123" s="337">
        <v>0</v>
      </c>
      <c r="D123" s="336">
        <v>0</v>
      </c>
      <c r="E123" s="336">
        <v>0</v>
      </c>
      <c r="G123" s="336">
        <v>0</v>
      </c>
      <c r="H123" s="336">
        <v>104</v>
      </c>
    </row>
    <row r="124" spans="1:8" x14ac:dyDescent="0.3">
      <c r="A124" s="109" t="s">
        <v>818</v>
      </c>
      <c r="B124" s="337">
        <v>0</v>
      </c>
      <c r="C124" s="337">
        <v>0</v>
      </c>
      <c r="D124" s="336">
        <v>0</v>
      </c>
      <c r="E124" s="336">
        <v>0</v>
      </c>
      <c r="G124" s="336">
        <v>0</v>
      </c>
      <c r="H124" s="336">
        <v>0</v>
      </c>
    </row>
    <row r="125" spans="1:8" x14ac:dyDescent="0.3">
      <c r="A125" s="109" t="s">
        <v>1025</v>
      </c>
      <c r="B125" s="337">
        <v>0</v>
      </c>
      <c r="C125" s="337">
        <v>0</v>
      </c>
      <c r="D125" s="336">
        <v>0</v>
      </c>
      <c r="E125" s="336">
        <v>0</v>
      </c>
      <c r="G125" s="336">
        <v>0</v>
      </c>
      <c r="H125" s="336">
        <v>0</v>
      </c>
    </row>
    <row r="126" spans="1:8" x14ac:dyDescent="0.3">
      <c r="A126" s="109" t="s">
        <v>1105</v>
      </c>
      <c r="B126" s="337">
        <v>0</v>
      </c>
      <c r="C126" s="337">
        <v>0</v>
      </c>
      <c r="D126" s="336">
        <v>0</v>
      </c>
      <c r="E126" s="336">
        <v>0</v>
      </c>
      <c r="G126" s="336">
        <v>0</v>
      </c>
      <c r="H126" s="336">
        <v>135</v>
      </c>
    </row>
    <row r="127" spans="1:8" x14ac:dyDescent="0.3">
      <c r="A127" s="109" t="s">
        <v>1104</v>
      </c>
      <c r="B127" s="339">
        <v>0</v>
      </c>
      <c r="C127" s="337">
        <v>0</v>
      </c>
      <c r="D127" s="336">
        <v>0</v>
      </c>
      <c r="E127" s="336">
        <v>0</v>
      </c>
      <c r="G127" s="336">
        <v>1</v>
      </c>
      <c r="H127" s="336">
        <v>1</v>
      </c>
    </row>
    <row r="128" spans="1:8" x14ac:dyDescent="0.3">
      <c r="A128" s="109" t="s">
        <v>1235</v>
      </c>
      <c r="B128" s="336">
        <v>0</v>
      </c>
      <c r="C128" s="337">
        <v>0</v>
      </c>
      <c r="D128" s="336">
        <v>0</v>
      </c>
      <c r="E128" s="336">
        <v>0</v>
      </c>
      <c r="G128" s="336">
        <v>8</v>
      </c>
      <c r="H128" s="336">
        <v>1187</v>
      </c>
    </row>
    <row r="129" spans="1:8" x14ac:dyDescent="0.3">
      <c r="A129" s="109" t="s">
        <v>817</v>
      </c>
      <c r="B129" s="336">
        <v>0</v>
      </c>
      <c r="C129" s="337">
        <v>0</v>
      </c>
      <c r="D129" s="336">
        <v>0</v>
      </c>
      <c r="E129" s="336">
        <v>0</v>
      </c>
      <c r="G129" s="336">
        <v>0</v>
      </c>
      <c r="H129" s="336">
        <v>1</v>
      </c>
    </row>
    <row r="130" spans="1:8" x14ac:dyDescent="0.3">
      <c r="A130" s="109" t="s">
        <v>860</v>
      </c>
      <c r="B130" s="336">
        <v>16</v>
      </c>
      <c r="C130" s="337">
        <v>0</v>
      </c>
      <c r="D130" s="336">
        <v>24</v>
      </c>
      <c r="E130" s="336">
        <v>0</v>
      </c>
      <c r="G130" s="336">
        <v>0</v>
      </c>
      <c r="H130" s="336">
        <v>5</v>
      </c>
    </row>
    <row r="131" spans="1:8" x14ac:dyDescent="0.3">
      <c r="A131" s="109" t="s">
        <v>1323</v>
      </c>
      <c r="B131" s="336">
        <v>0</v>
      </c>
      <c r="C131" s="337">
        <v>0</v>
      </c>
      <c r="D131" s="336">
        <v>0</v>
      </c>
      <c r="E131" s="336">
        <v>0</v>
      </c>
      <c r="G131" s="336">
        <v>0</v>
      </c>
      <c r="H131" s="336">
        <v>233</v>
      </c>
    </row>
    <row r="132" spans="1:8" x14ac:dyDescent="0.3">
      <c r="A132" s="109" t="s">
        <v>894</v>
      </c>
      <c r="B132" s="336">
        <v>0</v>
      </c>
      <c r="C132" s="337">
        <v>0</v>
      </c>
      <c r="D132" s="336">
        <v>0</v>
      </c>
      <c r="E132" s="336">
        <v>0</v>
      </c>
      <c r="G132" s="336">
        <v>0</v>
      </c>
      <c r="H132" s="336">
        <v>51</v>
      </c>
    </row>
    <row r="133" spans="1:8" x14ac:dyDescent="0.3">
      <c r="A133" s="109" t="s">
        <v>1157</v>
      </c>
      <c r="B133" s="337">
        <v>0</v>
      </c>
      <c r="C133" s="337">
        <v>0</v>
      </c>
      <c r="D133" s="336">
        <v>0</v>
      </c>
      <c r="E133" s="336">
        <v>67</v>
      </c>
      <c r="G133" s="336">
        <v>7</v>
      </c>
      <c r="H133" s="336">
        <v>0</v>
      </c>
    </row>
    <row r="134" spans="1:8" x14ac:dyDescent="0.3">
      <c r="A134" s="109" t="s">
        <v>1205</v>
      </c>
      <c r="B134" s="337">
        <v>62</v>
      </c>
      <c r="C134" s="337">
        <v>0</v>
      </c>
      <c r="D134" s="336">
        <v>0</v>
      </c>
      <c r="E134" s="336">
        <v>0</v>
      </c>
      <c r="G134" s="336">
        <v>0</v>
      </c>
      <c r="H134" s="336">
        <v>7</v>
      </c>
    </row>
    <row r="135" spans="1:8" x14ac:dyDescent="0.3">
      <c r="A135" s="109" t="s">
        <v>672</v>
      </c>
      <c r="B135" s="337">
        <v>16</v>
      </c>
      <c r="C135" s="337">
        <v>0</v>
      </c>
      <c r="D135" s="336">
        <v>31</v>
      </c>
      <c r="E135" s="336">
        <v>28</v>
      </c>
      <c r="G135" s="336">
        <v>15</v>
      </c>
      <c r="H135" s="336">
        <v>697</v>
      </c>
    </row>
    <row r="136" spans="1:8" x14ac:dyDescent="0.3">
      <c r="A136" s="109" t="s">
        <v>1103</v>
      </c>
      <c r="B136" s="337">
        <v>104</v>
      </c>
      <c r="C136" s="337">
        <v>0</v>
      </c>
      <c r="D136" s="336">
        <v>0</v>
      </c>
      <c r="E136" s="336">
        <v>0</v>
      </c>
      <c r="G136" s="336">
        <v>0</v>
      </c>
      <c r="H136" s="336">
        <v>191</v>
      </c>
    </row>
    <row r="137" spans="1:8" x14ac:dyDescent="0.3">
      <c r="A137" s="109" t="s">
        <v>1102</v>
      </c>
      <c r="B137" s="337">
        <v>0</v>
      </c>
      <c r="C137" s="337">
        <v>0</v>
      </c>
      <c r="D137" s="336">
        <v>0</v>
      </c>
      <c r="E137" s="336">
        <v>0</v>
      </c>
      <c r="G137" s="336">
        <v>0</v>
      </c>
      <c r="H137" s="336">
        <v>0</v>
      </c>
    </row>
    <row r="138" spans="1:8" x14ac:dyDescent="0.3">
      <c r="A138" s="109" t="s">
        <v>930</v>
      </c>
      <c r="B138" s="337">
        <v>35</v>
      </c>
      <c r="C138" s="337">
        <v>0</v>
      </c>
      <c r="D138" s="336">
        <v>62</v>
      </c>
      <c r="E138" s="336">
        <v>0</v>
      </c>
      <c r="G138" s="336">
        <v>0</v>
      </c>
      <c r="H138" s="336">
        <v>433</v>
      </c>
    </row>
    <row r="139" spans="1:8" x14ac:dyDescent="0.3">
      <c r="A139" s="109" t="s">
        <v>1234</v>
      </c>
      <c r="B139" s="337">
        <v>81</v>
      </c>
      <c r="C139" s="337">
        <v>0</v>
      </c>
      <c r="D139" s="336">
        <v>16</v>
      </c>
      <c r="E139" s="336">
        <v>0</v>
      </c>
      <c r="G139" s="336">
        <v>14</v>
      </c>
      <c r="H139" s="336">
        <v>201</v>
      </c>
    </row>
    <row r="140" spans="1:8" x14ac:dyDescent="0.3">
      <c r="A140" s="109" t="s">
        <v>893</v>
      </c>
      <c r="B140" s="337">
        <v>4</v>
      </c>
      <c r="C140" s="337">
        <v>0</v>
      </c>
      <c r="D140" s="336">
        <v>1</v>
      </c>
      <c r="E140" s="336">
        <v>0</v>
      </c>
      <c r="G140" s="336">
        <v>0</v>
      </c>
      <c r="H140" s="336">
        <v>109</v>
      </c>
    </row>
    <row r="141" spans="1:8" x14ac:dyDescent="0.3">
      <c r="A141" s="109" t="s">
        <v>880</v>
      </c>
      <c r="B141" s="337">
        <v>0</v>
      </c>
      <c r="C141" s="337">
        <v>0</v>
      </c>
      <c r="D141" s="336">
        <v>0</v>
      </c>
      <c r="E141" s="336">
        <v>0</v>
      </c>
      <c r="G141" s="336">
        <v>0</v>
      </c>
      <c r="H141" s="336">
        <v>0</v>
      </c>
    </row>
    <row r="142" spans="1:8" x14ac:dyDescent="0.3">
      <c r="A142" s="109" t="s">
        <v>892</v>
      </c>
      <c r="B142" s="337">
        <v>46</v>
      </c>
      <c r="C142" s="337">
        <v>0</v>
      </c>
      <c r="D142" s="336">
        <v>34</v>
      </c>
      <c r="E142" s="336">
        <v>0</v>
      </c>
      <c r="G142" s="336">
        <v>5</v>
      </c>
      <c r="H142" s="336">
        <v>410</v>
      </c>
    </row>
    <row r="143" spans="1:8" x14ac:dyDescent="0.3">
      <c r="A143" s="109" t="s">
        <v>816</v>
      </c>
      <c r="B143" s="337">
        <v>0</v>
      </c>
      <c r="C143" s="337">
        <v>0</v>
      </c>
      <c r="D143" s="336">
        <v>0</v>
      </c>
      <c r="E143" s="336">
        <v>0</v>
      </c>
      <c r="G143" s="336">
        <v>1</v>
      </c>
      <c r="H143" s="336">
        <v>0</v>
      </c>
    </row>
    <row r="144" spans="1:8" x14ac:dyDescent="0.3">
      <c r="A144" s="109" t="s">
        <v>1166</v>
      </c>
      <c r="B144" s="337">
        <v>0</v>
      </c>
      <c r="C144" s="337">
        <v>0</v>
      </c>
      <c r="D144" s="336">
        <v>0</v>
      </c>
      <c r="E144" s="336">
        <v>0</v>
      </c>
      <c r="G144" s="336">
        <v>0</v>
      </c>
      <c r="H144" s="336">
        <v>16</v>
      </c>
    </row>
    <row r="145" spans="1:8" x14ac:dyDescent="0.3">
      <c r="A145" s="109" t="s">
        <v>775</v>
      </c>
      <c r="B145" s="337">
        <v>0</v>
      </c>
      <c r="C145" s="337">
        <v>0</v>
      </c>
      <c r="D145" s="336">
        <v>0</v>
      </c>
      <c r="E145" s="336">
        <v>2</v>
      </c>
      <c r="G145" s="336">
        <v>2</v>
      </c>
      <c r="H145" s="336">
        <v>6</v>
      </c>
    </row>
    <row r="146" spans="1:8" x14ac:dyDescent="0.3">
      <c r="A146" s="109" t="s">
        <v>1315</v>
      </c>
      <c r="B146" s="337">
        <v>1</v>
      </c>
      <c r="C146" s="337">
        <v>0</v>
      </c>
      <c r="D146" s="336">
        <v>1</v>
      </c>
      <c r="E146" s="336">
        <v>0</v>
      </c>
      <c r="G146" s="336">
        <v>1</v>
      </c>
      <c r="H146" s="336">
        <v>5</v>
      </c>
    </row>
    <row r="147" spans="1:8" x14ac:dyDescent="0.3">
      <c r="A147" s="109" t="s">
        <v>806</v>
      </c>
      <c r="B147" s="337">
        <v>0</v>
      </c>
      <c r="C147" s="337">
        <v>0</v>
      </c>
      <c r="D147" s="336">
        <v>0</v>
      </c>
      <c r="E147" s="336">
        <v>0</v>
      </c>
      <c r="G147" s="336">
        <v>1</v>
      </c>
      <c r="H147" s="336">
        <v>435</v>
      </c>
    </row>
    <row r="148" spans="1:8" x14ac:dyDescent="0.3">
      <c r="A148" s="109" t="s">
        <v>774</v>
      </c>
      <c r="B148" s="337">
        <v>0</v>
      </c>
      <c r="C148" s="337">
        <v>6</v>
      </c>
      <c r="D148" s="336">
        <v>0</v>
      </c>
      <c r="E148" s="336">
        <v>7</v>
      </c>
      <c r="G148" s="336">
        <v>5</v>
      </c>
      <c r="H148" s="336">
        <v>5</v>
      </c>
    </row>
    <row r="149" spans="1:8" x14ac:dyDescent="0.3">
      <c r="A149" s="109" t="s">
        <v>1165</v>
      </c>
      <c r="B149" s="337">
        <v>0</v>
      </c>
      <c r="C149" s="337">
        <v>0</v>
      </c>
      <c r="D149" s="336">
        <v>0</v>
      </c>
      <c r="E149" s="336">
        <v>0</v>
      </c>
      <c r="G149" s="336">
        <v>0</v>
      </c>
      <c r="H149" s="336">
        <v>0</v>
      </c>
    </row>
    <row r="150" spans="1:8" x14ac:dyDescent="0.3">
      <c r="A150" s="109" t="s">
        <v>765</v>
      </c>
      <c r="B150" s="337">
        <v>0</v>
      </c>
      <c r="C150" s="337">
        <v>0</v>
      </c>
      <c r="D150" s="336">
        <v>0</v>
      </c>
      <c r="E150" s="336">
        <v>0</v>
      </c>
      <c r="G150" s="336">
        <v>0</v>
      </c>
      <c r="H150" s="336">
        <v>0</v>
      </c>
    </row>
    <row r="151" spans="1:8" x14ac:dyDescent="0.3">
      <c r="A151" s="109" t="s">
        <v>1183</v>
      </c>
      <c r="B151" s="337">
        <v>15</v>
      </c>
      <c r="C151" s="337">
        <v>0</v>
      </c>
      <c r="D151" s="336">
        <v>15</v>
      </c>
      <c r="E151" s="336">
        <v>0</v>
      </c>
      <c r="G151" s="336">
        <v>0</v>
      </c>
      <c r="H151" s="336">
        <v>0</v>
      </c>
    </row>
    <row r="152" spans="1:8" x14ac:dyDescent="0.3">
      <c r="A152" s="109" t="s">
        <v>929</v>
      </c>
      <c r="B152" s="337">
        <v>6</v>
      </c>
      <c r="C152" s="337">
        <v>0</v>
      </c>
      <c r="D152" s="336">
        <v>0</v>
      </c>
      <c r="E152" s="336">
        <v>0</v>
      </c>
      <c r="G152" s="336">
        <v>358</v>
      </c>
      <c r="H152" s="336">
        <v>138</v>
      </c>
    </row>
    <row r="153" spans="1:8" x14ac:dyDescent="0.3">
      <c r="A153" s="109" t="s">
        <v>915</v>
      </c>
      <c r="B153" s="337">
        <v>0</v>
      </c>
      <c r="C153" s="337">
        <v>0</v>
      </c>
      <c r="D153" s="336">
        <v>0</v>
      </c>
      <c r="E153" s="336">
        <v>0</v>
      </c>
      <c r="G153" s="336">
        <v>0</v>
      </c>
      <c r="H153" s="336">
        <v>435</v>
      </c>
    </row>
    <row r="154" spans="1:8" x14ac:dyDescent="0.3">
      <c r="A154" s="109" t="s">
        <v>1031</v>
      </c>
      <c r="B154" s="337">
        <v>0</v>
      </c>
      <c r="C154" s="337">
        <v>0</v>
      </c>
      <c r="D154" s="336">
        <v>0</v>
      </c>
      <c r="E154" s="336">
        <v>0</v>
      </c>
      <c r="G154" s="336">
        <v>0</v>
      </c>
      <c r="H154" s="336">
        <v>0</v>
      </c>
    </row>
    <row r="155" spans="1:8" x14ac:dyDescent="0.3">
      <c r="A155" s="109" t="s">
        <v>815</v>
      </c>
      <c r="B155" s="337">
        <v>0</v>
      </c>
      <c r="C155" s="337">
        <v>0</v>
      </c>
      <c r="D155" s="336">
        <v>0</v>
      </c>
      <c r="E155" s="336">
        <v>0</v>
      </c>
      <c r="G155" s="336">
        <v>0</v>
      </c>
      <c r="H155" s="336">
        <v>0</v>
      </c>
    </row>
    <row r="156" spans="1:8" x14ac:dyDescent="0.3">
      <c r="A156" s="109" t="s">
        <v>1164</v>
      </c>
      <c r="B156" s="337">
        <v>0</v>
      </c>
      <c r="C156" s="337">
        <v>0</v>
      </c>
      <c r="D156" s="336">
        <v>0</v>
      </c>
      <c r="E156" s="336">
        <v>0</v>
      </c>
      <c r="G156" s="336">
        <v>4</v>
      </c>
      <c r="H156" s="336">
        <v>5</v>
      </c>
    </row>
    <row r="157" spans="1:8" x14ac:dyDescent="0.3">
      <c r="A157" s="109" t="s">
        <v>859</v>
      </c>
      <c r="B157" s="337">
        <v>0</v>
      </c>
      <c r="C157" s="337">
        <v>1</v>
      </c>
      <c r="D157" s="336">
        <v>0</v>
      </c>
      <c r="E157" s="336">
        <v>0</v>
      </c>
      <c r="G157" s="336">
        <v>0</v>
      </c>
      <c r="H157" s="336">
        <v>0</v>
      </c>
    </row>
    <row r="158" spans="1:8" x14ac:dyDescent="0.3">
      <c r="A158" s="109" t="s">
        <v>990</v>
      </c>
      <c r="B158" s="337">
        <v>0</v>
      </c>
      <c r="C158" s="337">
        <v>0</v>
      </c>
      <c r="D158" s="336">
        <v>0</v>
      </c>
      <c r="E158" s="336">
        <v>0</v>
      </c>
      <c r="G158" s="336">
        <v>6</v>
      </c>
      <c r="H158" s="336">
        <v>8</v>
      </c>
    </row>
    <row r="159" spans="1:8" x14ac:dyDescent="0.3">
      <c r="A159" s="109" t="s">
        <v>1182</v>
      </c>
      <c r="B159" s="337">
        <v>0</v>
      </c>
      <c r="C159" s="337">
        <v>0</v>
      </c>
      <c r="D159" s="336">
        <v>0</v>
      </c>
      <c r="E159" s="336">
        <v>0</v>
      </c>
      <c r="G159" s="336">
        <v>0</v>
      </c>
      <c r="H159" s="336">
        <v>0</v>
      </c>
    </row>
    <row r="160" spans="1:8" x14ac:dyDescent="0.3">
      <c r="A160" s="109" t="s">
        <v>1233</v>
      </c>
      <c r="B160" s="337">
        <v>217</v>
      </c>
      <c r="C160" s="337">
        <v>0</v>
      </c>
      <c r="D160" s="336">
        <v>249</v>
      </c>
      <c r="E160" s="336">
        <v>0</v>
      </c>
      <c r="G160" s="336">
        <v>0</v>
      </c>
      <c r="H160" s="336">
        <v>1601</v>
      </c>
    </row>
    <row r="161" spans="1:8" x14ac:dyDescent="0.3">
      <c r="A161" s="109" t="s">
        <v>1173</v>
      </c>
      <c r="B161" s="337">
        <v>0</v>
      </c>
      <c r="C161" s="337">
        <v>0</v>
      </c>
      <c r="D161" s="336">
        <v>4</v>
      </c>
      <c r="E161" s="336">
        <v>0</v>
      </c>
      <c r="G161" s="336">
        <v>787</v>
      </c>
      <c r="H161" s="336">
        <v>676</v>
      </c>
    </row>
    <row r="162" spans="1:8" x14ac:dyDescent="0.3">
      <c r="A162" s="109" t="s">
        <v>663</v>
      </c>
      <c r="B162" s="337">
        <v>0</v>
      </c>
      <c r="C162" s="337">
        <v>0</v>
      </c>
      <c r="D162" s="336">
        <v>0</v>
      </c>
      <c r="E162" s="336">
        <v>0</v>
      </c>
      <c r="G162" s="336">
        <v>54</v>
      </c>
      <c r="H162" s="336">
        <v>71</v>
      </c>
    </row>
    <row r="163" spans="1:8" x14ac:dyDescent="0.3">
      <c r="A163" s="109" t="s">
        <v>989</v>
      </c>
      <c r="B163" s="337">
        <v>39</v>
      </c>
      <c r="C163" s="337">
        <v>0</v>
      </c>
      <c r="D163" s="336">
        <v>17</v>
      </c>
      <c r="E163" s="336">
        <v>0</v>
      </c>
      <c r="G163" s="336">
        <v>2</v>
      </c>
      <c r="H163" s="336">
        <v>363</v>
      </c>
    </row>
    <row r="164" spans="1:8" x14ac:dyDescent="0.3">
      <c r="A164" s="109" t="s">
        <v>928</v>
      </c>
      <c r="B164" s="337">
        <v>0</v>
      </c>
      <c r="C164" s="337">
        <v>0</v>
      </c>
      <c r="D164" s="336">
        <v>0</v>
      </c>
      <c r="E164" s="336">
        <v>0</v>
      </c>
      <c r="G164" s="336">
        <v>0</v>
      </c>
      <c r="H164" s="336">
        <v>71</v>
      </c>
    </row>
    <row r="165" spans="1:8" x14ac:dyDescent="0.3">
      <c r="A165" s="109" t="s">
        <v>988</v>
      </c>
      <c r="B165" s="337">
        <v>13</v>
      </c>
      <c r="C165" s="337">
        <v>0</v>
      </c>
      <c r="D165" s="336">
        <v>33</v>
      </c>
      <c r="E165" s="336">
        <v>0</v>
      </c>
      <c r="G165" s="336">
        <v>13</v>
      </c>
      <c r="H165" s="336">
        <v>9</v>
      </c>
    </row>
    <row r="166" spans="1:8" x14ac:dyDescent="0.3">
      <c r="A166" s="109" t="s">
        <v>1101</v>
      </c>
      <c r="B166" s="337">
        <v>0</v>
      </c>
      <c r="C166" s="337">
        <v>0</v>
      </c>
      <c r="D166" s="336">
        <v>0</v>
      </c>
      <c r="E166" s="336">
        <v>0</v>
      </c>
      <c r="G166" s="336">
        <v>6</v>
      </c>
      <c r="H166" s="336">
        <v>44</v>
      </c>
    </row>
    <row r="167" spans="1:8" x14ac:dyDescent="0.3">
      <c r="A167" s="109" t="s">
        <v>839</v>
      </c>
      <c r="B167" s="337">
        <v>0</v>
      </c>
      <c r="C167" s="337">
        <v>0</v>
      </c>
      <c r="D167" s="336">
        <v>202</v>
      </c>
      <c r="E167" s="336">
        <v>0</v>
      </c>
      <c r="G167" s="336">
        <v>0</v>
      </c>
      <c r="H167" s="336">
        <v>243</v>
      </c>
    </row>
    <row r="168" spans="1:8" x14ac:dyDescent="0.3">
      <c r="A168" s="109" t="s">
        <v>1100</v>
      </c>
      <c r="B168" s="337">
        <v>5</v>
      </c>
      <c r="C168" s="337">
        <v>0</v>
      </c>
      <c r="D168" s="336">
        <v>37</v>
      </c>
      <c r="E168" s="336">
        <v>0</v>
      </c>
      <c r="G168" s="336">
        <v>0</v>
      </c>
      <c r="H168" s="336">
        <v>610</v>
      </c>
    </row>
    <row r="169" spans="1:8" x14ac:dyDescent="0.3">
      <c r="A169" s="109" t="s">
        <v>1099</v>
      </c>
      <c r="B169" s="337">
        <v>0</v>
      </c>
      <c r="C169" s="337">
        <v>0</v>
      </c>
      <c r="D169" s="336">
        <v>0</v>
      </c>
      <c r="E169" s="336">
        <v>0</v>
      </c>
      <c r="G169" s="336">
        <v>0</v>
      </c>
      <c r="H169" s="336">
        <v>84</v>
      </c>
    </row>
    <row r="170" spans="1:8" x14ac:dyDescent="0.3">
      <c r="A170" s="109" t="s">
        <v>651</v>
      </c>
      <c r="B170" s="337">
        <v>0</v>
      </c>
      <c r="C170" s="337">
        <v>4</v>
      </c>
      <c r="D170" s="336">
        <v>0</v>
      </c>
      <c r="E170" s="336">
        <v>3</v>
      </c>
      <c r="G170" s="336">
        <v>5</v>
      </c>
      <c r="H170" s="336">
        <v>13</v>
      </c>
    </row>
    <row r="171" spans="1:8" x14ac:dyDescent="0.3">
      <c r="A171" s="109" t="s">
        <v>847</v>
      </c>
      <c r="B171" s="337">
        <v>0</v>
      </c>
      <c r="C171" s="337">
        <v>0</v>
      </c>
      <c r="D171" s="336">
        <v>0</v>
      </c>
      <c r="E171" s="336">
        <v>0</v>
      </c>
      <c r="G171" s="336">
        <v>0</v>
      </c>
      <c r="H171" s="336">
        <v>100</v>
      </c>
    </row>
    <row r="172" spans="1:8" x14ac:dyDescent="0.3">
      <c r="A172" s="109" t="s">
        <v>1015</v>
      </c>
      <c r="B172" s="337">
        <v>0</v>
      </c>
      <c r="C172" s="337">
        <v>0</v>
      </c>
      <c r="D172" s="336">
        <v>0</v>
      </c>
      <c r="E172" s="336">
        <v>0</v>
      </c>
      <c r="G172" s="336">
        <v>0</v>
      </c>
      <c r="H172" s="336">
        <v>0</v>
      </c>
    </row>
    <row r="173" spans="1:8" x14ac:dyDescent="0.3">
      <c r="A173" s="109" t="s">
        <v>914</v>
      </c>
      <c r="B173" s="337">
        <v>0</v>
      </c>
      <c r="C173" s="337">
        <v>0</v>
      </c>
      <c r="D173" s="336">
        <v>0</v>
      </c>
      <c r="E173" s="336">
        <v>0</v>
      </c>
      <c r="G173" s="336">
        <v>1</v>
      </c>
      <c r="H173" s="336">
        <v>21</v>
      </c>
    </row>
    <row r="174" spans="1:8" x14ac:dyDescent="0.3">
      <c r="A174" s="109" t="s">
        <v>1001</v>
      </c>
      <c r="B174" s="337">
        <v>0</v>
      </c>
      <c r="C174" s="337">
        <v>0</v>
      </c>
      <c r="D174" s="336">
        <v>0</v>
      </c>
      <c r="E174" s="336">
        <v>0</v>
      </c>
      <c r="G174" s="336">
        <v>0</v>
      </c>
      <c r="H174" s="336">
        <v>0</v>
      </c>
    </row>
    <row r="175" spans="1:8" x14ac:dyDescent="0.3">
      <c r="A175" s="109" t="s">
        <v>1014</v>
      </c>
      <c r="B175" s="337">
        <v>0</v>
      </c>
      <c r="C175" s="337">
        <v>0</v>
      </c>
      <c r="D175" s="336">
        <v>0</v>
      </c>
      <c r="E175" s="336">
        <v>0</v>
      </c>
      <c r="G175" s="336">
        <v>0</v>
      </c>
      <c r="H175" s="336">
        <v>0</v>
      </c>
    </row>
    <row r="176" spans="1:8" x14ac:dyDescent="0.3">
      <c r="A176" s="109" t="s">
        <v>1215</v>
      </c>
      <c r="B176" s="337">
        <v>0</v>
      </c>
      <c r="C176" s="337">
        <v>0</v>
      </c>
      <c r="D176" s="336">
        <v>0</v>
      </c>
      <c r="E176" s="336">
        <v>0</v>
      </c>
      <c r="G176" s="336">
        <v>0</v>
      </c>
      <c r="H176" s="336">
        <v>19</v>
      </c>
    </row>
    <row r="177" spans="1:8" x14ac:dyDescent="0.3">
      <c r="A177" s="109" t="s">
        <v>869</v>
      </c>
      <c r="B177" s="337">
        <v>0</v>
      </c>
      <c r="C177" s="337">
        <v>0</v>
      </c>
      <c r="D177" s="336">
        <v>0</v>
      </c>
      <c r="E177" s="336">
        <v>0</v>
      </c>
      <c r="G177" s="336">
        <v>0</v>
      </c>
      <c r="H177" s="336">
        <v>17</v>
      </c>
    </row>
    <row r="178" spans="1:8" x14ac:dyDescent="0.3">
      <c r="A178" s="109" t="s">
        <v>846</v>
      </c>
      <c r="B178" s="337">
        <v>0</v>
      </c>
      <c r="C178" s="337">
        <v>0</v>
      </c>
      <c r="D178" s="336">
        <v>0</v>
      </c>
      <c r="E178" s="336">
        <v>0</v>
      </c>
      <c r="G178" s="336">
        <v>0</v>
      </c>
      <c r="H178" s="336">
        <v>0</v>
      </c>
    </row>
    <row r="179" spans="1:8" x14ac:dyDescent="0.3">
      <c r="A179" s="109" t="s">
        <v>1024</v>
      </c>
      <c r="B179" s="337">
        <v>0</v>
      </c>
      <c r="C179" s="337">
        <v>0</v>
      </c>
      <c r="D179" s="336">
        <v>0</v>
      </c>
      <c r="E179" s="336">
        <v>0</v>
      </c>
      <c r="G179" s="336">
        <v>0</v>
      </c>
      <c r="H179" s="336">
        <v>0</v>
      </c>
    </row>
    <row r="180" spans="1:8" x14ac:dyDescent="0.3">
      <c r="A180" s="109" t="s">
        <v>858</v>
      </c>
      <c r="B180" s="337">
        <v>0</v>
      </c>
      <c r="C180" s="337">
        <v>0</v>
      </c>
      <c r="D180" s="336">
        <v>0</v>
      </c>
      <c r="E180" s="336">
        <v>0</v>
      </c>
      <c r="G180" s="336">
        <v>3</v>
      </c>
      <c r="H180" s="336">
        <v>12</v>
      </c>
    </row>
    <row r="181" spans="1:8" x14ac:dyDescent="0.3">
      <c r="A181" s="109" t="s">
        <v>1136</v>
      </c>
      <c r="B181" s="337">
        <v>0</v>
      </c>
      <c r="C181" s="337">
        <v>0</v>
      </c>
      <c r="D181" s="336">
        <v>0</v>
      </c>
      <c r="E181" s="336">
        <v>0</v>
      </c>
      <c r="G181" s="336">
        <v>0</v>
      </c>
      <c r="H181" s="336">
        <v>0</v>
      </c>
    </row>
    <row r="182" spans="1:8" x14ac:dyDescent="0.3">
      <c r="A182" s="109" t="s">
        <v>1098</v>
      </c>
      <c r="B182" s="337">
        <v>0</v>
      </c>
      <c r="C182" s="337">
        <v>0</v>
      </c>
      <c r="D182" s="336">
        <v>0</v>
      </c>
      <c r="E182" s="336">
        <v>0</v>
      </c>
      <c r="G182" s="336">
        <v>0</v>
      </c>
      <c r="H182" s="336">
        <v>0</v>
      </c>
    </row>
    <row r="183" spans="1:8" x14ac:dyDescent="0.3">
      <c r="A183" s="109" t="s">
        <v>1097</v>
      </c>
      <c r="B183" s="337">
        <v>0</v>
      </c>
      <c r="C183" s="337">
        <v>0</v>
      </c>
      <c r="D183" s="336">
        <v>0</v>
      </c>
      <c r="E183" s="336">
        <v>0</v>
      </c>
      <c r="G183" s="336">
        <v>5</v>
      </c>
      <c r="H183" s="336">
        <v>37</v>
      </c>
    </row>
    <row r="184" spans="1:8" x14ac:dyDescent="0.3">
      <c r="A184" s="109" t="s">
        <v>1232</v>
      </c>
      <c r="B184" s="337">
        <v>40</v>
      </c>
      <c r="C184" s="337">
        <v>0</v>
      </c>
      <c r="D184" s="336">
        <v>19</v>
      </c>
      <c r="E184" s="336">
        <v>0</v>
      </c>
      <c r="G184" s="336">
        <v>0</v>
      </c>
      <c r="H184" s="336">
        <v>395</v>
      </c>
    </row>
    <row r="185" spans="1:8" x14ac:dyDescent="0.3">
      <c r="A185" s="109" t="s">
        <v>798</v>
      </c>
      <c r="B185" s="337">
        <v>12</v>
      </c>
      <c r="C185" s="337">
        <v>0</v>
      </c>
      <c r="D185" s="336">
        <v>20</v>
      </c>
      <c r="E185" s="336">
        <v>0</v>
      </c>
      <c r="G185" s="336">
        <v>29</v>
      </c>
      <c r="H185" s="336">
        <v>16</v>
      </c>
    </row>
    <row r="186" spans="1:8" x14ac:dyDescent="0.3">
      <c r="A186" s="109" t="s">
        <v>947</v>
      </c>
      <c r="B186" s="337">
        <v>0</v>
      </c>
      <c r="C186" s="337">
        <v>0</v>
      </c>
      <c r="D186" s="336">
        <v>0</v>
      </c>
      <c r="E186" s="336">
        <v>0</v>
      </c>
      <c r="G186" s="336">
        <v>2</v>
      </c>
      <c r="H186" s="336">
        <v>12</v>
      </c>
    </row>
    <row r="187" spans="1:8" x14ac:dyDescent="0.3">
      <c r="A187" s="109" t="s">
        <v>1204</v>
      </c>
      <c r="B187" s="337">
        <v>0</v>
      </c>
      <c r="C187" s="337">
        <v>0</v>
      </c>
      <c r="D187" s="336">
        <v>0</v>
      </c>
      <c r="E187" s="336">
        <v>0</v>
      </c>
      <c r="G187" s="336">
        <v>0</v>
      </c>
      <c r="H187" s="336">
        <v>41</v>
      </c>
    </row>
    <row r="188" spans="1:8" x14ac:dyDescent="0.3">
      <c r="A188" s="109" t="s">
        <v>1096</v>
      </c>
      <c r="B188" s="337">
        <v>0</v>
      </c>
      <c r="C188" s="337">
        <v>0</v>
      </c>
      <c r="D188" s="336">
        <v>0</v>
      </c>
      <c r="E188" s="336">
        <v>0</v>
      </c>
      <c r="G188" s="336">
        <v>0</v>
      </c>
      <c r="H188" s="336">
        <v>0</v>
      </c>
    </row>
    <row r="189" spans="1:8" x14ac:dyDescent="0.3">
      <c r="A189" s="109" t="s">
        <v>913</v>
      </c>
      <c r="B189" s="337">
        <v>0</v>
      </c>
      <c r="C189" s="337">
        <v>0</v>
      </c>
      <c r="D189" s="336">
        <v>0</v>
      </c>
      <c r="E189" s="336">
        <v>0</v>
      </c>
      <c r="G189" s="336">
        <v>0</v>
      </c>
      <c r="H189" s="336">
        <v>230</v>
      </c>
    </row>
    <row r="190" spans="1:8" x14ac:dyDescent="0.3">
      <c r="A190" s="109" t="s">
        <v>1095</v>
      </c>
      <c r="B190" s="337">
        <v>0</v>
      </c>
      <c r="C190" s="337">
        <v>0</v>
      </c>
      <c r="D190" s="336">
        <v>0</v>
      </c>
      <c r="E190" s="336">
        <v>0</v>
      </c>
      <c r="G190" s="336">
        <v>0</v>
      </c>
      <c r="H190" s="336">
        <v>0</v>
      </c>
    </row>
    <row r="191" spans="1:8" x14ac:dyDescent="0.3">
      <c r="A191" s="109" t="s">
        <v>912</v>
      </c>
      <c r="B191" s="337">
        <v>0</v>
      </c>
      <c r="C191" s="337">
        <v>0</v>
      </c>
      <c r="D191" s="336">
        <v>0</v>
      </c>
      <c r="E191" s="336">
        <v>0</v>
      </c>
      <c r="G191" s="336">
        <v>9</v>
      </c>
      <c r="H191" s="336">
        <v>70</v>
      </c>
    </row>
    <row r="192" spans="1:8" x14ac:dyDescent="0.3">
      <c r="A192" s="109" t="s">
        <v>1328</v>
      </c>
      <c r="B192" s="337">
        <v>0</v>
      </c>
      <c r="C192" s="337">
        <v>8</v>
      </c>
      <c r="D192" s="336">
        <v>0</v>
      </c>
      <c r="E192" s="336">
        <v>3</v>
      </c>
      <c r="G192" s="336">
        <v>4</v>
      </c>
      <c r="H192" s="336">
        <v>3</v>
      </c>
    </row>
    <row r="193" spans="1:8" x14ac:dyDescent="0.3">
      <c r="A193" s="109" t="s">
        <v>924</v>
      </c>
      <c r="B193" s="337">
        <v>0</v>
      </c>
      <c r="C193" s="337">
        <v>0</v>
      </c>
      <c r="D193" s="336">
        <v>0</v>
      </c>
      <c r="E193" s="336">
        <v>0</v>
      </c>
      <c r="G193" s="336">
        <v>91</v>
      </c>
      <c r="H193" s="336">
        <v>219</v>
      </c>
    </row>
    <row r="194" spans="1:8" x14ac:dyDescent="0.3">
      <c r="A194" s="109" t="s">
        <v>1156</v>
      </c>
      <c r="B194" s="337">
        <v>0</v>
      </c>
      <c r="C194" s="337">
        <v>0</v>
      </c>
      <c r="D194" s="336">
        <v>0</v>
      </c>
      <c r="E194" s="336">
        <v>1</v>
      </c>
      <c r="G194" s="336">
        <v>1</v>
      </c>
      <c r="H194" s="336">
        <v>1</v>
      </c>
    </row>
    <row r="195" spans="1:8" x14ac:dyDescent="0.3">
      <c r="A195" s="109" t="s">
        <v>791</v>
      </c>
      <c r="B195" s="337">
        <v>0</v>
      </c>
      <c r="C195" s="337">
        <v>0</v>
      </c>
      <c r="D195" s="336">
        <v>0</v>
      </c>
      <c r="E195" s="336">
        <v>0</v>
      </c>
      <c r="G195" s="336">
        <v>0</v>
      </c>
      <c r="H195" s="336">
        <v>16</v>
      </c>
    </row>
    <row r="196" spans="1:8" x14ac:dyDescent="0.3">
      <c r="A196" s="109" t="s">
        <v>642</v>
      </c>
      <c r="B196" s="337">
        <v>0</v>
      </c>
      <c r="C196" s="337">
        <v>7</v>
      </c>
      <c r="D196" s="336">
        <v>0</v>
      </c>
      <c r="E196" s="336">
        <v>15</v>
      </c>
      <c r="G196" s="336">
        <v>86</v>
      </c>
      <c r="H196" s="336">
        <v>12</v>
      </c>
    </row>
    <row r="197" spans="1:8" x14ac:dyDescent="0.3">
      <c r="A197" s="109" t="s">
        <v>987</v>
      </c>
      <c r="B197" s="337">
        <v>0</v>
      </c>
      <c r="C197" s="337">
        <v>0</v>
      </c>
      <c r="D197" s="336">
        <v>0</v>
      </c>
      <c r="E197" s="336">
        <v>0</v>
      </c>
      <c r="G197" s="336">
        <v>0</v>
      </c>
      <c r="H197" s="336">
        <v>0</v>
      </c>
    </row>
    <row r="198" spans="1:8" x14ac:dyDescent="0.3">
      <c r="A198" s="109" t="s">
        <v>1094</v>
      </c>
      <c r="B198" s="337">
        <v>0</v>
      </c>
      <c r="C198" s="337">
        <v>0</v>
      </c>
      <c r="D198" s="336">
        <v>0</v>
      </c>
      <c r="E198" s="336">
        <v>0</v>
      </c>
      <c r="G198" s="336">
        <v>0</v>
      </c>
      <c r="H198" s="336">
        <v>0</v>
      </c>
    </row>
    <row r="199" spans="1:8" x14ac:dyDescent="0.3">
      <c r="A199" s="109" t="s">
        <v>1181</v>
      </c>
      <c r="B199" s="337">
        <v>0</v>
      </c>
      <c r="C199" s="337">
        <v>0</v>
      </c>
      <c r="D199" s="336">
        <v>0</v>
      </c>
      <c r="E199" s="336">
        <v>0</v>
      </c>
      <c r="G199" s="336">
        <v>0</v>
      </c>
      <c r="H199" s="336">
        <v>0</v>
      </c>
    </row>
    <row r="200" spans="1:8" x14ac:dyDescent="0.3">
      <c r="A200" s="109" t="s">
        <v>1155</v>
      </c>
      <c r="B200" s="337">
        <v>0</v>
      </c>
      <c r="C200" s="337">
        <v>0</v>
      </c>
      <c r="D200" s="336">
        <v>0</v>
      </c>
      <c r="E200" s="336">
        <v>0</v>
      </c>
      <c r="G200" s="336">
        <v>79</v>
      </c>
      <c r="H200" s="336">
        <v>36</v>
      </c>
    </row>
    <row r="201" spans="1:8" x14ac:dyDescent="0.3">
      <c r="A201" s="109" t="s">
        <v>891</v>
      </c>
      <c r="B201" s="337">
        <v>0</v>
      </c>
      <c r="C201" s="337">
        <v>0</v>
      </c>
      <c r="D201" s="336">
        <v>0</v>
      </c>
      <c r="E201" s="336">
        <v>0</v>
      </c>
      <c r="G201" s="336">
        <v>0</v>
      </c>
      <c r="H201" s="336">
        <v>117</v>
      </c>
    </row>
    <row r="202" spans="1:8" x14ac:dyDescent="0.3">
      <c r="A202" s="109" t="s">
        <v>632</v>
      </c>
      <c r="B202" s="337">
        <v>0</v>
      </c>
      <c r="C202" s="337">
        <v>0</v>
      </c>
      <c r="D202" s="336">
        <v>0</v>
      </c>
      <c r="E202" s="336">
        <v>0</v>
      </c>
      <c r="G202" s="336">
        <v>13</v>
      </c>
      <c r="H202" s="336">
        <v>0</v>
      </c>
    </row>
    <row r="203" spans="1:8" x14ac:dyDescent="0.3">
      <c r="A203" s="109" t="s">
        <v>946</v>
      </c>
      <c r="B203" s="337">
        <v>0</v>
      </c>
      <c r="C203" s="337">
        <v>0</v>
      </c>
      <c r="D203" s="336">
        <v>0</v>
      </c>
      <c r="E203" s="336">
        <v>0</v>
      </c>
      <c r="G203" s="336">
        <v>0</v>
      </c>
      <c r="H203" s="336">
        <v>24</v>
      </c>
    </row>
    <row r="204" spans="1:8" x14ac:dyDescent="0.3">
      <c r="A204" s="109" t="s">
        <v>945</v>
      </c>
      <c r="B204" s="337">
        <v>0</v>
      </c>
      <c r="C204" s="337">
        <v>0</v>
      </c>
      <c r="D204" s="336">
        <v>0</v>
      </c>
      <c r="E204" s="336">
        <v>0</v>
      </c>
      <c r="G204" s="336">
        <v>0</v>
      </c>
      <c r="H204" s="336">
        <v>247</v>
      </c>
    </row>
    <row r="205" spans="1:8" x14ac:dyDescent="0.3">
      <c r="A205" s="109" t="s">
        <v>1093</v>
      </c>
      <c r="B205" s="339">
        <v>0</v>
      </c>
      <c r="C205" s="337">
        <v>0</v>
      </c>
      <c r="D205" s="336">
        <v>0</v>
      </c>
      <c r="E205" s="336">
        <v>0</v>
      </c>
      <c r="G205" s="336">
        <v>0</v>
      </c>
      <c r="H205" s="336">
        <v>0</v>
      </c>
    </row>
    <row r="206" spans="1:8" x14ac:dyDescent="0.3">
      <c r="A206" s="109" t="s">
        <v>1092</v>
      </c>
      <c r="B206" s="336">
        <v>39</v>
      </c>
      <c r="C206" s="337">
        <v>0</v>
      </c>
      <c r="D206" s="336">
        <v>1</v>
      </c>
      <c r="E206" s="336">
        <v>0</v>
      </c>
      <c r="G206" s="336">
        <v>0</v>
      </c>
      <c r="H206" s="336">
        <v>13</v>
      </c>
    </row>
    <row r="207" spans="1:8" x14ac:dyDescent="0.3">
      <c r="A207" s="109" t="s">
        <v>1151</v>
      </c>
      <c r="B207" s="336">
        <v>0</v>
      </c>
      <c r="C207" s="337">
        <v>0</v>
      </c>
      <c r="D207" s="336">
        <v>0</v>
      </c>
      <c r="E207" s="336">
        <v>0</v>
      </c>
      <c r="G207" s="336">
        <v>0</v>
      </c>
      <c r="H207" s="336">
        <v>7</v>
      </c>
    </row>
    <row r="208" spans="1:8" x14ac:dyDescent="0.3">
      <c r="A208" s="109" t="s">
        <v>1222</v>
      </c>
      <c r="B208" s="336">
        <v>0</v>
      </c>
      <c r="C208" s="337">
        <v>0</v>
      </c>
      <c r="D208" s="336">
        <v>0</v>
      </c>
      <c r="E208" s="336">
        <v>0</v>
      </c>
      <c r="G208" s="336">
        <v>1</v>
      </c>
      <c r="H208" s="336">
        <v>31</v>
      </c>
    </row>
    <row r="209" spans="1:8" x14ac:dyDescent="0.3">
      <c r="A209" s="109" t="s">
        <v>986</v>
      </c>
      <c r="B209" s="336">
        <v>24</v>
      </c>
      <c r="C209" s="337">
        <v>0</v>
      </c>
      <c r="D209" s="336">
        <v>0</v>
      </c>
      <c r="E209" s="336">
        <v>0</v>
      </c>
      <c r="G209" s="336">
        <v>2158</v>
      </c>
      <c r="H209" s="336">
        <v>2396</v>
      </c>
    </row>
    <row r="210" spans="1:8" x14ac:dyDescent="0.3">
      <c r="A210" s="109" t="s">
        <v>1091</v>
      </c>
      <c r="B210" s="339">
        <v>3</v>
      </c>
      <c r="C210" s="337">
        <v>0</v>
      </c>
      <c r="D210" s="336">
        <v>2</v>
      </c>
      <c r="E210" s="336">
        <v>0</v>
      </c>
      <c r="G210" s="336">
        <v>4</v>
      </c>
      <c r="H210" s="336">
        <v>0</v>
      </c>
    </row>
    <row r="211" spans="1:8" x14ac:dyDescent="0.3">
      <c r="A211" s="109" t="s">
        <v>927</v>
      </c>
      <c r="B211" s="336">
        <v>0</v>
      </c>
      <c r="C211" s="337">
        <v>0</v>
      </c>
      <c r="D211" s="336">
        <v>0</v>
      </c>
      <c r="E211" s="336">
        <v>0</v>
      </c>
      <c r="G211" s="336">
        <v>0</v>
      </c>
      <c r="H211" s="336">
        <v>0</v>
      </c>
    </row>
    <row r="212" spans="1:8" x14ac:dyDescent="0.3">
      <c r="A212" s="109" t="s">
        <v>1221</v>
      </c>
      <c r="B212" s="336">
        <v>0</v>
      </c>
      <c r="C212" s="337">
        <v>0</v>
      </c>
      <c r="D212" s="336">
        <v>0</v>
      </c>
      <c r="E212" s="336">
        <v>0</v>
      </c>
      <c r="G212" s="336">
        <v>13</v>
      </c>
      <c r="H212" s="336">
        <v>0</v>
      </c>
    </row>
    <row r="213" spans="1:8" x14ac:dyDescent="0.3">
      <c r="A213" s="109" t="s">
        <v>1345</v>
      </c>
      <c r="B213" s="336">
        <v>0</v>
      </c>
      <c r="C213" s="337">
        <v>0</v>
      </c>
      <c r="D213" s="336">
        <v>0</v>
      </c>
      <c r="E213" s="336">
        <v>0</v>
      </c>
      <c r="G213" s="336">
        <v>0</v>
      </c>
      <c r="H213" s="336">
        <v>0</v>
      </c>
    </row>
    <row r="214" spans="1:8" x14ac:dyDescent="0.3">
      <c r="A214" s="109" t="s">
        <v>1180</v>
      </c>
      <c r="B214" s="336">
        <v>0</v>
      </c>
      <c r="C214" s="337">
        <v>0</v>
      </c>
      <c r="D214" s="336">
        <v>5</v>
      </c>
      <c r="E214" s="336">
        <v>0</v>
      </c>
      <c r="G214" s="336">
        <v>34</v>
      </c>
      <c r="H214" s="336">
        <v>9</v>
      </c>
    </row>
    <row r="215" spans="1:8" x14ac:dyDescent="0.3">
      <c r="A215" s="109" t="s">
        <v>623</v>
      </c>
      <c r="B215" s="339">
        <v>0</v>
      </c>
      <c r="C215" s="337">
        <v>0</v>
      </c>
      <c r="D215" s="336">
        <v>0</v>
      </c>
      <c r="E215" s="336">
        <v>0</v>
      </c>
      <c r="G215" s="336">
        <v>0</v>
      </c>
      <c r="H215" s="336">
        <v>0</v>
      </c>
    </row>
    <row r="216" spans="1:8" x14ac:dyDescent="0.3">
      <c r="A216" s="109" t="s">
        <v>1013</v>
      </c>
      <c r="B216" s="336">
        <v>0</v>
      </c>
      <c r="C216" s="337">
        <v>0</v>
      </c>
      <c r="D216" s="336">
        <v>2</v>
      </c>
      <c r="E216" s="336">
        <v>0</v>
      </c>
      <c r="G216" s="336">
        <v>5</v>
      </c>
      <c r="H216" s="336">
        <v>31</v>
      </c>
    </row>
    <row r="217" spans="1:8" x14ac:dyDescent="0.3">
      <c r="A217" s="109" t="s">
        <v>610</v>
      </c>
      <c r="B217" s="336">
        <v>0</v>
      </c>
      <c r="C217" s="337">
        <v>0</v>
      </c>
      <c r="D217" s="336">
        <v>8</v>
      </c>
      <c r="E217" s="336">
        <v>0</v>
      </c>
      <c r="G217" s="336">
        <v>1</v>
      </c>
      <c r="H217" s="336">
        <v>8</v>
      </c>
    </row>
    <row r="218" spans="1:8" x14ac:dyDescent="0.3">
      <c r="A218" s="109" t="s">
        <v>1179</v>
      </c>
      <c r="B218" s="336">
        <v>0</v>
      </c>
      <c r="C218" s="337">
        <v>0</v>
      </c>
      <c r="D218" s="336">
        <v>0</v>
      </c>
      <c r="E218" s="336">
        <v>0</v>
      </c>
      <c r="G218" s="336">
        <v>19</v>
      </c>
      <c r="H218" s="336">
        <v>0</v>
      </c>
    </row>
    <row r="219" spans="1:8" x14ac:dyDescent="0.3">
      <c r="A219" s="109" t="s">
        <v>1090</v>
      </c>
      <c r="B219" s="336">
        <v>0</v>
      </c>
      <c r="C219" s="337">
        <v>0</v>
      </c>
      <c r="D219" s="336">
        <v>0</v>
      </c>
      <c r="E219" s="336">
        <v>0</v>
      </c>
      <c r="G219" s="336">
        <v>0</v>
      </c>
      <c r="H219" s="336">
        <v>11</v>
      </c>
    </row>
    <row r="220" spans="1:8" x14ac:dyDescent="0.3">
      <c r="A220" s="109" t="s">
        <v>985</v>
      </c>
      <c r="B220" s="337">
        <v>0</v>
      </c>
      <c r="C220" s="337">
        <v>0</v>
      </c>
      <c r="D220" s="336">
        <v>0</v>
      </c>
      <c r="E220" s="336">
        <v>0</v>
      </c>
      <c r="G220" s="336">
        <v>0</v>
      </c>
      <c r="H220" s="336">
        <v>41</v>
      </c>
    </row>
    <row r="221" spans="1:8" x14ac:dyDescent="0.3">
      <c r="A221" s="109" t="s">
        <v>1089</v>
      </c>
      <c r="B221" s="337">
        <v>0</v>
      </c>
      <c r="C221" s="337">
        <v>0</v>
      </c>
      <c r="D221" s="336">
        <v>0</v>
      </c>
      <c r="E221" s="336">
        <v>0</v>
      </c>
      <c r="G221" s="336">
        <v>0</v>
      </c>
      <c r="H221" s="336">
        <v>0</v>
      </c>
    </row>
    <row r="222" spans="1:8" x14ac:dyDescent="0.3">
      <c r="A222" s="109" t="s">
        <v>890</v>
      </c>
      <c r="B222" s="337">
        <v>0</v>
      </c>
      <c r="C222" s="337">
        <v>0</v>
      </c>
      <c r="D222" s="336">
        <v>0</v>
      </c>
      <c r="E222" s="336">
        <v>7</v>
      </c>
      <c r="G222" s="336">
        <v>0</v>
      </c>
      <c r="H222" s="336">
        <v>24</v>
      </c>
    </row>
    <row r="223" spans="1:8" x14ac:dyDescent="0.3">
      <c r="A223" s="109" t="s">
        <v>1088</v>
      </c>
      <c r="B223" s="337">
        <v>0</v>
      </c>
      <c r="C223" s="337">
        <v>0</v>
      </c>
      <c r="D223" s="336">
        <v>0</v>
      </c>
      <c r="E223" s="336">
        <v>0</v>
      </c>
      <c r="G223" s="336">
        <v>1</v>
      </c>
      <c r="H223" s="336">
        <v>31</v>
      </c>
    </row>
    <row r="224" spans="1:8" x14ac:dyDescent="0.3">
      <c r="A224" s="109" t="s">
        <v>984</v>
      </c>
      <c r="B224" s="337">
        <v>0</v>
      </c>
      <c r="C224" s="337">
        <v>0</v>
      </c>
      <c r="D224" s="336">
        <v>0</v>
      </c>
      <c r="E224" s="336">
        <v>0</v>
      </c>
      <c r="G224" s="336">
        <v>0</v>
      </c>
      <c r="H224" s="336">
        <v>10</v>
      </c>
    </row>
    <row r="225" spans="1:8" x14ac:dyDescent="0.3">
      <c r="A225" s="109" t="s">
        <v>1087</v>
      </c>
      <c r="B225" s="337">
        <v>0</v>
      </c>
      <c r="C225" s="337">
        <v>0</v>
      </c>
      <c r="D225" s="336">
        <v>0</v>
      </c>
      <c r="E225" s="336">
        <v>0</v>
      </c>
      <c r="G225" s="336">
        <v>0</v>
      </c>
      <c r="H225" s="336">
        <v>0</v>
      </c>
    </row>
    <row r="226" spans="1:8" x14ac:dyDescent="0.3">
      <c r="A226" s="109" t="s">
        <v>944</v>
      </c>
      <c r="B226" s="337">
        <v>0</v>
      </c>
      <c r="C226" s="337">
        <v>0</v>
      </c>
      <c r="D226" s="336">
        <v>0</v>
      </c>
      <c r="E226" s="336">
        <v>0</v>
      </c>
      <c r="G226" s="336">
        <v>0</v>
      </c>
      <c r="H226" s="336">
        <v>102</v>
      </c>
    </row>
    <row r="227" spans="1:8" x14ac:dyDescent="0.3">
      <c r="A227" s="109" t="s">
        <v>1086</v>
      </c>
      <c r="B227" s="337">
        <v>1</v>
      </c>
      <c r="C227" s="337">
        <v>0</v>
      </c>
      <c r="D227" s="336">
        <v>0</v>
      </c>
      <c r="E227" s="336">
        <v>0</v>
      </c>
      <c r="G227" s="336">
        <v>0</v>
      </c>
      <c r="H227" s="336">
        <v>20</v>
      </c>
    </row>
    <row r="228" spans="1:8" x14ac:dyDescent="0.3">
      <c r="A228" s="109" t="s">
        <v>1203</v>
      </c>
      <c r="B228" s="337">
        <v>0</v>
      </c>
      <c r="C228" s="337">
        <v>0</v>
      </c>
      <c r="D228" s="336">
        <v>1</v>
      </c>
      <c r="E228" s="336">
        <v>0</v>
      </c>
      <c r="G228" s="336">
        <v>9</v>
      </c>
      <c r="H228" s="336">
        <v>25</v>
      </c>
    </row>
    <row r="229" spans="1:8" x14ac:dyDescent="0.3">
      <c r="A229" s="109" t="s">
        <v>983</v>
      </c>
      <c r="B229" s="337">
        <v>0</v>
      </c>
      <c r="C229" s="337">
        <v>0</v>
      </c>
      <c r="D229" s="336">
        <v>1</v>
      </c>
      <c r="E229" s="336">
        <v>0</v>
      </c>
      <c r="G229" s="336">
        <v>3</v>
      </c>
      <c r="H229" s="336">
        <v>19</v>
      </c>
    </row>
    <row r="230" spans="1:8" x14ac:dyDescent="0.3">
      <c r="A230" s="109" t="s">
        <v>982</v>
      </c>
      <c r="B230" s="337">
        <v>0</v>
      </c>
      <c r="C230" s="337">
        <v>0</v>
      </c>
      <c r="D230" s="336">
        <v>0</v>
      </c>
      <c r="E230" s="336">
        <v>0</v>
      </c>
      <c r="G230" s="336">
        <v>1</v>
      </c>
      <c r="H230" s="336">
        <v>1</v>
      </c>
    </row>
    <row r="231" spans="1:8" x14ac:dyDescent="0.3">
      <c r="A231" s="109" t="s">
        <v>981</v>
      </c>
      <c r="B231" s="337">
        <v>0</v>
      </c>
      <c r="C231" s="337">
        <v>0</v>
      </c>
      <c r="D231" s="336">
        <v>24</v>
      </c>
      <c r="E231" s="336">
        <v>0</v>
      </c>
      <c r="G231" s="336">
        <v>0</v>
      </c>
      <c r="H231" s="336">
        <v>211</v>
      </c>
    </row>
    <row r="232" spans="1:8" x14ac:dyDescent="0.3">
      <c r="A232" s="109" t="s">
        <v>980</v>
      </c>
      <c r="B232" s="337">
        <v>0</v>
      </c>
      <c r="C232" s="337">
        <v>0</v>
      </c>
      <c r="D232" s="336">
        <v>0</v>
      </c>
      <c r="E232" s="336">
        <v>0</v>
      </c>
      <c r="G232" s="336">
        <v>0</v>
      </c>
      <c r="H232" s="336">
        <v>0</v>
      </c>
    </row>
    <row r="233" spans="1:8" x14ac:dyDescent="0.3">
      <c r="A233" s="109" t="s">
        <v>606</v>
      </c>
      <c r="B233" s="337">
        <v>0</v>
      </c>
      <c r="C233" s="337">
        <v>0</v>
      </c>
      <c r="D233" s="336">
        <v>0</v>
      </c>
      <c r="E233" s="336">
        <v>0</v>
      </c>
      <c r="G233" s="336">
        <v>0</v>
      </c>
      <c r="H233" s="336">
        <v>0</v>
      </c>
    </row>
    <row r="234" spans="1:8" x14ac:dyDescent="0.3">
      <c r="A234" s="109" t="s">
        <v>943</v>
      </c>
      <c r="B234" s="337">
        <v>0</v>
      </c>
      <c r="C234" s="337">
        <v>2</v>
      </c>
      <c r="D234" s="336">
        <v>0</v>
      </c>
      <c r="E234" s="336">
        <v>0</v>
      </c>
      <c r="G234" s="336">
        <v>129</v>
      </c>
      <c r="H234" s="336">
        <v>435</v>
      </c>
    </row>
    <row r="235" spans="1:8" x14ac:dyDescent="0.3">
      <c r="A235" s="109" t="s">
        <v>979</v>
      </c>
      <c r="B235" s="337">
        <v>0</v>
      </c>
      <c r="C235" s="337">
        <v>0</v>
      </c>
      <c r="D235" s="336">
        <v>0</v>
      </c>
      <c r="E235" s="336">
        <v>0</v>
      </c>
      <c r="G235" s="336">
        <v>0</v>
      </c>
      <c r="H235" s="336">
        <v>749</v>
      </c>
    </row>
    <row r="236" spans="1:8" x14ac:dyDescent="0.3">
      <c r="A236" s="109" t="s">
        <v>1131</v>
      </c>
      <c r="B236" s="337">
        <v>0</v>
      </c>
      <c r="C236" s="337">
        <v>0</v>
      </c>
      <c r="D236" s="336">
        <v>0</v>
      </c>
      <c r="E236" s="336">
        <v>0</v>
      </c>
      <c r="G236" s="336">
        <v>0</v>
      </c>
      <c r="H236" s="336">
        <v>4</v>
      </c>
    </row>
    <row r="237" spans="1:8" x14ac:dyDescent="0.3">
      <c r="A237" s="109" t="s">
        <v>1085</v>
      </c>
      <c r="B237" s="337">
        <v>0</v>
      </c>
      <c r="C237" s="337">
        <v>0</v>
      </c>
      <c r="D237" s="336">
        <v>0</v>
      </c>
      <c r="E237" s="336">
        <v>0</v>
      </c>
      <c r="G237" s="336">
        <v>0</v>
      </c>
      <c r="H237" s="336">
        <v>47</v>
      </c>
    </row>
    <row r="238" spans="1:8" x14ac:dyDescent="0.3">
      <c r="A238" s="109" t="s">
        <v>1084</v>
      </c>
      <c r="B238" s="337">
        <v>0</v>
      </c>
      <c r="C238" s="337">
        <v>0</v>
      </c>
      <c r="D238" s="336">
        <v>0</v>
      </c>
      <c r="E238" s="336">
        <v>0</v>
      </c>
      <c r="G238" s="336">
        <v>0</v>
      </c>
      <c r="H238" s="336">
        <v>0</v>
      </c>
    </row>
    <row r="239" spans="1:8" x14ac:dyDescent="0.3">
      <c r="A239" s="109" t="s">
        <v>1037</v>
      </c>
      <c r="B239" s="337">
        <v>0</v>
      </c>
      <c r="C239" s="337">
        <v>0</v>
      </c>
      <c r="D239" s="336">
        <v>0</v>
      </c>
      <c r="E239" s="336">
        <v>1</v>
      </c>
      <c r="G239" s="336">
        <v>0</v>
      </c>
      <c r="H239" s="336">
        <v>0</v>
      </c>
    </row>
    <row r="240" spans="1:8" x14ac:dyDescent="0.3">
      <c r="A240" s="109" t="s">
        <v>603</v>
      </c>
      <c r="B240" s="337">
        <v>0</v>
      </c>
      <c r="C240" s="337">
        <v>0</v>
      </c>
      <c r="D240" s="336">
        <v>0</v>
      </c>
      <c r="E240" s="336">
        <v>0</v>
      </c>
      <c r="G240" s="336">
        <v>0</v>
      </c>
      <c r="H240" s="336">
        <v>0</v>
      </c>
    </row>
    <row r="241" spans="1:8" x14ac:dyDescent="0.3">
      <c r="A241" s="109" t="s">
        <v>879</v>
      </c>
      <c r="B241" s="337">
        <v>0</v>
      </c>
      <c r="C241" s="337">
        <v>0</v>
      </c>
      <c r="D241" s="336">
        <v>0</v>
      </c>
      <c r="E241" s="336">
        <v>0</v>
      </c>
      <c r="G241" s="336">
        <v>0</v>
      </c>
      <c r="H241" s="336">
        <v>297</v>
      </c>
    </row>
    <row r="242" spans="1:8" x14ac:dyDescent="0.3">
      <c r="A242" s="109" t="s">
        <v>1083</v>
      </c>
      <c r="B242" s="337">
        <v>0</v>
      </c>
      <c r="C242" s="337">
        <v>0</v>
      </c>
      <c r="D242" s="336">
        <v>0</v>
      </c>
      <c r="E242" s="336">
        <v>0</v>
      </c>
      <c r="G242" s="336">
        <v>0</v>
      </c>
      <c r="H242" s="336">
        <v>13</v>
      </c>
    </row>
    <row r="243" spans="1:8" x14ac:dyDescent="0.3">
      <c r="A243" s="109" t="s">
        <v>889</v>
      </c>
      <c r="B243" s="337">
        <v>0</v>
      </c>
      <c r="C243" s="337">
        <v>0</v>
      </c>
      <c r="D243" s="336">
        <v>5</v>
      </c>
      <c r="E243" s="336">
        <v>0</v>
      </c>
      <c r="G243" s="336">
        <v>14</v>
      </c>
      <c r="H243" s="336">
        <v>7</v>
      </c>
    </row>
    <row r="244" spans="1:8" x14ac:dyDescent="0.3">
      <c r="A244" s="109" t="s">
        <v>1134</v>
      </c>
      <c r="B244" s="337">
        <v>0</v>
      </c>
      <c r="C244" s="337">
        <v>0</v>
      </c>
      <c r="D244" s="336">
        <v>0</v>
      </c>
      <c r="E244" s="336">
        <v>0</v>
      </c>
      <c r="G244" s="336">
        <v>0</v>
      </c>
      <c r="H244" s="336">
        <v>0</v>
      </c>
    </row>
    <row r="245" spans="1:8" x14ac:dyDescent="0.3">
      <c r="A245" s="109" t="s">
        <v>961</v>
      </c>
      <c r="B245" s="337">
        <v>0</v>
      </c>
      <c r="C245" s="337">
        <v>0</v>
      </c>
      <c r="D245" s="336">
        <v>0</v>
      </c>
      <c r="E245" s="336">
        <v>0</v>
      </c>
      <c r="G245" s="336">
        <v>4</v>
      </c>
      <c r="H245" s="336">
        <v>223</v>
      </c>
    </row>
    <row r="246" spans="1:8" x14ac:dyDescent="0.3">
      <c r="A246" s="109" t="s">
        <v>773</v>
      </c>
      <c r="B246" s="337">
        <v>32</v>
      </c>
      <c r="C246" s="337">
        <v>1</v>
      </c>
      <c r="D246" s="336">
        <v>18</v>
      </c>
      <c r="E246" s="336">
        <v>1</v>
      </c>
      <c r="G246" s="336">
        <v>20</v>
      </c>
      <c r="H246" s="336">
        <v>0</v>
      </c>
    </row>
    <row r="247" spans="1:8" x14ac:dyDescent="0.3">
      <c r="A247" s="109" t="s">
        <v>782</v>
      </c>
      <c r="B247" s="337">
        <v>0</v>
      </c>
      <c r="C247" s="337">
        <v>0</v>
      </c>
      <c r="D247" s="336">
        <v>0</v>
      </c>
      <c r="E247" s="336">
        <v>0</v>
      </c>
      <c r="G247" s="336">
        <v>0</v>
      </c>
      <c r="H247" s="336">
        <v>1</v>
      </c>
    </row>
    <row r="248" spans="1:8" x14ac:dyDescent="0.3">
      <c r="A248" s="109" t="s">
        <v>1231</v>
      </c>
      <c r="B248" s="337">
        <v>52</v>
      </c>
      <c r="C248" s="337">
        <v>0</v>
      </c>
      <c r="D248" s="336">
        <v>24</v>
      </c>
      <c r="E248" s="336">
        <v>0</v>
      </c>
      <c r="G248" s="336">
        <v>15</v>
      </c>
      <c r="H248" s="336">
        <v>311</v>
      </c>
    </row>
    <row r="249" spans="1:8" x14ac:dyDescent="0.3">
      <c r="A249" s="109" t="s">
        <v>1023</v>
      </c>
      <c r="B249" s="337">
        <v>0</v>
      </c>
      <c r="C249" s="337">
        <v>0</v>
      </c>
      <c r="D249" s="336">
        <v>5</v>
      </c>
      <c r="E249" s="336">
        <v>0</v>
      </c>
      <c r="G249" s="336">
        <v>0</v>
      </c>
      <c r="H249" s="336">
        <v>69</v>
      </c>
    </row>
    <row r="250" spans="1:8" x14ac:dyDescent="0.3">
      <c r="A250" s="109" t="s">
        <v>878</v>
      </c>
      <c r="B250" s="337">
        <v>52</v>
      </c>
      <c r="C250" s="337">
        <v>0</v>
      </c>
      <c r="D250" s="336">
        <v>27</v>
      </c>
      <c r="E250" s="336">
        <v>0</v>
      </c>
      <c r="G250" s="336">
        <v>0</v>
      </c>
      <c r="H250" s="336">
        <v>211</v>
      </c>
    </row>
    <row r="251" spans="1:8" x14ac:dyDescent="0.3">
      <c r="A251" s="109" t="s">
        <v>911</v>
      </c>
      <c r="B251" s="337">
        <v>0</v>
      </c>
      <c r="C251" s="337">
        <v>0</v>
      </c>
      <c r="D251" s="336">
        <v>0</v>
      </c>
      <c r="E251" s="336">
        <v>0</v>
      </c>
      <c r="G251" s="336">
        <v>0</v>
      </c>
      <c r="H251" s="336">
        <v>0</v>
      </c>
    </row>
    <row r="252" spans="1:8" x14ac:dyDescent="0.3">
      <c r="A252" s="109" t="s">
        <v>1082</v>
      </c>
      <c r="B252" s="337">
        <v>0</v>
      </c>
      <c r="C252" s="337">
        <v>0</v>
      </c>
      <c r="D252" s="336">
        <v>0</v>
      </c>
      <c r="E252" s="336">
        <v>2</v>
      </c>
      <c r="G252" s="336">
        <v>5</v>
      </c>
      <c r="H252" s="336">
        <v>11</v>
      </c>
    </row>
    <row r="253" spans="1:8" x14ac:dyDescent="0.3">
      <c r="A253" s="109" t="s">
        <v>845</v>
      </c>
      <c r="B253" s="337">
        <v>0</v>
      </c>
      <c r="C253" s="337">
        <v>0</v>
      </c>
      <c r="D253" s="336">
        <v>0</v>
      </c>
      <c r="E253" s="336">
        <v>0</v>
      </c>
      <c r="G253" s="336">
        <v>0</v>
      </c>
      <c r="H253" s="336">
        <v>4</v>
      </c>
    </row>
    <row r="254" spans="1:8" x14ac:dyDescent="0.3">
      <c r="A254" s="109" t="s">
        <v>1081</v>
      </c>
      <c r="B254" s="337">
        <v>158</v>
      </c>
      <c r="C254" s="337">
        <v>0</v>
      </c>
      <c r="D254" s="336">
        <v>4</v>
      </c>
      <c r="E254" s="336">
        <v>0</v>
      </c>
      <c r="G254" s="336">
        <v>0</v>
      </c>
      <c r="H254" s="336">
        <v>363</v>
      </c>
    </row>
    <row r="255" spans="1:8" x14ac:dyDescent="0.3">
      <c r="A255" s="109" t="s">
        <v>1321</v>
      </c>
      <c r="B255" s="337">
        <v>0</v>
      </c>
      <c r="C255" s="337">
        <v>0</v>
      </c>
      <c r="D255" s="336">
        <v>0</v>
      </c>
      <c r="E255" s="336">
        <v>0</v>
      </c>
      <c r="G255" s="336">
        <v>1</v>
      </c>
      <c r="H255" s="336">
        <v>11</v>
      </c>
    </row>
    <row r="256" spans="1:8" x14ac:dyDescent="0.3">
      <c r="A256" s="109" t="s">
        <v>978</v>
      </c>
      <c r="B256" s="337">
        <v>0</v>
      </c>
      <c r="C256" s="337">
        <v>0</v>
      </c>
      <c r="D256" s="336">
        <v>0</v>
      </c>
      <c r="E256" s="336">
        <v>0</v>
      </c>
      <c r="G256" s="336">
        <v>0</v>
      </c>
      <c r="H256" s="336">
        <v>5</v>
      </c>
    </row>
    <row r="257" spans="1:8" x14ac:dyDescent="0.3">
      <c r="A257" s="109" t="s">
        <v>838</v>
      </c>
      <c r="B257" s="337">
        <v>0</v>
      </c>
      <c r="C257" s="337">
        <v>0</v>
      </c>
      <c r="D257" s="336">
        <v>0</v>
      </c>
      <c r="E257" s="336">
        <v>0</v>
      </c>
      <c r="G257" s="336">
        <v>0</v>
      </c>
      <c r="H257" s="336">
        <v>49</v>
      </c>
    </row>
    <row r="258" spans="1:8" x14ac:dyDescent="0.3">
      <c r="A258" s="109" t="s">
        <v>1331</v>
      </c>
      <c r="B258" s="337">
        <v>5</v>
      </c>
      <c r="C258" s="337">
        <v>0</v>
      </c>
      <c r="D258" s="336">
        <v>2</v>
      </c>
      <c r="E258" s="336">
        <v>0</v>
      </c>
      <c r="G258" s="336">
        <v>2</v>
      </c>
      <c r="H258" s="336">
        <v>4</v>
      </c>
    </row>
    <row r="259" spans="1:8" x14ac:dyDescent="0.3">
      <c r="A259" s="109" t="s">
        <v>1042</v>
      </c>
      <c r="B259" s="337">
        <v>697</v>
      </c>
      <c r="C259" s="337">
        <v>0</v>
      </c>
      <c r="D259" s="336">
        <v>255</v>
      </c>
      <c r="E259" s="336">
        <v>0</v>
      </c>
      <c r="G259" s="336">
        <v>27</v>
      </c>
      <c r="H259" s="336">
        <v>13040</v>
      </c>
    </row>
    <row r="260" spans="1:8" x14ac:dyDescent="0.3">
      <c r="A260" s="109" t="s">
        <v>551</v>
      </c>
      <c r="B260" s="337">
        <v>354</v>
      </c>
      <c r="C260" s="337">
        <v>0</v>
      </c>
      <c r="D260" s="336">
        <v>108</v>
      </c>
      <c r="E260" s="336">
        <v>0</v>
      </c>
      <c r="G260" s="336">
        <v>0</v>
      </c>
      <c r="H260" s="336">
        <v>622</v>
      </c>
    </row>
    <row r="261" spans="1:8" x14ac:dyDescent="0.3">
      <c r="A261" s="109" t="s">
        <v>1022</v>
      </c>
      <c r="B261" s="337">
        <v>0</v>
      </c>
      <c r="C261" s="337">
        <v>0</v>
      </c>
      <c r="D261" s="336">
        <v>0</v>
      </c>
      <c r="E261" s="336">
        <v>0</v>
      </c>
      <c r="G261" s="336">
        <v>0</v>
      </c>
      <c r="H261" s="336">
        <v>217</v>
      </c>
    </row>
    <row r="262" spans="1:8" x14ac:dyDescent="0.3">
      <c r="A262" s="109" t="s">
        <v>1332</v>
      </c>
      <c r="B262" s="337">
        <v>0</v>
      </c>
      <c r="C262" s="337">
        <v>0</v>
      </c>
      <c r="D262" s="336">
        <v>0</v>
      </c>
      <c r="E262" s="336">
        <v>0</v>
      </c>
      <c r="G262" s="336">
        <v>4</v>
      </c>
      <c r="H262" s="336">
        <v>9</v>
      </c>
    </row>
    <row r="263" spans="1:8" x14ac:dyDescent="0.3">
      <c r="A263" s="109" t="s">
        <v>819</v>
      </c>
      <c r="B263" s="337">
        <v>0</v>
      </c>
      <c r="C263" s="337">
        <v>0</v>
      </c>
      <c r="D263" s="336">
        <v>0</v>
      </c>
      <c r="E263" s="336">
        <v>0</v>
      </c>
      <c r="G263" s="336">
        <v>0</v>
      </c>
      <c r="H263" s="336">
        <v>0</v>
      </c>
    </row>
    <row r="264" spans="1:8" x14ac:dyDescent="0.3">
      <c r="A264" s="109" t="s">
        <v>1080</v>
      </c>
      <c r="B264" s="337">
        <v>0</v>
      </c>
      <c r="C264" s="337">
        <v>0</v>
      </c>
      <c r="D264" s="336">
        <v>0</v>
      </c>
      <c r="E264" s="336">
        <v>0</v>
      </c>
      <c r="G264" s="336">
        <v>0</v>
      </c>
      <c r="H264" s="336">
        <v>0</v>
      </c>
    </row>
    <row r="265" spans="1:8" x14ac:dyDescent="0.3">
      <c r="A265" s="109" t="s">
        <v>1039</v>
      </c>
      <c r="B265" s="337">
        <v>0</v>
      </c>
      <c r="C265" s="337">
        <v>6</v>
      </c>
      <c r="D265" s="336">
        <v>0</v>
      </c>
      <c r="E265" s="336">
        <v>56</v>
      </c>
      <c r="G265" s="336">
        <v>88</v>
      </c>
      <c r="H265" s="336">
        <v>0</v>
      </c>
    </row>
    <row r="266" spans="1:8" x14ac:dyDescent="0.3">
      <c r="A266" s="109" t="s">
        <v>508</v>
      </c>
      <c r="B266" s="337">
        <v>0</v>
      </c>
      <c r="C266" s="337">
        <v>0</v>
      </c>
      <c r="D266" s="336">
        <v>0</v>
      </c>
      <c r="E266" s="336">
        <v>11</v>
      </c>
      <c r="G266" s="336">
        <v>0</v>
      </c>
      <c r="H266" s="336">
        <v>148</v>
      </c>
    </row>
    <row r="267" spans="1:8" x14ac:dyDescent="0.3">
      <c r="A267" s="109" t="s">
        <v>1079</v>
      </c>
      <c r="B267" s="337">
        <v>0</v>
      </c>
      <c r="C267" s="337">
        <v>0</v>
      </c>
      <c r="D267" s="336">
        <v>0</v>
      </c>
      <c r="E267" s="336">
        <v>0</v>
      </c>
      <c r="G267" s="336">
        <v>0</v>
      </c>
      <c r="H267" s="336">
        <v>17</v>
      </c>
    </row>
    <row r="268" spans="1:8" x14ac:dyDescent="0.3">
      <c r="A268" s="109" t="s">
        <v>1319</v>
      </c>
      <c r="B268" s="337">
        <v>0</v>
      </c>
      <c r="C268" s="337">
        <v>0</v>
      </c>
      <c r="D268" s="336">
        <v>0</v>
      </c>
      <c r="E268" s="336">
        <v>0</v>
      </c>
      <c r="G268" s="336">
        <v>0</v>
      </c>
      <c r="H268" s="336">
        <v>14</v>
      </c>
    </row>
    <row r="269" spans="1:8" x14ac:dyDescent="0.3">
      <c r="A269" s="109" t="s">
        <v>1078</v>
      </c>
      <c r="B269" s="337">
        <v>0</v>
      </c>
      <c r="C269" s="337">
        <v>0</v>
      </c>
      <c r="D269" s="336">
        <v>0</v>
      </c>
      <c r="E269" s="336">
        <v>0</v>
      </c>
      <c r="G269" s="336">
        <v>0</v>
      </c>
      <c r="H269" s="336">
        <v>81</v>
      </c>
    </row>
    <row r="270" spans="1:8" x14ac:dyDescent="0.3">
      <c r="A270" s="109" t="s">
        <v>877</v>
      </c>
      <c r="B270" s="337">
        <v>0</v>
      </c>
      <c r="C270" s="337">
        <v>0</v>
      </c>
      <c r="D270" s="336">
        <v>0</v>
      </c>
      <c r="E270" s="336">
        <v>0</v>
      </c>
      <c r="G270" s="336">
        <v>0</v>
      </c>
      <c r="H270" s="336">
        <v>0</v>
      </c>
    </row>
    <row r="271" spans="1:8" x14ac:dyDescent="0.3">
      <c r="A271" s="109" t="s">
        <v>1146</v>
      </c>
      <c r="B271" s="337">
        <v>0</v>
      </c>
      <c r="C271" s="337">
        <v>0</v>
      </c>
      <c r="D271" s="336">
        <v>0</v>
      </c>
      <c r="E271" s="336">
        <v>0</v>
      </c>
      <c r="G271" s="336">
        <v>0</v>
      </c>
      <c r="H271" s="336">
        <v>0</v>
      </c>
    </row>
    <row r="272" spans="1:8" x14ac:dyDescent="0.3">
      <c r="A272" s="109" t="s">
        <v>502</v>
      </c>
      <c r="B272" s="337">
        <v>0</v>
      </c>
      <c r="C272" s="337">
        <v>1</v>
      </c>
      <c r="D272" s="336">
        <v>2</v>
      </c>
      <c r="E272" s="336">
        <v>3</v>
      </c>
      <c r="G272" s="336">
        <v>1</v>
      </c>
      <c r="H272" s="336">
        <v>26</v>
      </c>
    </row>
    <row r="273" spans="1:8" x14ac:dyDescent="0.3">
      <c r="A273" s="109" t="s">
        <v>1012</v>
      </c>
      <c r="B273" s="337">
        <v>1</v>
      </c>
      <c r="C273" s="337">
        <v>41</v>
      </c>
      <c r="D273" s="336">
        <v>1</v>
      </c>
      <c r="E273" s="336">
        <v>5</v>
      </c>
      <c r="G273" s="336">
        <v>147</v>
      </c>
      <c r="H273" s="336">
        <v>22</v>
      </c>
    </row>
    <row r="274" spans="1:8" x14ac:dyDescent="0.3">
      <c r="A274" s="109" t="s">
        <v>1336</v>
      </c>
      <c r="B274" s="339">
        <v>0</v>
      </c>
      <c r="C274" s="337">
        <v>0</v>
      </c>
      <c r="D274" s="336">
        <v>0</v>
      </c>
      <c r="E274" s="336">
        <v>0</v>
      </c>
      <c r="G274" s="336">
        <v>28</v>
      </c>
      <c r="H274" s="336">
        <v>9</v>
      </c>
    </row>
    <row r="275" spans="1:8" x14ac:dyDescent="0.3">
      <c r="A275" s="109" t="s">
        <v>1202</v>
      </c>
      <c r="B275" s="336">
        <v>0</v>
      </c>
      <c r="C275" s="337">
        <v>0</v>
      </c>
      <c r="D275" s="336">
        <v>0</v>
      </c>
      <c r="E275" s="336">
        <v>0</v>
      </c>
      <c r="G275" s="336">
        <v>0</v>
      </c>
      <c r="H275" s="336">
        <v>4</v>
      </c>
    </row>
    <row r="276" spans="1:8" x14ac:dyDescent="0.3">
      <c r="A276" s="109" t="s">
        <v>750</v>
      </c>
      <c r="B276" s="336">
        <v>0</v>
      </c>
      <c r="C276" s="337">
        <v>0</v>
      </c>
      <c r="D276" s="336">
        <v>0</v>
      </c>
      <c r="E276" s="336">
        <v>0</v>
      </c>
      <c r="G276" s="336">
        <v>0</v>
      </c>
      <c r="H276" s="336">
        <v>1</v>
      </c>
    </row>
    <row r="277" spans="1:8" x14ac:dyDescent="0.3">
      <c r="A277" s="109" t="s">
        <v>1077</v>
      </c>
      <c r="B277" s="336">
        <v>0</v>
      </c>
      <c r="C277" s="337">
        <v>0</v>
      </c>
      <c r="D277" s="336">
        <v>0</v>
      </c>
      <c r="E277" s="336">
        <v>0</v>
      </c>
      <c r="G277" s="336">
        <v>0</v>
      </c>
      <c r="H277" s="336">
        <v>0</v>
      </c>
    </row>
    <row r="278" spans="1:8" x14ac:dyDescent="0.3">
      <c r="A278" s="109" t="s">
        <v>1313</v>
      </c>
      <c r="B278" s="336">
        <v>0</v>
      </c>
      <c r="C278" s="337">
        <v>0</v>
      </c>
      <c r="D278" s="336">
        <v>0</v>
      </c>
      <c r="E278" s="336">
        <v>0</v>
      </c>
      <c r="G278" s="336">
        <v>25</v>
      </c>
      <c r="H278" s="336">
        <v>0</v>
      </c>
    </row>
    <row r="279" spans="1:8" x14ac:dyDescent="0.3">
      <c r="A279" s="109" t="s">
        <v>492</v>
      </c>
      <c r="B279" s="337">
        <v>0</v>
      </c>
      <c r="C279" s="337">
        <v>0</v>
      </c>
      <c r="D279" s="336">
        <v>0</v>
      </c>
      <c r="E279" s="336">
        <v>0</v>
      </c>
      <c r="G279" s="336">
        <v>0</v>
      </c>
      <c r="H279" s="336">
        <v>0</v>
      </c>
    </row>
    <row r="280" spans="1:8" x14ac:dyDescent="0.3">
      <c r="A280" s="109" t="s">
        <v>1178</v>
      </c>
      <c r="B280" s="337">
        <v>0</v>
      </c>
      <c r="C280" s="337">
        <v>0</v>
      </c>
      <c r="D280" s="336">
        <v>0</v>
      </c>
      <c r="E280" s="336">
        <v>0</v>
      </c>
      <c r="G280" s="336">
        <v>0</v>
      </c>
      <c r="H280" s="336">
        <v>0</v>
      </c>
    </row>
    <row r="281" spans="1:8" x14ac:dyDescent="0.3">
      <c r="A281" s="109" t="s">
        <v>942</v>
      </c>
      <c r="B281" s="337">
        <v>0</v>
      </c>
      <c r="C281" s="337">
        <v>3</v>
      </c>
      <c r="D281" s="336">
        <v>0</v>
      </c>
      <c r="E281" s="336">
        <v>9</v>
      </c>
      <c r="G281" s="336">
        <v>168</v>
      </c>
      <c r="H281" s="336">
        <v>514</v>
      </c>
    </row>
    <row r="282" spans="1:8" x14ac:dyDescent="0.3">
      <c r="A282" s="109" t="s">
        <v>857</v>
      </c>
      <c r="B282" s="337">
        <v>0</v>
      </c>
      <c r="C282" s="337">
        <v>8</v>
      </c>
      <c r="D282" s="336">
        <v>2</v>
      </c>
      <c r="E282" s="336">
        <v>4</v>
      </c>
      <c r="G282" s="336">
        <v>1</v>
      </c>
      <c r="H282" s="336">
        <v>20</v>
      </c>
    </row>
    <row r="283" spans="1:8" x14ac:dyDescent="0.3">
      <c r="A283" s="109" t="s">
        <v>1021</v>
      </c>
      <c r="B283" s="337">
        <v>0</v>
      </c>
      <c r="C283" s="337">
        <v>0</v>
      </c>
      <c r="D283" s="336">
        <v>0</v>
      </c>
      <c r="E283" s="336">
        <v>0</v>
      </c>
      <c r="G283" s="336">
        <v>145</v>
      </c>
      <c r="H283" s="336">
        <v>82</v>
      </c>
    </row>
    <row r="284" spans="1:8" x14ac:dyDescent="0.3">
      <c r="A284" s="109" t="s">
        <v>480</v>
      </c>
      <c r="B284" s="337">
        <v>0</v>
      </c>
      <c r="C284" s="337">
        <v>0</v>
      </c>
      <c r="D284" s="336">
        <v>0</v>
      </c>
      <c r="E284" s="336">
        <v>0</v>
      </c>
      <c r="G284" s="336">
        <v>52</v>
      </c>
      <c r="H284" s="336">
        <v>118</v>
      </c>
    </row>
    <row r="285" spans="1:8" x14ac:dyDescent="0.3">
      <c r="A285" s="109" t="s">
        <v>1036</v>
      </c>
      <c r="B285" s="337">
        <v>0</v>
      </c>
      <c r="C285" s="337">
        <v>6</v>
      </c>
      <c r="D285" s="336">
        <v>0</v>
      </c>
      <c r="E285" s="336">
        <v>6</v>
      </c>
      <c r="G285" s="336">
        <v>5</v>
      </c>
      <c r="H285" s="336">
        <v>4</v>
      </c>
    </row>
    <row r="286" spans="1:8" x14ac:dyDescent="0.3">
      <c r="A286" s="109" t="s">
        <v>856</v>
      </c>
      <c r="B286" s="337">
        <v>0</v>
      </c>
      <c r="C286" s="337">
        <v>0</v>
      </c>
      <c r="D286" s="336">
        <v>0</v>
      </c>
      <c r="E286" s="336">
        <v>0</v>
      </c>
      <c r="G286" s="336">
        <v>0</v>
      </c>
      <c r="H286" s="336">
        <v>3</v>
      </c>
    </row>
    <row r="287" spans="1:8" x14ac:dyDescent="0.3">
      <c r="A287" s="109" t="s">
        <v>837</v>
      </c>
      <c r="B287" s="337">
        <v>0</v>
      </c>
      <c r="C287" s="337">
        <v>0</v>
      </c>
      <c r="D287" s="336">
        <v>0</v>
      </c>
      <c r="E287" s="336">
        <v>0</v>
      </c>
      <c r="G287" s="336">
        <v>0</v>
      </c>
      <c r="H287" s="336">
        <v>111</v>
      </c>
    </row>
    <row r="288" spans="1:8" x14ac:dyDescent="0.3">
      <c r="A288" s="109" t="s">
        <v>977</v>
      </c>
      <c r="B288" s="337">
        <v>0</v>
      </c>
      <c r="C288" s="337">
        <v>0</v>
      </c>
      <c r="D288" s="336">
        <v>0</v>
      </c>
      <c r="E288" s="336">
        <v>0</v>
      </c>
      <c r="G288" s="336">
        <v>0</v>
      </c>
      <c r="H288" s="336">
        <v>35</v>
      </c>
    </row>
    <row r="289" spans="1:8" x14ac:dyDescent="0.3">
      <c r="A289" s="109" t="s">
        <v>790</v>
      </c>
      <c r="B289" s="337">
        <v>0</v>
      </c>
      <c r="C289" s="337">
        <v>0</v>
      </c>
      <c r="D289" s="336">
        <v>0</v>
      </c>
      <c r="E289" s="336">
        <v>0</v>
      </c>
      <c r="G289" s="336">
        <v>3</v>
      </c>
      <c r="H289" s="336">
        <v>137</v>
      </c>
    </row>
    <row r="290" spans="1:8" x14ac:dyDescent="0.3">
      <c r="A290" s="109" t="s">
        <v>476</v>
      </c>
      <c r="B290" s="337">
        <v>0</v>
      </c>
      <c r="C290" s="337">
        <v>0</v>
      </c>
      <c r="D290" s="336">
        <v>0</v>
      </c>
      <c r="E290" s="336">
        <v>0</v>
      </c>
      <c r="G290" s="336">
        <v>0</v>
      </c>
      <c r="H290" s="336">
        <v>0</v>
      </c>
    </row>
    <row r="291" spans="1:8" x14ac:dyDescent="0.3">
      <c r="A291" s="109" t="s">
        <v>473</v>
      </c>
      <c r="B291" s="337">
        <v>0</v>
      </c>
      <c r="C291" s="337">
        <v>0</v>
      </c>
      <c r="D291" s="336">
        <v>0</v>
      </c>
      <c r="E291" s="336">
        <v>6</v>
      </c>
      <c r="G291" s="336">
        <v>13</v>
      </c>
      <c r="H291" s="336">
        <v>10</v>
      </c>
    </row>
    <row r="292" spans="1:8" x14ac:dyDescent="0.3">
      <c r="A292" s="109" t="s">
        <v>1076</v>
      </c>
      <c r="B292" s="337">
        <v>0</v>
      </c>
      <c r="C292" s="337">
        <v>0</v>
      </c>
      <c r="D292" s="336">
        <v>0</v>
      </c>
      <c r="E292" s="336">
        <v>0</v>
      </c>
      <c r="G292" s="336">
        <v>2</v>
      </c>
      <c r="H292" s="336">
        <v>22</v>
      </c>
    </row>
    <row r="293" spans="1:8" x14ac:dyDescent="0.3">
      <c r="A293" s="109" t="s">
        <v>814</v>
      </c>
      <c r="B293" s="337">
        <v>0</v>
      </c>
      <c r="C293" s="337">
        <v>0</v>
      </c>
      <c r="D293" s="336">
        <v>0</v>
      </c>
      <c r="E293" s="336">
        <v>0</v>
      </c>
      <c r="G293" s="336">
        <v>0</v>
      </c>
      <c r="H293" s="336">
        <v>0</v>
      </c>
    </row>
    <row r="294" spans="1:8" x14ac:dyDescent="0.3">
      <c r="A294" s="109" t="s">
        <v>910</v>
      </c>
      <c r="B294" s="337">
        <v>0</v>
      </c>
      <c r="C294" s="337">
        <v>0</v>
      </c>
      <c r="D294" s="336">
        <v>0</v>
      </c>
      <c r="E294" s="336">
        <v>0</v>
      </c>
      <c r="G294" s="336">
        <v>0</v>
      </c>
      <c r="H294" s="336">
        <v>66</v>
      </c>
    </row>
    <row r="295" spans="1:8" x14ac:dyDescent="0.3">
      <c r="A295" s="109" t="s">
        <v>836</v>
      </c>
      <c r="B295" s="337">
        <v>0</v>
      </c>
      <c r="C295" s="337">
        <v>12</v>
      </c>
      <c r="D295" s="336">
        <v>0</v>
      </c>
      <c r="E295" s="336">
        <v>0</v>
      </c>
      <c r="G295" s="336">
        <v>0</v>
      </c>
      <c r="H295" s="336">
        <v>4</v>
      </c>
    </row>
    <row r="296" spans="1:8" x14ac:dyDescent="0.3">
      <c r="A296" s="109" t="s">
        <v>1075</v>
      </c>
      <c r="B296" s="337">
        <v>0</v>
      </c>
      <c r="C296" s="337">
        <v>0</v>
      </c>
      <c r="D296" s="336">
        <v>0</v>
      </c>
      <c r="E296" s="336">
        <v>0</v>
      </c>
      <c r="G296" s="336">
        <v>0</v>
      </c>
      <c r="H296" s="336">
        <v>0</v>
      </c>
    </row>
    <row r="297" spans="1:8" x14ac:dyDescent="0.3">
      <c r="A297" s="109" t="s">
        <v>1007</v>
      </c>
      <c r="B297" s="337">
        <v>0</v>
      </c>
      <c r="C297" s="337">
        <v>0</v>
      </c>
      <c r="D297" s="336">
        <v>0</v>
      </c>
      <c r="E297" s="336">
        <v>0</v>
      </c>
      <c r="G297" s="336">
        <v>0</v>
      </c>
      <c r="H297" s="336">
        <v>2</v>
      </c>
    </row>
    <row r="298" spans="1:8" x14ac:dyDescent="0.3">
      <c r="A298" s="109" t="s">
        <v>466</v>
      </c>
      <c r="B298" s="337">
        <v>7</v>
      </c>
      <c r="C298" s="337">
        <v>75</v>
      </c>
      <c r="D298" s="336">
        <v>7</v>
      </c>
      <c r="E298" s="336">
        <v>0</v>
      </c>
      <c r="G298" s="336">
        <v>20</v>
      </c>
      <c r="H298" s="336">
        <v>316</v>
      </c>
    </row>
    <row r="299" spans="1:8" x14ac:dyDescent="0.3">
      <c r="A299" s="109" t="s">
        <v>1074</v>
      </c>
      <c r="B299" s="337">
        <v>0</v>
      </c>
      <c r="C299" s="337">
        <v>0</v>
      </c>
      <c r="D299" s="336">
        <v>0</v>
      </c>
      <c r="E299" s="336">
        <v>0</v>
      </c>
      <c r="G299" s="336">
        <v>0</v>
      </c>
      <c r="H299" s="336">
        <v>14</v>
      </c>
    </row>
    <row r="300" spans="1:8" x14ac:dyDescent="0.3">
      <c r="A300" s="109" t="s">
        <v>764</v>
      </c>
      <c r="B300" s="337">
        <v>0</v>
      </c>
      <c r="C300" s="337">
        <v>0</v>
      </c>
      <c r="D300" s="336">
        <v>0</v>
      </c>
      <c r="E300" s="336">
        <v>0</v>
      </c>
      <c r="G300" s="336">
        <v>0</v>
      </c>
      <c r="H300" s="336">
        <v>88</v>
      </c>
    </row>
    <row r="301" spans="1:8" x14ac:dyDescent="0.3">
      <c r="A301" s="109" t="s">
        <v>1201</v>
      </c>
      <c r="B301" s="337">
        <v>0</v>
      </c>
      <c r="C301" s="337">
        <v>0</v>
      </c>
      <c r="D301" s="336">
        <v>0</v>
      </c>
      <c r="E301" s="336">
        <v>0</v>
      </c>
      <c r="G301" s="336">
        <v>0</v>
      </c>
      <c r="H301" s="336">
        <v>31</v>
      </c>
    </row>
    <row r="302" spans="1:8" x14ac:dyDescent="0.3">
      <c r="A302" s="109" t="s">
        <v>941</v>
      </c>
      <c r="B302" s="339">
        <v>0</v>
      </c>
      <c r="C302" s="337">
        <v>0</v>
      </c>
      <c r="D302" s="336">
        <v>0</v>
      </c>
      <c r="E302" s="336">
        <v>0</v>
      </c>
      <c r="G302" s="336">
        <v>84</v>
      </c>
      <c r="H302" s="336">
        <v>341</v>
      </c>
    </row>
    <row r="303" spans="1:8" x14ac:dyDescent="0.3">
      <c r="A303" s="109" t="s">
        <v>835</v>
      </c>
      <c r="B303" s="336">
        <v>0</v>
      </c>
      <c r="C303" s="337">
        <v>0</v>
      </c>
      <c r="D303" s="336">
        <v>13</v>
      </c>
      <c r="E303" s="336">
        <v>0</v>
      </c>
      <c r="G303" s="336">
        <v>9</v>
      </c>
      <c r="H303" s="336">
        <v>192</v>
      </c>
    </row>
    <row r="304" spans="1:8" x14ac:dyDescent="0.3">
      <c r="A304" s="109" t="s">
        <v>868</v>
      </c>
      <c r="B304" s="336">
        <v>0</v>
      </c>
      <c r="C304" s="337">
        <v>0</v>
      </c>
      <c r="D304" s="336">
        <v>0</v>
      </c>
      <c r="E304" s="336">
        <v>0</v>
      </c>
      <c r="G304" s="336">
        <v>0</v>
      </c>
      <c r="H304" s="336">
        <v>0</v>
      </c>
    </row>
    <row r="305" spans="1:8" x14ac:dyDescent="0.3">
      <c r="A305" s="109" t="s">
        <v>813</v>
      </c>
      <c r="B305" s="336">
        <v>0</v>
      </c>
      <c r="C305" s="337">
        <v>0</v>
      </c>
      <c r="D305" s="336">
        <v>0</v>
      </c>
      <c r="E305" s="336">
        <v>0</v>
      </c>
      <c r="G305" s="336">
        <v>0</v>
      </c>
      <c r="H305" s="336">
        <v>0</v>
      </c>
    </row>
    <row r="306" spans="1:8" x14ac:dyDescent="0.3">
      <c r="A306" s="109" t="s">
        <v>834</v>
      </c>
      <c r="B306" s="336">
        <v>98</v>
      </c>
      <c r="C306" s="337">
        <v>0</v>
      </c>
      <c r="D306" s="336">
        <v>23</v>
      </c>
      <c r="E306" s="336">
        <v>0</v>
      </c>
      <c r="G306" s="336">
        <v>0</v>
      </c>
      <c r="H306" s="336">
        <v>1418</v>
      </c>
    </row>
    <row r="307" spans="1:8" x14ac:dyDescent="0.3">
      <c r="A307" s="109" t="s">
        <v>940</v>
      </c>
      <c r="B307" s="337">
        <v>0</v>
      </c>
      <c r="C307" s="337">
        <v>0</v>
      </c>
      <c r="D307" s="336">
        <v>0</v>
      </c>
      <c r="E307" s="336">
        <v>0</v>
      </c>
      <c r="G307" s="336">
        <v>0</v>
      </c>
      <c r="H307" s="336">
        <v>0</v>
      </c>
    </row>
    <row r="308" spans="1:8" x14ac:dyDescent="0.3">
      <c r="A308" s="109" t="s">
        <v>1002</v>
      </c>
      <c r="B308" s="337">
        <v>0</v>
      </c>
      <c r="C308" s="337">
        <v>0</v>
      </c>
      <c r="D308" s="336">
        <v>1</v>
      </c>
      <c r="E308" s="336">
        <v>0</v>
      </c>
      <c r="G308" s="336">
        <v>0</v>
      </c>
      <c r="H308" s="336">
        <v>37</v>
      </c>
    </row>
    <row r="309" spans="1:8" x14ac:dyDescent="0.3">
      <c r="A309" s="109" t="s">
        <v>456</v>
      </c>
      <c r="B309" s="337">
        <v>0</v>
      </c>
      <c r="C309" s="337">
        <v>0</v>
      </c>
      <c r="D309" s="336">
        <v>0</v>
      </c>
      <c r="E309" s="336">
        <v>0</v>
      </c>
      <c r="G309" s="336">
        <v>16</v>
      </c>
      <c r="H309" s="336">
        <v>14</v>
      </c>
    </row>
    <row r="310" spans="1:8" x14ac:dyDescent="0.3">
      <c r="A310" s="109" t="s">
        <v>888</v>
      </c>
      <c r="B310" s="337">
        <v>0</v>
      </c>
      <c r="C310" s="337">
        <v>0</v>
      </c>
      <c r="D310" s="336">
        <v>0</v>
      </c>
      <c r="E310" s="336">
        <v>0</v>
      </c>
      <c r="G310" s="336">
        <v>116</v>
      </c>
      <c r="H310" s="336">
        <v>7</v>
      </c>
    </row>
    <row r="311" spans="1:8" x14ac:dyDescent="0.3">
      <c r="A311" s="109" t="s">
        <v>909</v>
      </c>
      <c r="B311" s="337">
        <v>0</v>
      </c>
      <c r="C311" s="337">
        <v>0</v>
      </c>
      <c r="D311" s="336">
        <v>0</v>
      </c>
      <c r="E311" s="336">
        <v>0</v>
      </c>
      <c r="G311" s="336">
        <v>0</v>
      </c>
      <c r="H311" s="336">
        <v>3</v>
      </c>
    </row>
    <row r="312" spans="1:8" x14ac:dyDescent="0.3">
      <c r="A312" s="109" t="s">
        <v>1000</v>
      </c>
      <c r="B312" s="337">
        <v>0</v>
      </c>
      <c r="C312" s="337">
        <v>0</v>
      </c>
      <c r="D312" s="336">
        <v>0</v>
      </c>
      <c r="E312" s="336">
        <v>0</v>
      </c>
      <c r="G312" s="336">
        <v>0</v>
      </c>
      <c r="H312" s="336">
        <v>0</v>
      </c>
    </row>
    <row r="313" spans="1:8" x14ac:dyDescent="0.3">
      <c r="A313" s="109" t="s">
        <v>451</v>
      </c>
      <c r="B313" s="337">
        <v>0</v>
      </c>
      <c r="C313" s="337">
        <v>8</v>
      </c>
      <c r="D313" s="336">
        <v>0</v>
      </c>
      <c r="E313" s="336">
        <v>18</v>
      </c>
      <c r="G313" s="336">
        <v>27</v>
      </c>
      <c r="H313" s="336">
        <v>60</v>
      </c>
    </row>
    <row r="314" spans="1:8" x14ac:dyDescent="0.3">
      <c r="A314" s="109" t="s">
        <v>1230</v>
      </c>
      <c r="B314" s="337">
        <v>0</v>
      </c>
      <c r="C314" s="337">
        <v>0</v>
      </c>
      <c r="D314" s="336">
        <v>0</v>
      </c>
      <c r="E314" s="336">
        <v>0</v>
      </c>
      <c r="G314" s="336">
        <v>0</v>
      </c>
      <c r="H314" s="336">
        <v>0</v>
      </c>
    </row>
    <row r="315" spans="1:8" x14ac:dyDescent="0.3">
      <c r="A315" s="109" t="s">
        <v>789</v>
      </c>
      <c r="B315" s="339">
        <v>0</v>
      </c>
      <c r="C315" s="337">
        <v>0</v>
      </c>
      <c r="D315" s="336">
        <v>0</v>
      </c>
      <c r="E315" s="336">
        <v>0</v>
      </c>
      <c r="G315" s="336">
        <v>0</v>
      </c>
      <c r="H315" s="336">
        <v>0</v>
      </c>
    </row>
    <row r="316" spans="1:8" x14ac:dyDescent="0.3">
      <c r="A316" s="109" t="s">
        <v>976</v>
      </c>
      <c r="B316" s="336">
        <v>0</v>
      </c>
      <c r="C316" s="337">
        <v>0</v>
      </c>
      <c r="D316" s="336">
        <v>0</v>
      </c>
      <c r="E316" s="336">
        <v>0</v>
      </c>
      <c r="G316" s="336">
        <v>0</v>
      </c>
      <c r="H316" s="336">
        <v>716</v>
      </c>
    </row>
    <row r="317" spans="1:8" x14ac:dyDescent="0.3">
      <c r="A317" s="109" t="s">
        <v>939</v>
      </c>
      <c r="B317" s="336">
        <v>0</v>
      </c>
      <c r="C317" s="337">
        <v>0</v>
      </c>
      <c r="D317" s="336">
        <v>0</v>
      </c>
      <c r="E317" s="336">
        <v>0</v>
      </c>
      <c r="G317" s="336">
        <v>0</v>
      </c>
      <c r="H317" s="336">
        <v>2</v>
      </c>
    </row>
    <row r="318" spans="1:8" x14ac:dyDescent="0.3">
      <c r="A318" s="109" t="s">
        <v>1073</v>
      </c>
      <c r="B318" s="336">
        <v>0</v>
      </c>
      <c r="C318" s="337">
        <v>1</v>
      </c>
      <c r="D318" s="336">
        <v>0</v>
      </c>
      <c r="E318" s="336">
        <v>0</v>
      </c>
      <c r="G318" s="336">
        <v>7</v>
      </c>
      <c r="H318" s="336">
        <v>49</v>
      </c>
    </row>
    <row r="319" spans="1:8" x14ac:dyDescent="0.3">
      <c r="A319" s="109" t="s">
        <v>1035</v>
      </c>
      <c r="B319" s="337">
        <v>0</v>
      </c>
      <c r="C319" s="337">
        <v>2</v>
      </c>
      <c r="D319" s="336">
        <v>0</v>
      </c>
      <c r="E319" s="336">
        <v>1</v>
      </c>
      <c r="G319" s="336">
        <v>0</v>
      </c>
      <c r="H319" s="336">
        <v>6</v>
      </c>
    </row>
    <row r="320" spans="1:8" x14ac:dyDescent="0.3">
      <c r="A320" s="109" t="s">
        <v>788</v>
      </c>
      <c r="B320" s="337">
        <v>0</v>
      </c>
      <c r="C320" s="337">
        <v>0</v>
      </c>
      <c r="D320" s="336">
        <v>0</v>
      </c>
      <c r="E320" s="336">
        <v>0</v>
      </c>
      <c r="G320" s="336">
        <v>76</v>
      </c>
      <c r="H320" s="336">
        <v>34</v>
      </c>
    </row>
    <row r="321" spans="1:8" x14ac:dyDescent="0.3">
      <c r="A321" s="109" t="s">
        <v>1229</v>
      </c>
      <c r="B321" s="337">
        <v>247</v>
      </c>
      <c r="C321" s="337">
        <v>0</v>
      </c>
      <c r="D321" s="336">
        <v>66</v>
      </c>
      <c r="E321" s="336">
        <v>0</v>
      </c>
      <c r="G321" s="336">
        <v>11</v>
      </c>
      <c r="H321" s="336">
        <v>4019</v>
      </c>
    </row>
    <row r="322" spans="1:8" x14ac:dyDescent="0.3">
      <c r="A322" s="109" t="s">
        <v>1200</v>
      </c>
      <c r="B322" s="337">
        <v>8</v>
      </c>
      <c r="C322" s="337">
        <v>0</v>
      </c>
      <c r="D322" s="336">
        <v>66</v>
      </c>
      <c r="E322" s="336">
        <v>0</v>
      </c>
      <c r="G322" s="336">
        <v>51</v>
      </c>
      <c r="H322" s="336">
        <v>117</v>
      </c>
    </row>
    <row r="323" spans="1:8" x14ac:dyDescent="0.3">
      <c r="A323" s="109" t="s">
        <v>887</v>
      </c>
      <c r="B323" s="337">
        <v>43</v>
      </c>
      <c r="C323" s="337">
        <v>0</v>
      </c>
      <c r="D323" s="336">
        <v>117</v>
      </c>
      <c r="E323" s="336">
        <v>0</v>
      </c>
      <c r="G323" s="336">
        <v>0</v>
      </c>
      <c r="H323" s="336">
        <v>39</v>
      </c>
    </row>
    <row r="324" spans="1:8" x14ac:dyDescent="0.3">
      <c r="A324" s="109" t="s">
        <v>763</v>
      </c>
      <c r="B324" s="337">
        <v>0</v>
      </c>
      <c r="C324" s="337">
        <v>0</v>
      </c>
      <c r="D324" s="336">
        <v>0</v>
      </c>
      <c r="E324" s="336">
        <v>0</v>
      </c>
      <c r="G324" s="336">
        <v>2</v>
      </c>
      <c r="H324" s="336">
        <v>9</v>
      </c>
    </row>
    <row r="325" spans="1:8" x14ac:dyDescent="0.3">
      <c r="A325" s="109" t="s">
        <v>908</v>
      </c>
      <c r="B325" s="337">
        <v>0</v>
      </c>
      <c r="C325" s="337">
        <v>0</v>
      </c>
      <c r="D325" s="336">
        <v>0</v>
      </c>
      <c r="E325" s="336">
        <v>0</v>
      </c>
      <c r="G325" s="336">
        <v>520</v>
      </c>
      <c r="H325" s="336">
        <v>1136</v>
      </c>
    </row>
    <row r="326" spans="1:8" x14ac:dyDescent="0.3">
      <c r="A326" s="109" t="s">
        <v>965</v>
      </c>
      <c r="B326" s="337">
        <v>7</v>
      </c>
      <c r="C326" s="337">
        <v>0</v>
      </c>
      <c r="D326" s="336">
        <v>2</v>
      </c>
      <c r="E326" s="336">
        <v>0</v>
      </c>
      <c r="G326" s="336">
        <v>72</v>
      </c>
      <c r="H326" s="336">
        <v>393</v>
      </c>
    </row>
    <row r="327" spans="1:8" x14ac:dyDescent="0.3">
      <c r="A327" s="109" t="s">
        <v>425</v>
      </c>
      <c r="B327" s="337">
        <v>0</v>
      </c>
      <c r="C327" s="337">
        <v>0</v>
      </c>
      <c r="D327" s="336">
        <v>0</v>
      </c>
      <c r="E327" s="336">
        <v>0</v>
      </c>
      <c r="G327" s="336">
        <v>0</v>
      </c>
      <c r="H327" s="336">
        <v>1388</v>
      </c>
    </row>
    <row r="328" spans="1:8" x14ac:dyDescent="0.3">
      <c r="A328" s="109" t="s">
        <v>1177</v>
      </c>
      <c r="B328" s="337">
        <v>0</v>
      </c>
      <c r="C328" s="337">
        <v>0</v>
      </c>
      <c r="D328" s="336">
        <v>0</v>
      </c>
      <c r="E328" s="336">
        <v>0</v>
      </c>
      <c r="G328" s="336">
        <v>0</v>
      </c>
      <c r="H328" s="336">
        <v>0</v>
      </c>
    </row>
    <row r="329" spans="1:8" x14ac:dyDescent="0.3">
      <c r="A329" s="109" t="s">
        <v>1199</v>
      </c>
      <c r="B329" s="337">
        <v>0</v>
      </c>
      <c r="C329" s="337">
        <v>0</v>
      </c>
      <c r="D329" s="336">
        <v>0</v>
      </c>
      <c r="E329" s="336">
        <v>0</v>
      </c>
      <c r="G329" s="336">
        <v>7</v>
      </c>
      <c r="H329" s="336">
        <v>37</v>
      </c>
    </row>
    <row r="330" spans="1:8" x14ac:dyDescent="0.3">
      <c r="A330" s="109" t="s">
        <v>1171</v>
      </c>
      <c r="B330" s="337">
        <v>0</v>
      </c>
      <c r="C330" s="337">
        <v>0</v>
      </c>
      <c r="D330" s="336">
        <v>0</v>
      </c>
      <c r="E330" s="336">
        <v>0</v>
      </c>
      <c r="G330" s="336">
        <v>7</v>
      </c>
      <c r="H330" s="336">
        <v>0</v>
      </c>
    </row>
    <row r="331" spans="1:8" x14ac:dyDescent="0.3">
      <c r="A331" s="109" t="s">
        <v>1214</v>
      </c>
      <c r="B331" s="337">
        <v>0</v>
      </c>
      <c r="C331" s="337">
        <v>0</v>
      </c>
      <c r="D331" s="336">
        <v>0</v>
      </c>
      <c r="E331" s="336">
        <v>0</v>
      </c>
      <c r="G331" s="336">
        <v>0</v>
      </c>
      <c r="H331" s="336">
        <v>3</v>
      </c>
    </row>
    <row r="332" spans="1:8" x14ac:dyDescent="0.3">
      <c r="A332" s="109" t="s">
        <v>762</v>
      </c>
      <c r="B332" s="337">
        <v>30</v>
      </c>
      <c r="C332" s="337">
        <v>0</v>
      </c>
      <c r="D332" s="336">
        <v>234</v>
      </c>
      <c r="E332" s="336">
        <v>0</v>
      </c>
      <c r="G332" s="336">
        <v>371</v>
      </c>
      <c r="H332" s="336">
        <v>138</v>
      </c>
    </row>
    <row r="333" spans="1:8" x14ac:dyDescent="0.3">
      <c r="A333" s="109" t="s">
        <v>1011</v>
      </c>
      <c r="B333" s="337">
        <v>0</v>
      </c>
      <c r="C333" s="337">
        <v>0</v>
      </c>
      <c r="D333" s="336">
        <v>0</v>
      </c>
      <c r="E333" s="336">
        <v>0</v>
      </c>
      <c r="G333" s="336">
        <v>0</v>
      </c>
      <c r="H333" s="336">
        <v>1</v>
      </c>
    </row>
    <row r="334" spans="1:8" x14ac:dyDescent="0.3">
      <c r="A334" s="109" t="s">
        <v>855</v>
      </c>
      <c r="B334" s="337">
        <v>0</v>
      </c>
      <c r="C334" s="337">
        <v>0</v>
      </c>
      <c r="D334" s="336">
        <v>0</v>
      </c>
      <c r="E334" s="336">
        <v>0</v>
      </c>
      <c r="G334" s="336">
        <v>4</v>
      </c>
      <c r="H334" s="336">
        <v>5</v>
      </c>
    </row>
    <row r="335" spans="1:8" x14ac:dyDescent="0.3">
      <c r="A335" s="109" t="s">
        <v>938</v>
      </c>
      <c r="B335" s="337">
        <v>0</v>
      </c>
      <c r="C335" s="337">
        <v>0</v>
      </c>
      <c r="D335" s="336">
        <v>0</v>
      </c>
      <c r="E335" s="336">
        <v>0</v>
      </c>
      <c r="G335" s="336">
        <v>0</v>
      </c>
      <c r="H335" s="336">
        <v>95</v>
      </c>
    </row>
    <row r="336" spans="1:8" x14ac:dyDescent="0.3">
      <c r="A336" s="109" t="s">
        <v>937</v>
      </c>
      <c r="B336" s="337">
        <v>0</v>
      </c>
      <c r="C336" s="337">
        <v>0</v>
      </c>
      <c r="D336" s="336">
        <v>0</v>
      </c>
      <c r="E336" s="336">
        <v>0</v>
      </c>
      <c r="G336" s="336">
        <v>0</v>
      </c>
      <c r="H336" s="336">
        <v>394</v>
      </c>
    </row>
    <row r="337" spans="1:8" x14ac:dyDescent="0.3">
      <c r="A337" s="109" t="s">
        <v>1072</v>
      </c>
      <c r="B337" s="337">
        <v>91</v>
      </c>
      <c r="C337" s="337">
        <v>0</v>
      </c>
      <c r="D337" s="336">
        <v>70</v>
      </c>
      <c r="E337" s="336">
        <v>0</v>
      </c>
      <c r="G337" s="336">
        <v>86</v>
      </c>
      <c r="H337" s="336">
        <v>0</v>
      </c>
    </row>
    <row r="338" spans="1:8" x14ac:dyDescent="0.3">
      <c r="A338" s="109" t="s">
        <v>833</v>
      </c>
      <c r="B338" s="337">
        <v>0</v>
      </c>
      <c r="C338" s="337">
        <v>0</v>
      </c>
      <c r="D338" s="336">
        <v>0</v>
      </c>
      <c r="E338" s="336">
        <v>0</v>
      </c>
      <c r="G338" s="336">
        <v>28</v>
      </c>
      <c r="H338" s="336">
        <v>61</v>
      </c>
    </row>
    <row r="339" spans="1:8" x14ac:dyDescent="0.3">
      <c r="A339" s="109" t="s">
        <v>1071</v>
      </c>
      <c r="B339" s="337">
        <v>0</v>
      </c>
      <c r="C339" s="337">
        <v>0</v>
      </c>
      <c r="D339" s="336">
        <v>0</v>
      </c>
      <c r="E339" s="336">
        <v>0</v>
      </c>
      <c r="G339" s="336">
        <v>0</v>
      </c>
      <c r="H339" s="336">
        <v>0</v>
      </c>
    </row>
    <row r="340" spans="1:8" x14ac:dyDescent="0.3">
      <c r="A340" s="109" t="s">
        <v>1311</v>
      </c>
      <c r="B340" s="337">
        <v>0</v>
      </c>
      <c r="C340" s="337">
        <v>0</v>
      </c>
      <c r="D340" s="336">
        <v>2</v>
      </c>
      <c r="E340" s="336">
        <v>0</v>
      </c>
      <c r="G340" s="336">
        <v>1</v>
      </c>
      <c r="H340" s="336">
        <v>16</v>
      </c>
    </row>
    <row r="341" spans="1:8" x14ac:dyDescent="0.3">
      <c r="A341" s="109" t="s">
        <v>1070</v>
      </c>
      <c r="B341" s="337">
        <v>0</v>
      </c>
      <c r="C341" s="337">
        <v>0</v>
      </c>
      <c r="D341" s="336">
        <v>0</v>
      </c>
      <c r="E341" s="336">
        <v>0</v>
      </c>
      <c r="G341" s="336">
        <v>0</v>
      </c>
      <c r="H341" s="336">
        <v>1</v>
      </c>
    </row>
    <row r="342" spans="1:8" x14ac:dyDescent="0.3">
      <c r="A342" s="109" t="s">
        <v>1176</v>
      </c>
      <c r="B342" s="337">
        <v>4</v>
      </c>
      <c r="C342" s="337">
        <v>3</v>
      </c>
      <c r="D342" s="336">
        <v>17</v>
      </c>
      <c r="E342" s="336">
        <v>10</v>
      </c>
      <c r="G342" s="336">
        <v>0</v>
      </c>
      <c r="H342" s="336">
        <v>0</v>
      </c>
    </row>
    <row r="343" spans="1:8" x14ac:dyDescent="0.3">
      <c r="A343" s="109" t="s">
        <v>1069</v>
      </c>
      <c r="B343" s="337">
        <v>9</v>
      </c>
      <c r="C343" s="337">
        <v>0</v>
      </c>
      <c r="D343" s="336">
        <v>0</v>
      </c>
      <c r="E343" s="336">
        <v>0</v>
      </c>
      <c r="G343" s="336">
        <v>0</v>
      </c>
      <c r="H343" s="336">
        <v>213</v>
      </c>
    </row>
    <row r="344" spans="1:8" x14ac:dyDescent="0.3">
      <c r="A344" s="109" t="s">
        <v>867</v>
      </c>
      <c r="B344" s="337">
        <v>52</v>
      </c>
      <c r="C344" s="337">
        <v>0</v>
      </c>
      <c r="D344" s="336">
        <v>23</v>
      </c>
      <c r="E344" s="336">
        <v>0</v>
      </c>
      <c r="G344" s="336">
        <v>150</v>
      </c>
      <c r="H344" s="336">
        <v>17</v>
      </c>
    </row>
    <row r="345" spans="1:8" x14ac:dyDescent="0.3">
      <c r="A345" s="109" t="s">
        <v>787</v>
      </c>
      <c r="B345" s="337">
        <v>0</v>
      </c>
      <c r="C345" s="337">
        <v>0</v>
      </c>
      <c r="D345" s="336">
        <v>0</v>
      </c>
      <c r="E345" s="336">
        <v>0</v>
      </c>
      <c r="G345" s="336">
        <v>0</v>
      </c>
      <c r="H345" s="336">
        <v>0</v>
      </c>
    </row>
    <row r="346" spans="1:8" x14ac:dyDescent="0.3">
      <c r="A346" s="109" t="s">
        <v>936</v>
      </c>
      <c r="B346" s="337">
        <v>0</v>
      </c>
      <c r="C346" s="337">
        <v>0</v>
      </c>
      <c r="D346" s="336">
        <v>0</v>
      </c>
      <c r="E346" s="336">
        <v>0</v>
      </c>
      <c r="G346" s="336">
        <v>0</v>
      </c>
      <c r="H346" s="336">
        <v>0</v>
      </c>
    </row>
    <row r="347" spans="1:8" x14ac:dyDescent="0.3">
      <c r="A347" s="109" t="s">
        <v>797</v>
      </c>
      <c r="B347" s="337">
        <v>9</v>
      </c>
      <c r="C347" s="337">
        <v>0</v>
      </c>
      <c r="D347" s="336">
        <v>14</v>
      </c>
      <c r="E347" s="336">
        <v>0</v>
      </c>
      <c r="G347" s="336">
        <v>9</v>
      </c>
      <c r="H347" s="336">
        <v>150</v>
      </c>
    </row>
    <row r="348" spans="1:8" x14ac:dyDescent="0.3">
      <c r="A348" s="109" t="s">
        <v>1068</v>
      </c>
      <c r="B348" s="337">
        <v>0</v>
      </c>
      <c r="C348" s="337">
        <v>0</v>
      </c>
      <c r="D348" s="336">
        <v>0</v>
      </c>
      <c r="E348" s="336">
        <v>0</v>
      </c>
      <c r="G348" s="336">
        <v>0</v>
      </c>
      <c r="H348" s="336">
        <v>0</v>
      </c>
    </row>
    <row r="349" spans="1:8" x14ac:dyDescent="0.3">
      <c r="A349" s="109" t="s">
        <v>1228</v>
      </c>
      <c r="B349" s="337">
        <v>1</v>
      </c>
      <c r="C349" s="337">
        <v>0</v>
      </c>
      <c r="D349" s="336">
        <v>0</v>
      </c>
      <c r="E349" s="336">
        <v>2</v>
      </c>
      <c r="G349" s="336">
        <v>3</v>
      </c>
      <c r="H349" s="336">
        <v>1</v>
      </c>
    </row>
    <row r="350" spans="1:8" x14ac:dyDescent="0.3">
      <c r="A350" s="109" t="s">
        <v>1198</v>
      </c>
      <c r="B350" s="337">
        <v>0</v>
      </c>
      <c r="C350" s="337">
        <v>0</v>
      </c>
      <c r="D350" s="336">
        <v>0</v>
      </c>
      <c r="E350" s="336">
        <v>0</v>
      </c>
      <c r="G350" s="336">
        <v>0</v>
      </c>
      <c r="H350" s="336">
        <v>2</v>
      </c>
    </row>
    <row r="351" spans="1:8" x14ac:dyDescent="0.3">
      <c r="A351" s="109" t="s">
        <v>866</v>
      </c>
      <c r="B351" s="337">
        <v>0</v>
      </c>
      <c r="C351" s="337">
        <v>0</v>
      </c>
      <c r="D351" s="336">
        <v>0</v>
      </c>
      <c r="E351" s="336">
        <v>0</v>
      </c>
      <c r="G351" s="336">
        <v>0</v>
      </c>
      <c r="H351" s="336">
        <v>32</v>
      </c>
    </row>
    <row r="352" spans="1:8" x14ac:dyDescent="0.3">
      <c r="A352" s="109" t="s">
        <v>1197</v>
      </c>
      <c r="B352" s="337">
        <v>0</v>
      </c>
      <c r="C352" s="337">
        <v>0</v>
      </c>
      <c r="D352" s="336">
        <v>6</v>
      </c>
      <c r="E352" s="336">
        <v>0</v>
      </c>
      <c r="G352" s="336">
        <v>0</v>
      </c>
      <c r="H352" s="336">
        <v>147</v>
      </c>
    </row>
    <row r="353" spans="1:8" x14ac:dyDescent="0.3">
      <c r="A353" s="109" t="s">
        <v>975</v>
      </c>
      <c r="B353" s="337">
        <v>0</v>
      </c>
      <c r="C353" s="337">
        <v>0</v>
      </c>
      <c r="D353" s="336">
        <v>0</v>
      </c>
      <c r="E353" s="336">
        <v>0</v>
      </c>
      <c r="G353" s="336">
        <v>0</v>
      </c>
      <c r="H353" s="336">
        <v>9</v>
      </c>
    </row>
    <row r="354" spans="1:8" x14ac:dyDescent="0.3">
      <c r="A354" s="109" t="s">
        <v>409</v>
      </c>
      <c r="B354" s="337">
        <v>0</v>
      </c>
      <c r="C354" s="337">
        <v>0</v>
      </c>
      <c r="D354" s="336">
        <v>3</v>
      </c>
      <c r="E354" s="336">
        <v>0</v>
      </c>
      <c r="G354" s="336">
        <v>50</v>
      </c>
      <c r="H354" s="336">
        <v>283</v>
      </c>
    </row>
    <row r="355" spans="1:8" x14ac:dyDescent="0.3">
      <c r="A355" s="109" t="s">
        <v>1188</v>
      </c>
      <c r="B355" s="337">
        <v>0</v>
      </c>
      <c r="C355" s="337">
        <v>0</v>
      </c>
      <c r="D355" s="336">
        <v>0</v>
      </c>
      <c r="E355" s="336">
        <v>0</v>
      </c>
      <c r="G355" s="336">
        <v>18</v>
      </c>
      <c r="H355" s="336">
        <v>1</v>
      </c>
    </row>
    <row r="356" spans="1:8" x14ac:dyDescent="0.3">
      <c r="A356" s="109" t="s">
        <v>1196</v>
      </c>
      <c r="B356" s="339">
        <v>0</v>
      </c>
      <c r="C356" s="337">
        <v>0</v>
      </c>
      <c r="D356" s="336">
        <v>0</v>
      </c>
      <c r="E356" s="336">
        <v>0</v>
      </c>
      <c r="G356" s="336">
        <v>2</v>
      </c>
      <c r="H356" s="336">
        <v>5</v>
      </c>
    </row>
    <row r="357" spans="1:8" x14ac:dyDescent="0.3">
      <c r="A357" s="109" t="s">
        <v>1227</v>
      </c>
      <c r="B357" s="336">
        <v>0</v>
      </c>
      <c r="C357" s="337">
        <v>0</v>
      </c>
      <c r="D357" s="336">
        <v>6</v>
      </c>
      <c r="E357" s="336">
        <v>1</v>
      </c>
      <c r="G357" s="336">
        <v>6</v>
      </c>
      <c r="H357" s="336">
        <v>102</v>
      </c>
    </row>
    <row r="358" spans="1:8" x14ac:dyDescent="0.3">
      <c r="A358" s="109" t="s">
        <v>405</v>
      </c>
      <c r="B358" s="336">
        <v>0</v>
      </c>
      <c r="C358" s="337">
        <v>0</v>
      </c>
      <c r="D358" s="336">
        <v>0</v>
      </c>
      <c r="E358" s="336">
        <v>0</v>
      </c>
      <c r="G358" s="336">
        <v>15</v>
      </c>
      <c r="H358" s="336">
        <v>25</v>
      </c>
    </row>
    <row r="359" spans="1:8" x14ac:dyDescent="0.3">
      <c r="A359" s="109" t="s">
        <v>1220</v>
      </c>
      <c r="B359" s="336">
        <v>0</v>
      </c>
      <c r="C359" s="337">
        <v>0</v>
      </c>
      <c r="D359" s="336">
        <v>0</v>
      </c>
      <c r="E359" s="336">
        <v>0</v>
      </c>
      <c r="G359" s="336">
        <v>0</v>
      </c>
      <c r="H359" s="336">
        <v>18</v>
      </c>
    </row>
    <row r="360" spans="1:8" x14ac:dyDescent="0.3">
      <c r="A360" s="109" t="s">
        <v>1030</v>
      </c>
      <c r="B360" s="337">
        <v>0</v>
      </c>
      <c r="C360" s="337">
        <v>0</v>
      </c>
      <c r="D360" s="336">
        <v>0</v>
      </c>
      <c r="E360" s="336">
        <v>0</v>
      </c>
      <c r="G360" s="336">
        <v>0</v>
      </c>
      <c r="H360" s="336">
        <v>0</v>
      </c>
    </row>
    <row r="361" spans="1:8" x14ac:dyDescent="0.3">
      <c r="A361" s="109" t="s">
        <v>1067</v>
      </c>
      <c r="B361" s="337">
        <v>0</v>
      </c>
      <c r="C361" s="337">
        <v>0</v>
      </c>
      <c r="D361" s="336">
        <v>0</v>
      </c>
      <c r="E361" s="336">
        <v>0</v>
      </c>
      <c r="G361" s="336">
        <v>0</v>
      </c>
      <c r="H361" s="336">
        <v>0</v>
      </c>
    </row>
    <row r="362" spans="1:8" x14ac:dyDescent="0.3">
      <c r="A362" s="109" t="s">
        <v>761</v>
      </c>
      <c r="B362" s="337">
        <v>0</v>
      </c>
      <c r="C362" s="337">
        <v>0</v>
      </c>
      <c r="D362" s="336">
        <v>0</v>
      </c>
      <c r="E362" s="336">
        <v>0</v>
      </c>
      <c r="G362" s="336">
        <v>0</v>
      </c>
      <c r="H362" s="336">
        <v>0</v>
      </c>
    </row>
    <row r="363" spans="1:8" x14ac:dyDescent="0.3">
      <c r="A363" s="109" t="s">
        <v>772</v>
      </c>
      <c r="B363" s="337">
        <v>0</v>
      </c>
      <c r="C363" s="337">
        <v>0</v>
      </c>
      <c r="D363" s="336">
        <v>2</v>
      </c>
      <c r="E363" s="336">
        <v>0</v>
      </c>
      <c r="G363" s="336">
        <v>15</v>
      </c>
      <c r="H363" s="336">
        <v>2</v>
      </c>
    </row>
    <row r="364" spans="1:8" x14ac:dyDescent="0.3">
      <c r="A364" s="109" t="s">
        <v>956</v>
      </c>
      <c r="B364" s="337">
        <v>0</v>
      </c>
      <c r="C364" s="337">
        <v>0</v>
      </c>
      <c r="D364" s="336">
        <v>0</v>
      </c>
      <c r="E364" s="336">
        <v>0</v>
      </c>
      <c r="G364" s="336">
        <v>0</v>
      </c>
      <c r="H364" s="336">
        <v>0</v>
      </c>
    </row>
    <row r="365" spans="1:8" x14ac:dyDescent="0.3">
      <c r="A365" s="109" t="s">
        <v>1329</v>
      </c>
      <c r="B365" s="337">
        <v>0</v>
      </c>
      <c r="C365" s="337">
        <v>0</v>
      </c>
      <c r="D365" s="336">
        <v>0</v>
      </c>
      <c r="E365" s="336">
        <v>0</v>
      </c>
      <c r="G365" s="336">
        <v>2</v>
      </c>
      <c r="H365" s="336">
        <v>6</v>
      </c>
    </row>
    <row r="366" spans="1:8" x14ac:dyDescent="0.3">
      <c r="A366" s="109" t="s">
        <v>886</v>
      </c>
      <c r="B366" s="337">
        <v>0</v>
      </c>
      <c r="C366" s="337">
        <v>0</v>
      </c>
      <c r="D366" s="336">
        <v>0</v>
      </c>
      <c r="E366" s="336">
        <v>0</v>
      </c>
      <c r="G366" s="336">
        <v>0</v>
      </c>
      <c r="H366" s="336">
        <v>24</v>
      </c>
    </row>
    <row r="367" spans="1:8" x14ac:dyDescent="0.3">
      <c r="A367" s="109" t="s">
        <v>926</v>
      </c>
      <c r="B367" s="337">
        <v>50</v>
      </c>
      <c r="C367" s="337">
        <v>0</v>
      </c>
      <c r="D367" s="336">
        <v>0</v>
      </c>
      <c r="E367" s="336">
        <v>0</v>
      </c>
      <c r="G367" s="336">
        <v>110</v>
      </c>
      <c r="H367" s="336">
        <v>306</v>
      </c>
    </row>
    <row r="368" spans="1:8" x14ac:dyDescent="0.3">
      <c r="A368" s="109" t="s">
        <v>907</v>
      </c>
      <c r="B368" s="337">
        <v>18</v>
      </c>
      <c r="C368" s="337">
        <v>0</v>
      </c>
      <c r="D368" s="336">
        <v>11</v>
      </c>
      <c r="E368" s="336">
        <v>0</v>
      </c>
      <c r="G368" s="336">
        <v>31</v>
      </c>
      <c r="H368" s="336">
        <v>296</v>
      </c>
    </row>
    <row r="369" spans="1:8" x14ac:dyDescent="0.3">
      <c r="A369" s="109" t="s">
        <v>935</v>
      </c>
      <c r="B369" s="337">
        <v>0</v>
      </c>
      <c r="C369" s="337">
        <v>0</v>
      </c>
      <c r="D369" s="336">
        <v>0</v>
      </c>
      <c r="E369" s="336">
        <v>0</v>
      </c>
      <c r="G369" s="336">
        <v>1</v>
      </c>
      <c r="H369" s="336">
        <v>36</v>
      </c>
    </row>
    <row r="370" spans="1:8" x14ac:dyDescent="0.3">
      <c r="A370" s="109" t="s">
        <v>1066</v>
      </c>
      <c r="B370" s="337">
        <v>1</v>
      </c>
      <c r="C370" s="337">
        <v>0</v>
      </c>
      <c r="D370" s="336">
        <v>0</v>
      </c>
      <c r="E370" s="336">
        <v>0</v>
      </c>
      <c r="G370" s="336">
        <v>0</v>
      </c>
      <c r="H370" s="336">
        <v>26</v>
      </c>
    </row>
    <row r="371" spans="1:8" x14ac:dyDescent="0.3">
      <c r="A371" s="109" t="s">
        <v>974</v>
      </c>
      <c r="B371" s="337">
        <v>0</v>
      </c>
      <c r="C371" s="337">
        <v>0</v>
      </c>
      <c r="D371" s="336">
        <v>0</v>
      </c>
      <c r="E371" s="336">
        <v>0</v>
      </c>
      <c r="G371" s="336">
        <v>0</v>
      </c>
      <c r="H371" s="336">
        <v>0</v>
      </c>
    </row>
    <row r="372" spans="1:8" x14ac:dyDescent="0.3">
      <c r="A372" s="109" t="s">
        <v>778</v>
      </c>
      <c r="B372" s="337">
        <v>0</v>
      </c>
      <c r="C372" s="337">
        <v>0</v>
      </c>
      <c r="D372" s="336">
        <v>0</v>
      </c>
      <c r="E372" s="336">
        <v>18</v>
      </c>
      <c r="G372" s="336">
        <v>20</v>
      </c>
      <c r="H372" s="336">
        <v>0</v>
      </c>
    </row>
    <row r="373" spans="1:8" x14ac:dyDescent="0.3">
      <c r="A373" s="109" t="s">
        <v>823</v>
      </c>
      <c r="B373" s="337">
        <v>0</v>
      </c>
      <c r="C373" s="337">
        <v>0</v>
      </c>
      <c r="D373" s="336">
        <v>0</v>
      </c>
      <c r="E373" s="336">
        <v>0</v>
      </c>
      <c r="G373" s="336">
        <v>17</v>
      </c>
      <c r="H373" s="336">
        <v>135</v>
      </c>
    </row>
    <row r="374" spans="1:8" x14ac:dyDescent="0.3">
      <c r="A374" s="109" t="s">
        <v>906</v>
      </c>
      <c r="B374" s="337">
        <v>0</v>
      </c>
      <c r="C374" s="337">
        <v>0</v>
      </c>
      <c r="D374" s="336">
        <v>0</v>
      </c>
      <c r="E374" s="336">
        <v>0</v>
      </c>
      <c r="G374" s="336">
        <v>0</v>
      </c>
      <c r="H374" s="336">
        <v>96</v>
      </c>
    </row>
    <row r="375" spans="1:8" x14ac:dyDescent="0.3">
      <c r="A375" s="109" t="s">
        <v>1065</v>
      </c>
      <c r="B375" s="337">
        <v>0</v>
      </c>
      <c r="C375" s="337">
        <v>0</v>
      </c>
      <c r="D375" s="336">
        <v>0</v>
      </c>
      <c r="E375" s="336">
        <v>0</v>
      </c>
      <c r="G375" s="336">
        <v>0</v>
      </c>
      <c r="H375" s="336">
        <v>0</v>
      </c>
    </row>
    <row r="376" spans="1:8" x14ac:dyDescent="0.3">
      <c r="A376" s="109" t="s">
        <v>854</v>
      </c>
      <c r="B376" s="337">
        <v>0</v>
      </c>
      <c r="C376" s="337">
        <v>0</v>
      </c>
      <c r="D376" s="336">
        <v>36</v>
      </c>
      <c r="E376" s="336">
        <v>0</v>
      </c>
      <c r="G376" s="336">
        <v>0</v>
      </c>
      <c r="H376" s="336">
        <v>8</v>
      </c>
    </row>
    <row r="377" spans="1:8" x14ac:dyDescent="0.3">
      <c r="A377" s="109" t="s">
        <v>1175</v>
      </c>
      <c r="B377" s="337">
        <v>0</v>
      </c>
      <c r="C377" s="337">
        <v>0</v>
      </c>
      <c r="D377" s="336">
        <v>0</v>
      </c>
      <c r="E377" s="336">
        <v>0</v>
      </c>
      <c r="G377" s="336">
        <v>3</v>
      </c>
      <c r="H377" s="336">
        <v>1</v>
      </c>
    </row>
    <row r="378" spans="1:8" x14ac:dyDescent="0.3">
      <c r="A378" s="109" t="s">
        <v>905</v>
      </c>
      <c r="B378" s="337">
        <v>0</v>
      </c>
      <c r="C378" s="337">
        <v>0</v>
      </c>
      <c r="D378" s="336">
        <v>0</v>
      </c>
      <c r="E378" s="336">
        <v>0</v>
      </c>
      <c r="G378" s="336">
        <v>0</v>
      </c>
      <c r="H378" s="336">
        <v>7</v>
      </c>
    </row>
    <row r="379" spans="1:8" x14ac:dyDescent="0.3">
      <c r="A379" s="109" t="s">
        <v>1195</v>
      </c>
      <c r="B379" s="337">
        <v>79</v>
      </c>
      <c r="C379" s="337">
        <v>0</v>
      </c>
      <c r="D379" s="336">
        <v>0</v>
      </c>
      <c r="E379" s="336">
        <v>0</v>
      </c>
      <c r="G379" s="336">
        <v>0</v>
      </c>
      <c r="H379" s="336">
        <v>59</v>
      </c>
    </row>
    <row r="380" spans="1:8" x14ac:dyDescent="0.3">
      <c r="A380" s="109" t="s">
        <v>1144</v>
      </c>
      <c r="B380" s="337">
        <v>0</v>
      </c>
      <c r="C380" s="337">
        <v>0</v>
      </c>
      <c r="D380" s="336">
        <v>0</v>
      </c>
      <c r="E380" s="336">
        <v>0</v>
      </c>
      <c r="G380" s="336">
        <v>0</v>
      </c>
      <c r="H380" s="336">
        <v>0</v>
      </c>
    </row>
    <row r="381" spans="1:8" x14ac:dyDescent="0.3">
      <c r="A381" s="109" t="s">
        <v>1163</v>
      </c>
      <c r="B381" s="337">
        <v>0</v>
      </c>
      <c r="C381" s="337">
        <v>0</v>
      </c>
      <c r="D381" s="336">
        <v>0</v>
      </c>
      <c r="E381" s="336">
        <v>0</v>
      </c>
      <c r="G381" s="336">
        <v>0</v>
      </c>
      <c r="H381" s="336">
        <v>0</v>
      </c>
    </row>
    <row r="382" spans="1:8" x14ac:dyDescent="0.3">
      <c r="A382" s="109" t="s">
        <v>805</v>
      </c>
      <c r="B382" s="337">
        <v>0</v>
      </c>
      <c r="C382" s="337">
        <v>0</v>
      </c>
      <c r="D382" s="336">
        <v>0</v>
      </c>
      <c r="E382" s="336">
        <v>4</v>
      </c>
      <c r="G382" s="336">
        <v>73</v>
      </c>
      <c r="H382" s="336">
        <v>75</v>
      </c>
    </row>
    <row r="383" spans="1:8" x14ac:dyDescent="0.3">
      <c r="A383" s="109" t="s">
        <v>876</v>
      </c>
      <c r="B383" s="337">
        <v>0</v>
      </c>
      <c r="C383" s="337">
        <v>0</v>
      </c>
      <c r="D383" s="336">
        <v>0</v>
      </c>
      <c r="E383" s="336">
        <v>0</v>
      </c>
      <c r="G383" s="336">
        <v>0</v>
      </c>
      <c r="H383" s="336">
        <v>0</v>
      </c>
    </row>
    <row r="384" spans="1:8" x14ac:dyDescent="0.3">
      <c r="A384" s="109" t="s">
        <v>786</v>
      </c>
      <c r="B384" s="337">
        <v>0</v>
      </c>
      <c r="C384" s="337">
        <v>0</v>
      </c>
      <c r="D384" s="336">
        <v>0</v>
      </c>
      <c r="E384" s="336">
        <v>0</v>
      </c>
      <c r="G384" s="336">
        <v>0</v>
      </c>
      <c r="H384" s="336">
        <v>13</v>
      </c>
    </row>
    <row r="385" spans="1:8" x14ac:dyDescent="0.3">
      <c r="A385" s="109" t="s">
        <v>932</v>
      </c>
      <c r="B385" s="337">
        <v>0</v>
      </c>
      <c r="C385" s="337">
        <v>0</v>
      </c>
      <c r="D385" s="336">
        <v>0</v>
      </c>
      <c r="E385" s="336">
        <v>0</v>
      </c>
      <c r="G385" s="336">
        <v>12</v>
      </c>
      <c r="H385" s="336">
        <v>70</v>
      </c>
    </row>
    <row r="386" spans="1:8" x14ac:dyDescent="0.3">
      <c r="A386" s="109" t="s">
        <v>377</v>
      </c>
      <c r="B386" s="337">
        <v>86</v>
      </c>
      <c r="C386" s="337">
        <v>0</v>
      </c>
      <c r="D386" s="336">
        <v>27</v>
      </c>
      <c r="E386" s="336">
        <v>0</v>
      </c>
      <c r="G386" s="336">
        <v>505</v>
      </c>
      <c r="H386" s="336">
        <v>62</v>
      </c>
    </row>
    <row r="387" spans="1:8" x14ac:dyDescent="0.3">
      <c r="A387" s="109" t="s">
        <v>960</v>
      </c>
      <c r="B387" s="337">
        <v>0</v>
      </c>
      <c r="C387" s="337">
        <v>0</v>
      </c>
      <c r="D387" s="336">
        <v>0</v>
      </c>
      <c r="E387" s="336">
        <v>0</v>
      </c>
      <c r="G387" s="336">
        <v>181</v>
      </c>
      <c r="H387" s="336">
        <v>643</v>
      </c>
    </row>
    <row r="388" spans="1:8" x14ac:dyDescent="0.3">
      <c r="A388" s="109" t="s">
        <v>796</v>
      </c>
      <c r="B388" s="337">
        <v>0</v>
      </c>
      <c r="C388" s="337">
        <v>0</v>
      </c>
      <c r="D388" s="336">
        <v>0</v>
      </c>
      <c r="E388" s="336">
        <v>0</v>
      </c>
      <c r="G388" s="336">
        <v>13</v>
      </c>
      <c r="H388" s="336">
        <v>165</v>
      </c>
    </row>
    <row r="389" spans="1:8" x14ac:dyDescent="0.3">
      <c r="A389" s="109" t="s">
        <v>1064</v>
      </c>
      <c r="B389" s="337">
        <v>0</v>
      </c>
      <c r="C389" s="337">
        <v>0</v>
      </c>
      <c r="D389" s="336">
        <v>0</v>
      </c>
      <c r="E389" s="336">
        <v>0</v>
      </c>
      <c r="G389" s="336">
        <v>0</v>
      </c>
      <c r="H389" s="336">
        <v>0</v>
      </c>
    </row>
    <row r="390" spans="1:8" x14ac:dyDescent="0.3">
      <c r="A390" s="109" t="s">
        <v>1063</v>
      </c>
      <c r="B390" s="337">
        <v>0</v>
      </c>
      <c r="C390" s="337">
        <v>0</v>
      </c>
      <c r="D390" s="336">
        <v>0</v>
      </c>
      <c r="E390" s="336">
        <v>0</v>
      </c>
      <c r="G390" s="336">
        <v>1</v>
      </c>
      <c r="H390" s="336">
        <v>4</v>
      </c>
    </row>
    <row r="391" spans="1:8" x14ac:dyDescent="0.3">
      <c r="A391" s="109" t="s">
        <v>1062</v>
      </c>
      <c r="B391" s="337">
        <v>0</v>
      </c>
      <c r="C391" s="337">
        <v>0</v>
      </c>
      <c r="D391" s="336">
        <v>0</v>
      </c>
      <c r="E391" s="336">
        <v>0</v>
      </c>
      <c r="G391" s="336">
        <v>0</v>
      </c>
      <c r="H391" s="336">
        <v>0</v>
      </c>
    </row>
    <row r="392" spans="1:8" x14ac:dyDescent="0.3">
      <c r="A392" s="109" t="s">
        <v>958</v>
      </c>
      <c r="B392" s="337">
        <v>43</v>
      </c>
      <c r="C392" s="337">
        <v>0</v>
      </c>
      <c r="D392" s="336">
        <v>0</v>
      </c>
      <c r="E392" s="336">
        <v>0</v>
      </c>
      <c r="G392" s="336">
        <v>1000</v>
      </c>
      <c r="H392" s="336">
        <v>644</v>
      </c>
    </row>
    <row r="393" spans="1:8" x14ac:dyDescent="0.3">
      <c r="A393" s="109" t="s">
        <v>1316</v>
      </c>
      <c r="B393" s="337">
        <v>0</v>
      </c>
      <c r="C393" s="337">
        <v>0</v>
      </c>
      <c r="D393" s="336">
        <v>0</v>
      </c>
      <c r="E393" s="336">
        <v>0</v>
      </c>
      <c r="G393" s="336">
        <v>1</v>
      </c>
      <c r="H393" s="336">
        <v>0</v>
      </c>
    </row>
    <row r="394" spans="1:8" x14ac:dyDescent="0.3">
      <c r="A394" s="109" t="s">
        <v>925</v>
      </c>
      <c r="B394" s="337">
        <v>0</v>
      </c>
      <c r="C394" s="337">
        <v>0</v>
      </c>
      <c r="D394" s="336">
        <v>0</v>
      </c>
      <c r="E394" s="336">
        <v>3</v>
      </c>
      <c r="G394" s="336">
        <v>1757</v>
      </c>
      <c r="H394" s="336">
        <v>1121</v>
      </c>
    </row>
    <row r="395" spans="1:8" x14ac:dyDescent="0.3">
      <c r="A395" s="109" t="s">
        <v>364</v>
      </c>
      <c r="B395" s="337">
        <v>0</v>
      </c>
      <c r="C395" s="337">
        <v>0</v>
      </c>
      <c r="D395" s="336">
        <v>0</v>
      </c>
      <c r="E395" s="336">
        <v>0</v>
      </c>
      <c r="G395" s="336">
        <v>247</v>
      </c>
      <c r="H395" s="336">
        <v>414</v>
      </c>
    </row>
    <row r="396" spans="1:8" x14ac:dyDescent="0.3">
      <c r="A396" s="109" t="s">
        <v>1010</v>
      </c>
      <c r="B396" s="337">
        <v>50</v>
      </c>
      <c r="C396" s="337">
        <v>0</v>
      </c>
      <c r="D396" s="336">
        <v>0</v>
      </c>
      <c r="E396" s="336">
        <v>0</v>
      </c>
      <c r="G396" s="336">
        <v>3</v>
      </c>
      <c r="H396" s="336">
        <v>25</v>
      </c>
    </row>
    <row r="397" spans="1:8" x14ac:dyDescent="0.3">
      <c r="A397" s="109" t="s">
        <v>1317</v>
      </c>
      <c r="B397" s="337">
        <v>0</v>
      </c>
      <c r="C397" s="337">
        <v>1</v>
      </c>
      <c r="D397" s="336">
        <v>2</v>
      </c>
      <c r="E397" s="336">
        <v>0</v>
      </c>
      <c r="G397" s="336">
        <v>4</v>
      </c>
      <c r="H397" s="336">
        <v>5</v>
      </c>
    </row>
    <row r="398" spans="1:8" x14ac:dyDescent="0.3">
      <c r="A398" s="109" t="s">
        <v>362</v>
      </c>
      <c r="B398" s="337">
        <v>0</v>
      </c>
      <c r="C398" s="337">
        <v>0</v>
      </c>
      <c r="D398" s="336">
        <v>0</v>
      </c>
      <c r="E398" s="336">
        <v>0</v>
      </c>
      <c r="G398" s="336">
        <v>0</v>
      </c>
      <c r="H398" s="336">
        <v>96</v>
      </c>
    </row>
    <row r="399" spans="1:8" x14ac:dyDescent="0.3">
      <c r="A399" s="109" t="s">
        <v>900</v>
      </c>
      <c r="B399" s="337">
        <v>0</v>
      </c>
      <c r="C399" s="337">
        <v>0</v>
      </c>
      <c r="D399" s="336">
        <v>0</v>
      </c>
      <c r="E399" s="336">
        <v>0</v>
      </c>
      <c r="G399" s="336">
        <v>12</v>
      </c>
      <c r="H399" s="336">
        <v>0</v>
      </c>
    </row>
    <row r="400" spans="1:8" x14ac:dyDescent="0.3">
      <c r="A400" s="109" t="s">
        <v>340</v>
      </c>
      <c r="B400" s="337">
        <v>51</v>
      </c>
      <c r="C400" s="337">
        <v>0</v>
      </c>
      <c r="D400" s="336">
        <v>23</v>
      </c>
      <c r="E400" s="336">
        <v>0</v>
      </c>
      <c r="G400" s="336">
        <v>9</v>
      </c>
      <c r="H400" s="336">
        <v>1</v>
      </c>
    </row>
    <row r="401" spans="1:8" x14ac:dyDescent="0.3">
      <c r="A401" s="109" t="s">
        <v>853</v>
      </c>
      <c r="B401" s="337">
        <v>0</v>
      </c>
      <c r="C401" s="337">
        <v>0</v>
      </c>
      <c r="D401" s="336">
        <v>14</v>
      </c>
      <c r="E401" s="336">
        <v>0</v>
      </c>
      <c r="G401" s="336">
        <v>0</v>
      </c>
      <c r="H401" s="336">
        <v>1</v>
      </c>
    </row>
    <row r="402" spans="1:8" x14ac:dyDescent="0.3">
      <c r="A402" s="109" t="s">
        <v>760</v>
      </c>
      <c r="B402" s="337">
        <v>36</v>
      </c>
      <c r="C402" s="337">
        <v>0</v>
      </c>
      <c r="D402" s="336">
        <v>34</v>
      </c>
      <c r="E402" s="336">
        <v>0</v>
      </c>
      <c r="G402" s="336">
        <v>19</v>
      </c>
      <c r="H402" s="336">
        <v>646</v>
      </c>
    </row>
    <row r="403" spans="1:8" x14ac:dyDescent="0.3">
      <c r="A403" s="109" t="s">
        <v>852</v>
      </c>
      <c r="B403" s="337">
        <v>1</v>
      </c>
      <c r="C403" s="337">
        <v>0</v>
      </c>
      <c r="D403" s="336">
        <v>0</v>
      </c>
      <c r="E403" s="336">
        <v>0</v>
      </c>
      <c r="G403" s="336">
        <v>1</v>
      </c>
      <c r="H403" s="336">
        <v>44</v>
      </c>
    </row>
    <row r="404" spans="1:8" x14ac:dyDescent="0.3">
      <c r="A404" s="109" t="s">
        <v>973</v>
      </c>
      <c r="B404" s="337">
        <v>0</v>
      </c>
      <c r="C404" s="337">
        <v>0</v>
      </c>
      <c r="D404" s="336">
        <v>0</v>
      </c>
      <c r="E404" s="336">
        <v>0</v>
      </c>
      <c r="G404" s="336">
        <v>4</v>
      </c>
      <c r="H404" s="336">
        <v>96</v>
      </c>
    </row>
    <row r="405" spans="1:8" x14ac:dyDescent="0.3">
      <c r="A405" s="109" t="s">
        <v>882</v>
      </c>
      <c r="B405" s="337">
        <v>324</v>
      </c>
      <c r="C405" s="337">
        <v>0</v>
      </c>
      <c r="D405" s="336">
        <v>295</v>
      </c>
      <c r="E405" s="336">
        <v>6</v>
      </c>
      <c r="G405" s="336">
        <v>0</v>
      </c>
      <c r="H405" s="336">
        <v>4395</v>
      </c>
    </row>
    <row r="406" spans="1:8" x14ac:dyDescent="0.3">
      <c r="A406" s="109" t="s">
        <v>319</v>
      </c>
      <c r="B406" s="337">
        <v>0</v>
      </c>
      <c r="C406" s="337">
        <v>0</v>
      </c>
      <c r="D406" s="336">
        <v>0</v>
      </c>
      <c r="E406" s="336">
        <v>52</v>
      </c>
      <c r="G406" s="336">
        <v>71</v>
      </c>
      <c r="H406" s="336">
        <v>532</v>
      </c>
    </row>
    <row r="407" spans="1:8" x14ac:dyDescent="0.3">
      <c r="A407" s="109" t="s">
        <v>1061</v>
      </c>
      <c r="B407" s="337">
        <v>0</v>
      </c>
      <c r="C407" s="337">
        <v>0</v>
      </c>
      <c r="D407" s="336">
        <v>0</v>
      </c>
      <c r="E407" s="336">
        <v>0</v>
      </c>
      <c r="G407" s="336">
        <v>0</v>
      </c>
      <c r="H407" s="336">
        <v>7</v>
      </c>
    </row>
    <row r="408" spans="1:8" x14ac:dyDescent="0.3">
      <c r="A408" s="109" t="s">
        <v>1060</v>
      </c>
      <c r="B408" s="337">
        <v>0</v>
      </c>
      <c r="C408" s="337">
        <v>0</v>
      </c>
      <c r="D408" s="336">
        <v>0</v>
      </c>
      <c r="E408" s="336">
        <v>24</v>
      </c>
      <c r="G408" s="336">
        <v>3</v>
      </c>
      <c r="H408" s="336">
        <v>2</v>
      </c>
    </row>
    <row r="409" spans="1:8" x14ac:dyDescent="0.3">
      <c r="A409" s="109" t="s">
        <v>746</v>
      </c>
      <c r="B409" s="337">
        <v>468</v>
      </c>
      <c r="C409" s="337">
        <v>0</v>
      </c>
      <c r="D409" s="336">
        <v>427</v>
      </c>
      <c r="E409" s="336">
        <v>0</v>
      </c>
      <c r="G409" s="336">
        <v>268</v>
      </c>
      <c r="H409" s="336">
        <v>4641</v>
      </c>
    </row>
    <row r="410" spans="1:8" x14ac:dyDescent="0.3">
      <c r="A410" s="109" t="s">
        <v>1059</v>
      </c>
      <c r="B410" s="337">
        <v>0</v>
      </c>
      <c r="C410" s="337">
        <v>0</v>
      </c>
      <c r="D410" s="336">
        <v>0</v>
      </c>
      <c r="E410" s="336">
        <v>0</v>
      </c>
      <c r="G410" s="336">
        <v>2</v>
      </c>
      <c r="H410" s="336">
        <v>102</v>
      </c>
    </row>
    <row r="411" spans="1:8" x14ac:dyDescent="0.3">
      <c r="A411" s="109" t="s">
        <v>934</v>
      </c>
      <c r="B411" s="337">
        <v>0</v>
      </c>
      <c r="C411" s="337">
        <v>0</v>
      </c>
      <c r="D411" s="336">
        <v>0</v>
      </c>
      <c r="E411" s="336">
        <v>0</v>
      </c>
      <c r="G411" s="336">
        <v>0</v>
      </c>
      <c r="H411" s="336">
        <v>216</v>
      </c>
    </row>
    <row r="412" spans="1:8" x14ac:dyDescent="0.3">
      <c r="A412" s="109" t="s">
        <v>874</v>
      </c>
      <c r="B412" s="337">
        <v>0</v>
      </c>
      <c r="C412" s="337">
        <v>0</v>
      </c>
      <c r="D412" s="336">
        <v>0</v>
      </c>
      <c r="E412" s="336">
        <v>0</v>
      </c>
      <c r="G412" s="336">
        <v>0</v>
      </c>
      <c r="H412" s="336">
        <v>0</v>
      </c>
    </row>
    <row r="413" spans="1:8" x14ac:dyDescent="0.3">
      <c r="A413" s="109" t="s">
        <v>872</v>
      </c>
      <c r="B413" s="337">
        <v>0</v>
      </c>
      <c r="C413" s="337">
        <v>0</v>
      </c>
      <c r="D413" s="336">
        <v>70</v>
      </c>
      <c r="E413" s="336">
        <v>0</v>
      </c>
      <c r="G413" s="336">
        <v>93</v>
      </c>
      <c r="H413" s="336">
        <v>180</v>
      </c>
    </row>
    <row r="414" spans="1:8" x14ac:dyDescent="0.3">
      <c r="A414" s="109" t="s">
        <v>832</v>
      </c>
      <c r="B414" s="337">
        <v>190</v>
      </c>
      <c r="C414" s="337">
        <v>0</v>
      </c>
      <c r="D414" s="336">
        <v>0</v>
      </c>
      <c r="E414" s="336">
        <v>0</v>
      </c>
      <c r="G414" s="336">
        <v>285</v>
      </c>
      <c r="H414" s="336">
        <v>2622</v>
      </c>
    </row>
    <row r="415" spans="1:8" x14ac:dyDescent="0.3">
      <c r="A415" s="109" t="s">
        <v>922</v>
      </c>
      <c r="B415" s="337">
        <v>0</v>
      </c>
      <c r="C415" s="337">
        <v>0</v>
      </c>
      <c r="D415" s="336">
        <v>0</v>
      </c>
      <c r="E415" s="336">
        <v>0</v>
      </c>
      <c r="G415" s="336">
        <v>0</v>
      </c>
      <c r="H415" s="336">
        <v>0</v>
      </c>
    </row>
    <row r="416" spans="1:8" x14ac:dyDescent="0.3">
      <c r="A416" s="109" t="s">
        <v>972</v>
      </c>
      <c r="B416" s="339">
        <v>0</v>
      </c>
      <c r="C416" s="337">
        <v>0</v>
      </c>
      <c r="D416" s="336">
        <v>0</v>
      </c>
      <c r="E416" s="336">
        <v>0</v>
      </c>
      <c r="G416" s="336">
        <v>0</v>
      </c>
      <c r="H416" s="336">
        <v>103</v>
      </c>
    </row>
    <row r="417" spans="1:8" x14ac:dyDescent="0.3">
      <c r="A417" s="109" t="s">
        <v>1226</v>
      </c>
      <c r="B417" s="336">
        <v>27</v>
      </c>
      <c r="C417" s="337">
        <v>0</v>
      </c>
      <c r="D417" s="336">
        <v>57</v>
      </c>
      <c r="E417" s="336">
        <v>0</v>
      </c>
      <c r="G417" s="336">
        <v>0</v>
      </c>
      <c r="H417" s="336">
        <v>8</v>
      </c>
    </row>
    <row r="418" spans="1:8" x14ac:dyDescent="0.3">
      <c r="A418" s="109" t="s">
        <v>865</v>
      </c>
      <c r="B418" s="336">
        <v>41</v>
      </c>
      <c r="C418" s="337">
        <v>0</v>
      </c>
      <c r="D418" s="336">
        <v>9</v>
      </c>
      <c r="E418" s="336">
        <v>0</v>
      </c>
      <c r="G418" s="336">
        <v>0</v>
      </c>
      <c r="H418" s="336">
        <v>164</v>
      </c>
    </row>
    <row r="419" spans="1:8" x14ac:dyDescent="0.3">
      <c r="A419" s="109" t="s">
        <v>293</v>
      </c>
      <c r="B419" s="336">
        <v>0</v>
      </c>
      <c r="C419" s="337">
        <v>0</v>
      </c>
      <c r="D419" s="336">
        <v>0</v>
      </c>
      <c r="E419" s="336">
        <v>0</v>
      </c>
      <c r="G419" s="336">
        <v>0</v>
      </c>
      <c r="H419" s="336">
        <v>0</v>
      </c>
    </row>
    <row r="420" spans="1:8" x14ac:dyDescent="0.3">
      <c r="A420" s="109" t="s">
        <v>885</v>
      </c>
      <c r="B420" s="337">
        <v>31</v>
      </c>
      <c r="C420" s="337">
        <v>0</v>
      </c>
      <c r="D420" s="336">
        <v>11</v>
      </c>
      <c r="E420" s="336">
        <v>0</v>
      </c>
      <c r="G420" s="336">
        <v>0</v>
      </c>
      <c r="H420" s="336">
        <v>436</v>
      </c>
    </row>
    <row r="421" spans="1:8" x14ac:dyDescent="0.3">
      <c r="A421" s="109" t="s">
        <v>1058</v>
      </c>
      <c r="B421" s="337">
        <v>1</v>
      </c>
      <c r="C421" s="337">
        <v>0</v>
      </c>
      <c r="D421" s="336">
        <v>0</v>
      </c>
      <c r="E421" s="336">
        <v>0</v>
      </c>
      <c r="G421" s="336">
        <v>2</v>
      </c>
      <c r="H421" s="336">
        <v>7</v>
      </c>
    </row>
    <row r="422" spans="1:8" x14ac:dyDescent="0.3">
      <c r="A422" s="109" t="s">
        <v>850</v>
      </c>
      <c r="B422" s="337">
        <v>37</v>
      </c>
      <c r="C422" s="337">
        <v>0</v>
      </c>
      <c r="D422" s="336">
        <v>0</v>
      </c>
      <c r="E422" s="336">
        <v>0</v>
      </c>
      <c r="G422" s="336">
        <v>4</v>
      </c>
      <c r="H422" s="336">
        <v>424</v>
      </c>
    </row>
    <row r="423" spans="1:8" x14ac:dyDescent="0.3">
      <c r="A423" s="109" t="s">
        <v>274</v>
      </c>
      <c r="B423" s="337">
        <v>0</v>
      </c>
      <c r="C423" s="337">
        <v>1</v>
      </c>
      <c r="D423" s="336">
        <v>7</v>
      </c>
      <c r="E423" s="336">
        <v>1</v>
      </c>
      <c r="G423" s="336">
        <v>4</v>
      </c>
      <c r="H423" s="336">
        <v>44</v>
      </c>
    </row>
    <row r="424" spans="1:8" x14ac:dyDescent="0.3">
      <c r="A424" s="109" t="s">
        <v>1194</v>
      </c>
      <c r="B424" s="337">
        <v>0</v>
      </c>
      <c r="C424" s="337">
        <v>0</v>
      </c>
      <c r="D424" s="336">
        <v>0</v>
      </c>
      <c r="E424" s="336">
        <v>0</v>
      </c>
      <c r="G424" s="336">
        <v>7</v>
      </c>
      <c r="H424" s="336">
        <v>0</v>
      </c>
    </row>
    <row r="425" spans="1:8" x14ac:dyDescent="0.3">
      <c r="A425" s="109" t="s">
        <v>1034</v>
      </c>
      <c r="B425" s="339">
        <v>0</v>
      </c>
      <c r="C425" s="337">
        <v>0</v>
      </c>
      <c r="D425" s="336">
        <v>0</v>
      </c>
      <c r="E425" s="336">
        <v>7</v>
      </c>
      <c r="G425" s="336">
        <v>0</v>
      </c>
      <c r="H425" s="336">
        <v>20</v>
      </c>
    </row>
    <row r="426" spans="1:8" x14ac:dyDescent="0.3">
      <c r="A426" s="109" t="s">
        <v>1193</v>
      </c>
      <c r="B426" s="336">
        <v>0</v>
      </c>
      <c r="C426" s="337">
        <v>0</v>
      </c>
      <c r="D426" s="336">
        <v>0</v>
      </c>
      <c r="E426" s="336">
        <v>0</v>
      </c>
      <c r="G426" s="336">
        <v>0</v>
      </c>
      <c r="H426" s="336">
        <v>188</v>
      </c>
    </row>
    <row r="427" spans="1:8" x14ac:dyDescent="0.3">
      <c r="A427" s="109" t="s">
        <v>1009</v>
      </c>
      <c r="B427" s="336">
        <v>0</v>
      </c>
      <c r="C427" s="337">
        <v>0</v>
      </c>
      <c r="D427" s="336">
        <v>0</v>
      </c>
      <c r="E427" s="336">
        <v>0</v>
      </c>
      <c r="G427" s="336">
        <v>0</v>
      </c>
      <c r="H427" s="336">
        <v>0</v>
      </c>
    </row>
    <row r="428" spans="1:8" x14ac:dyDescent="0.3">
      <c r="A428" s="109" t="s">
        <v>1174</v>
      </c>
      <c r="B428" s="336">
        <v>0</v>
      </c>
      <c r="C428" s="337">
        <v>0</v>
      </c>
      <c r="D428" s="336">
        <v>0</v>
      </c>
      <c r="E428" s="336">
        <v>0</v>
      </c>
      <c r="G428" s="336">
        <v>0</v>
      </c>
      <c r="H428" s="336">
        <v>0</v>
      </c>
    </row>
    <row r="429" spans="1:8" x14ac:dyDescent="0.3">
      <c r="A429" s="109" t="s">
        <v>971</v>
      </c>
      <c r="B429" s="336">
        <v>49</v>
      </c>
      <c r="C429" s="337">
        <v>0</v>
      </c>
      <c r="D429" s="336">
        <v>20</v>
      </c>
      <c r="E429" s="336">
        <v>0</v>
      </c>
      <c r="G429" s="336">
        <v>11</v>
      </c>
      <c r="H429" s="336">
        <v>115</v>
      </c>
    </row>
    <row r="430" spans="1:8" x14ac:dyDescent="0.3">
      <c r="A430" s="109" t="s">
        <v>843</v>
      </c>
      <c r="B430" s="339">
        <v>0</v>
      </c>
      <c r="C430" s="337">
        <v>0</v>
      </c>
      <c r="D430" s="336">
        <v>0</v>
      </c>
      <c r="E430" s="336">
        <v>0</v>
      </c>
      <c r="G430" s="336">
        <v>0</v>
      </c>
      <c r="H430" s="336">
        <v>117</v>
      </c>
    </row>
    <row r="431" spans="1:8" x14ac:dyDescent="0.3">
      <c r="A431" s="109" t="s">
        <v>264</v>
      </c>
      <c r="B431" s="336">
        <v>8</v>
      </c>
      <c r="C431" s="337">
        <v>0</v>
      </c>
      <c r="D431" s="336">
        <v>0</v>
      </c>
      <c r="E431" s="336">
        <v>1</v>
      </c>
      <c r="G431" s="336">
        <v>54</v>
      </c>
      <c r="H431" s="336">
        <v>145</v>
      </c>
    </row>
    <row r="432" spans="1:8" x14ac:dyDescent="0.3">
      <c r="A432" s="109" t="s">
        <v>830</v>
      </c>
      <c r="B432" s="336">
        <v>0</v>
      </c>
      <c r="C432" s="337">
        <v>0</v>
      </c>
      <c r="D432" s="336">
        <v>0</v>
      </c>
      <c r="E432" s="336">
        <v>0</v>
      </c>
      <c r="G432" s="336">
        <v>6</v>
      </c>
      <c r="H432" s="336">
        <v>1609</v>
      </c>
    </row>
    <row r="433" spans="1:8" x14ac:dyDescent="0.3">
      <c r="A433" s="109" t="s">
        <v>245</v>
      </c>
      <c r="B433" s="336">
        <v>0</v>
      </c>
      <c r="C433" s="337">
        <v>13</v>
      </c>
      <c r="D433" s="336">
        <v>0</v>
      </c>
      <c r="E433" s="336">
        <v>0</v>
      </c>
      <c r="G433" s="336">
        <v>0</v>
      </c>
      <c r="H433" s="336">
        <v>43</v>
      </c>
    </row>
    <row r="434" spans="1:8" x14ac:dyDescent="0.3">
      <c r="A434" s="109" t="s">
        <v>1057</v>
      </c>
      <c r="B434" s="337">
        <v>0</v>
      </c>
      <c r="C434" s="337">
        <v>0</v>
      </c>
      <c r="D434" s="336">
        <v>0</v>
      </c>
      <c r="E434" s="336">
        <v>0</v>
      </c>
      <c r="G434" s="336">
        <v>0</v>
      </c>
      <c r="H434" s="336">
        <v>578</v>
      </c>
    </row>
    <row r="435" spans="1:8" x14ac:dyDescent="0.3">
      <c r="A435" s="109" t="s">
        <v>826</v>
      </c>
      <c r="B435" s="337">
        <v>0</v>
      </c>
      <c r="C435" s="337">
        <v>0</v>
      </c>
      <c r="D435" s="336">
        <v>13</v>
      </c>
      <c r="E435" s="336">
        <v>0</v>
      </c>
      <c r="G435" s="336">
        <v>41</v>
      </c>
      <c r="H435" s="336">
        <v>109</v>
      </c>
    </row>
    <row r="436" spans="1:8" x14ac:dyDescent="0.3">
      <c r="A436" s="109" t="s">
        <v>239</v>
      </c>
      <c r="B436" s="337">
        <v>0</v>
      </c>
      <c r="C436" s="337">
        <v>0</v>
      </c>
      <c r="D436" s="336">
        <v>0</v>
      </c>
      <c r="E436" s="336">
        <v>0</v>
      </c>
      <c r="G436" s="336">
        <v>66</v>
      </c>
      <c r="H436" s="336">
        <v>38</v>
      </c>
    </row>
    <row r="437" spans="1:8" x14ac:dyDescent="0.3">
      <c r="A437" s="109" t="s">
        <v>1056</v>
      </c>
      <c r="B437" s="337">
        <v>0</v>
      </c>
      <c r="C437" s="337">
        <v>0</v>
      </c>
      <c r="D437" s="336">
        <v>0</v>
      </c>
      <c r="E437" s="336">
        <v>1</v>
      </c>
      <c r="G437" s="336">
        <v>0</v>
      </c>
      <c r="H437" s="336">
        <v>14</v>
      </c>
    </row>
    <row r="438" spans="1:8" x14ac:dyDescent="0.3">
      <c r="A438" s="109" t="s">
        <v>844</v>
      </c>
      <c r="B438" s="337">
        <v>0</v>
      </c>
      <c r="C438" s="337">
        <v>0</v>
      </c>
      <c r="D438" s="336">
        <v>0</v>
      </c>
      <c r="E438" s="336">
        <v>0</v>
      </c>
      <c r="G438" s="336">
        <v>391</v>
      </c>
      <c r="H438" s="336">
        <v>125</v>
      </c>
    </row>
    <row r="439" spans="1:8" x14ac:dyDescent="0.3">
      <c r="A439" s="109" t="s">
        <v>1055</v>
      </c>
      <c r="B439" s="337">
        <v>93</v>
      </c>
      <c r="C439" s="337">
        <v>0</v>
      </c>
      <c r="D439" s="336">
        <v>21</v>
      </c>
      <c r="E439" s="336">
        <v>0</v>
      </c>
      <c r="G439" s="336">
        <v>8</v>
      </c>
      <c r="H439" s="336">
        <v>569</v>
      </c>
    </row>
    <row r="440" spans="1:8" x14ac:dyDescent="0.3">
      <c r="A440" s="109" t="s">
        <v>759</v>
      </c>
      <c r="B440" s="337">
        <v>0</v>
      </c>
      <c r="C440" s="337">
        <v>0</v>
      </c>
      <c r="D440" s="336">
        <v>10</v>
      </c>
      <c r="E440" s="336">
        <v>0</v>
      </c>
      <c r="G440" s="336">
        <v>6</v>
      </c>
      <c r="H440" s="336">
        <v>1</v>
      </c>
    </row>
    <row r="441" spans="1:8" x14ac:dyDescent="0.3">
      <c r="A441" s="109" t="s">
        <v>795</v>
      </c>
      <c r="B441" s="337">
        <v>56</v>
      </c>
      <c r="C441" s="337">
        <v>0</v>
      </c>
      <c r="D441" s="336">
        <v>22</v>
      </c>
      <c r="E441" s="336">
        <v>0</v>
      </c>
      <c r="G441" s="336">
        <v>16</v>
      </c>
      <c r="H441" s="336">
        <v>251</v>
      </c>
    </row>
    <row r="442" spans="1:8" x14ac:dyDescent="0.3">
      <c r="A442" s="109" t="s">
        <v>884</v>
      </c>
      <c r="B442" s="339">
        <v>0</v>
      </c>
      <c r="C442" s="337">
        <v>0</v>
      </c>
      <c r="D442" s="336">
        <v>0</v>
      </c>
      <c r="E442" s="336">
        <v>0</v>
      </c>
      <c r="G442" s="336">
        <v>16</v>
      </c>
      <c r="H442" s="336">
        <v>128</v>
      </c>
    </row>
    <row r="443" spans="1:8" x14ac:dyDescent="0.3">
      <c r="A443" s="109" t="s">
        <v>831</v>
      </c>
      <c r="B443" s="336">
        <v>0</v>
      </c>
      <c r="C443" s="337">
        <v>0</v>
      </c>
      <c r="D443" s="336">
        <v>14</v>
      </c>
      <c r="E443" s="336">
        <v>0</v>
      </c>
      <c r="G443" s="336">
        <v>4</v>
      </c>
      <c r="H443" s="336">
        <v>7</v>
      </c>
    </row>
    <row r="444" spans="1:8" x14ac:dyDescent="0.3">
      <c r="A444" s="109" t="s">
        <v>1033</v>
      </c>
      <c r="B444" s="336">
        <v>1</v>
      </c>
      <c r="C444" s="337">
        <v>0</v>
      </c>
      <c r="D444" s="336">
        <v>0</v>
      </c>
      <c r="E444" s="336">
        <v>2</v>
      </c>
      <c r="G444" s="336">
        <v>1</v>
      </c>
      <c r="H444" s="336">
        <v>1</v>
      </c>
    </row>
    <row r="445" spans="1:8" x14ac:dyDescent="0.3">
      <c r="A445" s="109" t="s">
        <v>827</v>
      </c>
      <c r="B445" s="336">
        <v>0</v>
      </c>
      <c r="C445" s="337">
        <v>0</v>
      </c>
      <c r="D445" s="336">
        <v>3</v>
      </c>
      <c r="E445" s="336">
        <v>0</v>
      </c>
      <c r="G445" s="336">
        <v>4</v>
      </c>
      <c r="H445" s="336">
        <v>38</v>
      </c>
    </row>
    <row r="446" spans="1:8" x14ac:dyDescent="0.3">
      <c r="A446" s="109" t="s">
        <v>970</v>
      </c>
      <c r="B446" s="339">
        <v>0</v>
      </c>
      <c r="C446" s="337">
        <v>0</v>
      </c>
      <c r="D446" s="336">
        <v>0</v>
      </c>
      <c r="E446" s="336">
        <v>0</v>
      </c>
      <c r="G446" s="336">
        <v>0</v>
      </c>
      <c r="H446" s="336">
        <v>0</v>
      </c>
    </row>
    <row r="447" spans="1:8" x14ac:dyDescent="0.3">
      <c r="A447" s="109" t="s">
        <v>1008</v>
      </c>
      <c r="B447" s="336">
        <v>0</v>
      </c>
      <c r="C447" s="337">
        <v>0</v>
      </c>
      <c r="D447" s="336">
        <v>0</v>
      </c>
      <c r="E447" s="336">
        <v>0</v>
      </c>
      <c r="G447" s="336">
        <v>1</v>
      </c>
      <c r="H447" s="336">
        <v>0</v>
      </c>
    </row>
    <row r="448" spans="1:8" x14ac:dyDescent="0.3">
      <c r="A448" s="109" t="s">
        <v>794</v>
      </c>
      <c r="B448" s="336">
        <v>0</v>
      </c>
      <c r="C448" s="337">
        <v>0</v>
      </c>
      <c r="D448" s="336">
        <v>2</v>
      </c>
      <c r="E448" s="336">
        <v>0</v>
      </c>
      <c r="G448" s="336">
        <v>4</v>
      </c>
      <c r="H448" s="336">
        <v>7</v>
      </c>
    </row>
    <row r="449" spans="1:8" x14ac:dyDescent="0.3">
      <c r="A449" s="109" t="s">
        <v>1172</v>
      </c>
      <c r="B449" s="336">
        <v>0</v>
      </c>
      <c r="C449" s="337">
        <v>0</v>
      </c>
      <c r="D449" s="336">
        <v>0</v>
      </c>
      <c r="E449" s="336">
        <v>0</v>
      </c>
      <c r="G449" s="336">
        <v>5</v>
      </c>
      <c r="H449" s="336">
        <v>2</v>
      </c>
    </row>
    <row r="450" spans="1:8" x14ac:dyDescent="0.3">
      <c r="A450" s="109" t="s">
        <v>1143</v>
      </c>
      <c r="B450" s="336">
        <v>0</v>
      </c>
      <c r="C450" s="337">
        <v>0</v>
      </c>
      <c r="D450" s="336">
        <v>0</v>
      </c>
      <c r="E450" s="336">
        <v>0</v>
      </c>
      <c r="G450" s="336">
        <v>0</v>
      </c>
      <c r="H450" s="336">
        <v>0</v>
      </c>
    </row>
    <row r="451" spans="1:8" x14ac:dyDescent="0.3">
      <c r="A451" s="109" t="s">
        <v>232</v>
      </c>
      <c r="B451" s="337">
        <v>0</v>
      </c>
      <c r="C451" s="337">
        <v>4</v>
      </c>
      <c r="D451" s="336">
        <v>0</v>
      </c>
      <c r="E451" s="336">
        <v>9</v>
      </c>
      <c r="G451" s="336">
        <v>132</v>
      </c>
      <c r="H451" s="336">
        <v>1</v>
      </c>
    </row>
    <row r="452" spans="1:8" x14ac:dyDescent="0.3">
      <c r="A452" s="109" t="s">
        <v>821</v>
      </c>
      <c r="B452" s="337">
        <v>0</v>
      </c>
      <c r="C452" s="337">
        <v>0</v>
      </c>
      <c r="D452" s="336">
        <v>1</v>
      </c>
      <c r="E452" s="336">
        <v>3</v>
      </c>
      <c r="G452" s="336">
        <v>29</v>
      </c>
      <c r="H452" s="336">
        <v>2</v>
      </c>
    </row>
    <row r="453" spans="1:8" x14ac:dyDescent="0.3">
      <c r="A453" s="109" t="s">
        <v>227</v>
      </c>
      <c r="B453" s="337">
        <v>0</v>
      </c>
      <c r="C453" s="337">
        <v>0</v>
      </c>
      <c r="D453" s="336">
        <v>0</v>
      </c>
      <c r="E453" s="336">
        <v>0</v>
      </c>
      <c r="G453" s="336">
        <v>0</v>
      </c>
      <c r="H453" s="336">
        <v>0</v>
      </c>
    </row>
    <row r="454" spans="1:8" x14ac:dyDescent="0.3">
      <c r="A454" s="109" t="s">
        <v>1054</v>
      </c>
      <c r="B454" s="337">
        <v>0</v>
      </c>
      <c r="C454" s="337">
        <v>0</v>
      </c>
      <c r="D454" s="336">
        <v>0</v>
      </c>
      <c r="E454" s="336">
        <v>1</v>
      </c>
      <c r="G454" s="336">
        <v>3</v>
      </c>
      <c r="H454" s="336">
        <v>0</v>
      </c>
    </row>
    <row r="455" spans="1:8" x14ac:dyDescent="0.3">
      <c r="A455" s="109" t="s">
        <v>1053</v>
      </c>
      <c r="B455" s="337">
        <v>0</v>
      </c>
      <c r="C455" s="337">
        <v>0</v>
      </c>
      <c r="D455" s="336">
        <v>0</v>
      </c>
      <c r="E455" s="336">
        <v>0</v>
      </c>
      <c r="G455" s="336">
        <v>0</v>
      </c>
      <c r="H455" s="336">
        <v>24</v>
      </c>
    </row>
    <row r="456" spans="1:8" x14ac:dyDescent="0.3">
      <c r="A456" s="109" t="s">
        <v>758</v>
      </c>
      <c r="B456" s="337">
        <v>30</v>
      </c>
      <c r="C456" s="337">
        <v>0</v>
      </c>
      <c r="D456" s="336">
        <v>0</v>
      </c>
      <c r="E456" s="336">
        <v>0</v>
      </c>
      <c r="G456" s="336">
        <v>12</v>
      </c>
      <c r="H456" s="336">
        <v>59</v>
      </c>
    </row>
    <row r="457" spans="1:8" x14ac:dyDescent="0.3">
      <c r="A457" s="109" t="s">
        <v>220</v>
      </c>
      <c r="B457" s="337">
        <v>0</v>
      </c>
      <c r="C457" s="337">
        <v>0</v>
      </c>
      <c r="D457" s="336">
        <v>0</v>
      </c>
      <c r="E457" s="336">
        <v>0</v>
      </c>
      <c r="G457" s="336">
        <v>0</v>
      </c>
      <c r="H457" s="336">
        <v>0</v>
      </c>
    </row>
    <row r="458" spans="1:8" x14ac:dyDescent="0.3">
      <c r="A458" s="109" t="s">
        <v>883</v>
      </c>
      <c r="B458" s="337">
        <v>0</v>
      </c>
      <c r="C458" s="337">
        <v>0</v>
      </c>
      <c r="D458" s="336">
        <v>2</v>
      </c>
      <c r="E458" s="336">
        <v>0</v>
      </c>
      <c r="G458" s="336">
        <v>3</v>
      </c>
      <c r="H458" s="336">
        <v>12</v>
      </c>
    </row>
    <row r="459" spans="1:8" x14ac:dyDescent="0.3">
      <c r="A459" s="109" t="s">
        <v>211</v>
      </c>
      <c r="B459" s="337">
        <v>0</v>
      </c>
      <c r="C459" s="337">
        <v>0</v>
      </c>
      <c r="D459" s="336">
        <v>0</v>
      </c>
      <c r="E459" s="336">
        <v>6</v>
      </c>
      <c r="G459" s="336">
        <v>5</v>
      </c>
      <c r="H459" s="336">
        <v>9</v>
      </c>
    </row>
    <row r="460" spans="1:8" x14ac:dyDescent="0.3">
      <c r="A460" s="109" t="s">
        <v>1006</v>
      </c>
      <c r="B460" s="337">
        <v>0</v>
      </c>
      <c r="C460" s="337">
        <v>0</v>
      </c>
      <c r="D460" s="336">
        <v>0</v>
      </c>
      <c r="E460" s="336">
        <v>0</v>
      </c>
      <c r="G460" s="336">
        <v>0</v>
      </c>
      <c r="H460" s="336">
        <v>79</v>
      </c>
    </row>
    <row r="461" spans="1:8" x14ac:dyDescent="0.3">
      <c r="A461" s="109" t="s">
        <v>842</v>
      </c>
      <c r="B461" s="337">
        <v>0</v>
      </c>
      <c r="C461" s="337">
        <v>0</v>
      </c>
      <c r="D461" s="336">
        <v>0</v>
      </c>
      <c r="E461" s="336">
        <v>0</v>
      </c>
      <c r="G461" s="336">
        <v>1</v>
      </c>
      <c r="H461" s="336">
        <v>23</v>
      </c>
    </row>
    <row r="462" spans="1:8" x14ac:dyDescent="0.3">
      <c r="A462" s="109" t="s">
        <v>793</v>
      </c>
      <c r="B462" s="337">
        <v>0</v>
      </c>
      <c r="C462" s="337">
        <v>0</v>
      </c>
      <c r="D462" s="336">
        <v>0</v>
      </c>
      <c r="E462" s="336">
        <v>0</v>
      </c>
      <c r="G462" s="336">
        <v>1</v>
      </c>
      <c r="H462" s="336">
        <v>9</v>
      </c>
    </row>
    <row r="463" spans="1:8" x14ac:dyDescent="0.3">
      <c r="A463" s="109" t="s">
        <v>198</v>
      </c>
      <c r="B463" s="337">
        <v>0</v>
      </c>
      <c r="C463" s="337">
        <v>0</v>
      </c>
      <c r="D463" s="336">
        <v>10</v>
      </c>
      <c r="E463" s="336">
        <v>0</v>
      </c>
      <c r="G463" s="336">
        <v>57</v>
      </c>
      <c r="H463" s="336">
        <v>168</v>
      </c>
    </row>
    <row r="464" spans="1:8" x14ac:dyDescent="0.3">
      <c r="A464" s="109" t="s">
        <v>767</v>
      </c>
      <c r="B464" s="337">
        <v>0</v>
      </c>
      <c r="C464" s="337">
        <v>0</v>
      </c>
      <c r="D464" s="336">
        <v>0</v>
      </c>
      <c r="E464" s="336">
        <v>0</v>
      </c>
      <c r="G464" s="336">
        <v>1</v>
      </c>
      <c r="H464" s="336">
        <v>0</v>
      </c>
    </row>
    <row r="465" spans="1:8" x14ac:dyDescent="0.3">
      <c r="A465" s="109" t="s">
        <v>1052</v>
      </c>
      <c r="B465" s="337">
        <v>0</v>
      </c>
      <c r="C465" s="337">
        <v>0</v>
      </c>
      <c r="D465" s="336">
        <v>0</v>
      </c>
      <c r="E465" s="336">
        <v>0</v>
      </c>
      <c r="G465" s="336">
        <v>0</v>
      </c>
      <c r="H465" s="336">
        <v>0</v>
      </c>
    </row>
    <row r="466" spans="1:8" x14ac:dyDescent="0.3">
      <c r="A466" s="109" t="s">
        <v>1051</v>
      </c>
      <c r="B466" s="337">
        <v>0</v>
      </c>
      <c r="C466" s="337">
        <v>0</v>
      </c>
      <c r="D466" s="336">
        <v>0</v>
      </c>
      <c r="E466" s="336">
        <v>0</v>
      </c>
      <c r="G466" s="336">
        <v>14</v>
      </c>
      <c r="H466" s="336">
        <v>4</v>
      </c>
    </row>
    <row r="467" spans="1:8" x14ac:dyDescent="0.3">
      <c r="A467" s="109" t="s">
        <v>1186</v>
      </c>
      <c r="B467" s="337">
        <v>0</v>
      </c>
      <c r="C467" s="337">
        <v>0</v>
      </c>
      <c r="D467" s="336">
        <v>0</v>
      </c>
      <c r="E467" s="336">
        <v>0</v>
      </c>
      <c r="G467" s="336">
        <v>4</v>
      </c>
      <c r="H467" s="336">
        <v>35</v>
      </c>
    </row>
    <row r="468" spans="1:8" x14ac:dyDescent="0.3">
      <c r="A468" s="109" t="s">
        <v>1050</v>
      </c>
      <c r="B468" s="337">
        <v>0</v>
      </c>
      <c r="C468" s="337">
        <v>0</v>
      </c>
      <c r="D468" s="336">
        <v>0</v>
      </c>
      <c r="E468" s="336">
        <v>0</v>
      </c>
      <c r="G468" s="336">
        <v>1</v>
      </c>
      <c r="H468" s="336">
        <v>18</v>
      </c>
    </row>
    <row r="469" spans="1:8" x14ac:dyDescent="0.3">
      <c r="A469" s="109" t="s">
        <v>851</v>
      </c>
      <c r="B469" s="337">
        <v>80</v>
      </c>
      <c r="C469" s="337">
        <v>0</v>
      </c>
      <c r="D469" s="336">
        <v>0</v>
      </c>
      <c r="E469" s="336">
        <v>0</v>
      </c>
      <c r="G469" s="336">
        <v>5</v>
      </c>
      <c r="H469" s="336">
        <v>283</v>
      </c>
    </row>
    <row r="470" spans="1:8" x14ac:dyDescent="0.3">
      <c r="A470" s="109" t="s">
        <v>1003</v>
      </c>
      <c r="B470" s="337">
        <v>0</v>
      </c>
      <c r="C470" s="337">
        <v>0</v>
      </c>
      <c r="D470" s="336">
        <v>0</v>
      </c>
      <c r="E470" s="336">
        <v>0</v>
      </c>
      <c r="G470" s="336">
        <v>0</v>
      </c>
      <c r="H470" s="336">
        <v>0</v>
      </c>
    </row>
    <row r="471" spans="1:8" x14ac:dyDescent="0.3">
      <c r="A471" s="109" t="s">
        <v>186</v>
      </c>
      <c r="B471" s="337">
        <v>0</v>
      </c>
      <c r="C471" s="337">
        <v>0</v>
      </c>
      <c r="D471" s="336">
        <v>0</v>
      </c>
      <c r="E471" s="336">
        <v>0</v>
      </c>
      <c r="G471" s="336">
        <v>11</v>
      </c>
      <c r="H471" s="336">
        <v>120</v>
      </c>
    </row>
    <row r="472" spans="1:8" x14ac:dyDescent="0.3">
      <c r="A472" s="109" t="s">
        <v>969</v>
      </c>
      <c r="B472" s="337">
        <v>0</v>
      </c>
      <c r="C472" s="337">
        <v>0</v>
      </c>
      <c r="D472" s="336">
        <v>0</v>
      </c>
      <c r="E472" s="336">
        <v>0</v>
      </c>
      <c r="G472" s="336">
        <v>2</v>
      </c>
      <c r="H472" s="336">
        <v>0</v>
      </c>
    </row>
    <row r="473" spans="1:8" x14ac:dyDescent="0.3">
      <c r="A473" s="109" t="s">
        <v>875</v>
      </c>
      <c r="B473" s="337">
        <v>164</v>
      </c>
      <c r="C473" s="337">
        <v>0</v>
      </c>
      <c r="D473" s="336">
        <v>0</v>
      </c>
      <c r="E473" s="336">
        <v>0</v>
      </c>
      <c r="G473" s="336">
        <v>47</v>
      </c>
      <c r="H473" s="336">
        <v>175</v>
      </c>
    </row>
    <row r="474" spans="1:8" x14ac:dyDescent="0.3">
      <c r="A474" s="109" t="s">
        <v>804</v>
      </c>
      <c r="B474" s="339">
        <v>0</v>
      </c>
      <c r="C474" s="337">
        <v>0</v>
      </c>
      <c r="D474" s="336">
        <v>0</v>
      </c>
      <c r="E474" s="336">
        <v>0</v>
      </c>
      <c r="G474" s="336">
        <v>0</v>
      </c>
      <c r="H474" s="336">
        <v>19</v>
      </c>
    </row>
    <row r="475" spans="1:8" x14ac:dyDescent="0.3">
      <c r="A475" s="109" t="s">
        <v>829</v>
      </c>
      <c r="B475" s="336">
        <v>46</v>
      </c>
      <c r="C475" s="337">
        <v>0</v>
      </c>
      <c r="D475" s="336">
        <v>20</v>
      </c>
      <c r="E475" s="336">
        <v>0</v>
      </c>
      <c r="G475" s="336">
        <v>47</v>
      </c>
      <c r="H475" s="336">
        <v>381</v>
      </c>
    </row>
    <row r="476" spans="1:8" x14ac:dyDescent="0.3">
      <c r="A476" s="109" t="s">
        <v>1129</v>
      </c>
      <c r="B476" s="336">
        <v>0</v>
      </c>
      <c r="C476" s="337">
        <v>0</v>
      </c>
      <c r="D476" s="336">
        <v>0</v>
      </c>
      <c r="E476" s="336">
        <v>0</v>
      </c>
      <c r="G476" s="336">
        <v>0</v>
      </c>
      <c r="H476" s="336">
        <v>0</v>
      </c>
    </row>
    <row r="477" spans="1:8" x14ac:dyDescent="0.3">
      <c r="A477" s="109" t="s">
        <v>181</v>
      </c>
      <c r="B477" s="336">
        <v>0</v>
      </c>
      <c r="C477" s="337">
        <v>0</v>
      </c>
      <c r="D477" s="336">
        <v>0</v>
      </c>
      <c r="E477" s="336">
        <v>0</v>
      </c>
      <c r="G477" s="336">
        <v>3</v>
      </c>
      <c r="H477" s="336">
        <v>13</v>
      </c>
    </row>
    <row r="478" spans="1:8" x14ac:dyDescent="0.3">
      <c r="A478" s="109" t="s">
        <v>1218</v>
      </c>
      <c r="B478" s="339">
        <v>0</v>
      </c>
      <c r="C478" s="337">
        <v>0</v>
      </c>
      <c r="D478" s="336">
        <v>0</v>
      </c>
      <c r="E478" s="336">
        <v>0</v>
      </c>
      <c r="G478" s="336">
        <v>17</v>
      </c>
      <c r="H478" s="336">
        <v>2</v>
      </c>
    </row>
    <row r="479" spans="1:8" x14ac:dyDescent="0.3">
      <c r="A479" s="109" t="s">
        <v>1142</v>
      </c>
      <c r="B479" s="336">
        <v>0</v>
      </c>
      <c r="C479" s="337">
        <v>0</v>
      </c>
      <c r="D479" s="336">
        <v>0</v>
      </c>
      <c r="E479" s="336">
        <v>0</v>
      </c>
      <c r="G479" s="336">
        <v>3</v>
      </c>
      <c r="H479" s="336">
        <v>12</v>
      </c>
    </row>
    <row r="480" spans="1:8" x14ac:dyDescent="0.3">
      <c r="A480" s="109" t="s">
        <v>1141</v>
      </c>
      <c r="B480" s="336">
        <v>0</v>
      </c>
      <c r="C480" s="337">
        <v>0</v>
      </c>
      <c r="D480" s="336">
        <v>0</v>
      </c>
      <c r="E480" s="336">
        <v>0</v>
      </c>
      <c r="G480" s="336">
        <v>0</v>
      </c>
      <c r="H480" s="336">
        <v>0</v>
      </c>
    </row>
    <row r="481" spans="1:8" x14ac:dyDescent="0.3">
      <c r="A481" s="109" t="s">
        <v>777</v>
      </c>
      <c r="B481" s="336">
        <v>0</v>
      </c>
      <c r="C481" s="337">
        <v>0</v>
      </c>
      <c r="D481" s="336">
        <v>0</v>
      </c>
      <c r="E481" s="336">
        <v>0</v>
      </c>
      <c r="G481" s="336">
        <v>0</v>
      </c>
      <c r="H481" s="336">
        <v>0</v>
      </c>
    </row>
    <row r="482" spans="1:8" x14ac:dyDescent="0.3">
      <c r="A482" s="109" t="s">
        <v>174</v>
      </c>
      <c r="B482" s="336">
        <v>0</v>
      </c>
      <c r="C482" s="337">
        <v>0</v>
      </c>
      <c r="D482" s="336">
        <v>0</v>
      </c>
      <c r="E482" s="336">
        <v>40</v>
      </c>
      <c r="G482" s="336">
        <v>55</v>
      </c>
      <c r="H482" s="336">
        <v>0</v>
      </c>
    </row>
    <row r="483" spans="1:8" x14ac:dyDescent="0.3">
      <c r="A483" s="109" t="s">
        <v>933</v>
      </c>
      <c r="B483" s="337">
        <v>15</v>
      </c>
      <c r="C483" s="337">
        <v>0</v>
      </c>
      <c r="D483" s="336">
        <v>0</v>
      </c>
      <c r="E483" s="336">
        <v>0</v>
      </c>
      <c r="G483" s="336">
        <v>15</v>
      </c>
      <c r="H483" s="336">
        <v>84</v>
      </c>
    </row>
    <row r="484" spans="1:8" x14ac:dyDescent="0.3">
      <c r="A484" s="109" t="s">
        <v>1049</v>
      </c>
      <c r="B484" s="337">
        <v>0</v>
      </c>
      <c r="C484" s="337">
        <v>0</v>
      </c>
      <c r="D484" s="336">
        <v>1</v>
      </c>
      <c r="E484" s="336">
        <v>0</v>
      </c>
      <c r="G484" s="336">
        <v>5</v>
      </c>
      <c r="H484" s="336">
        <v>92</v>
      </c>
    </row>
    <row r="485" spans="1:8" x14ac:dyDescent="0.3">
      <c r="A485" s="109" t="s">
        <v>756</v>
      </c>
      <c r="B485" s="337">
        <v>0</v>
      </c>
      <c r="C485" s="337">
        <v>0</v>
      </c>
      <c r="D485" s="336">
        <v>0</v>
      </c>
      <c r="E485" s="336">
        <v>0</v>
      </c>
      <c r="G485" s="336">
        <v>50</v>
      </c>
      <c r="H485" s="336">
        <v>16</v>
      </c>
    </row>
    <row r="486" spans="1:8" x14ac:dyDescent="0.3">
      <c r="A486" s="109" t="s">
        <v>1318</v>
      </c>
      <c r="B486" s="337">
        <v>0</v>
      </c>
      <c r="C486" s="337">
        <v>0</v>
      </c>
      <c r="D486" s="336">
        <v>0</v>
      </c>
      <c r="E486" s="336">
        <v>0</v>
      </c>
      <c r="G486" s="336">
        <v>0</v>
      </c>
      <c r="H486" s="336">
        <v>7</v>
      </c>
    </row>
    <row r="487" spans="1:8" x14ac:dyDescent="0.3">
      <c r="A487" s="109" t="s">
        <v>1048</v>
      </c>
      <c r="B487" s="337">
        <v>0</v>
      </c>
      <c r="C487" s="337">
        <v>0</v>
      </c>
      <c r="D487" s="336">
        <v>0</v>
      </c>
      <c r="E487" s="336">
        <v>0</v>
      </c>
      <c r="G487" s="336">
        <v>4</v>
      </c>
      <c r="H487" s="336">
        <v>9</v>
      </c>
    </row>
    <row r="488" spans="1:8" x14ac:dyDescent="0.3">
      <c r="A488" s="109" t="s">
        <v>873</v>
      </c>
      <c r="B488" s="337">
        <v>0</v>
      </c>
      <c r="C488" s="337">
        <v>0</v>
      </c>
      <c r="D488" s="336">
        <v>0</v>
      </c>
      <c r="E488" s="336">
        <v>0</v>
      </c>
      <c r="G488" s="336">
        <v>3</v>
      </c>
      <c r="H488" s="336">
        <v>301</v>
      </c>
    </row>
    <row r="489" spans="1:8" x14ac:dyDescent="0.3">
      <c r="A489" s="109" t="s">
        <v>1161</v>
      </c>
      <c r="B489" s="337">
        <v>0</v>
      </c>
      <c r="C489" s="337">
        <v>0</v>
      </c>
      <c r="D489" s="336">
        <v>0</v>
      </c>
      <c r="E489" s="336">
        <v>0</v>
      </c>
      <c r="G489" s="336">
        <v>0</v>
      </c>
      <c r="H489" s="336">
        <v>0</v>
      </c>
    </row>
    <row r="490" spans="1:8" x14ac:dyDescent="0.3">
      <c r="A490" s="109" t="s">
        <v>1353</v>
      </c>
      <c r="B490" s="337">
        <v>0</v>
      </c>
      <c r="C490" s="337">
        <v>0</v>
      </c>
      <c r="D490" s="336">
        <v>0</v>
      </c>
      <c r="E490" s="336">
        <v>0</v>
      </c>
      <c r="G490" s="336">
        <v>0</v>
      </c>
      <c r="H490" s="336">
        <v>0</v>
      </c>
    </row>
    <row r="491" spans="1:8" x14ac:dyDescent="0.3">
      <c r="A491" s="109" t="s">
        <v>998</v>
      </c>
      <c r="B491" s="337">
        <v>0</v>
      </c>
      <c r="C491" s="337">
        <v>0</v>
      </c>
      <c r="D491" s="336">
        <v>0</v>
      </c>
      <c r="E491" s="336">
        <v>0</v>
      </c>
      <c r="G491" s="336">
        <v>0</v>
      </c>
      <c r="H491" s="336">
        <v>93</v>
      </c>
    </row>
    <row r="492" spans="1:8" x14ac:dyDescent="0.3">
      <c r="A492" s="109" t="s">
        <v>770</v>
      </c>
      <c r="B492" s="337">
        <v>0</v>
      </c>
      <c r="C492" s="337">
        <v>0</v>
      </c>
      <c r="D492" s="336">
        <v>7</v>
      </c>
      <c r="E492" s="336">
        <v>0</v>
      </c>
      <c r="G492" s="336">
        <v>0</v>
      </c>
      <c r="H492" s="336">
        <v>354</v>
      </c>
    </row>
    <row r="493" spans="1:8" x14ac:dyDescent="0.3">
      <c r="A493" s="109" t="s">
        <v>168</v>
      </c>
      <c r="B493" s="337">
        <v>0</v>
      </c>
      <c r="C493" s="337">
        <v>33</v>
      </c>
      <c r="D493" s="336">
        <v>0</v>
      </c>
      <c r="E493" s="336">
        <v>84</v>
      </c>
      <c r="G493" s="336">
        <v>16</v>
      </c>
      <c r="H493" s="336">
        <v>13</v>
      </c>
    </row>
    <row r="494" spans="1:8" x14ac:dyDescent="0.3">
      <c r="A494" s="109" t="s">
        <v>812</v>
      </c>
      <c r="B494" s="337">
        <v>0</v>
      </c>
      <c r="C494" s="337">
        <v>0</v>
      </c>
      <c r="D494" s="336">
        <v>0</v>
      </c>
      <c r="E494" s="336">
        <v>0</v>
      </c>
      <c r="G494" s="336">
        <v>0</v>
      </c>
      <c r="H494" s="336">
        <v>0</v>
      </c>
    </row>
    <row r="495" spans="1:8" x14ac:dyDescent="0.3">
      <c r="A495" s="109" t="s">
        <v>160</v>
      </c>
      <c r="B495" s="337">
        <v>0</v>
      </c>
      <c r="C495" s="337">
        <v>0</v>
      </c>
      <c r="D495" s="336">
        <v>2</v>
      </c>
      <c r="E495" s="336">
        <v>0</v>
      </c>
      <c r="G495" s="336">
        <v>0</v>
      </c>
      <c r="H495" s="336">
        <v>71</v>
      </c>
    </row>
    <row r="496" spans="1:8" x14ac:dyDescent="0.3">
      <c r="A496" s="109" t="s">
        <v>785</v>
      </c>
      <c r="B496" s="337">
        <v>0</v>
      </c>
      <c r="C496" s="337">
        <v>0</v>
      </c>
      <c r="D496" s="336">
        <v>0</v>
      </c>
      <c r="E496" s="336">
        <v>0</v>
      </c>
      <c r="G496" s="336">
        <v>3</v>
      </c>
      <c r="H496" s="336">
        <v>18</v>
      </c>
    </row>
    <row r="497" spans="1:8" x14ac:dyDescent="0.3">
      <c r="A497" s="109" t="s">
        <v>968</v>
      </c>
      <c r="B497" s="337">
        <v>1</v>
      </c>
      <c r="C497" s="337">
        <v>0</v>
      </c>
      <c r="D497" s="336">
        <v>0</v>
      </c>
      <c r="E497" s="336">
        <v>0</v>
      </c>
      <c r="G497" s="336">
        <v>0</v>
      </c>
      <c r="H497" s="336">
        <v>13</v>
      </c>
    </row>
    <row r="498" spans="1:8" x14ac:dyDescent="0.3">
      <c r="A498" s="109" t="s">
        <v>904</v>
      </c>
      <c r="B498" s="337">
        <v>0</v>
      </c>
      <c r="C498" s="337">
        <v>0</v>
      </c>
      <c r="D498" s="336">
        <v>0</v>
      </c>
      <c r="E498" s="336">
        <v>0</v>
      </c>
      <c r="G498" s="336">
        <v>10</v>
      </c>
      <c r="H498" s="336">
        <v>0</v>
      </c>
    </row>
    <row r="499" spans="1:8" x14ac:dyDescent="0.3">
      <c r="A499" s="109" t="s">
        <v>1029</v>
      </c>
      <c r="B499" s="337">
        <v>0</v>
      </c>
      <c r="C499" s="337">
        <v>0</v>
      </c>
      <c r="D499" s="336">
        <v>0</v>
      </c>
      <c r="E499" s="336">
        <v>0</v>
      </c>
      <c r="G499" s="336">
        <v>0</v>
      </c>
      <c r="H499" s="336">
        <v>4</v>
      </c>
    </row>
    <row r="500" spans="1:8" x14ac:dyDescent="0.3">
      <c r="A500" s="109" t="s">
        <v>1224</v>
      </c>
      <c r="B500" s="337">
        <v>0</v>
      </c>
      <c r="C500" s="337">
        <v>0</v>
      </c>
      <c r="D500" s="336">
        <v>0</v>
      </c>
      <c r="E500" s="336">
        <v>0</v>
      </c>
      <c r="G500" s="336">
        <v>3</v>
      </c>
      <c r="H500" s="336">
        <v>27</v>
      </c>
    </row>
    <row r="501" spans="1:8" x14ac:dyDescent="0.3">
      <c r="A501" s="109" t="s">
        <v>903</v>
      </c>
      <c r="B501" s="337">
        <v>0</v>
      </c>
      <c r="C501" s="337">
        <v>0</v>
      </c>
      <c r="D501" s="336">
        <v>0</v>
      </c>
      <c r="E501" s="336">
        <v>0</v>
      </c>
      <c r="G501" s="336">
        <v>0</v>
      </c>
      <c r="H501" s="336">
        <v>99</v>
      </c>
    </row>
    <row r="502" spans="1:8" x14ac:dyDescent="0.3">
      <c r="A502" s="109" t="s">
        <v>803</v>
      </c>
      <c r="B502" s="337">
        <v>14</v>
      </c>
      <c r="C502" s="337">
        <v>0</v>
      </c>
      <c r="D502" s="336">
        <v>24</v>
      </c>
      <c r="E502" s="336">
        <v>2</v>
      </c>
      <c r="G502" s="336">
        <v>214</v>
      </c>
      <c r="H502" s="336">
        <v>63</v>
      </c>
    </row>
    <row r="503" spans="1:8" x14ac:dyDescent="0.3">
      <c r="A503" s="109" t="s">
        <v>801</v>
      </c>
      <c r="B503" s="337">
        <v>0</v>
      </c>
      <c r="C503" s="337">
        <v>0</v>
      </c>
      <c r="D503" s="336">
        <v>0</v>
      </c>
      <c r="E503" s="336">
        <v>0</v>
      </c>
      <c r="G503" s="336">
        <v>0</v>
      </c>
      <c r="H503" s="336">
        <v>44</v>
      </c>
    </row>
    <row r="504" spans="1:8" x14ac:dyDescent="0.3">
      <c r="A504" s="109" t="s">
        <v>146</v>
      </c>
      <c r="B504" s="337">
        <v>0</v>
      </c>
      <c r="C504" s="337">
        <v>0</v>
      </c>
      <c r="D504" s="336">
        <v>0</v>
      </c>
      <c r="E504" s="336">
        <v>0</v>
      </c>
      <c r="G504" s="336">
        <v>0</v>
      </c>
      <c r="H504" s="336">
        <v>0</v>
      </c>
    </row>
    <row r="505" spans="1:8" x14ac:dyDescent="0.3">
      <c r="A505" s="109" t="s">
        <v>1047</v>
      </c>
      <c r="B505" s="337">
        <v>0</v>
      </c>
      <c r="C505" s="337">
        <v>0</v>
      </c>
      <c r="D505" s="336">
        <v>0</v>
      </c>
      <c r="E505" s="336">
        <v>0</v>
      </c>
      <c r="G505" s="336">
        <v>0</v>
      </c>
      <c r="H505" s="336">
        <v>0</v>
      </c>
    </row>
    <row r="506" spans="1:8" x14ac:dyDescent="0.3">
      <c r="A506" s="109" t="s">
        <v>902</v>
      </c>
      <c r="B506" s="337">
        <v>0</v>
      </c>
      <c r="C506" s="337">
        <v>0</v>
      </c>
      <c r="D506" s="336">
        <v>0</v>
      </c>
      <c r="E506" s="336">
        <v>0</v>
      </c>
      <c r="G506" s="336">
        <v>104</v>
      </c>
      <c r="H506" s="336">
        <v>14</v>
      </c>
    </row>
    <row r="507" spans="1:8" x14ac:dyDescent="0.3">
      <c r="A507" s="109" t="s">
        <v>967</v>
      </c>
      <c r="B507" s="337">
        <v>0</v>
      </c>
      <c r="C507" s="337">
        <v>0</v>
      </c>
      <c r="D507" s="336">
        <v>0</v>
      </c>
      <c r="E507" s="336">
        <v>0</v>
      </c>
      <c r="G507" s="336">
        <v>0</v>
      </c>
      <c r="H507" s="336">
        <v>1</v>
      </c>
    </row>
    <row r="508" spans="1:8" x14ac:dyDescent="0.3">
      <c r="A508" s="109" t="s">
        <v>771</v>
      </c>
      <c r="B508" s="337">
        <v>2</v>
      </c>
      <c r="C508" s="337">
        <v>0</v>
      </c>
      <c r="D508" s="336">
        <v>72</v>
      </c>
      <c r="E508" s="336">
        <v>0</v>
      </c>
      <c r="G508" s="336">
        <v>29</v>
      </c>
      <c r="H508" s="336">
        <v>403</v>
      </c>
    </row>
    <row r="509" spans="1:8" x14ac:dyDescent="0.3">
      <c r="A509" s="109" t="s">
        <v>881</v>
      </c>
      <c r="B509" s="337">
        <v>0</v>
      </c>
      <c r="C509" s="337">
        <v>0</v>
      </c>
      <c r="D509" s="336">
        <v>0</v>
      </c>
      <c r="E509" s="336">
        <v>0</v>
      </c>
      <c r="G509" s="336">
        <v>0</v>
      </c>
      <c r="H509" s="336">
        <v>154</v>
      </c>
    </row>
    <row r="510" spans="1:8" x14ac:dyDescent="0.3">
      <c r="A510" s="109" t="s">
        <v>1046</v>
      </c>
      <c r="B510" s="337">
        <v>0</v>
      </c>
      <c r="C510" s="337">
        <v>0</v>
      </c>
      <c r="D510" s="336">
        <v>0</v>
      </c>
      <c r="E510" s="336">
        <v>0</v>
      </c>
      <c r="G510" s="336">
        <v>0</v>
      </c>
      <c r="H510" s="336">
        <v>87</v>
      </c>
    </row>
    <row r="511" spans="1:8" x14ac:dyDescent="0.3">
      <c r="A511" s="109" t="s">
        <v>1191</v>
      </c>
      <c r="B511" s="337">
        <v>0</v>
      </c>
      <c r="C511" s="337">
        <v>0</v>
      </c>
      <c r="D511" s="336">
        <v>0</v>
      </c>
      <c r="E511" s="336">
        <v>0</v>
      </c>
      <c r="G511" s="336">
        <v>6</v>
      </c>
      <c r="H511" s="336">
        <v>119</v>
      </c>
    </row>
    <row r="512" spans="1:8" x14ac:dyDescent="0.3">
      <c r="A512" s="109" t="s">
        <v>1139</v>
      </c>
      <c r="B512" s="337">
        <v>0</v>
      </c>
      <c r="C512" s="337">
        <v>0</v>
      </c>
      <c r="D512" s="336">
        <v>0</v>
      </c>
      <c r="E512" s="336">
        <v>37</v>
      </c>
      <c r="G512" s="336">
        <v>1</v>
      </c>
      <c r="H512" s="336">
        <v>82</v>
      </c>
    </row>
    <row r="513" spans="1:8" x14ac:dyDescent="0.3">
      <c r="A513" s="109" t="s">
        <v>783</v>
      </c>
      <c r="B513" s="337">
        <v>0</v>
      </c>
      <c r="C513" s="337">
        <v>0</v>
      </c>
      <c r="D513" s="336">
        <v>0</v>
      </c>
      <c r="E513" s="336">
        <v>0</v>
      </c>
      <c r="G513" s="336">
        <v>0</v>
      </c>
      <c r="H513" s="336">
        <v>0</v>
      </c>
    </row>
    <row r="514" spans="1:8" x14ac:dyDescent="0.3">
      <c r="A514" s="109" t="s">
        <v>825</v>
      </c>
      <c r="B514" s="337">
        <v>1</v>
      </c>
      <c r="C514" s="337">
        <v>0</v>
      </c>
      <c r="D514" s="336">
        <v>3</v>
      </c>
      <c r="E514" s="336">
        <v>0</v>
      </c>
      <c r="G514" s="336">
        <v>7</v>
      </c>
      <c r="H514" s="336">
        <v>103</v>
      </c>
    </row>
    <row r="515" spans="1:8" x14ac:dyDescent="0.3">
      <c r="A515" s="109" t="s">
        <v>811</v>
      </c>
      <c r="B515" s="337">
        <v>0</v>
      </c>
      <c r="C515" s="337">
        <v>0</v>
      </c>
      <c r="D515" s="336">
        <v>0</v>
      </c>
      <c r="E515" s="336">
        <v>0</v>
      </c>
      <c r="G515" s="336">
        <v>0</v>
      </c>
      <c r="H515" s="336">
        <v>0</v>
      </c>
    </row>
    <row r="516" spans="1:8" x14ac:dyDescent="0.3">
      <c r="A516" s="109" t="s">
        <v>1045</v>
      </c>
      <c r="B516" s="337">
        <v>0</v>
      </c>
      <c r="C516" s="337">
        <v>0</v>
      </c>
      <c r="D516" s="336">
        <v>0</v>
      </c>
      <c r="E516" s="336">
        <v>0</v>
      </c>
      <c r="G516" s="336">
        <v>0</v>
      </c>
      <c r="H516" s="336">
        <v>2</v>
      </c>
    </row>
    <row r="517" spans="1:8" x14ac:dyDescent="0.3">
      <c r="A517" s="109" t="s">
        <v>1044</v>
      </c>
      <c r="B517" s="337">
        <v>0</v>
      </c>
      <c r="C517" s="337">
        <v>0</v>
      </c>
      <c r="D517" s="336">
        <v>15</v>
      </c>
      <c r="E517" s="336">
        <v>0</v>
      </c>
      <c r="G517" s="336">
        <v>8</v>
      </c>
      <c r="H517" s="336">
        <v>161</v>
      </c>
    </row>
    <row r="518" spans="1:8" x14ac:dyDescent="0.3">
      <c r="A518" s="109" t="s">
        <v>754</v>
      </c>
      <c r="B518" s="337">
        <v>0</v>
      </c>
      <c r="C518" s="337">
        <v>0</v>
      </c>
      <c r="D518" s="336">
        <v>0</v>
      </c>
      <c r="E518" s="336">
        <v>0</v>
      </c>
      <c r="G518" s="336">
        <v>125</v>
      </c>
      <c r="H518" s="336">
        <v>12</v>
      </c>
    </row>
    <row r="519" spans="1:8" x14ac:dyDescent="0.3">
      <c r="A519" s="109" t="s">
        <v>1043</v>
      </c>
      <c r="B519" s="337">
        <v>0</v>
      </c>
      <c r="C519" s="337">
        <v>0</v>
      </c>
      <c r="D519" s="336">
        <v>0</v>
      </c>
      <c r="E519" s="336">
        <v>0</v>
      </c>
      <c r="G519" s="336">
        <v>0</v>
      </c>
      <c r="H519" s="336">
        <v>0</v>
      </c>
    </row>
    <row r="520" spans="1:8" x14ac:dyDescent="0.3">
      <c r="A520" s="109" t="s">
        <v>966</v>
      </c>
      <c r="B520" s="337">
        <v>0</v>
      </c>
      <c r="C520" s="337">
        <v>0</v>
      </c>
      <c r="D520" s="336">
        <v>0</v>
      </c>
      <c r="E520" s="336">
        <v>0</v>
      </c>
      <c r="G520" s="336">
        <v>0</v>
      </c>
      <c r="H520" s="336">
        <v>80</v>
      </c>
    </row>
    <row r="521" spans="1:8" x14ac:dyDescent="0.3">
      <c r="A521" s="109" t="s">
        <v>1154</v>
      </c>
      <c r="B521" s="337">
        <v>0</v>
      </c>
      <c r="C521" s="337">
        <v>0</v>
      </c>
      <c r="D521" s="336">
        <v>0</v>
      </c>
      <c r="E521" s="336">
        <v>0</v>
      </c>
      <c r="G521" s="336">
        <v>0</v>
      </c>
      <c r="H521" s="336">
        <v>0</v>
      </c>
    </row>
    <row r="522" spans="1:8" x14ac:dyDescent="0.3">
      <c r="A522" s="109" t="s">
        <v>748</v>
      </c>
      <c r="B522" s="337">
        <v>0</v>
      </c>
      <c r="C522" s="337">
        <v>0</v>
      </c>
      <c r="D522" s="336">
        <v>0</v>
      </c>
      <c r="E522" s="336">
        <v>0</v>
      </c>
      <c r="G522" s="336">
        <v>0</v>
      </c>
      <c r="H522" s="336">
        <v>0</v>
      </c>
    </row>
    <row r="523" spans="1:8" x14ac:dyDescent="0.3">
      <c r="A523" s="109" t="s">
        <v>1041</v>
      </c>
      <c r="B523" s="337">
        <v>0</v>
      </c>
      <c r="C523" s="337">
        <v>0</v>
      </c>
      <c r="D523" s="336">
        <v>0</v>
      </c>
      <c r="E523" s="336">
        <v>0</v>
      </c>
      <c r="G523" s="336">
        <v>52</v>
      </c>
      <c r="H523" s="336">
        <v>3</v>
      </c>
    </row>
    <row r="524" spans="1:8" x14ac:dyDescent="0.3">
      <c r="A524" s="109" t="s">
        <v>1324</v>
      </c>
      <c r="B524" s="337">
        <v>0</v>
      </c>
      <c r="C524" s="337">
        <v>0</v>
      </c>
      <c r="D524" s="336">
        <v>0</v>
      </c>
      <c r="E524" s="336">
        <v>0</v>
      </c>
      <c r="G524" s="336">
        <v>10</v>
      </c>
      <c r="H524" s="336">
        <v>110</v>
      </c>
    </row>
    <row r="525" spans="1:8" x14ac:dyDescent="0.3">
      <c r="A525" s="109" t="s">
        <v>1210</v>
      </c>
      <c r="B525" s="337">
        <v>0</v>
      </c>
      <c r="C525" s="337">
        <v>0</v>
      </c>
      <c r="D525" s="336">
        <v>0</v>
      </c>
      <c r="E525" s="336">
        <v>0</v>
      </c>
      <c r="G525" s="336">
        <v>0</v>
      </c>
      <c r="H525" s="336">
        <v>0</v>
      </c>
    </row>
    <row r="526" spans="1:8" x14ac:dyDescent="0.3">
      <c r="A526" s="109" t="s">
        <v>1027</v>
      </c>
      <c r="B526" s="337">
        <v>0</v>
      </c>
      <c r="C526" s="337">
        <v>0</v>
      </c>
      <c r="D526" s="336">
        <v>0</v>
      </c>
      <c r="E526" s="336">
        <v>0</v>
      </c>
      <c r="G526" s="336">
        <v>0</v>
      </c>
      <c r="H526" s="336">
        <v>0</v>
      </c>
    </row>
    <row r="527" spans="1:8" x14ac:dyDescent="0.3">
      <c r="A527" s="109" t="s">
        <v>1169</v>
      </c>
      <c r="B527" s="337">
        <v>0</v>
      </c>
      <c r="C527" s="337">
        <v>0</v>
      </c>
      <c r="D527" s="336">
        <v>0</v>
      </c>
      <c r="E527" s="336">
        <v>0</v>
      </c>
      <c r="G527" s="336">
        <v>0</v>
      </c>
      <c r="H527" s="336">
        <v>2</v>
      </c>
    </row>
    <row r="528" spans="1:8" x14ac:dyDescent="0.3">
      <c r="A528" s="109" t="s">
        <v>1333</v>
      </c>
      <c r="B528" s="339">
        <v>0</v>
      </c>
      <c r="C528" s="337">
        <v>0</v>
      </c>
      <c r="D528" s="336">
        <v>0</v>
      </c>
      <c r="E528" s="336">
        <v>0</v>
      </c>
      <c r="G528" s="336">
        <v>0</v>
      </c>
      <c r="H528" s="336">
        <v>5</v>
      </c>
    </row>
    <row r="529" spans="1:8" x14ac:dyDescent="0.3">
      <c r="A529" s="109" t="s">
        <v>753</v>
      </c>
      <c r="B529" s="336">
        <v>0</v>
      </c>
      <c r="C529" s="337">
        <v>0</v>
      </c>
      <c r="D529" s="336">
        <v>0</v>
      </c>
      <c r="E529" s="336">
        <v>0</v>
      </c>
      <c r="G529" s="336">
        <v>0</v>
      </c>
      <c r="H529" s="336">
        <v>11</v>
      </c>
    </row>
    <row r="530" spans="1:8" x14ac:dyDescent="0.3">
      <c r="A530" s="109" t="s">
        <v>769</v>
      </c>
      <c r="B530" s="336">
        <v>0</v>
      </c>
      <c r="C530" s="337">
        <v>2</v>
      </c>
      <c r="D530" s="336">
        <v>0</v>
      </c>
      <c r="E530" s="336">
        <v>1</v>
      </c>
      <c r="G530" s="336">
        <v>0</v>
      </c>
      <c r="H530" s="336">
        <v>1</v>
      </c>
    </row>
    <row r="531" spans="1:8" x14ac:dyDescent="0.3">
      <c r="A531" s="109" t="s">
        <v>751</v>
      </c>
      <c r="B531" s="336">
        <v>79</v>
      </c>
      <c r="C531" s="337">
        <v>0</v>
      </c>
      <c r="D531" s="336">
        <v>0</v>
      </c>
      <c r="E531" s="336">
        <v>0</v>
      </c>
      <c r="G531" s="336">
        <v>32</v>
      </c>
      <c r="H531" s="336">
        <v>99</v>
      </c>
    </row>
    <row r="532" spans="1:8" x14ac:dyDescent="0.3">
      <c r="A532" s="109" t="s">
        <v>1330</v>
      </c>
      <c r="B532" s="336">
        <v>0</v>
      </c>
      <c r="C532" s="337">
        <v>6</v>
      </c>
      <c r="D532" s="336">
        <v>0</v>
      </c>
      <c r="E532" s="336">
        <v>1</v>
      </c>
      <c r="G532" s="336">
        <v>1</v>
      </c>
      <c r="H532" s="336">
        <v>5</v>
      </c>
    </row>
    <row r="533" spans="1:8" x14ac:dyDescent="0.3">
      <c r="A533" s="109" t="s">
        <v>138</v>
      </c>
      <c r="B533" s="336">
        <v>0</v>
      </c>
      <c r="C533" s="337">
        <v>3</v>
      </c>
      <c r="D533" s="336">
        <v>0</v>
      </c>
      <c r="E533" s="336">
        <v>4</v>
      </c>
      <c r="G533" s="336">
        <v>3</v>
      </c>
      <c r="H533" s="336">
        <v>0</v>
      </c>
    </row>
    <row r="534" spans="1:8" x14ac:dyDescent="0.3">
      <c r="A534" s="109" t="s">
        <v>964</v>
      </c>
      <c r="B534" s="337">
        <v>0</v>
      </c>
      <c r="C534" s="337">
        <v>0</v>
      </c>
      <c r="D534" s="336">
        <v>0</v>
      </c>
      <c r="E534" s="336">
        <v>0</v>
      </c>
      <c r="G534" s="336">
        <v>0</v>
      </c>
      <c r="H534" s="336">
        <v>0</v>
      </c>
    </row>
    <row r="535" spans="1:8" x14ac:dyDescent="0.3">
      <c r="A535" s="109" t="s">
        <v>1320</v>
      </c>
      <c r="B535" s="337">
        <v>0</v>
      </c>
      <c r="C535" s="337">
        <v>0</v>
      </c>
      <c r="D535" s="336">
        <v>0</v>
      </c>
      <c r="E535" s="336">
        <v>0</v>
      </c>
      <c r="G535" s="336">
        <v>2</v>
      </c>
      <c r="H535" s="336">
        <v>3</v>
      </c>
    </row>
    <row r="536" spans="1:8" x14ac:dyDescent="0.3">
      <c r="A536" s="109" t="s">
        <v>809</v>
      </c>
      <c r="B536" s="337">
        <v>0</v>
      </c>
      <c r="C536" s="337">
        <v>0</v>
      </c>
      <c r="D536" s="336">
        <v>0</v>
      </c>
      <c r="E536" s="336">
        <v>0</v>
      </c>
      <c r="G536" s="336">
        <v>3</v>
      </c>
      <c r="H536" s="336">
        <v>0</v>
      </c>
    </row>
    <row r="537" spans="1:8" x14ac:dyDescent="0.3">
      <c r="A537" s="109" t="s">
        <v>780</v>
      </c>
      <c r="B537" s="337">
        <v>2</v>
      </c>
      <c r="C537" s="337">
        <v>0</v>
      </c>
      <c r="D537" s="336">
        <v>4</v>
      </c>
      <c r="E537" s="336">
        <v>0</v>
      </c>
      <c r="G537" s="336">
        <v>38</v>
      </c>
      <c r="H537" s="336">
        <v>0</v>
      </c>
    </row>
    <row r="538" spans="1:8" x14ac:dyDescent="0.3">
      <c r="A538" s="109" t="s">
        <v>747</v>
      </c>
      <c r="B538" s="337">
        <v>0</v>
      </c>
      <c r="C538" s="337">
        <v>0</v>
      </c>
      <c r="D538" s="336">
        <v>0</v>
      </c>
      <c r="E538" s="336">
        <v>0</v>
      </c>
      <c r="G538" s="336">
        <v>0</v>
      </c>
      <c r="H538" s="336">
        <v>0</v>
      </c>
    </row>
    <row r="539" spans="1:8" x14ac:dyDescent="0.3">
      <c r="A539" s="109" t="s">
        <v>901</v>
      </c>
      <c r="B539" s="337">
        <v>0</v>
      </c>
      <c r="C539" s="337">
        <v>0</v>
      </c>
      <c r="D539" s="336">
        <v>30</v>
      </c>
      <c r="E539" s="336">
        <v>0</v>
      </c>
      <c r="G539" s="336">
        <v>18</v>
      </c>
      <c r="H539" s="336">
        <v>9</v>
      </c>
    </row>
    <row r="540" spans="1:8" x14ac:dyDescent="0.3">
      <c r="A540" s="109" t="s">
        <v>899</v>
      </c>
      <c r="B540" s="337">
        <v>0</v>
      </c>
      <c r="C540" s="337">
        <v>0</v>
      </c>
      <c r="D540" s="336">
        <v>0</v>
      </c>
      <c r="E540" s="336">
        <v>0</v>
      </c>
      <c r="G540" s="336">
        <v>0</v>
      </c>
      <c r="H540" s="336">
        <v>37</v>
      </c>
    </row>
    <row r="541" spans="1:8" x14ac:dyDescent="0.3">
      <c r="A541" s="109"/>
      <c r="B541" s="337"/>
      <c r="C541" s="337" t="s">
        <v>1538</v>
      </c>
      <c r="D541" t="s">
        <v>1538</v>
      </c>
      <c r="E541" s="336" t="s">
        <v>1538</v>
      </c>
      <c r="G541" s="336" t="s">
        <v>1538</v>
      </c>
      <c r="H541" s="336" t="s">
        <v>1538</v>
      </c>
    </row>
    <row r="542" spans="1:8" x14ac:dyDescent="0.3">
      <c r="A542" s="109"/>
      <c r="B542" s="337"/>
      <c r="C542" s="337" t="s">
        <v>1538</v>
      </c>
      <c r="D542" t="s">
        <v>1538</v>
      </c>
      <c r="E542" s="336" t="s">
        <v>1538</v>
      </c>
      <c r="G542" s="336" t="s">
        <v>1538</v>
      </c>
      <c r="H542" s="336" t="s">
        <v>1538</v>
      </c>
    </row>
    <row r="543" spans="1:8" x14ac:dyDescent="0.3">
      <c r="A543" s="109"/>
      <c r="B543" s="337"/>
      <c r="C543" s="337" t="s">
        <v>1538</v>
      </c>
      <c r="D543" t="s">
        <v>1538</v>
      </c>
      <c r="E543" s="336" t="s">
        <v>1538</v>
      </c>
      <c r="G543" s="336" t="s">
        <v>1538</v>
      </c>
      <c r="H543" s="336" t="s">
        <v>1538</v>
      </c>
    </row>
    <row r="544" spans="1:8" x14ac:dyDescent="0.3">
      <c r="A544" s="109"/>
      <c r="B544" s="337"/>
      <c r="C544" s="337" t="s">
        <v>1538</v>
      </c>
      <c r="D544" t="s">
        <v>1538</v>
      </c>
      <c r="E544" s="336" t="s">
        <v>1538</v>
      </c>
      <c r="G544" s="336" t="s">
        <v>1538</v>
      </c>
      <c r="H544" s="336" t="s">
        <v>1538</v>
      </c>
    </row>
    <row r="545" spans="1:8" x14ac:dyDescent="0.3">
      <c r="A545" s="109"/>
      <c r="B545" s="337"/>
      <c r="C545" s="337" t="s">
        <v>1538</v>
      </c>
      <c r="D545" t="s">
        <v>1538</v>
      </c>
      <c r="E545" s="336" t="s">
        <v>1538</v>
      </c>
      <c r="G545" s="336" t="s">
        <v>1538</v>
      </c>
      <c r="H545" s="336" t="s">
        <v>1538</v>
      </c>
    </row>
    <row r="546" spans="1:8" x14ac:dyDescent="0.3">
      <c r="A546" s="109"/>
      <c r="B546" s="337"/>
      <c r="C546" s="337" t="s">
        <v>1538</v>
      </c>
      <c r="D546" t="s">
        <v>1538</v>
      </c>
      <c r="E546" s="336" t="s">
        <v>1538</v>
      </c>
      <c r="G546" s="336" t="s">
        <v>1538</v>
      </c>
      <c r="H546" s="336" t="s">
        <v>1538</v>
      </c>
    </row>
    <row r="547" spans="1:8" x14ac:dyDescent="0.3">
      <c r="A547" s="109"/>
      <c r="B547" s="337"/>
      <c r="C547" s="337" t="s">
        <v>1538</v>
      </c>
      <c r="D547" t="s">
        <v>1538</v>
      </c>
      <c r="E547" s="336" t="s">
        <v>1538</v>
      </c>
      <c r="G547" s="336" t="s">
        <v>1538</v>
      </c>
      <c r="H547" s="336" t="s">
        <v>1538</v>
      </c>
    </row>
    <row r="548" spans="1:8" x14ac:dyDescent="0.3">
      <c r="A548" s="109"/>
      <c r="B548" s="337"/>
      <c r="C548" s="337" t="s">
        <v>1538</v>
      </c>
      <c r="D548" t="s">
        <v>1538</v>
      </c>
      <c r="E548" s="336" t="s">
        <v>1538</v>
      </c>
      <c r="G548" s="336" t="s">
        <v>1538</v>
      </c>
      <c r="H548" s="336" t="s">
        <v>1538</v>
      </c>
    </row>
    <row r="549" spans="1:8" x14ac:dyDescent="0.3">
      <c r="A549" s="109"/>
      <c r="B549" s="337"/>
      <c r="C549" s="337" t="s">
        <v>1538</v>
      </c>
      <c r="D549" t="s">
        <v>1538</v>
      </c>
      <c r="E549" s="336" t="s">
        <v>1538</v>
      </c>
      <c r="G549" s="336" t="s">
        <v>1538</v>
      </c>
      <c r="H549" s="336" t="s">
        <v>1538</v>
      </c>
    </row>
    <row r="550" spans="1:8" x14ac:dyDescent="0.3">
      <c r="A550" s="109"/>
      <c r="B550" s="337"/>
      <c r="C550" s="337" t="s">
        <v>1538</v>
      </c>
      <c r="D550" t="s">
        <v>1538</v>
      </c>
      <c r="E550" s="336" t="s">
        <v>1538</v>
      </c>
      <c r="G550" s="336" t="s">
        <v>1538</v>
      </c>
      <c r="H550" s="336" t="s">
        <v>1538</v>
      </c>
    </row>
    <row r="551" spans="1:8" x14ac:dyDescent="0.3">
      <c r="A551" s="109"/>
      <c r="B551" s="337"/>
      <c r="C551" s="337" t="s">
        <v>1538</v>
      </c>
      <c r="D551" t="s">
        <v>1538</v>
      </c>
      <c r="E551" s="336" t="s">
        <v>1538</v>
      </c>
      <c r="G551" s="336" t="s">
        <v>1538</v>
      </c>
      <c r="H551" s="336" t="s">
        <v>1538</v>
      </c>
    </row>
    <row r="552" spans="1:8" x14ac:dyDescent="0.3">
      <c r="A552" s="109"/>
      <c r="B552" s="337"/>
      <c r="C552" s="337" t="s">
        <v>1538</v>
      </c>
      <c r="D552" t="s">
        <v>1538</v>
      </c>
      <c r="E552" s="336" t="s">
        <v>1538</v>
      </c>
      <c r="G552" s="336" t="s">
        <v>1538</v>
      </c>
      <c r="H552" s="336" t="s">
        <v>1538</v>
      </c>
    </row>
    <row r="553" spans="1:8" x14ac:dyDescent="0.3">
      <c r="A553" s="109"/>
      <c r="B553" s="337"/>
      <c r="C553" s="337" t="s">
        <v>1538</v>
      </c>
      <c r="D553" t="s">
        <v>1538</v>
      </c>
      <c r="E553" s="336" t="s">
        <v>1538</v>
      </c>
      <c r="G553" s="336" t="s">
        <v>1538</v>
      </c>
      <c r="H553" s="336" t="s">
        <v>1538</v>
      </c>
    </row>
    <row r="554" spans="1:8" x14ac:dyDescent="0.3">
      <c r="A554" s="109"/>
      <c r="B554" s="337"/>
      <c r="C554" s="337" t="s">
        <v>1538</v>
      </c>
      <c r="D554" t="s">
        <v>1538</v>
      </c>
      <c r="E554" s="336" t="s">
        <v>1538</v>
      </c>
      <c r="G554" s="336" t="s">
        <v>1538</v>
      </c>
      <c r="H554" s="336" t="s">
        <v>1538</v>
      </c>
    </row>
    <row r="555" spans="1:8" x14ac:dyDescent="0.3">
      <c r="A555" s="109"/>
      <c r="B555" s="337"/>
      <c r="C555" s="337" t="s">
        <v>1538</v>
      </c>
      <c r="D555" t="s">
        <v>1538</v>
      </c>
      <c r="E555" s="336" t="s">
        <v>1538</v>
      </c>
      <c r="G555" s="336" t="s">
        <v>1538</v>
      </c>
      <c r="H555" s="336" t="s">
        <v>1538</v>
      </c>
    </row>
    <row r="556" spans="1:8" x14ac:dyDescent="0.3">
      <c r="A556" s="109"/>
      <c r="B556" s="337"/>
      <c r="C556" s="337" t="s">
        <v>1538</v>
      </c>
      <c r="D556" t="s">
        <v>1538</v>
      </c>
      <c r="E556" s="336" t="s">
        <v>1538</v>
      </c>
      <c r="G556" s="336" t="s">
        <v>1538</v>
      </c>
      <c r="H556" s="336" t="s">
        <v>1538</v>
      </c>
    </row>
    <row r="557" spans="1:8" x14ac:dyDescent="0.3">
      <c r="A557" s="109"/>
      <c r="B557" s="337"/>
      <c r="C557" s="337" t="s">
        <v>1538</v>
      </c>
      <c r="D557" t="s">
        <v>1538</v>
      </c>
      <c r="E557" s="336" t="s">
        <v>1538</v>
      </c>
      <c r="G557" s="336" t="s">
        <v>1538</v>
      </c>
      <c r="H557" s="336" t="s">
        <v>1538</v>
      </c>
    </row>
    <row r="558" spans="1:8" x14ac:dyDescent="0.3">
      <c r="A558" s="109"/>
      <c r="B558" s="337"/>
      <c r="C558" s="337" t="s">
        <v>1538</v>
      </c>
      <c r="D558" t="s">
        <v>1538</v>
      </c>
      <c r="E558" s="336" t="s">
        <v>1538</v>
      </c>
      <c r="G558" s="336" t="s">
        <v>1538</v>
      </c>
      <c r="H558" s="336" t="s">
        <v>1538</v>
      </c>
    </row>
    <row r="559" spans="1:8" x14ac:dyDescent="0.3">
      <c r="A559" s="109"/>
      <c r="B559" s="339"/>
      <c r="C559" s="337" t="s">
        <v>1538</v>
      </c>
      <c r="D559" t="s">
        <v>1538</v>
      </c>
      <c r="E559" s="336" t="s">
        <v>1538</v>
      </c>
      <c r="G559" s="336" t="s">
        <v>1538</v>
      </c>
      <c r="H559" s="336" t="s">
        <v>1538</v>
      </c>
    </row>
    <row r="560" spans="1:8" x14ac:dyDescent="0.3">
      <c r="A560" s="109"/>
      <c r="C560" s="337" t="s">
        <v>1538</v>
      </c>
      <c r="D560" t="s">
        <v>1538</v>
      </c>
      <c r="E560" s="336" t="s">
        <v>1538</v>
      </c>
      <c r="G560" s="336" t="s">
        <v>1538</v>
      </c>
      <c r="H560" s="336" t="s">
        <v>1538</v>
      </c>
    </row>
    <row r="561" spans="1:8" x14ac:dyDescent="0.3">
      <c r="A561" s="109"/>
      <c r="C561" s="337" t="s">
        <v>1538</v>
      </c>
      <c r="D561" t="s">
        <v>1538</v>
      </c>
      <c r="E561" s="336" t="s">
        <v>1538</v>
      </c>
      <c r="G561" s="336" t="s">
        <v>1538</v>
      </c>
      <c r="H561" s="336" t="s">
        <v>1538</v>
      </c>
    </row>
    <row r="562" spans="1:8" x14ac:dyDescent="0.3">
      <c r="A562" s="109"/>
      <c r="C562" s="337" t="s">
        <v>1538</v>
      </c>
      <c r="D562" t="s">
        <v>1538</v>
      </c>
      <c r="E562" s="336" t="s">
        <v>1538</v>
      </c>
      <c r="G562" s="336" t="s">
        <v>1538</v>
      </c>
      <c r="H562" s="336" t="s">
        <v>1538</v>
      </c>
    </row>
    <row r="563" spans="1:8" x14ac:dyDescent="0.3">
      <c r="A563" s="109"/>
      <c r="C563" s="337" t="s">
        <v>1538</v>
      </c>
      <c r="D563" t="s">
        <v>1538</v>
      </c>
      <c r="E563" s="336" t="s">
        <v>1538</v>
      </c>
      <c r="G563" s="336" t="s">
        <v>1538</v>
      </c>
      <c r="H563" s="336" t="s">
        <v>1538</v>
      </c>
    </row>
    <row r="564" spans="1:8" x14ac:dyDescent="0.3">
      <c r="A564" s="109"/>
      <c r="B564" s="337"/>
      <c r="C564" s="337" t="s">
        <v>1538</v>
      </c>
      <c r="D564" t="s">
        <v>1538</v>
      </c>
      <c r="E564" s="336" t="s">
        <v>1538</v>
      </c>
      <c r="G564" s="336" t="s">
        <v>1538</v>
      </c>
      <c r="H564" s="336" t="s">
        <v>1538</v>
      </c>
    </row>
    <row r="565" spans="1:8" x14ac:dyDescent="0.3">
      <c r="A565" s="109"/>
      <c r="B565" s="337"/>
      <c r="C565" s="337" t="s">
        <v>1538</v>
      </c>
      <c r="D565" t="s">
        <v>1538</v>
      </c>
      <c r="E565" s="336" t="s">
        <v>1538</v>
      </c>
      <c r="G565" s="336" t="s">
        <v>1538</v>
      </c>
      <c r="H565" s="336" t="s">
        <v>1538</v>
      </c>
    </row>
    <row r="566" spans="1:8" x14ac:dyDescent="0.3">
      <c r="A566" s="109"/>
      <c r="B566" s="337"/>
      <c r="C566" s="337" t="s">
        <v>1538</v>
      </c>
      <c r="D566" t="s">
        <v>1538</v>
      </c>
      <c r="E566" s="336" t="s">
        <v>1538</v>
      </c>
      <c r="G566" s="336" t="s">
        <v>1538</v>
      </c>
      <c r="H566" s="336" t="s">
        <v>1538</v>
      </c>
    </row>
    <row r="567" spans="1:8" x14ac:dyDescent="0.3">
      <c r="A567" s="109"/>
      <c r="B567" s="337"/>
      <c r="C567" s="337" t="s">
        <v>1538</v>
      </c>
      <c r="D567" t="s">
        <v>1538</v>
      </c>
      <c r="E567" s="336" t="s">
        <v>1538</v>
      </c>
      <c r="G567" s="336" t="s">
        <v>1538</v>
      </c>
      <c r="H567" s="336" t="s">
        <v>1538</v>
      </c>
    </row>
    <row r="568" spans="1:8" x14ac:dyDescent="0.3">
      <c r="A568" s="109"/>
      <c r="B568" s="337"/>
      <c r="C568" s="337" t="s">
        <v>1538</v>
      </c>
      <c r="D568" t="s">
        <v>1538</v>
      </c>
      <c r="E568" s="336" t="s">
        <v>1538</v>
      </c>
      <c r="G568" s="336" t="s">
        <v>1538</v>
      </c>
      <c r="H568" s="336" t="s">
        <v>1538</v>
      </c>
    </row>
    <row r="569" spans="1:8" x14ac:dyDescent="0.3">
      <c r="A569" s="109"/>
      <c r="B569" s="337"/>
      <c r="C569" s="337" t="s">
        <v>1538</v>
      </c>
      <c r="D569" t="s">
        <v>1538</v>
      </c>
      <c r="E569" s="336" t="s">
        <v>1538</v>
      </c>
      <c r="G569" s="336" t="s">
        <v>1538</v>
      </c>
      <c r="H569" s="336" t="s">
        <v>1538</v>
      </c>
    </row>
    <row r="570" spans="1:8" x14ac:dyDescent="0.3">
      <c r="A570" s="109"/>
      <c r="B570" s="337"/>
      <c r="C570" s="337" t="s">
        <v>1538</v>
      </c>
      <c r="D570" t="s">
        <v>1538</v>
      </c>
      <c r="E570" s="336" t="s">
        <v>1538</v>
      </c>
      <c r="G570" s="336" t="s">
        <v>1538</v>
      </c>
      <c r="H570" s="336" t="s">
        <v>1538</v>
      </c>
    </row>
    <row r="571" spans="1:8" x14ac:dyDescent="0.3">
      <c r="A571" s="109"/>
      <c r="B571" s="337"/>
      <c r="C571" s="337" t="s">
        <v>1538</v>
      </c>
      <c r="D571" t="s">
        <v>1538</v>
      </c>
      <c r="E571" s="336" t="s">
        <v>1538</v>
      </c>
      <c r="G571" s="336" t="s">
        <v>1538</v>
      </c>
      <c r="H571" s="336" t="s">
        <v>1538</v>
      </c>
    </row>
    <row r="572" spans="1:8" x14ac:dyDescent="0.3">
      <c r="A572" s="109"/>
      <c r="B572" s="337"/>
      <c r="C572" s="337" t="s">
        <v>1538</v>
      </c>
      <c r="D572" t="s">
        <v>1538</v>
      </c>
      <c r="E572" s="336" t="s">
        <v>1538</v>
      </c>
      <c r="G572" s="336" t="s">
        <v>1538</v>
      </c>
      <c r="H572" s="336" t="s">
        <v>1538</v>
      </c>
    </row>
    <row r="573" spans="1:8" x14ac:dyDescent="0.3">
      <c r="A573" s="109"/>
      <c r="B573" s="337"/>
      <c r="C573" s="337" t="s">
        <v>1538</v>
      </c>
      <c r="D573" t="s">
        <v>1538</v>
      </c>
      <c r="E573" s="336" t="s">
        <v>1538</v>
      </c>
      <c r="G573" s="336" t="s">
        <v>1538</v>
      </c>
      <c r="H573" s="336" t="s">
        <v>1538</v>
      </c>
    </row>
    <row r="574" spans="1:8" x14ac:dyDescent="0.3">
      <c r="A574" s="109"/>
      <c r="B574" s="337"/>
      <c r="C574" s="337" t="s">
        <v>1538</v>
      </c>
      <c r="D574" t="s">
        <v>1538</v>
      </c>
      <c r="E574" s="336" t="s">
        <v>1538</v>
      </c>
      <c r="G574" s="336" t="s">
        <v>1538</v>
      </c>
      <c r="H574" s="336" t="s">
        <v>1538</v>
      </c>
    </row>
    <row r="575" spans="1:8" x14ac:dyDescent="0.3">
      <c r="A575" s="109"/>
      <c r="B575" s="337"/>
      <c r="C575" s="337" t="s">
        <v>1538</v>
      </c>
      <c r="D575" t="s">
        <v>1538</v>
      </c>
      <c r="E575" s="336" t="s">
        <v>1538</v>
      </c>
      <c r="G575" s="336" t="s">
        <v>1538</v>
      </c>
      <c r="H575" s="336" t="s">
        <v>1538</v>
      </c>
    </row>
    <row r="576" spans="1:8" x14ac:dyDescent="0.3">
      <c r="A576" s="109"/>
      <c r="B576" s="337"/>
      <c r="C576" s="337" t="s">
        <v>1538</v>
      </c>
      <c r="D576" t="s">
        <v>1538</v>
      </c>
      <c r="E576" s="336" t="s">
        <v>1538</v>
      </c>
      <c r="G576" s="336" t="s">
        <v>1538</v>
      </c>
      <c r="H576" s="336" t="s">
        <v>1538</v>
      </c>
    </row>
    <row r="577" spans="1:8" x14ac:dyDescent="0.3">
      <c r="A577" s="109"/>
      <c r="B577" s="339"/>
      <c r="C577" s="337" t="s">
        <v>1538</v>
      </c>
      <c r="D577" t="s">
        <v>1538</v>
      </c>
      <c r="E577" s="336" t="s">
        <v>1538</v>
      </c>
      <c r="G577" s="336" t="s">
        <v>1538</v>
      </c>
      <c r="H577" s="336" t="s">
        <v>1538</v>
      </c>
    </row>
    <row r="578" spans="1:8" x14ac:dyDescent="0.3">
      <c r="A578" s="109"/>
      <c r="C578" s="337" t="s">
        <v>1538</v>
      </c>
      <c r="D578" t="s">
        <v>1538</v>
      </c>
      <c r="E578" s="336" t="s">
        <v>1538</v>
      </c>
      <c r="G578" s="336" t="s">
        <v>1538</v>
      </c>
      <c r="H578" s="336" t="s">
        <v>1538</v>
      </c>
    </row>
    <row r="579" spans="1:8" x14ac:dyDescent="0.3">
      <c r="A579" s="109"/>
      <c r="C579" s="337" t="s">
        <v>1538</v>
      </c>
      <c r="D579" t="s">
        <v>1538</v>
      </c>
      <c r="E579" s="336" t="s">
        <v>1538</v>
      </c>
      <c r="G579" s="336" t="s">
        <v>1538</v>
      </c>
      <c r="H579" s="336" t="s">
        <v>1538</v>
      </c>
    </row>
    <row r="580" spans="1:8" x14ac:dyDescent="0.3">
      <c r="A580" s="109"/>
      <c r="C580" s="337" t="s">
        <v>1538</v>
      </c>
      <c r="D580" t="s">
        <v>1538</v>
      </c>
      <c r="E580" s="336" t="s">
        <v>1538</v>
      </c>
      <c r="G580" s="336" t="s">
        <v>1538</v>
      </c>
      <c r="H580" s="336" t="s">
        <v>1538</v>
      </c>
    </row>
    <row r="581" spans="1:8" x14ac:dyDescent="0.3">
      <c r="A581" s="109"/>
      <c r="C581" s="337" t="s">
        <v>1538</v>
      </c>
      <c r="D581" t="s">
        <v>1538</v>
      </c>
      <c r="E581" s="336" t="s">
        <v>1538</v>
      </c>
      <c r="G581" s="336" t="s">
        <v>1538</v>
      </c>
      <c r="H581" s="336" t="s">
        <v>1538</v>
      </c>
    </row>
    <row r="582" spans="1:8" x14ac:dyDescent="0.3">
      <c r="A582" s="109"/>
      <c r="B582" s="337"/>
      <c r="C582" s="337" t="s">
        <v>1538</v>
      </c>
      <c r="D582" t="s">
        <v>1538</v>
      </c>
      <c r="E582" s="336" t="s">
        <v>1538</v>
      </c>
      <c r="G582" s="336" t="s">
        <v>1538</v>
      </c>
      <c r="H582" s="336" t="s">
        <v>1538</v>
      </c>
    </row>
    <row r="583" spans="1:8" x14ac:dyDescent="0.3">
      <c r="A583" s="109"/>
      <c r="B583" s="337"/>
      <c r="C583" s="337" t="s">
        <v>1538</v>
      </c>
      <c r="D583" t="s">
        <v>1538</v>
      </c>
      <c r="E583" s="336" t="s">
        <v>1538</v>
      </c>
      <c r="G583" s="336" t="s">
        <v>1538</v>
      </c>
      <c r="H583" s="336" t="s">
        <v>1538</v>
      </c>
    </row>
    <row r="584" spans="1:8" x14ac:dyDescent="0.3">
      <c r="A584" s="109"/>
      <c r="B584" s="337"/>
      <c r="C584" s="337" t="s">
        <v>1538</v>
      </c>
      <c r="D584" t="s">
        <v>1538</v>
      </c>
      <c r="E584" s="336" t="s">
        <v>1538</v>
      </c>
      <c r="G584" s="336" t="s">
        <v>1538</v>
      </c>
      <c r="H584" s="336" t="s">
        <v>1538</v>
      </c>
    </row>
    <row r="585" spans="1:8" x14ac:dyDescent="0.3">
      <c r="A585" s="109"/>
      <c r="B585" s="337"/>
      <c r="C585" s="337" t="s">
        <v>1538</v>
      </c>
      <c r="D585" t="s">
        <v>1538</v>
      </c>
      <c r="E585" s="336" t="s">
        <v>1538</v>
      </c>
      <c r="G585" s="336" t="s">
        <v>1538</v>
      </c>
      <c r="H585" s="336" t="s">
        <v>1538</v>
      </c>
    </row>
    <row r="586" spans="1:8" x14ac:dyDescent="0.3">
      <c r="A586" s="109"/>
      <c r="B586" s="337"/>
      <c r="C586" s="337" t="s">
        <v>1538</v>
      </c>
      <c r="D586" t="s">
        <v>1538</v>
      </c>
      <c r="E586" s="336" t="s">
        <v>1538</v>
      </c>
      <c r="G586" s="336" t="s">
        <v>1538</v>
      </c>
      <c r="H586" s="336" t="s">
        <v>1538</v>
      </c>
    </row>
    <row r="587" spans="1:8" x14ac:dyDescent="0.3">
      <c r="A587" s="109"/>
      <c r="B587" s="337"/>
      <c r="C587" s="337" t="s">
        <v>1538</v>
      </c>
      <c r="D587" t="s">
        <v>1538</v>
      </c>
      <c r="E587" s="336" t="s">
        <v>1538</v>
      </c>
      <c r="G587" s="336" t="s">
        <v>1538</v>
      </c>
      <c r="H587" s="336" t="s">
        <v>1538</v>
      </c>
    </row>
    <row r="588" spans="1:8" x14ac:dyDescent="0.3">
      <c r="A588" s="109"/>
      <c r="B588" s="337"/>
      <c r="C588" s="337" t="s">
        <v>1538</v>
      </c>
      <c r="D588" t="s">
        <v>1538</v>
      </c>
      <c r="E588" s="336" t="s">
        <v>1538</v>
      </c>
      <c r="G588" s="336" t="s">
        <v>1538</v>
      </c>
      <c r="H588" s="336" t="s">
        <v>1538</v>
      </c>
    </row>
    <row r="589" spans="1:8" x14ac:dyDescent="0.3">
      <c r="A589" s="109"/>
      <c r="B589" s="337"/>
      <c r="C589" s="337" t="s">
        <v>1538</v>
      </c>
      <c r="D589" t="s">
        <v>1538</v>
      </c>
      <c r="E589" s="336" t="s">
        <v>1538</v>
      </c>
      <c r="G589" s="336" t="s">
        <v>1538</v>
      </c>
      <c r="H589" s="336" t="s">
        <v>1538</v>
      </c>
    </row>
    <row r="590" spans="1:8" x14ac:dyDescent="0.3">
      <c r="A590" s="109"/>
      <c r="B590" s="337"/>
      <c r="C590" s="337" t="s">
        <v>1538</v>
      </c>
      <c r="D590" t="s">
        <v>1538</v>
      </c>
      <c r="E590" s="336" t="s">
        <v>1538</v>
      </c>
      <c r="G590" s="336" t="s">
        <v>1538</v>
      </c>
      <c r="H590" s="336" t="s">
        <v>1538</v>
      </c>
    </row>
    <row r="591" spans="1:8" x14ac:dyDescent="0.3">
      <c r="A591" s="109"/>
      <c r="B591" s="337"/>
      <c r="C591" s="337" t="s">
        <v>1538</v>
      </c>
      <c r="D591" t="s">
        <v>1538</v>
      </c>
      <c r="E591" s="336" t="s">
        <v>1538</v>
      </c>
      <c r="G591" s="336" t="s">
        <v>1538</v>
      </c>
      <c r="H591" s="336" t="s">
        <v>1538</v>
      </c>
    </row>
    <row r="592" spans="1:8" x14ac:dyDescent="0.3">
      <c r="A592" s="109"/>
      <c r="B592" s="337"/>
      <c r="C592" s="337" t="s">
        <v>1538</v>
      </c>
      <c r="D592" t="s">
        <v>1538</v>
      </c>
      <c r="E592" s="336" t="s">
        <v>1538</v>
      </c>
      <c r="G592" s="336" t="s">
        <v>1538</v>
      </c>
      <c r="H592" s="336" t="s">
        <v>1538</v>
      </c>
    </row>
    <row r="593" spans="1:8" x14ac:dyDescent="0.3">
      <c r="A593" s="109"/>
      <c r="B593" s="337"/>
      <c r="C593" s="337" t="s">
        <v>1538</v>
      </c>
      <c r="D593" t="s">
        <v>1538</v>
      </c>
      <c r="E593" s="336" t="s">
        <v>1538</v>
      </c>
      <c r="G593" s="336" t="s">
        <v>1538</v>
      </c>
      <c r="H593" s="336" t="s">
        <v>1538</v>
      </c>
    </row>
    <row r="594" spans="1:8" x14ac:dyDescent="0.3">
      <c r="A594" s="109"/>
      <c r="B594" s="337"/>
      <c r="C594" s="337" t="s">
        <v>1538</v>
      </c>
      <c r="D594" t="s">
        <v>1538</v>
      </c>
      <c r="E594" s="336" t="s">
        <v>1538</v>
      </c>
      <c r="G594" s="336" t="s">
        <v>1538</v>
      </c>
      <c r="H594" s="336" t="s">
        <v>1538</v>
      </c>
    </row>
    <row r="595" spans="1:8" x14ac:dyDescent="0.3">
      <c r="A595" s="109"/>
      <c r="B595" s="337"/>
      <c r="C595" s="337" t="s">
        <v>1538</v>
      </c>
      <c r="D595" t="s">
        <v>1538</v>
      </c>
      <c r="E595" s="336" t="s">
        <v>1538</v>
      </c>
      <c r="G595" s="336" t="s">
        <v>1538</v>
      </c>
      <c r="H595" s="336" t="s">
        <v>1538</v>
      </c>
    </row>
    <row r="596" spans="1:8" x14ac:dyDescent="0.3">
      <c r="A596" s="109"/>
      <c r="B596" s="337"/>
      <c r="C596" s="337" t="s">
        <v>1538</v>
      </c>
      <c r="D596" t="s">
        <v>1538</v>
      </c>
      <c r="E596" s="336" t="s">
        <v>1538</v>
      </c>
      <c r="G596" s="336" t="s">
        <v>1538</v>
      </c>
      <c r="H596" s="336" t="s">
        <v>1538</v>
      </c>
    </row>
    <row r="597" spans="1:8" x14ac:dyDescent="0.3">
      <c r="A597" s="109"/>
      <c r="B597" s="337"/>
      <c r="C597" s="337" t="s">
        <v>1538</v>
      </c>
      <c r="D597" t="s">
        <v>1538</v>
      </c>
      <c r="E597" s="336" t="s">
        <v>1538</v>
      </c>
      <c r="G597" s="336" t="s">
        <v>1538</v>
      </c>
      <c r="H597" s="336" t="s">
        <v>1538</v>
      </c>
    </row>
    <row r="598" spans="1:8" x14ac:dyDescent="0.3">
      <c r="A598" s="109"/>
      <c r="B598" s="337"/>
      <c r="C598" s="337" t="s">
        <v>1538</v>
      </c>
      <c r="D598" t="s">
        <v>1538</v>
      </c>
      <c r="E598" s="336" t="s">
        <v>1538</v>
      </c>
      <c r="G598" s="336" t="s">
        <v>1538</v>
      </c>
      <c r="H598" s="336" t="s">
        <v>1538</v>
      </c>
    </row>
    <row r="599" spans="1:8" x14ac:dyDescent="0.3">
      <c r="A599" s="109"/>
      <c r="B599" s="337"/>
      <c r="C599" s="337" t="s">
        <v>1538</v>
      </c>
      <c r="D599" t="s">
        <v>1538</v>
      </c>
      <c r="E599" s="336" t="s">
        <v>1538</v>
      </c>
      <c r="G599" s="336" t="s">
        <v>1538</v>
      </c>
      <c r="H599" s="336" t="s">
        <v>1538</v>
      </c>
    </row>
    <row r="600" spans="1:8" x14ac:dyDescent="0.3">
      <c r="A600" s="109"/>
      <c r="B600" s="337"/>
      <c r="C600" s="337" t="s">
        <v>1538</v>
      </c>
      <c r="D600" t="s">
        <v>1538</v>
      </c>
      <c r="E600" s="336" t="s">
        <v>1538</v>
      </c>
      <c r="G600" s="336" t="s">
        <v>1538</v>
      </c>
      <c r="H600" s="336" t="s">
        <v>1538</v>
      </c>
    </row>
    <row r="601" spans="1:8" x14ac:dyDescent="0.3">
      <c r="A601" s="109"/>
      <c r="B601" s="337"/>
      <c r="C601" s="337" t="s">
        <v>1538</v>
      </c>
      <c r="D601" t="s">
        <v>1538</v>
      </c>
      <c r="E601" s="336" t="s">
        <v>1538</v>
      </c>
      <c r="G601" s="336" t="s">
        <v>1538</v>
      </c>
      <c r="H601" s="336" t="s">
        <v>1538</v>
      </c>
    </row>
    <row r="602" spans="1:8" x14ac:dyDescent="0.3">
      <c r="A602" s="109"/>
      <c r="B602" s="337"/>
      <c r="C602" s="337" t="s">
        <v>1538</v>
      </c>
      <c r="D602" t="s">
        <v>1538</v>
      </c>
      <c r="E602" s="336" t="s">
        <v>1538</v>
      </c>
      <c r="G602" s="336" t="s">
        <v>1538</v>
      </c>
      <c r="H602" s="336" t="s">
        <v>1538</v>
      </c>
    </row>
    <row r="603" spans="1:8" x14ac:dyDescent="0.3">
      <c r="A603" s="109"/>
      <c r="B603" s="337"/>
      <c r="C603" s="337" t="s">
        <v>1538</v>
      </c>
      <c r="D603" t="s">
        <v>1538</v>
      </c>
      <c r="E603" s="336" t="s">
        <v>1538</v>
      </c>
      <c r="G603" s="336" t="s">
        <v>1538</v>
      </c>
      <c r="H603" s="336" t="s">
        <v>1538</v>
      </c>
    </row>
    <row r="604" spans="1:8" x14ac:dyDescent="0.3">
      <c r="A604" s="109"/>
      <c r="B604" s="337"/>
      <c r="C604" s="337" t="s">
        <v>1538</v>
      </c>
      <c r="D604" t="s">
        <v>1538</v>
      </c>
      <c r="E604" s="336" t="s">
        <v>1538</v>
      </c>
      <c r="G604" s="336" t="s">
        <v>1538</v>
      </c>
      <c r="H604" s="336" t="s">
        <v>1538</v>
      </c>
    </row>
    <row r="605" spans="1:8" x14ac:dyDescent="0.3">
      <c r="A605" s="109"/>
      <c r="B605" s="337"/>
      <c r="C605" s="337" t="s">
        <v>1538</v>
      </c>
      <c r="D605" t="s">
        <v>1538</v>
      </c>
      <c r="E605" s="336" t="s">
        <v>1538</v>
      </c>
      <c r="G605" s="336" t="s">
        <v>1538</v>
      </c>
      <c r="H605" s="336" t="s">
        <v>1538</v>
      </c>
    </row>
    <row r="606" spans="1:8" x14ac:dyDescent="0.3">
      <c r="A606" s="109"/>
      <c r="B606" s="337"/>
      <c r="C606" s="337" t="s">
        <v>1538</v>
      </c>
      <c r="D606" t="s">
        <v>1538</v>
      </c>
      <c r="E606" s="336" t="s">
        <v>1538</v>
      </c>
      <c r="G606" s="336" t="s">
        <v>1538</v>
      </c>
      <c r="H606" s="336" t="s">
        <v>1538</v>
      </c>
    </row>
    <row r="607" spans="1:8" x14ac:dyDescent="0.3">
      <c r="A607" s="109"/>
      <c r="B607" s="337"/>
      <c r="C607" s="337" t="s">
        <v>1538</v>
      </c>
      <c r="D607" t="s">
        <v>1538</v>
      </c>
      <c r="E607" s="336" t="s">
        <v>1538</v>
      </c>
      <c r="G607" s="336" t="s">
        <v>1538</v>
      </c>
      <c r="H607" s="336" t="s">
        <v>1538</v>
      </c>
    </row>
    <row r="608" spans="1:8" x14ac:dyDescent="0.3">
      <c r="A608" s="109"/>
      <c r="B608" s="337"/>
      <c r="C608" s="337" t="s">
        <v>1538</v>
      </c>
      <c r="D608" t="s">
        <v>1538</v>
      </c>
      <c r="E608" s="336" t="s">
        <v>1538</v>
      </c>
      <c r="G608" s="336" t="s">
        <v>1538</v>
      </c>
      <c r="H608" s="336" t="s">
        <v>1538</v>
      </c>
    </row>
    <row r="609" spans="1:8" x14ac:dyDescent="0.3">
      <c r="A609" s="109"/>
      <c r="B609" s="337"/>
      <c r="C609" s="337" t="s">
        <v>1538</v>
      </c>
      <c r="D609" t="s">
        <v>1538</v>
      </c>
      <c r="E609" s="336" t="s">
        <v>1538</v>
      </c>
      <c r="G609" s="336" t="s">
        <v>1538</v>
      </c>
      <c r="H609" s="336" t="s">
        <v>1538</v>
      </c>
    </row>
    <row r="610" spans="1:8" x14ac:dyDescent="0.3">
      <c r="A610" s="109"/>
      <c r="B610" s="337"/>
      <c r="C610" s="337" t="s">
        <v>1538</v>
      </c>
      <c r="D610" t="s">
        <v>1538</v>
      </c>
      <c r="E610" s="336" t="s">
        <v>1538</v>
      </c>
      <c r="G610" s="336" t="s">
        <v>1538</v>
      </c>
      <c r="H610" s="336" t="s">
        <v>1538</v>
      </c>
    </row>
    <row r="611" spans="1:8" x14ac:dyDescent="0.3">
      <c r="A611" s="109"/>
      <c r="B611" s="337"/>
      <c r="C611" s="337" t="s">
        <v>1538</v>
      </c>
      <c r="D611" t="s">
        <v>1538</v>
      </c>
      <c r="E611" s="336" t="s">
        <v>1538</v>
      </c>
      <c r="G611" s="336" t="s">
        <v>1538</v>
      </c>
      <c r="H611" s="336" t="s">
        <v>1538</v>
      </c>
    </row>
    <row r="612" spans="1:8" x14ac:dyDescent="0.3">
      <c r="A612" s="109"/>
      <c r="B612" s="337"/>
      <c r="C612" s="337" t="s">
        <v>1538</v>
      </c>
      <c r="D612" t="s">
        <v>1538</v>
      </c>
      <c r="E612" s="336" t="s">
        <v>1538</v>
      </c>
      <c r="G612" s="336" t="s">
        <v>1538</v>
      </c>
      <c r="H612" s="336" t="s">
        <v>1538</v>
      </c>
    </row>
    <row r="613" spans="1:8" x14ac:dyDescent="0.3">
      <c r="A613" s="109"/>
      <c r="B613" s="337"/>
      <c r="C613" s="337" t="s">
        <v>1538</v>
      </c>
      <c r="D613" t="s">
        <v>1538</v>
      </c>
      <c r="E613" s="336" t="s">
        <v>1538</v>
      </c>
      <c r="G613" s="336" t="s">
        <v>1538</v>
      </c>
      <c r="H613" s="336" t="s">
        <v>1538</v>
      </c>
    </row>
    <row r="614" spans="1:8" x14ac:dyDescent="0.3">
      <c r="A614" s="109"/>
      <c r="B614" s="337"/>
      <c r="C614" s="337" t="s">
        <v>1538</v>
      </c>
      <c r="D614" t="s">
        <v>1538</v>
      </c>
      <c r="E614" s="336" t="s">
        <v>1538</v>
      </c>
      <c r="G614" s="336" t="s">
        <v>1538</v>
      </c>
      <c r="H614" s="336" t="s">
        <v>1538</v>
      </c>
    </row>
    <row r="615" spans="1:8" x14ac:dyDescent="0.3">
      <c r="A615" s="109"/>
      <c r="B615" s="339"/>
      <c r="C615" s="337" t="s">
        <v>1538</v>
      </c>
      <c r="D615" t="s">
        <v>1538</v>
      </c>
      <c r="E615" s="336" t="s">
        <v>1538</v>
      </c>
      <c r="G615" s="336" t="s">
        <v>1538</v>
      </c>
      <c r="H615" s="336" t="s">
        <v>1538</v>
      </c>
    </row>
    <row r="616" spans="1:8" x14ac:dyDescent="0.3">
      <c r="A616" s="109"/>
      <c r="C616" s="337" t="s">
        <v>1538</v>
      </c>
      <c r="D616" t="s">
        <v>1538</v>
      </c>
      <c r="E616" s="336" t="s">
        <v>1538</v>
      </c>
      <c r="G616" s="336" t="s">
        <v>1538</v>
      </c>
      <c r="H616" s="336" t="s">
        <v>1538</v>
      </c>
    </row>
    <row r="617" spans="1:8" x14ac:dyDescent="0.3">
      <c r="A617" s="109"/>
      <c r="C617" s="337" t="s">
        <v>1538</v>
      </c>
      <c r="D617" t="s">
        <v>1538</v>
      </c>
      <c r="E617" s="336" t="s">
        <v>1538</v>
      </c>
      <c r="G617" s="336" t="s">
        <v>1538</v>
      </c>
      <c r="H617" s="336" t="s">
        <v>1538</v>
      </c>
    </row>
    <row r="618" spans="1:8" x14ac:dyDescent="0.3">
      <c r="A618" s="109"/>
      <c r="C618" s="337" t="s">
        <v>1538</v>
      </c>
      <c r="D618" t="s">
        <v>1538</v>
      </c>
      <c r="E618" s="336" t="s">
        <v>1538</v>
      </c>
      <c r="G618" s="336" t="s">
        <v>1538</v>
      </c>
      <c r="H618" s="336" t="s">
        <v>1538</v>
      </c>
    </row>
    <row r="619" spans="1:8" x14ac:dyDescent="0.3">
      <c r="A619" s="109"/>
      <c r="B619" s="337"/>
      <c r="C619" s="337" t="s">
        <v>1538</v>
      </c>
      <c r="D619" t="s">
        <v>1538</v>
      </c>
      <c r="E619" s="336" t="s">
        <v>1538</v>
      </c>
      <c r="G619" s="336" t="s">
        <v>1538</v>
      </c>
      <c r="H619" s="336" t="s">
        <v>1538</v>
      </c>
    </row>
    <row r="620" spans="1:8" x14ac:dyDescent="0.3">
      <c r="A620" s="109"/>
      <c r="B620" s="337"/>
      <c r="C620" s="337" t="s">
        <v>1538</v>
      </c>
      <c r="D620" t="s">
        <v>1538</v>
      </c>
      <c r="E620" s="336" t="s">
        <v>1538</v>
      </c>
      <c r="G620" s="336" t="s">
        <v>1538</v>
      </c>
      <c r="H620" s="336" t="s">
        <v>1538</v>
      </c>
    </row>
    <row r="621" spans="1:8" x14ac:dyDescent="0.3">
      <c r="A621" s="109"/>
      <c r="B621" s="337"/>
      <c r="C621" s="337" t="s">
        <v>1538</v>
      </c>
      <c r="D621" t="s">
        <v>1538</v>
      </c>
      <c r="E621" s="336" t="s">
        <v>1538</v>
      </c>
      <c r="G621" s="336" t="s">
        <v>1538</v>
      </c>
      <c r="H621" s="336" t="s">
        <v>1538</v>
      </c>
    </row>
    <row r="622" spans="1:8" x14ac:dyDescent="0.3">
      <c r="A622" s="109"/>
      <c r="B622" s="337"/>
      <c r="C622" s="337" t="s">
        <v>1538</v>
      </c>
      <c r="D622" t="s">
        <v>1538</v>
      </c>
      <c r="E622" s="336" t="s">
        <v>1538</v>
      </c>
      <c r="G622" s="336" t="s">
        <v>1538</v>
      </c>
      <c r="H622" s="336" t="s">
        <v>1538</v>
      </c>
    </row>
    <row r="623" spans="1:8" x14ac:dyDescent="0.3">
      <c r="A623" s="109"/>
      <c r="B623" s="337"/>
      <c r="C623" s="337" t="s">
        <v>1538</v>
      </c>
      <c r="D623" t="s">
        <v>1538</v>
      </c>
      <c r="E623" s="336" t="s">
        <v>1538</v>
      </c>
      <c r="G623" s="336" t="s">
        <v>1538</v>
      </c>
      <c r="H623" s="336" t="s">
        <v>1538</v>
      </c>
    </row>
    <row r="624" spans="1:8" x14ac:dyDescent="0.3">
      <c r="A624" s="109"/>
      <c r="B624" s="337"/>
      <c r="C624" s="337" t="s">
        <v>1538</v>
      </c>
      <c r="D624" t="s">
        <v>1538</v>
      </c>
      <c r="E624" s="336" t="s">
        <v>1538</v>
      </c>
      <c r="G624" s="336" t="s">
        <v>1538</v>
      </c>
      <c r="H624" s="336" t="s">
        <v>1538</v>
      </c>
    </row>
    <row r="625" spans="1:8" x14ac:dyDescent="0.3">
      <c r="A625" s="109"/>
      <c r="B625" s="337"/>
      <c r="C625" s="337" t="s">
        <v>1538</v>
      </c>
      <c r="D625" t="s">
        <v>1538</v>
      </c>
      <c r="E625" s="336" t="s">
        <v>1538</v>
      </c>
      <c r="G625" s="336" t="s">
        <v>1538</v>
      </c>
      <c r="H625" s="336" t="s">
        <v>1538</v>
      </c>
    </row>
    <row r="626" spans="1:8" x14ac:dyDescent="0.3">
      <c r="A626" s="109"/>
      <c r="B626" s="337"/>
      <c r="C626" s="337" t="s">
        <v>1538</v>
      </c>
      <c r="D626" t="s">
        <v>1538</v>
      </c>
      <c r="E626" s="336" t="s">
        <v>1538</v>
      </c>
      <c r="G626" s="336" t="s">
        <v>1538</v>
      </c>
      <c r="H626" s="336" t="s">
        <v>1538</v>
      </c>
    </row>
    <row r="627" spans="1:8" x14ac:dyDescent="0.3">
      <c r="A627" s="109"/>
      <c r="B627" s="337"/>
      <c r="C627" s="337" t="s">
        <v>1538</v>
      </c>
      <c r="D627" t="s">
        <v>1538</v>
      </c>
      <c r="E627" s="336" t="s">
        <v>1538</v>
      </c>
      <c r="G627" s="336" t="s">
        <v>1538</v>
      </c>
      <c r="H627" s="336" t="s">
        <v>1538</v>
      </c>
    </row>
    <row r="628" spans="1:8" x14ac:dyDescent="0.3">
      <c r="A628" s="109"/>
      <c r="B628" s="337"/>
      <c r="C628" s="337" t="s">
        <v>1538</v>
      </c>
      <c r="D628" t="s">
        <v>1538</v>
      </c>
      <c r="E628" s="336" t="s">
        <v>1538</v>
      </c>
      <c r="G628" s="336" t="s">
        <v>1538</v>
      </c>
      <c r="H628" s="336" t="s">
        <v>1538</v>
      </c>
    </row>
    <row r="629" spans="1:8" x14ac:dyDescent="0.3">
      <c r="A629" s="109"/>
      <c r="B629" s="337"/>
      <c r="C629" s="337" t="s">
        <v>1538</v>
      </c>
      <c r="D629" t="s">
        <v>1538</v>
      </c>
      <c r="E629" s="336" t="s">
        <v>1538</v>
      </c>
      <c r="G629" s="336" t="s">
        <v>1538</v>
      </c>
      <c r="H629" s="336" t="s">
        <v>1538</v>
      </c>
    </row>
    <row r="630" spans="1:8" x14ac:dyDescent="0.3">
      <c r="A630" s="109"/>
      <c r="B630" s="337"/>
      <c r="C630" s="337" t="s">
        <v>1538</v>
      </c>
      <c r="D630" t="s">
        <v>1538</v>
      </c>
      <c r="E630" s="336" t="s">
        <v>1538</v>
      </c>
      <c r="G630" s="336" t="s">
        <v>1538</v>
      </c>
      <c r="H630" s="336" t="s">
        <v>1538</v>
      </c>
    </row>
    <row r="631" spans="1:8" x14ac:dyDescent="0.3">
      <c r="A631" s="109"/>
      <c r="B631" s="337"/>
      <c r="C631" s="337" t="s">
        <v>1538</v>
      </c>
      <c r="D631" t="s">
        <v>1538</v>
      </c>
      <c r="E631" s="336" t="s">
        <v>1538</v>
      </c>
      <c r="G631" s="336" t="s">
        <v>1538</v>
      </c>
      <c r="H631" s="336" t="s">
        <v>1538</v>
      </c>
    </row>
    <row r="632" spans="1:8" x14ac:dyDescent="0.3">
      <c r="A632" s="109"/>
      <c r="B632" s="337"/>
      <c r="C632" s="337" t="s">
        <v>1538</v>
      </c>
      <c r="D632" t="s">
        <v>1538</v>
      </c>
      <c r="E632" s="336" t="s">
        <v>1538</v>
      </c>
      <c r="G632" s="336" t="s">
        <v>1538</v>
      </c>
      <c r="H632" s="336" t="s">
        <v>1538</v>
      </c>
    </row>
    <row r="633" spans="1:8" x14ac:dyDescent="0.3">
      <c r="A633" s="109"/>
      <c r="B633" s="339"/>
      <c r="C633" s="337" t="s">
        <v>1538</v>
      </c>
      <c r="D633" t="s">
        <v>1538</v>
      </c>
      <c r="E633" s="336" t="s">
        <v>1538</v>
      </c>
      <c r="G633" s="336" t="s">
        <v>1538</v>
      </c>
      <c r="H633" s="336" t="s">
        <v>1538</v>
      </c>
    </row>
    <row r="634" spans="1:8" x14ac:dyDescent="0.3">
      <c r="A634" s="109"/>
      <c r="C634" s="337" t="s">
        <v>1538</v>
      </c>
      <c r="D634" t="s">
        <v>1538</v>
      </c>
      <c r="E634" s="336" t="s">
        <v>1538</v>
      </c>
      <c r="G634" s="336" t="s">
        <v>1538</v>
      </c>
      <c r="H634" s="336" t="s">
        <v>1538</v>
      </c>
    </row>
    <row r="635" spans="1:8" x14ac:dyDescent="0.3">
      <c r="A635" s="109"/>
      <c r="C635" s="337" t="s">
        <v>1538</v>
      </c>
      <c r="D635" t="s">
        <v>1538</v>
      </c>
      <c r="E635" s="336" t="s">
        <v>1538</v>
      </c>
      <c r="G635" s="336" t="s">
        <v>1538</v>
      </c>
      <c r="H635" s="336" t="s">
        <v>1538</v>
      </c>
    </row>
    <row r="636" spans="1:8" x14ac:dyDescent="0.3">
      <c r="A636" s="109"/>
      <c r="C636" s="337" t="s">
        <v>1538</v>
      </c>
      <c r="D636" t="s">
        <v>1538</v>
      </c>
      <c r="E636" s="336" t="s">
        <v>1538</v>
      </c>
      <c r="G636" s="336" t="s">
        <v>1538</v>
      </c>
      <c r="H636" s="336" t="s">
        <v>1538</v>
      </c>
    </row>
    <row r="637" spans="1:8" x14ac:dyDescent="0.3">
      <c r="A637" s="109"/>
      <c r="B637" s="337"/>
      <c r="C637" s="337" t="s">
        <v>1538</v>
      </c>
      <c r="D637" t="s">
        <v>1538</v>
      </c>
      <c r="E637" s="336" t="s">
        <v>1538</v>
      </c>
      <c r="G637" s="336" t="s">
        <v>1538</v>
      </c>
      <c r="H637" s="336" t="s">
        <v>1538</v>
      </c>
    </row>
    <row r="638" spans="1:8" x14ac:dyDescent="0.3">
      <c r="A638" s="109"/>
      <c r="B638" s="337"/>
      <c r="C638" s="337" t="s">
        <v>1538</v>
      </c>
      <c r="D638" t="s">
        <v>1538</v>
      </c>
      <c r="E638" s="336" t="s">
        <v>1538</v>
      </c>
      <c r="G638" s="336" t="s">
        <v>1538</v>
      </c>
      <c r="H638" s="336" t="s">
        <v>1538</v>
      </c>
    </row>
    <row r="639" spans="1:8" x14ac:dyDescent="0.3">
      <c r="A639" s="109"/>
      <c r="B639" s="337"/>
      <c r="C639" s="337" t="s">
        <v>1538</v>
      </c>
      <c r="D639" t="s">
        <v>1538</v>
      </c>
      <c r="E639" s="336" t="s">
        <v>1538</v>
      </c>
      <c r="G639" s="336" t="s">
        <v>1538</v>
      </c>
      <c r="H639" s="336" t="s">
        <v>1538</v>
      </c>
    </row>
    <row r="640" spans="1:8" x14ac:dyDescent="0.3">
      <c r="A640" s="109"/>
      <c r="B640" s="337"/>
      <c r="C640" s="337" t="s">
        <v>1538</v>
      </c>
      <c r="D640" t="s">
        <v>1538</v>
      </c>
      <c r="E640" s="336" t="s">
        <v>1538</v>
      </c>
      <c r="G640" s="336" t="s">
        <v>1538</v>
      </c>
      <c r="H640" s="336" t="s">
        <v>1538</v>
      </c>
    </row>
    <row r="641" spans="1:8" x14ac:dyDescent="0.3">
      <c r="A641" s="109"/>
      <c r="B641" s="337"/>
      <c r="C641" s="337" t="s">
        <v>1538</v>
      </c>
      <c r="D641" t="s">
        <v>1538</v>
      </c>
      <c r="E641" s="336" t="s">
        <v>1538</v>
      </c>
      <c r="G641" s="336" t="s">
        <v>1538</v>
      </c>
      <c r="H641" s="336" t="s">
        <v>1538</v>
      </c>
    </row>
    <row r="642" spans="1:8" x14ac:dyDescent="0.3">
      <c r="A642" s="109"/>
      <c r="B642" s="337"/>
      <c r="C642" s="337" t="s">
        <v>1538</v>
      </c>
      <c r="D642" t="s">
        <v>1538</v>
      </c>
      <c r="E642" s="336" t="s">
        <v>1538</v>
      </c>
      <c r="G642" s="336" t="s">
        <v>1538</v>
      </c>
      <c r="H642" s="336" t="s">
        <v>1538</v>
      </c>
    </row>
    <row r="643" spans="1:8" x14ac:dyDescent="0.3">
      <c r="A643" s="109"/>
      <c r="B643" s="337"/>
      <c r="C643" s="337" t="s">
        <v>1538</v>
      </c>
      <c r="D643" t="s">
        <v>1538</v>
      </c>
      <c r="E643" s="336" t="s">
        <v>1538</v>
      </c>
      <c r="G643" s="336" t="s">
        <v>1538</v>
      </c>
      <c r="H643" s="336" t="s">
        <v>1538</v>
      </c>
    </row>
    <row r="644" spans="1:8" x14ac:dyDescent="0.3">
      <c r="A644" s="109"/>
      <c r="B644" s="337"/>
      <c r="C644" s="337" t="s">
        <v>1538</v>
      </c>
      <c r="D644" t="s">
        <v>1538</v>
      </c>
      <c r="E644" s="336" t="s">
        <v>1538</v>
      </c>
      <c r="G644" s="336" t="s">
        <v>1538</v>
      </c>
      <c r="H644" s="336" t="s">
        <v>1538</v>
      </c>
    </row>
    <row r="645" spans="1:8" x14ac:dyDescent="0.3">
      <c r="A645" s="109"/>
      <c r="B645" s="337"/>
      <c r="C645" s="337" t="s">
        <v>1538</v>
      </c>
      <c r="D645" t="s">
        <v>1538</v>
      </c>
      <c r="E645" s="336" t="s">
        <v>1538</v>
      </c>
      <c r="G645" s="336" t="s">
        <v>1538</v>
      </c>
      <c r="H645" s="336" t="s">
        <v>1538</v>
      </c>
    </row>
    <row r="646" spans="1:8" x14ac:dyDescent="0.3">
      <c r="A646" s="109"/>
      <c r="B646" s="337"/>
      <c r="C646" s="337" t="s">
        <v>1538</v>
      </c>
      <c r="D646" t="s">
        <v>1538</v>
      </c>
      <c r="E646" s="336" t="s">
        <v>1538</v>
      </c>
      <c r="G646" s="336" t="s">
        <v>1538</v>
      </c>
      <c r="H646" s="336" t="s">
        <v>1538</v>
      </c>
    </row>
    <row r="647" spans="1:8" x14ac:dyDescent="0.3">
      <c r="A647" s="109"/>
      <c r="B647" s="337"/>
      <c r="C647" s="337" t="s">
        <v>1538</v>
      </c>
      <c r="D647" t="s">
        <v>1538</v>
      </c>
      <c r="E647" s="336" t="s">
        <v>1538</v>
      </c>
      <c r="G647" s="336" t="s">
        <v>1538</v>
      </c>
      <c r="H647" s="336" t="s">
        <v>1538</v>
      </c>
    </row>
    <row r="648" spans="1:8" x14ac:dyDescent="0.3">
      <c r="A648" s="109"/>
      <c r="B648" s="337"/>
      <c r="C648" s="337" t="s">
        <v>1538</v>
      </c>
      <c r="D648" t="s">
        <v>1538</v>
      </c>
      <c r="E648" s="336" t="s">
        <v>1538</v>
      </c>
      <c r="G648" s="336" t="s">
        <v>1538</v>
      </c>
      <c r="H648" s="336" t="s">
        <v>1538</v>
      </c>
    </row>
    <row r="649" spans="1:8" x14ac:dyDescent="0.3">
      <c r="A649" s="109"/>
      <c r="B649" s="337"/>
      <c r="C649" s="337" t="s">
        <v>1538</v>
      </c>
      <c r="D649" t="s">
        <v>1538</v>
      </c>
      <c r="E649" s="336" t="s">
        <v>1538</v>
      </c>
      <c r="G649" s="336" t="s">
        <v>1538</v>
      </c>
      <c r="H649" s="336" t="s">
        <v>1538</v>
      </c>
    </row>
    <row r="650" spans="1:8" x14ac:dyDescent="0.3">
      <c r="A650" s="109"/>
      <c r="B650" s="337"/>
      <c r="C650" s="337" t="s">
        <v>1538</v>
      </c>
      <c r="D650" t="s">
        <v>1538</v>
      </c>
      <c r="E650" s="336" t="s">
        <v>1538</v>
      </c>
      <c r="G650" s="336" t="s">
        <v>1538</v>
      </c>
      <c r="H650" s="336" t="s">
        <v>1538</v>
      </c>
    </row>
    <row r="651" spans="1:8" x14ac:dyDescent="0.3">
      <c r="A651" s="109"/>
      <c r="B651" s="337"/>
      <c r="C651" s="337" t="s">
        <v>1538</v>
      </c>
      <c r="D651" t="s">
        <v>1538</v>
      </c>
      <c r="E651" s="336" t="s">
        <v>1538</v>
      </c>
      <c r="G651" s="336" t="s">
        <v>1538</v>
      </c>
      <c r="H651" s="336" t="s">
        <v>1538</v>
      </c>
    </row>
    <row r="652" spans="1:8" x14ac:dyDescent="0.3">
      <c r="A652" s="109"/>
      <c r="B652" s="337"/>
      <c r="C652" s="337" t="s">
        <v>1538</v>
      </c>
      <c r="D652" t="s">
        <v>1538</v>
      </c>
      <c r="E652" s="336" t="s">
        <v>1538</v>
      </c>
      <c r="G652" s="336" t="s">
        <v>1538</v>
      </c>
      <c r="H652" s="336" t="s">
        <v>1538</v>
      </c>
    </row>
    <row r="653" spans="1:8" x14ac:dyDescent="0.3">
      <c r="A653" s="109"/>
      <c r="B653" s="337"/>
      <c r="C653" s="337" t="s">
        <v>1538</v>
      </c>
      <c r="D653" t="s">
        <v>1538</v>
      </c>
      <c r="E653" s="336" t="s">
        <v>1538</v>
      </c>
      <c r="G653" s="336" t="s">
        <v>1538</v>
      </c>
      <c r="H653" s="336" t="s">
        <v>1538</v>
      </c>
    </row>
    <row r="654" spans="1:8" x14ac:dyDescent="0.3">
      <c r="A654" s="109"/>
      <c r="B654" s="337"/>
      <c r="C654" s="337" t="s">
        <v>1538</v>
      </c>
      <c r="D654" t="s">
        <v>1538</v>
      </c>
      <c r="E654" s="336" t="s">
        <v>1538</v>
      </c>
      <c r="G654" s="336" t="s">
        <v>1538</v>
      </c>
      <c r="H654" s="336" t="s">
        <v>1538</v>
      </c>
    </row>
    <row r="655" spans="1:8" x14ac:dyDescent="0.3">
      <c r="A655" s="109"/>
      <c r="B655" s="337"/>
      <c r="C655" s="337" t="s">
        <v>1538</v>
      </c>
      <c r="D655" t="s">
        <v>1538</v>
      </c>
      <c r="E655" s="336" t="s">
        <v>1538</v>
      </c>
      <c r="G655" s="336" t="s">
        <v>1538</v>
      </c>
      <c r="H655" s="336" t="s">
        <v>1538</v>
      </c>
    </row>
    <row r="656" spans="1:8" x14ac:dyDescent="0.3">
      <c r="A656" s="109"/>
      <c r="B656" s="337"/>
      <c r="C656" s="337" t="s">
        <v>1538</v>
      </c>
      <c r="D656" t="s">
        <v>1538</v>
      </c>
      <c r="E656" s="336" t="s">
        <v>1538</v>
      </c>
      <c r="G656" s="336" t="s">
        <v>1538</v>
      </c>
      <c r="H656" s="336" t="s">
        <v>1538</v>
      </c>
    </row>
    <row r="657" spans="1:8" x14ac:dyDescent="0.3">
      <c r="A657" s="109"/>
      <c r="B657" s="337"/>
      <c r="C657" s="337" t="s">
        <v>1538</v>
      </c>
      <c r="D657" t="s">
        <v>1538</v>
      </c>
      <c r="E657" s="336" t="s">
        <v>1538</v>
      </c>
      <c r="G657" s="336" t="s">
        <v>1538</v>
      </c>
      <c r="H657" s="336" t="s">
        <v>1538</v>
      </c>
    </row>
    <row r="658" spans="1:8" x14ac:dyDescent="0.3">
      <c r="A658" s="109"/>
      <c r="B658" s="337"/>
      <c r="C658" s="337" t="s">
        <v>1538</v>
      </c>
      <c r="D658" t="s">
        <v>1538</v>
      </c>
      <c r="E658" s="336" t="s">
        <v>1538</v>
      </c>
      <c r="G658" s="336" t="s">
        <v>1538</v>
      </c>
      <c r="H658" s="336" t="s">
        <v>1538</v>
      </c>
    </row>
    <row r="659" spans="1:8" x14ac:dyDescent="0.3">
      <c r="A659" s="109"/>
      <c r="B659" s="337"/>
      <c r="C659" s="337" t="s">
        <v>1538</v>
      </c>
      <c r="D659" t="s">
        <v>1538</v>
      </c>
      <c r="E659" s="336" t="s">
        <v>1538</v>
      </c>
      <c r="G659" s="336" t="s">
        <v>1538</v>
      </c>
      <c r="H659" s="336" t="s">
        <v>1538</v>
      </c>
    </row>
    <row r="660" spans="1:8" x14ac:dyDescent="0.3">
      <c r="A660" s="109"/>
      <c r="B660" s="337"/>
      <c r="C660" s="337" t="s">
        <v>1538</v>
      </c>
      <c r="D660" t="s">
        <v>1538</v>
      </c>
      <c r="E660" s="336" t="s">
        <v>1538</v>
      </c>
      <c r="G660" s="336" t="s">
        <v>1538</v>
      </c>
      <c r="H660" s="336" t="s">
        <v>1538</v>
      </c>
    </row>
    <row r="661" spans="1:8" x14ac:dyDescent="0.3">
      <c r="A661" s="109"/>
      <c r="B661" s="337"/>
      <c r="C661" s="337" t="s">
        <v>1538</v>
      </c>
      <c r="D661" t="s">
        <v>1538</v>
      </c>
      <c r="E661" s="336" t="s">
        <v>1538</v>
      </c>
      <c r="G661" s="336" t="s">
        <v>1538</v>
      </c>
      <c r="H661" s="336" t="s">
        <v>1538</v>
      </c>
    </row>
    <row r="662" spans="1:8" x14ac:dyDescent="0.3">
      <c r="A662" s="109"/>
      <c r="B662" s="337"/>
      <c r="C662" s="337" t="s">
        <v>1538</v>
      </c>
      <c r="D662" t="s">
        <v>1538</v>
      </c>
      <c r="E662" s="336" t="s">
        <v>1538</v>
      </c>
      <c r="G662" s="336" t="s">
        <v>1538</v>
      </c>
      <c r="H662" s="336" t="s">
        <v>1538</v>
      </c>
    </row>
    <row r="663" spans="1:8" x14ac:dyDescent="0.3">
      <c r="A663" s="109"/>
      <c r="B663" s="337"/>
      <c r="C663" s="337" t="s">
        <v>1538</v>
      </c>
      <c r="D663" t="s">
        <v>1538</v>
      </c>
      <c r="E663" s="336" t="s">
        <v>1538</v>
      </c>
      <c r="G663" s="336" t="s">
        <v>1538</v>
      </c>
      <c r="H663" s="336" t="s">
        <v>1538</v>
      </c>
    </row>
    <row r="664" spans="1:8" x14ac:dyDescent="0.3">
      <c r="A664" s="109"/>
      <c r="B664" s="337"/>
      <c r="C664" s="337" t="s">
        <v>1538</v>
      </c>
      <c r="D664" t="s">
        <v>1538</v>
      </c>
      <c r="E664" s="336" t="s">
        <v>1538</v>
      </c>
      <c r="G664" s="336" t="s">
        <v>1538</v>
      </c>
      <c r="H664" s="336" t="s">
        <v>1538</v>
      </c>
    </row>
    <row r="665" spans="1:8" x14ac:dyDescent="0.3">
      <c r="A665" s="109"/>
      <c r="B665" s="337"/>
      <c r="C665" s="337" t="s">
        <v>1538</v>
      </c>
      <c r="D665" t="s">
        <v>1538</v>
      </c>
      <c r="E665" s="336" t="s">
        <v>1538</v>
      </c>
      <c r="G665" s="336" t="s">
        <v>1538</v>
      </c>
      <c r="H665" s="336" t="s">
        <v>1538</v>
      </c>
    </row>
    <row r="666" spans="1:8" x14ac:dyDescent="0.3">
      <c r="A666" s="109"/>
      <c r="B666" s="339"/>
      <c r="C666" s="337" t="s">
        <v>1538</v>
      </c>
      <c r="D666" t="s">
        <v>1538</v>
      </c>
      <c r="E666" s="336" t="s">
        <v>1538</v>
      </c>
      <c r="G666" s="336" t="s">
        <v>1538</v>
      </c>
      <c r="H666" s="336" t="s">
        <v>1538</v>
      </c>
    </row>
    <row r="667" spans="1:8" x14ac:dyDescent="0.3">
      <c r="A667" s="109"/>
      <c r="C667" s="337" t="s">
        <v>1538</v>
      </c>
      <c r="D667" t="s">
        <v>1538</v>
      </c>
      <c r="E667" s="336" t="s">
        <v>1538</v>
      </c>
      <c r="G667" s="336" t="s">
        <v>1538</v>
      </c>
      <c r="H667" s="336" t="s">
        <v>1538</v>
      </c>
    </row>
    <row r="668" spans="1:8" x14ac:dyDescent="0.3">
      <c r="A668" s="109"/>
      <c r="C668" s="337" t="s">
        <v>1538</v>
      </c>
      <c r="D668" t="s">
        <v>1538</v>
      </c>
      <c r="E668" s="336" t="s">
        <v>1538</v>
      </c>
      <c r="G668" s="336" t="s">
        <v>1538</v>
      </c>
      <c r="H668" s="336" t="s">
        <v>1538</v>
      </c>
    </row>
    <row r="669" spans="1:8" x14ac:dyDescent="0.3">
      <c r="A669" s="109"/>
      <c r="C669" s="337" t="s">
        <v>1538</v>
      </c>
      <c r="D669" t="s">
        <v>1538</v>
      </c>
      <c r="E669" s="336" t="s">
        <v>1538</v>
      </c>
      <c r="G669" s="336" t="s">
        <v>1538</v>
      </c>
      <c r="H669" s="336" t="s">
        <v>1538</v>
      </c>
    </row>
    <row r="670" spans="1:8" x14ac:dyDescent="0.3">
      <c r="A670" s="109"/>
      <c r="C670" s="337" t="s">
        <v>1538</v>
      </c>
      <c r="D670" t="s">
        <v>1538</v>
      </c>
      <c r="E670" s="336" t="s">
        <v>1538</v>
      </c>
      <c r="G670" s="336" t="s">
        <v>1538</v>
      </c>
      <c r="H670" s="336" t="s">
        <v>1538</v>
      </c>
    </row>
    <row r="671" spans="1:8" x14ac:dyDescent="0.3">
      <c r="A671" s="109"/>
      <c r="B671" s="339"/>
      <c r="C671" s="337" t="s">
        <v>1538</v>
      </c>
      <c r="D671" t="s">
        <v>1538</v>
      </c>
      <c r="E671" s="336" t="s">
        <v>1538</v>
      </c>
      <c r="G671" s="336" t="s">
        <v>1538</v>
      </c>
      <c r="H671" s="336" t="s">
        <v>1538</v>
      </c>
    </row>
    <row r="672" spans="1:8" x14ac:dyDescent="0.3">
      <c r="A672" s="109"/>
      <c r="C672" s="337" t="s">
        <v>1538</v>
      </c>
      <c r="D672" t="s">
        <v>1538</v>
      </c>
      <c r="E672" s="336" t="s">
        <v>1538</v>
      </c>
      <c r="G672" s="336" t="s">
        <v>1538</v>
      </c>
      <c r="H672" s="336" t="s">
        <v>1538</v>
      </c>
    </row>
    <row r="673" spans="1:8" x14ac:dyDescent="0.3">
      <c r="A673" s="109"/>
      <c r="C673" s="337" t="s">
        <v>1538</v>
      </c>
      <c r="D673" t="s">
        <v>1538</v>
      </c>
      <c r="E673" s="336" t="s">
        <v>1538</v>
      </c>
      <c r="G673" s="336" t="s">
        <v>1538</v>
      </c>
      <c r="H673" s="336" t="s">
        <v>1538</v>
      </c>
    </row>
    <row r="674" spans="1:8" x14ac:dyDescent="0.3">
      <c r="A674" s="109"/>
      <c r="C674" s="337" t="s">
        <v>1538</v>
      </c>
      <c r="D674" t="s">
        <v>1538</v>
      </c>
      <c r="E674" s="336" t="s">
        <v>1538</v>
      </c>
      <c r="G674" s="336" t="s">
        <v>1538</v>
      </c>
      <c r="H674" s="336" t="s">
        <v>1538</v>
      </c>
    </row>
    <row r="675" spans="1:8" x14ac:dyDescent="0.3">
      <c r="A675" s="109"/>
      <c r="C675" s="337" t="s">
        <v>1538</v>
      </c>
      <c r="D675" t="s">
        <v>1538</v>
      </c>
      <c r="E675" s="336" t="s">
        <v>1538</v>
      </c>
      <c r="G675" s="336" t="s">
        <v>1538</v>
      </c>
      <c r="H675" s="336" t="s">
        <v>1538</v>
      </c>
    </row>
    <row r="676" spans="1:8" x14ac:dyDescent="0.3">
      <c r="A676" s="109"/>
      <c r="C676" s="337" t="s">
        <v>1538</v>
      </c>
      <c r="D676" t="s">
        <v>1538</v>
      </c>
      <c r="E676" s="336" t="s">
        <v>1538</v>
      </c>
      <c r="G676" s="336" t="s">
        <v>1538</v>
      </c>
      <c r="H676" s="336" t="s">
        <v>1538</v>
      </c>
    </row>
    <row r="677" spans="1:8" x14ac:dyDescent="0.3">
      <c r="A677" s="109"/>
      <c r="C677" s="337" t="s">
        <v>1538</v>
      </c>
      <c r="D677" t="s">
        <v>1538</v>
      </c>
      <c r="E677" s="336" t="s">
        <v>1538</v>
      </c>
      <c r="G677" s="336" t="s">
        <v>1538</v>
      </c>
      <c r="H677" s="336" t="s">
        <v>1538</v>
      </c>
    </row>
    <row r="678" spans="1:8" x14ac:dyDescent="0.3">
      <c r="A678" s="109"/>
      <c r="B678" s="337"/>
      <c r="C678" s="337" t="s">
        <v>1538</v>
      </c>
      <c r="D678" t="s">
        <v>1538</v>
      </c>
      <c r="E678" s="336" t="s">
        <v>1538</v>
      </c>
      <c r="G678" s="336" t="s">
        <v>1538</v>
      </c>
      <c r="H678" s="336" t="s">
        <v>1538</v>
      </c>
    </row>
    <row r="679" spans="1:8" x14ac:dyDescent="0.3">
      <c r="A679" s="109"/>
      <c r="B679" s="337"/>
      <c r="C679" s="337" t="s">
        <v>1538</v>
      </c>
      <c r="D679" t="s">
        <v>1538</v>
      </c>
      <c r="E679" s="336" t="s">
        <v>1538</v>
      </c>
      <c r="G679" s="336" t="s">
        <v>1538</v>
      </c>
      <c r="H679" s="336" t="s">
        <v>1538</v>
      </c>
    </row>
    <row r="680" spans="1:8" x14ac:dyDescent="0.3">
      <c r="A680" s="109"/>
      <c r="B680" s="337"/>
      <c r="C680" s="337" t="s">
        <v>1538</v>
      </c>
      <c r="D680" t="s">
        <v>1538</v>
      </c>
      <c r="E680" s="336" t="s">
        <v>1538</v>
      </c>
      <c r="G680" s="336" t="s">
        <v>1538</v>
      </c>
      <c r="H680" s="336" t="s">
        <v>1538</v>
      </c>
    </row>
    <row r="681" spans="1:8" x14ac:dyDescent="0.3">
      <c r="A681" s="109"/>
      <c r="B681" s="337"/>
      <c r="C681" s="337" t="s">
        <v>1538</v>
      </c>
      <c r="D681" t="s">
        <v>1538</v>
      </c>
      <c r="E681" s="336" t="s">
        <v>1538</v>
      </c>
      <c r="G681" s="336" t="s">
        <v>1538</v>
      </c>
      <c r="H681" s="336" t="s">
        <v>1538</v>
      </c>
    </row>
    <row r="682" spans="1:8" x14ac:dyDescent="0.3">
      <c r="A682" s="109"/>
      <c r="B682" s="337"/>
      <c r="C682" s="337" t="s">
        <v>1538</v>
      </c>
      <c r="D682" t="s">
        <v>1538</v>
      </c>
      <c r="E682" s="336" t="s">
        <v>1538</v>
      </c>
      <c r="G682" s="336" t="s">
        <v>1538</v>
      </c>
      <c r="H682" s="336" t="s">
        <v>1538</v>
      </c>
    </row>
    <row r="683" spans="1:8" x14ac:dyDescent="0.3">
      <c r="A683" s="109"/>
      <c r="B683" s="337"/>
      <c r="C683" s="337" t="s">
        <v>1538</v>
      </c>
      <c r="D683" t="s">
        <v>1538</v>
      </c>
      <c r="E683" s="336" t="s">
        <v>1538</v>
      </c>
      <c r="G683" s="336" t="s">
        <v>1538</v>
      </c>
      <c r="H683" s="336" t="s">
        <v>1538</v>
      </c>
    </row>
    <row r="684" spans="1:8" x14ac:dyDescent="0.3">
      <c r="A684" s="109"/>
      <c r="B684" s="337"/>
      <c r="C684" s="337" t="s">
        <v>1538</v>
      </c>
      <c r="D684" t="s">
        <v>1538</v>
      </c>
      <c r="E684" s="336" t="s">
        <v>1538</v>
      </c>
      <c r="G684" s="336" t="s">
        <v>1538</v>
      </c>
      <c r="H684" s="336" t="s">
        <v>1538</v>
      </c>
    </row>
    <row r="685" spans="1:8" x14ac:dyDescent="0.3">
      <c r="A685" s="109"/>
      <c r="B685" s="337"/>
      <c r="C685" s="337" t="s">
        <v>1538</v>
      </c>
      <c r="D685" t="s">
        <v>1538</v>
      </c>
      <c r="E685" s="336" t="s">
        <v>1538</v>
      </c>
      <c r="G685" s="336" t="s">
        <v>1538</v>
      </c>
      <c r="H685" s="336" t="s">
        <v>1538</v>
      </c>
    </row>
    <row r="686" spans="1:8" x14ac:dyDescent="0.3">
      <c r="A686" s="109"/>
      <c r="B686" s="337"/>
      <c r="C686" s="337" t="s">
        <v>1538</v>
      </c>
      <c r="D686" t="s">
        <v>1538</v>
      </c>
      <c r="E686" s="336" t="s">
        <v>1538</v>
      </c>
      <c r="G686" s="336" t="s">
        <v>1538</v>
      </c>
      <c r="H686" s="336" t="s">
        <v>1538</v>
      </c>
    </row>
    <row r="687" spans="1:8" x14ac:dyDescent="0.3">
      <c r="A687" s="109"/>
      <c r="B687" s="337"/>
      <c r="C687" s="337" t="s">
        <v>1538</v>
      </c>
      <c r="D687" t="s">
        <v>1538</v>
      </c>
      <c r="E687" s="336" t="s">
        <v>1538</v>
      </c>
      <c r="G687" s="336" t="s">
        <v>1538</v>
      </c>
      <c r="H687" s="336" t="s">
        <v>1538</v>
      </c>
    </row>
    <row r="688" spans="1:8" x14ac:dyDescent="0.3">
      <c r="A688" s="109"/>
      <c r="B688" s="337"/>
      <c r="C688" s="337" t="s">
        <v>1538</v>
      </c>
      <c r="D688" t="s">
        <v>1538</v>
      </c>
      <c r="E688" s="336" t="s">
        <v>1538</v>
      </c>
      <c r="G688" s="336" t="s">
        <v>1538</v>
      </c>
      <c r="H688" s="336" t="s">
        <v>1538</v>
      </c>
    </row>
    <row r="689" spans="1:8" x14ac:dyDescent="0.3">
      <c r="A689" s="109"/>
      <c r="B689" s="337"/>
      <c r="C689" s="337" t="s">
        <v>1538</v>
      </c>
      <c r="D689" t="s">
        <v>1538</v>
      </c>
      <c r="E689" s="336" t="s">
        <v>1538</v>
      </c>
      <c r="G689" s="336" t="s">
        <v>1538</v>
      </c>
      <c r="H689" s="336" t="s">
        <v>1538</v>
      </c>
    </row>
    <row r="690" spans="1:8" x14ac:dyDescent="0.3">
      <c r="A690" s="109"/>
      <c r="B690" s="337"/>
      <c r="C690" s="337" t="s">
        <v>1538</v>
      </c>
      <c r="D690" t="s">
        <v>1538</v>
      </c>
      <c r="E690" s="336" t="s">
        <v>1538</v>
      </c>
      <c r="G690" s="336" t="s">
        <v>1538</v>
      </c>
      <c r="H690" s="336" t="s">
        <v>1538</v>
      </c>
    </row>
    <row r="691" spans="1:8" x14ac:dyDescent="0.3">
      <c r="A691" s="109"/>
      <c r="B691" s="337"/>
      <c r="C691" s="337" t="s">
        <v>1538</v>
      </c>
      <c r="D691" t="s">
        <v>1538</v>
      </c>
      <c r="E691" s="336" t="s">
        <v>1538</v>
      </c>
      <c r="G691" s="336" t="s">
        <v>1538</v>
      </c>
      <c r="H691" s="336" t="s">
        <v>1538</v>
      </c>
    </row>
    <row r="692" spans="1:8" x14ac:dyDescent="0.3">
      <c r="A692" s="109"/>
      <c r="B692" s="337"/>
      <c r="C692" s="337" t="s">
        <v>1538</v>
      </c>
      <c r="D692" t="s">
        <v>1538</v>
      </c>
      <c r="E692" s="336" t="s">
        <v>1538</v>
      </c>
      <c r="G692" s="336" t="s">
        <v>1538</v>
      </c>
      <c r="H692" s="336" t="s">
        <v>1538</v>
      </c>
    </row>
    <row r="693" spans="1:8" x14ac:dyDescent="0.3">
      <c r="A693" s="109"/>
      <c r="B693" s="337"/>
      <c r="C693" s="337" t="s">
        <v>1538</v>
      </c>
      <c r="D693" t="s">
        <v>1538</v>
      </c>
      <c r="E693" s="336" t="s">
        <v>1538</v>
      </c>
      <c r="G693" s="336" t="s">
        <v>1538</v>
      </c>
      <c r="H693" s="336" t="s">
        <v>1538</v>
      </c>
    </row>
    <row r="694" spans="1:8" x14ac:dyDescent="0.3">
      <c r="A694" s="109"/>
      <c r="B694" s="339"/>
      <c r="C694" s="337" t="s">
        <v>1538</v>
      </c>
      <c r="D694" t="s">
        <v>1538</v>
      </c>
      <c r="E694" s="336" t="s">
        <v>1538</v>
      </c>
      <c r="G694" s="336" t="s">
        <v>1538</v>
      </c>
      <c r="H694" s="336" t="s">
        <v>1538</v>
      </c>
    </row>
    <row r="695" spans="1:8" x14ac:dyDescent="0.3">
      <c r="A695" s="109"/>
      <c r="C695" s="337" t="s">
        <v>1538</v>
      </c>
      <c r="D695" t="s">
        <v>1538</v>
      </c>
      <c r="E695" s="336" t="s">
        <v>1538</v>
      </c>
      <c r="G695" s="336" t="s">
        <v>1538</v>
      </c>
      <c r="H695" s="336" t="s">
        <v>1538</v>
      </c>
    </row>
    <row r="696" spans="1:8" x14ac:dyDescent="0.3">
      <c r="A696" s="109"/>
      <c r="C696" s="337" t="s">
        <v>1538</v>
      </c>
      <c r="D696" t="s">
        <v>1538</v>
      </c>
      <c r="E696" s="336" t="s">
        <v>1538</v>
      </c>
      <c r="G696" s="336" t="s">
        <v>1538</v>
      </c>
      <c r="H696" s="336" t="s">
        <v>1538</v>
      </c>
    </row>
    <row r="697" spans="1:8" x14ac:dyDescent="0.3">
      <c r="A697" s="109"/>
      <c r="C697" s="337" t="s">
        <v>1538</v>
      </c>
      <c r="D697" t="s">
        <v>1538</v>
      </c>
      <c r="E697" s="336" t="s">
        <v>1538</v>
      </c>
      <c r="G697" s="336" t="s">
        <v>1538</v>
      </c>
      <c r="H697" s="336" t="s">
        <v>1538</v>
      </c>
    </row>
    <row r="698" spans="1:8" x14ac:dyDescent="0.3">
      <c r="A698" s="109"/>
      <c r="B698" s="337"/>
      <c r="C698" s="337" t="s">
        <v>1538</v>
      </c>
      <c r="D698" t="s">
        <v>1538</v>
      </c>
      <c r="E698" s="336" t="s">
        <v>1538</v>
      </c>
      <c r="G698" s="336" t="s">
        <v>1538</v>
      </c>
      <c r="H698" s="336" t="s">
        <v>1538</v>
      </c>
    </row>
    <row r="699" spans="1:8" x14ac:dyDescent="0.3">
      <c r="A699" s="109"/>
      <c r="B699" s="337"/>
      <c r="C699" s="337" t="s">
        <v>1538</v>
      </c>
      <c r="D699" t="s">
        <v>1538</v>
      </c>
      <c r="E699" s="336" t="s">
        <v>1538</v>
      </c>
      <c r="G699" s="336" t="s">
        <v>1538</v>
      </c>
      <c r="H699" s="336" t="s">
        <v>1538</v>
      </c>
    </row>
    <row r="700" spans="1:8" x14ac:dyDescent="0.3">
      <c r="A700" s="109"/>
      <c r="B700" s="337"/>
      <c r="C700" s="337" t="s">
        <v>1538</v>
      </c>
      <c r="D700" t="s">
        <v>1538</v>
      </c>
      <c r="E700" s="336" t="s">
        <v>1538</v>
      </c>
      <c r="G700" s="336" t="s">
        <v>1538</v>
      </c>
      <c r="H700" s="336" t="s">
        <v>1538</v>
      </c>
    </row>
    <row r="701" spans="1:8" x14ac:dyDescent="0.3">
      <c r="A701" s="109"/>
      <c r="B701" s="337"/>
      <c r="C701" s="337" t="s">
        <v>1538</v>
      </c>
      <c r="D701" t="s">
        <v>1538</v>
      </c>
      <c r="E701" s="336" t="s">
        <v>1538</v>
      </c>
      <c r="G701" s="336" t="s">
        <v>1538</v>
      </c>
      <c r="H701" s="336" t="s">
        <v>1538</v>
      </c>
    </row>
    <row r="702" spans="1:8" x14ac:dyDescent="0.3">
      <c r="A702" s="109"/>
      <c r="B702" s="337"/>
      <c r="C702" s="337" t="s">
        <v>1538</v>
      </c>
      <c r="D702" t="s">
        <v>1538</v>
      </c>
      <c r="E702" s="336" t="s">
        <v>1538</v>
      </c>
      <c r="G702" s="336" t="s">
        <v>1538</v>
      </c>
      <c r="H702" s="336" t="s">
        <v>1538</v>
      </c>
    </row>
    <row r="703" spans="1:8" x14ac:dyDescent="0.3">
      <c r="A703" s="109"/>
      <c r="B703" s="337"/>
      <c r="C703" s="337" t="s">
        <v>1538</v>
      </c>
      <c r="D703" t="s">
        <v>1538</v>
      </c>
      <c r="E703" s="336" t="s">
        <v>1538</v>
      </c>
      <c r="G703" s="336" t="s">
        <v>1538</v>
      </c>
      <c r="H703" s="336" t="s">
        <v>1538</v>
      </c>
    </row>
    <row r="704" spans="1:8" x14ac:dyDescent="0.3">
      <c r="A704" s="109"/>
      <c r="B704" s="337"/>
      <c r="C704" s="337" t="s">
        <v>1538</v>
      </c>
      <c r="D704" t="s">
        <v>1538</v>
      </c>
      <c r="E704" s="336" t="s">
        <v>1538</v>
      </c>
      <c r="G704" s="336" t="s">
        <v>1538</v>
      </c>
      <c r="H704" s="336" t="s">
        <v>1538</v>
      </c>
    </row>
    <row r="705" spans="1:8" x14ac:dyDescent="0.3">
      <c r="A705" s="109"/>
      <c r="B705" s="337"/>
      <c r="C705" s="337" t="s">
        <v>1538</v>
      </c>
      <c r="D705" t="s">
        <v>1538</v>
      </c>
      <c r="E705" s="336" t="s">
        <v>1538</v>
      </c>
      <c r="G705" s="336" t="s">
        <v>1538</v>
      </c>
      <c r="H705" s="336" t="s">
        <v>1538</v>
      </c>
    </row>
    <row r="706" spans="1:8" x14ac:dyDescent="0.3">
      <c r="A706" s="109"/>
      <c r="B706" s="337"/>
      <c r="C706" s="337" t="s">
        <v>1538</v>
      </c>
      <c r="D706" t="s">
        <v>1538</v>
      </c>
      <c r="E706" s="336" t="s">
        <v>1538</v>
      </c>
      <c r="G706" s="336" t="s">
        <v>1538</v>
      </c>
      <c r="H706" s="336" t="s">
        <v>1538</v>
      </c>
    </row>
    <row r="707" spans="1:8" x14ac:dyDescent="0.3">
      <c r="A707" s="109"/>
      <c r="B707" s="337"/>
      <c r="C707" s="337" t="s">
        <v>1538</v>
      </c>
      <c r="D707" t="s">
        <v>1538</v>
      </c>
      <c r="E707" s="336" t="s">
        <v>1538</v>
      </c>
      <c r="G707" s="336" t="s">
        <v>1538</v>
      </c>
      <c r="H707" s="336" t="s">
        <v>1538</v>
      </c>
    </row>
    <row r="708" spans="1:8" x14ac:dyDescent="0.3">
      <c r="A708" s="109"/>
      <c r="B708" s="337"/>
      <c r="C708" s="337" t="s">
        <v>1538</v>
      </c>
      <c r="D708" t="s">
        <v>1538</v>
      </c>
      <c r="E708" s="336" t="s">
        <v>1538</v>
      </c>
      <c r="G708" s="336" t="s">
        <v>1538</v>
      </c>
      <c r="H708" s="336" t="s">
        <v>1538</v>
      </c>
    </row>
    <row r="709" spans="1:8" x14ac:dyDescent="0.3">
      <c r="A709" s="109"/>
      <c r="B709" s="337"/>
      <c r="C709" s="337" t="s">
        <v>1538</v>
      </c>
      <c r="D709" t="s">
        <v>1538</v>
      </c>
      <c r="E709" s="336" t="s">
        <v>1538</v>
      </c>
      <c r="G709" s="336" t="s">
        <v>1538</v>
      </c>
      <c r="H709" s="336" t="s">
        <v>1538</v>
      </c>
    </row>
    <row r="710" spans="1:8" x14ac:dyDescent="0.3">
      <c r="A710" s="109"/>
      <c r="B710" s="337"/>
      <c r="C710" s="337" t="s">
        <v>1538</v>
      </c>
      <c r="D710" t="s">
        <v>1538</v>
      </c>
      <c r="E710" s="336" t="s">
        <v>1538</v>
      </c>
      <c r="G710" s="336" t="s">
        <v>1538</v>
      </c>
      <c r="H710" s="336" t="s">
        <v>1538</v>
      </c>
    </row>
    <row r="711" spans="1:8" x14ac:dyDescent="0.3">
      <c r="A711" s="109"/>
      <c r="B711" s="337"/>
      <c r="C711" s="337" t="s">
        <v>1538</v>
      </c>
      <c r="D711" t="s">
        <v>1538</v>
      </c>
      <c r="E711" s="336" t="s">
        <v>1538</v>
      </c>
      <c r="G711" s="336" t="s">
        <v>1538</v>
      </c>
      <c r="H711" s="336" t="s">
        <v>1538</v>
      </c>
    </row>
    <row r="712" spans="1:8" x14ac:dyDescent="0.3">
      <c r="A712" s="109"/>
      <c r="B712" s="339"/>
      <c r="C712" s="337" t="s">
        <v>1538</v>
      </c>
      <c r="D712" t="s">
        <v>1538</v>
      </c>
      <c r="E712" s="336" t="s">
        <v>1538</v>
      </c>
      <c r="G712" s="336" t="s">
        <v>1538</v>
      </c>
      <c r="H712" s="336" t="s">
        <v>1538</v>
      </c>
    </row>
    <row r="713" spans="1:8" x14ac:dyDescent="0.3">
      <c r="A713" s="109"/>
      <c r="C713" s="337" t="s">
        <v>1538</v>
      </c>
      <c r="D713" t="s">
        <v>1538</v>
      </c>
      <c r="E713" s="336" t="s">
        <v>1538</v>
      </c>
      <c r="G713" s="336" t="s">
        <v>1538</v>
      </c>
      <c r="H713" s="336" t="s">
        <v>1538</v>
      </c>
    </row>
    <row r="714" spans="1:8" x14ac:dyDescent="0.3">
      <c r="A714" s="109"/>
      <c r="C714" s="337" t="s">
        <v>1538</v>
      </c>
      <c r="D714" t="s">
        <v>1538</v>
      </c>
      <c r="E714" s="336" t="s">
        <v>1538</v>
      </c>
      <c r="G714" s="336" t="s">
        <v>1538</v>
      </c>
      <c r="H714" s="336" t="s">
        <v>1538</v>
      </c>
    </row>
    <row r="715" spans="1:8" x14ac:dyDescent="0.3">
      <c r="A715" s="109"/>
      <c r="C715" s="337" t="s">
        <v>1538</v>
      </c>
      <c r="D715" t="s">
        <v>1538</v>
      </c>
      <c r="E715" s="336" t="s">
        <v>1538</v>
      </c>
      <c r="G715" s="336" t="s">
        <v>1538</v>
      </c>
      <c r="H715" s="336" t="s">
        <v>1538</v>
      </c>
    </row>
    <row r="716" spans="1:8" x14ac:dyDescent="0.3">
      <c r="A716" s="109"/>
      <c r="B716" s="337"/>
      <c r="C716" s="337" t="s">
        <v>1538</v>
      </c>
      <c r="D716" t="s">
        <v>1538</v>
      </c>
      <c r="E716" s="336" t="s">
        <v>1538</v>
      </c>
      <c r="G716" s="336" t="s">
        <v>1538</v>
      </c>
      <c r="H716" s="336" t="s">
        <v>1538</v>
      </c>
    </row>
    <row r="717" spans="1:8" x14ac:dyDescent="0.3">
      <c r="A717" s="109"/>
      <c r="B717" s="337"/>
      <c r="C717" s="337" t="s">
        <v>1538</v>
      </c>
      <c r="D717" t="s">
        <v>1538</v>
      </c>
      <c r="E717" s="336" t="s">
        <v>1538</v>
      </c>
      <c r="G717" s="336" t="s">
        <v>1538</v>
      </c>
      <c r="H717" s="336" t="s">
        <v>1538</v>
      </c>
    </row>
    <row r="718" spans="1:8" x14ac:dyDescent="0.3">
      <c r="A718" s="109"/>
      <c r="B718" s="337"/>
      <c r="C718" s="337" t="s">
        <v>1538</v>
      </c>
      <c r="D718" t="s">
        <v>1538</v>
      </c>
      <c r="E718" s="336" t="s">
        <v>1538</v>
      </c>
      <c r="G718" s="336" t="s">
        <v>1538</v>
      </c>
      <c r="H718" s="336" t="s">
        <v>1538</v>
      </c>
    </row>
    <row r="719" spans="1:8" x14ac:dyDescent="0.3">
      <c r="A719" s="109"/>
      <c r="B719" s="337"/>
      <c r="C719" s="337" t="s">
        <v>1538</v>
      </c>
      <c r="D719" t="s">
        <v>1538</v>
      </c>
      <c r="E719" s="336" t="s">
        <v>1538</v>
      </c>
      <c r="G719" s="336" t="s">
        <v>1538</v>
      </c>
      <c r="H719" s="336" t="s">
        <v>1538</v>
      </c>
    </row>
    <row r="720" spans="1:8" x14ac:dyDescent="0.3">
      <c r="A720" s="109"/>
      <c r="B720" s="337"/>
      <c r="C720" s="337" t="s">
        <v>1538</v>
      </c>
      <c r="D720" t="s">
        <v>1538</v>
      </c>
      <c r="E720" s="336" t="s">
        <v>1538</v>
      </c>
      <c r="G720" s="336" t="s">
        <v>1538</v>
      </c>
      <c r="H720" s="336" t="s">
        <v>1538</v>
      </c>
    </row>
    <row r="721" spans="1:8" x14ac:dyDescent="0.3">
      <c r="A721" s="109"/>
      <c r="B721" s="337"/>
      <c r="C721" s="337" t="s">
        <v>1538</v>
      </c>
      <c r="D721" t="s">
        <v>1538</v>
      </c>
      <c r="E721" s="336" t="s">
        <v>1538</v>
      </c>
      <c r="G721" s="336" t="s">
        <v>1538</v>
      </c>
      <c r="H721" s="336" t="s">
        <v>1538</v>
      </c>
    </row>
    <row r="722" spans="1:8" x14ac:dyDescent="0.3">
      <c r="A722" s="109"/>
      <c r="B722" s="337"/>
      <c r="C722" s="337" t="s">
        <v>1538</v>
      </c>
      <c r="D722" t="s">
        <v>1538</v>
      </c>
      <c r="E722" s="336" t="s">
        <v>1538</v>
      </c>
      <c r="G722" s="336" t="s">
        <v>1538</v>
      </c>
      <c r="H722" s="336" t="s">
        <v>1538</v>
      </c>
    </row>
    <row r="723" spans="1:8" x14ac:dyDescent="0.3">
      <c r="A723" s="109"/>
      <c r="B723" s="337"/>
      <c r="C723" s="337" t="s">
        <v>1538</v>
      </c>
      <c r="D723" t="s">
        <v>1538</v>
      </c>
      <c r="E723" s="336" t="s">
        <v>1538</v>
      </c>
      <c r="G723" s="336" t="s">
        <v>1538</v>
      </c>
      <c r="H723" s="336" t="s">
        <v>1538</v>
      </c>
    </row>
    <row r="724" spans="1:8" x14ac:dyDescent="0.3">
      <c r="A724" s="109"/>
      <c r="B724" s="337"/>
      <c r="C724" s="337" t="s">
        <v>1538</v>
      </c>
      <c r="D724" t="s">
        <v>1538</v>
      </c>
      <c r="E724" s="336" t="s">
        <v>1538</v>
      </c>
      <c r="G724" s="336" t="s">
        <v>1538</v>
      </c>
      <c r="H724" s="336" t="s">
        <v>1538</v>
      </c>
    </row>
    <row r="725" spans="1:8" x14ac:dyDescent="0.3">
      <c r="A725" s="109"/>
      <c r="B725" s="337"/>
      <c r="C725" s="337" t="s">
        <v>1538</v>
      </c>
      <c r="D725" t="s">
        <v>1538</v>
      </c>
      <c r="E725" s="336" t="s">
        <v>1538</v>
      </c>
      <c r="G725" s="336" t="s">
        <v>1538</v>
      </c>
      <c r="H725" s="336" t="s">
        <v>1538</v>
      </c>
    </row>
    <row r="726" spans="1:8" x14ac:dyDescent="0.3">
      <c r="A726" s="109"/>
      <c r="B726" s="337"/>
      <c r="C726" s="337" t="s">
        <v>1538</v>
      </c>
      <c r="D726" t="s">
        <v>1538</v>
      </c>
      <c r="E726" s="336" t="s">
        <v>1538</v>
      </c>
      <c r="G726" s="336" t="s">
        <v>1538</v>
      </c>
      <c r="H726" s="336" t="s">
        <v>1538</v>
      </c>
    </row>
    <row r="727" spans="1:8" x14ac:dyDescent="0.3">
      <c r="A727" s="109"/>
      <c r="B727" s="337"/>
      <c r="C727" s="337" t="s">
        <v>1538</v>
      </c>
      <c r="D727" t="s">
        <v>1538</v>
      </c>
      <c r="E727" s="336" t="s">
        <v>1538</v>
      </c>
      <c r="G727" s="336" t="s">
        <v>1538</v>
      </c>
      <c r="H727" s="336" t="s">
        <v>1538</v>
      </c>
    </row>
    <row r="728" spans="1:8" x14ac:dyDescent="0.3">
      <c r="A728" s="109"/>
      <c r="B728" s="337"/>
      <c r="C728" s="337" t="s">
        <v>1538</v>
      </c>
      <c r="D728" t="s">
        <v>1538</v>
      </c>
      <c r="E728" s="336" t="s">
        <v>1538</v>
      </c>
      <c r="G728" s="336" t="s">
        <v>1538</v>
      </c>
      <c r="H728" s="336" t="s">
        <v>1538</v>
      </c>
    </row>
    <row r="729" spans="1:8" x14ac:dyDescent="0.3">
      <c r="A729" s="109"/>
      <c r="B729" s="337"/>
      <c r="C729" s="337" t="s">
        <v>1538</v>
      </c>
      <c r="D729" t="s">
        <v>1538</v>
      </c>
      <c r="E729" s="336" t="s">
        <v>1538</v>
      </c>
      <c r="G729" s="336" t="s">
        <v>1538</v>
      </c>
      <c r="H729" s="336" t="s">
        <v>1538</v>
      </c>
    </row>
    <row r="730" spans="1:8" x14ac:dyDescent="0.3">
      <c r="A730" s="109"/>
      <c r="B730" s="337"/>
      <c r="C730" s="337" t="s">
        <v>1538</v>
      </c>
      <c r="D730" t="s">
        <v>1538</v>
      </c>
      <c r="E730" s="336" t="s">
        <v>1538</v>
      </c>
      <c r="G730" s="336" t="s">
        <v>1538</v>
      </c>
      <c r="H730" s="336" t="s">
        <v>1538</v>
      </c>
    </row>
    <row r="731" spans="1:8" x14ac:dyDescent="0.3">
      <c r="A731" s="109"/>
      <c r="B731" s="337"/>
      <c r="C731" s="337" t="s">
        <v>1538</v>
      </c>
      <c r="D731" t="s">
        <v>1538</v>
      </c>
      <c r="E731" s="336" t="s">
        <v>1538</v>
      </c>
      <c r="G731" s="336" t="s">
        <v>1538</v>
      </c>
      <c r="H731" s="336" t="s">
        <v>1538</v>
      </c>
    </row>
    <row r="732" spans="1:8" x14ac:dyDescent="0.3">
      <c r="A732" s="109"/>
      <c r="B732" s="337"/>
      <c r="C732" s="337" t="s">
        <v>1538</v>
      </c>
      <c r="D732" t="s">
        <v>1538</v>
      </c>
      <c r="E732" s="336" t="s">
        <v>1538</v>
      </c>
      <c r="G732" s="336" t="s">
        <v>1538</v>
      </c>
      <c r="H732" s="336" t="s">
        <v>1538</v>
      </c>
    </row>
    <row r="733" spans="1:8" x14ac:dyDescent="0.3">
      <c r="A733" s="109"/>
      <c r="B733" s="337"/>
      <c r="C733" s="337" t="s">
        <v>1538</v>
      </c>
      <c r="D733" t="s">
        <v>1538</v>
      </c>
      <c r="E733" s="336" t="s">
        <v>1538</v>
      </c>
      <c r="G733" s="336" t="s">
        <v>1538</v>
      </c>
      <c r="H733" s="336" t="s">
        <v>1538</v>
      </c>
    </row>
    <row r="734" spans="1:8" x14ac:dyDescent="0.3">
      <c r="A734" s="109"/>
      <c r="B734" s="337"/>
      <c r="C734" s="337" t="s">
        <v>1538</v>
      </c>
      <c r="D734" t="s">
        <v>1538</v>
      </c>
      <c r="E734" s="336" t="s">
        <v>1538</v>
      </c>
      <c r="G734" s="336" t="s">
        <v>1538</v>
      </c>
      <c r="H734" s="336" t="s">
        <v>1538</v>
      </c>
    </row>
    <row r="735" spans="1:8" x14ac:dyDescent="0.3">
      <c r="A735" s="109"/>
      <c r="B735" s="337"/>
      <c r="C735" s="337" t="s">
        <v>1538</v>
      </c>
      <c r="D735" t="s">
        <v>1538</v>
      </c>
      <c r="E735" s="336" t="s">
        <v>1538</v>
      </c>
      <c r="G735" s="336" t="s">
        <v>1538</v>
      </c>
      <c r="H735" s="336" t="s">
        <v>1538</v>
      </c>
    </row>
    <row r="736" spans="1:8" x14ac:dyDescent="0.3">
      <c r="A736" s="109"/>
      <c r="B736" s="337"/>
      <c r="C736" s="337" t="s">
        <v>1538</v>
      </c>
      <c r="D736" t="s">
        <v>1538</v>
      </c>
      <c r="E736" s="336" t="s">
        <v>1538</v>
      </c>
      <c r="G736" s="336" t="s">
        <v>1538</v>
      </c>
      <c r="H736" s="336" t="s">
        <v>1538</v>
      </c>
    </row>
    <row r="737" spans="1:8" x14ac:dyDescent="0.3">
      <c r="A737" s="109"/>
      <c r="B737" s="337"/>
      <c r="C737" s="337" t="s">
        <v>1538</v>
      </c>
      <c r="D737" t="s">
        <v>1538</v>
      </c>
      <c r="E737" s="336" t="s">
        <v>1538</v>
      </c>
      <c r="G737" s="336" t="s">
        <v>1538</v>
      </c>
      <c r="H737" s="336" t="s">
        <v>1538</v>
      </c>
    </row>
    <row r="738" spans="1:8" x14ac:dyDescent="0.3">
      <c r="A738" s="109"/>
      <c r="B738" s="337"/>
      <c r="C738" s="337" t="s">
        <v>1538</v>
      </c>
      <c r="D738" t="s">
        <v>1538</v>
      </c>
      <c r="E738" s="336" t="s">
        <v>1538</v>
      </c>
      <c r="G738" s="336" t="s">
        <v>1538</v>
      </c>
      <c r="H738" s="336" t="s">
        <v>1538</v>
      </c>
    </row>
    <row r="739" spans="1:8" x14ac:dyDescent="0.3">
      <c r="A739" s="109"/>
      <c r="B739" s="337"/>
      <c r="C739" s="337" t="s">
        <v>1538</v>
      </c>
      <c r="D739" t="s">
        <v>1538</v>
      </c>
      <c r="E739" s="336" t="s">
        <v>1538</v>
      </c>
      <c r="G739" s="336" t="s">
        <v>1538</v>
      </c>
      <c r="H739" s="336" t="s">
        <v>1538</v>
      </c>
    </row>
    <row r="740" spans="1:8" x14ac:dyDescent="0.3">
      <c r="A740" s="109"/>
      <c r="B740" s="337"/>
      <c r="C740" s="337" t="s">
        <v>1538</v>
      </c>
      <c r="D740" t="s">
        <v>1538</v>
      </c>
      <c r="E740" s="336" t="s">
        <v>1538</v>
      </c>
      <c r="G740" s="336" t="s">
        <v>1538</v>
      </c>
      <c r="H740" s="336" t="s">
        <v>1538</v>
      </c>
    </row>
    <row r="741" spans="1:8" x14ac:dyDescent="0.3">
      <c r="A741" s="109"/>
      <c r="B741" s="337"/>
      <c r="C741" s="337" t="s">
        <v>1538</v>
      </c>
      <c r="D741" t="s">
        <v>1538</v>
      </c>
      <c r="E741" s="336" t="s">
        <v>1538</v>
      </c>
      <c r="G741" s="336" t="s">
        <v>1538</v>
      </c>
      <c r="H741" s="336" t="s">
        <v>1538</v>
      </c>
    </row>
    <row r="742" spans="1:8" x14ac:dyDescent="0.3">
      <c r="A742" s="109"/>
      <c r="B742" s="337"/>
      <c r="C742" s="337" t="s">
        <v>1538</v>
      </c>
      <c r="D742" t="s">
        <v>1538</v>
      </c>
      <c r="E742" s="336" t="s">
        <v>1538</v>
      </c>
      <c r="G742" s="336" t="s">
        <v>1538</v>
      </c>
      <c r="H742" s="336" t="s">
        <v>1538</v>
      </c>
    </row>
    <row r="743" spans="1:8" x14ac:dyDescent="0.3">
      <c r="A743" s="109"/>
      <c r="B743" s="337"/>
      <c r="C743" s="337" t="s">
        <v>1538</v>
      </c>
      <c r="D743" t="s">
        <v>1538</v>
      </c>
      <c r="E743" s="336" t="s">
        <v>1538</v>
      </c>
      <c r="G743" s="336" t="s">
        <v>1538</v>
      </c>
      <c r="H743" s="336" t="s">
        <v>1538</v>
      </c>
    </row>
    <row r="744" spans="1:8" x14ac:dyDescent="0.3">
      <c r="A744" s="109"/>
      <c r="B744" s="337"/>
      <c r="C744" s="337" t="s">
        <v>1538</v>
      </c>
      <c r="D744" t="s">
        <v>1538</v>
      </c>
      <c r="E744" s="336" t="s">
        <v>1538</v>
      </c>
      <c r="G744" s="336" t="s">
        <v>1538</v>
      </c>
      <c r="H744" s="336" t="s">
        <v>1538</v>
      </c>
    </row>
    <row r="745" spans="1:8" x14ac:dyDescent="0.3">
      <c r="A745" s="109"/>
      <c r="B745" s="337"/>
      <c r="C745" s="337" t="s">
        <v>1538</v>
      </c>
      <c r="D745" t="s">
        <v>1538</v>
      </c>
      <c r="E745" s="336" t="s">
        <v>1538</v>
      </c>
      <c r="G745" s="336" t="s">
        <v>1538</v>
      </c>
      <c r="H745" s="336" t="s">
        <v>1538</v>
      </c>
    </row>
    <row r="746" spans="1:8" x14ac:dyDescent="0.3">
      <c r="A746" s="109"/>
      <c r="B746" s="337"/>
      <c r="C746" s="337" t="s">
        <v>1538</v>
      </c>
      <c r="D746" t="s">
        <v>1538</v>
      </c>
      <c r="E746" s="336" t="s">
        <v>1538</v>
      </c>
      <c r="G746" s="336" t="s">
        <v>1538</v>
      </c>
      <c r="H746" s="336" t="s">
        <v>1538</v>
      </c>
    </row>
    <row r="747" spans="1:8" x14ac:dyDescent="0.3">
      <c r="A747" s="109"/>
      <c r="B747" s="337"/>
      <c r="C747" s="337" t="s">
        <v>1538</v>
      </c>
      <c r="D747" t="s">
        <v>1538</v>
      </c>
      <c r="E747" s="336" t="s">
        <v>1538</v>
      </c>
      <c r="G747" s="336" t="s">
        <v>1538</v>
      </c>
      <c r="H747" s="336" t="s">
        <v>1538</v>
      </c>
    </row>
    <row r="748" spans="1:8" x14ac:dyDescent="0.3">
      <c r="A748" s="109"/>
      <c r="B748" s="337"/>
      <c r="C748" s="337" t="s">
        <v>1538</v>
      </c>
      <c r="D748" t="s">
        <v>1538</v>
      </c>
      <c r="E748" s="336" t="s">
        <v>1538</v>
      </c>
      <c r="G748" s="336" t="s">
        <v>1538</v>
      </c>
      <c r="H748" s="336" t="s">
        <v>1538</v>
      </c>
    </row>
    <row r="749" spans="1:8" x14ac:dyDescent="0.3">
      <c r="A749" s="109"/>
      <c r="B749" s="337"/>
      <c r="C749" s="337" t="s">
        <v>1538</v>
      </c>
      <c r="D749" t="s">
        <v>1538</v>
      </c>
      <c r="E749" s="336" t="s">
        <v>1538</v>
      </c>
      <c r="G749" s="336" t="s">
        <v>1538</v>
      </c>
      <c r="H749" s="336" t="s">
        <v>1538</v>
      </c>
    </row>
    <row r="750" spans="1:8" x14ac:dyDescent="0.3">
      <c r="A750" s="109"/>
      <c r="B750" s="337"/>
      <c r="C750" s="337" t="s">
        <v>1538</v>
      </c>
      <c r="D750" t="s">
        <v>1538</v>
      </c>
      <c r="E750" s="336" t="s">
        <v>1538</v>
      </c>
      <c r="G750" s="336" t="s">
        <v>1538</v>
      </c>
      <c r="H750" s="336" t="s">
        <v>1538</v>
      </c>
    </row>
    <row r="751" spans="1:8" x14ac:dyDescent="0.3">
      <c r="A751" s="109"/>
      <c r="B751" s="337"/>
      <c r="C751" s="337" t="s">
        <v>1538</v>
      </c>
      <c r="D751" t="s">
        <v>1538</v>
      </c>
      <c r="E751" s="336" t="s">
        <v>1538</v>
      </c>
      <c r="G751" s="336" t="s">
        <v>1538</v>
      </c>
      <c r="H751" s="336" t="s">
        <v>1538</v>
      </c>
    </row>
    <row r="752" spans="1:8" x14ac:dyDescent="0.3">
      <c r="A752" s="109"/>
      <c r="B752" s="337"/>
      <c r="C752" s="337" t="s">
        <v>1538</v>
      </c>
      <c r="D752" t="s">
        <v>1538</v>
      </c>
      <c r="E752" s="336" t="s">
        <v>1538</v>
      </c>
      <c r="G752" s="336" t="s">
        <v>1538</v>
      </c>
      <c r="H752" s="336" t="s">
        <v>1538</v>
      </c>
    </row>
    <row r="753" spans="1:8" x14ac:dyDescent="0.3">
      <c r="A753" s="109"/>
      <c r="B753" s="337"/>
      <c r="C753" s="337" t="s">
        <v>1538</v>
      </c>
      <c r="D753" t="s">
        <v>1538</v>
      </c>
      <c r="E753" s="336" t="s">
        <v>1538</v>
      </c>
      <c r="G753" s="336" t="s">
        <v>1538</v>
      </c>
      <c r="H753" s="336" t="s">
        <v>1538</v>
      </c>
    </row>
    <row r="754" spans="1:8" x14ac:dyDescent="0.3">
      <c r="A754" s="109"/>
      <c r="B754" s="337"/>
      <c r="C754" s="337" t="s">
        <v>1538</v>
      </c>
      <c r="D754" t="s">
        <v>1538</v>
      </c>
      <c r="E754" s="336" t="s">
        <v>1538</v>
      </c>
      <c r="G754" s="336" t="s">
        <v>1538</v>
      </c>
      <c r="H754" s="336" t="s">
        <v>1538</v>
      </c>
    </row>
    <row r="755" spans="1:8" x14ac:dyDescent="0.3">
      <c r="A755" s="109"/>
      <c r="B755" s="337"/>
      <c r="C755" s="337" t="s">
        <v>1538</v>
      </c>
      <c r="D755" t="s">
        <v>1538</v>
      </c>
      <c r="E755" s="336" t="s">
        <v>1538</v>
      </c>
      <c r="G755" s="336" t="s">
        <v>1538</v>
      </c>
      <c r="H755" s="336" t="s">
        <v>1538</v>
      </c>
    </row>
    <row r="756" spans="1:8" x14ac:dyDescent="0.3">
      <c r="A756" s="109"/>
      <c r="B756" s="337"/>
      <c r="C756" s="337" t="s">
        <v>1538</v>
      </c>
      <c r="D756" t="s">
        <v>1538</v>
      </c>
      <c r="E756" s="336" t="s">
        <v>1538</v>
      </c>
      <c r="G756" s="336" t="s">
        <v>1538</v>
      </c>
      <c r="H756" s="336" t="s">
        <v>1538</v>
      </c>
    </row>
    <row r="757" spans="1:8" x14ac:dyDescent="0.3">
      <c r="A757" s="109"/>
      <c r="B757" s="337"/>
      <c r="C757" s="337" t="s">
        <v>1538</v>
      </c>
      <c r="D757" t="s">
        <v>1538</v>
      </c>
      <c r="E757" s="336" t="s">
        <v>1538</v>
      </c>
      <c r="G757" s="336" t="s">
        <v>1538</v>
      </c>
      <c r="H757" s="336" t="s">
        <v>1538</v>
      </c>
    </row>
    <row r="758" spans="1:8" x14ac:dyDescent="0.3">
      <c r="A758" s="109"/>
      <c r="B758" s="337"/>
      <c r="C758" s="337" t="s">
        <v>1538</v>
      </c>
      <c r="D758" t="s">
        <v>1538</v>
      </c>
      <c r="E758" s="336" t="s">
        <v>1538</v>
      </c>
      <c r="G758" s="336" t="s">
        <v>1538</v>
      </c>
      <c r="H758" s="336" t="s">
        <v>1538</v>
      </c>
    </row>
    <row r="759" spans="1:8" x14ac:dyDescent="0.3">
      <c r="A759" s="109"/>
      <c r="B759" s="337"/>
      <c r="C759" s="337" t="s">
        <v>1538</v>
      </c>
      <c r="D759" t="s">
        <v>1538</v>
      </c>
      <c r="E759" s="336" t="s">
        <v>1538</v>
      </c>
      <c r="G759" s="336" t="s">
        <v>1538</v>
      </c>
      <c r="H759" s="336" t="s">
        <v>1538</v>
      </c>
    </row>
    <row r="760" spans="1:8" x14ac:dyDescent="0.3">
      <c r="A760" s="109"/>
      <c r="B760" s="337"/>
      <c r="C760" s="337" t="s">
        <v>1538</v>
      </c>
      <c r="D760" t="s">
        <v>1538</v>
      </c>
      <c r="E760" s="336" t="s">
        <v>1538</v>
      </c>
      <c r="G760" s="336" t="s">
        <v>1538</v>
      </c>
      <c r="H760" s="336" t="s">
        <v>1538</v>
      </c>
    </row>
    <row r="761" spans="1:8" x14ac:dyDescent="0.3">
      <c r="A761" s="109"/>
      <c r="B761" s="337"/>
      <c r="C761" s="337" t="s">
        <v>1538</v>
      </c>
      <c r="D761" t="s">
        <v>1538</v>
      </c>
      <c r="E761" s="336" t="s">
        <v>1538</v>
      </c>
      <c r="G761" s="336" t="s">
        <v>1538</v>
      </c>
      <c r="H761" s="336" t="s">
        <v>1538</v>
      </c>
    </row>
    <row r="762" spans="1:8" x14ac:dyDescent="0.3">
      <c r="A762" s="109"/>
      <c r="B762" s="337"/>
      <c r="C762" s="337" t="s">
        <v>1538</v>
      </c>
      <c r="D762" t="s">
        <v>1538</v>
      </c>
      <c r="E762" s="336" t="s">
        <v>1538</v>
      </c>
      <c r="G762" s="336" t="s">
        <v>1538</v>
      </c>
      <c r="H762" s="336" t="s">
        <v>1538</v>
      </c>
    </row>
    <row r="763" spans="1:8" x14ac:dyDescent="0.3">
      <c r="A763" s="109"/>
      <c r="B763" s="337"/>
      <c r="C763" s="337" t="s">
        <v>1538</v>
      </c>
      <c r="D763" t="s">
        <v>1538</v>
      </c>
      <c r="E763" s="336" t="s">
        <v>1538</v>
      </c>
      <c r="G763" s="336" t="s">
        <v>1538</v>
      </c>
      <c r="H763" s="336" t="s">
        <v>1538</v>
      </c>
    </row>
    <row r="764" spans="1:8" x14ac:dyDescent="0.3">
      <c r="A764" s="109"/>
      <c r="B764" s="337"/>
      <c r="C764" s="337" t="s">
        <v>1538</v>
      </c>
      <c r="D764" t="s">
        <v>1538</v>
      </c>
      <c r="E764" s="336" t="s">
        <v>1538</v>
      </c>
      <c r="G764" s="336" t="s">
        <v>1538</v>
      </c>
      <c r="H764" s="336" t="s">
        <v>1538</v>
      </c>
    </row>
    <row r="765" spans="1:8" x14ac:dyDescent="0.3">
      <c r="A765" s="109"/>
      <c r="B765" s="337"/>
      <c r="C765" s="337" t="s">
        <v>1538</v>
      </c>
      <c r="D765" t="s">
        <v>1538</v>
      </c>
      <c r="E765" s="336" t="s">
        <v>1538</v>
      </c>
      <c r="G765" s="336" t="s">
        <v>1538</v>
      </c>
      <c r="H765" s="336" t="s">
        <v>1538</v>
      </c>
    </row>
    <row r="766" spans="1:8" x14ac:dyDescent="0.3">
      <c r="A766" s="109"/>
      <c r="B766" s="337"/>
      <c r="C766" s="337" t="s">
        <v>1538</v>
      </c>
      <c r="D766" t="s">
        <v>1538</v>
      </c>
      <c r="E766" s="336" t="s">
        <v>1538</v>
      </c>
      <c r="G766" s="336" t="s">
        <v>1538</v>
      </c>
      <c r="H766" s="336" t="s">
        <v>1538</v>
      </c>
    </row>
    <row r="767" spans="1:8" x14ac:dyDescent="0.3">
      <c r="A767" s="109"/>
      <c r="B767" s="337"/>
      <c r="C767" s="337" t="s">
        <v>1538</v>
      </c>
      <c r="D767" t="s">
        <v>1538</v>
      </c>
      <c r="E767" s="336" t="s">
        <v>1538</v>
      </c>
      <c r="G767" s="336" t="s">
        <v>1538</v>
      </c>
      <c r="H767" s="336" t="s">
        <v>1538</v>
      </c>
    </row>
    <row r="768" spans="1:8" x14ac:dyDescent="0.3">
      <c r="A768" s="109"/>
      <c r="B768" s="337"/>
      <c r="C768" s="337" t="s">
        <v>1538</v>
      </c>
      <c r="D768" t="s">
        <v>1538</v>
      </c>
      <c r="E768" s="336" t="s">
        <v>1538</v>
      </c>
      <c r="G768" s="336" t="s">
        <v>1538</v>
      </c>
      <c r="H768" s="336" t="s">
        <v>1538</v>
      </c>
    </row>
    <row r="769" spans="1:8" x14ac:dyDescent="0.3">
      <c r="A769" s="109"/>
      <c r="B769" s="337"/>
      <c r="C769" s="337" t="s">
        <v>1538</v>
      </c>
      <c r="D769" t="s">
        <v>1538</v>
      </c>
      <c r="E769" s="336" t="s">
        <v>1538</v>
      </c>
      <c r="G769" s="336" t="s">
        <v>1538</v>
      </c>
      <c r="H769" s="336" t="s">
        <v>1538</v>
      </c>
    </row>
    <row r="770" spans="1:8" x14ac:dyDescent="0.3">
      <c r="A770" s="109"/>
      <c r="B770" s="337"/>
      <c r="C770" s="337" t="s">
        <v>1538</v>
      </c>
      <c r="D770" t="s">
        <v>1538</v>
      </c>
      <c r="E770" s="336" t="s">
        <v>1538</v>
      </c>
      <c r="G770" s="336" t="s">
        <v>1538</v>
      </c>
      <c r="H770" s="336" t="s">
        <v>1538</v>
      </c>
    </row>
    <row r="771" spans="1:8" x14ac:dyDescent="0.3">
      <c r="A771" s="109"/>
      <c r="B771" s="337"/>
      <c r="C771" s="337" t="s">
        <v>1538</v>
      </c>
      <c r="D771" t="s">
        <v>1538</v>
      </c>
      <c r="E771" s="336" t="s">
        <v>1538</v>
      </c>
      <c r="G771" s="336" t="s">
        <v>1538</v>
      </c>
      <c r="H771" s="336" t="s">
        <v>1538</v>
      </c>
    </row>
    <row r="772" spans="1:8" x14ac:dyDescent="0.3">
      <c r="A772" s="109"/>
      <c r="B772" s="339"/>
      <c r="C772" s="337" t="s">
        <v>1538</v>
      </c>
      <c r="D772" t="s">
        <v>1538</v>
      </c>
      <c r="E772" s="336" t="s">
        <v>1538</v>
      </c>
      <c r="G772" s="336" t="s">
        <v>1538</v>
      </c>
      <c r="H772" s="336" t="s">
        <v>1538</v>
      </c>
    </row>
    <row r="773" spans="1:8" x14ac:dyDescent="0.3">
      <c r="A773" s="109"/>
      <c r="C773" s="337" t="s">
        <v>1538</v>
      </c>
      <c r="D773" t="s">
        <v>1538</v>
      </c>
      <c r="E773" s="336" t="s">
        <v>1538</v>
      </c>
      <c r="G773" s="336" t="s">
        <v>1538</v>
      </c>
      <c r="H773" s="336" t="s">
        <v>1538</v>
      </c>
    </row>
    <row r="774" spans="1:8" x14ac:dyDescent="0.3">
      <c r="A774" s="109"/>
      <c r="C774" s="337" t="s">
        <v>1538</v>
      </c>
      <c r="D774" t="s">
        <v>1538</v>
      </c>
      <c r="E774" s="336" t="s">
        <v>1538</v>
      </c>
      <c r="G774" s="336" t="s">
        <v>1538</v>
      </c>
      <c r="H774" s="336" t="s">
        <v>1538</v>
      </c>
    </row>
    <row r="775" spans="1:8" x14ac:dyDescent="0.3">
      <c r="A775" s="109"/>
      <c r="C775" s="337" t="s">
        <v>1538</v>
      </c>
      <c r="D775" t="s">
        <v>1538</v>
      </c>
      <c r="E775" s="336" t="s">
        <v>1538</v>
      </c>
      <c r="G775" s="336" t="s">
        <v>1538</v>
      </c>
      <c r="H775" s="336" t="s">
        <v>1538</v>
      </c>
    </row>
    <row r="776" spans="1:8" x14ac:dyDescent="0.3">
      <c r="A776" s="109"/>
      <c r="C776" s="337" t="s">
        <v>1538</v>
      </c>
      <c r="D776" t="s">
        <v>1538</v>
      </c>
      <c r="E776" s="336" t="s">
        <v>1538</v>
      </c>
      <c r="G776" s="336" t="s">
        <v>1538</v>
      </c>
      <c r="H776" s="336" t="s">
        <v>1538</v>
      </c>
    </row>
    <row r="777" spans="1:8" x14ac:dyDescent="0.3">
      <c r="A777" s="109"/>
      <c r="B777" s="337"/>
      <c r="C777" s="337" t="s">
        <v>1538</v>
      </c>
      <c r="D777" t="s">
        <v>1538</v>
      </c>
      <c r="E777" s="336" t="s">
        <v>1538</v>
      </c>
      <c r="G777" s="336" t="s">
        <v>1538</v>
      </c>
      <c r="H777" s="336" t="s">
        <v>1538</v>
      </c>
    </row>
    <row r="778" spans="1:8" x14ac:dyDescent="0.3">
      <c r="A778" s="109"/>
      <c r="B778" s="337"/>
      <c r="C778" s="337" t="s">
        <v>1538</v>
      </c>
      <c r="D778" t="s">
        <v>1538</v>
      </c>
      <c r="E778" s="336" t="s">
        <v>1538</v>
      </c>
      <c r="G778" s="336" t="s">
        <v>1538</v>
      </c>
      <c r="H778" s="336" t="s">
        <v>1538</v>
      </c>
    </row>
    <row r="779" spans="1:8" x14ac:dyDescent="0.3">
      <c r="A779" s="109"/>
      <c r="B779" s="337"/>
      <c r="C779" s="337" t="s">
        <v>1538</v>
      </c>
      <c r="D779" t="s">
        <v>1538</v>
      </c>
      <c r="E779" s="336" t="s">
        <v>1538</v>
      </c>
      <c r="G779" s="336" t="s">
        <v>1538</v>
      </c>
      <c r="H779" s="336" t="s">
        <v>1538</v>
      </c>
    </row>
    <row r="780" spans="1:8" x14ac:dyDescent="0.3">
      <c r="A780" s="109"/>
      <c r="B780" s="337"/>
      <c r="C780" s="337" t="s">
        <v>1538</v>
      </c>
      <c r="D780" t="s">
        <v>1538</v>
      </c>
      <c r="E780" s="336" t="s">
        <v>1538</v>
      </c>
      <c r="G780" s="336" t="s">
        <v>1538</v>
      </c>
      <c r="H780" s="336" t="s">
        <v>1538</v>
      </c>
    </row>
    <row r="781" spans="1:8" x14ac:dyDescent="0.3">
      <c r="A781" s="109"/>
      <c r="B781" s="337"/>
      <c r="C781" s="337" t="s">
        <v>1538</v>
      </c>
      <c r="D781" t="s">
        <v>1538</v>
      </c>
      <c r="E781" s="336" t="s">
        <v>1538</v>
      </c>
      <c r="G781" s="336" t="s">
        <v>1538</v>
      </c>
      <c r="H781" s="336" t="s">
        <v>1538</v>
      </c>
    </row>
    <row r="782" spans="1:8" x14ac:dyDescent="0.3">
      <c r="A782" s="109"/>
      <c r="B782" s="337"/>
      <c r="C782" s="337" t="s">
        <v>1538</v>
      </c>
      <c r="D782" t="s">
        <v>1538</v>
      </c>
      <c r="E782" s="336" t="s">
        <v>1538</v>
      </c>
      <c r="G782" s="336" t="s">
        <v>1538</v>
      </c>
      <c r="H782" s="336" t="s">
        <v>1538</v>
      </c>
    </row>
    <row r="783" spans="1:8" x14ac:dyDescent="0.3">
      <c r="A783" s="109"/>
      <c r="B783" s="337"/>
      <c r="C783" s="337" t="s">
        <v>1538</v>
      </c>
      <c r="D783" t="s">
        <v>1538</v>
      </c>
      <c r="E783" s="336" t="s">
        <v>1538</v>
      </c>
      <c r="G783" s="336" t="s">
        <v>1538</v>
      </c>
      <c r="H783" s="336" t="s">
        <v>1538</v>
      </c>
    </row>
    <row r="784" spans="1:8" x14ac:dyDescent="0.3">
      <c r="A784" s="109"/>
      <c r="B784" s="337"/>
      <c r="C784" s="337" t="s">
        <v>1538</v>
      </c>
      <c r="D784" t="s">
        <v>1538</v>
      </c>
      <c r="E784" s="336" t="s">
        <v>1538</v>
      </c>
      <c r="G784" s="336" t="s">
        <v>1538</v>
      </c>
      <c r="H784" s="336" t="s">
        <v>1538</v>
      </c>
    </row>
    <row r="785" spans="1:8" x14ac:dyDescent="0.3">
      <c r="A785" s="109"/>
      <c r="B785" s="339"/>
      <c r="C785" s="337" t="s">
        <v>1538</v>
      </c>
      <c r="D785" t="s">
        <v>1538</v>
      </c>
      <c r="E785" s="336" t="s">
        <v>1538</v>
      </c>
      <c r="G785" s="336" t="s">
        <v>1538</v>
      </c>
      <c r="H785" s="336" t="s">
        <v>1538</v>
      </c>
    </row>
    <row r="786" spans="1:8" x14ac:dyDescent="0.3">
      <c r="A786" s="109"/>
      <c r="C786" s="337" t="s">
        <v>1538</v>
      </c>
      <c r="D786" t="s">
        <v>1538</v>
      </c>
      <c r="E786" s="336" t="s">
        <v>1538</v>
      </c>
      <c r="G786" s="336" t="s">
        <v>1538</v>
      </c>
      <c r="H786" s="336" t="s">
        <v>1538</v>
      </c>
    </row>
    <row r="787" spans="1:8" x14ac:dyDescent="0.3">
      <c r="A787" s="109"/>
      <c r="C787" s="337" t="s">
        <v>1538</v>
      </c>
      <c r="D787" t="s">
        <v>1538</v>
      </c>
      <c r="E787" s="336" t="s">
        <v>1538</v>
      </c>
      <c r="G787" s="336" t="s">
        <v>1538</v>
      </c>
      <c r="H787" s="336" t="s">
        <v>1538</v>
      </c>
    </row>
    <row r="788" spans="1:8" x14ac:dyDescent="0.3">
      <c r="A788" s="109"/>
      <c r="C788" s="337" t="s">
        <v>1538</v>
      </c>
      <c r="D788" t="s">
        <v>1538</v>
      </c>
      <c r="E788" s="336" t="s">
        <v>1538</v>
      </c>
      <c r="G788" s="336" t="s">
        <v>1538</v>
      </c>
      <c r="H788" s="336" t="s">
        <v>1538</v>
      </c>
    </row>
    <row r="789" spans="1:8" x14ac:dyDescent="0.3">
      <c r="A789" s="109"/>
      <c r="B789" s="337"/>
      <c r="C789" s="337" t="s">
        <v>1538</v>
      </c>
      <c r="D789" t="s">
        <v>1538</v>
      </c>
      <c r="E789" s="336" t="s">
        <v>1538</v>
      </c>
      <c r="G789" s="336" t="s">
        <v>1538</v>
      </c>
      <c r="H789" s="336" t="s">
        <v>1538</v>
      </c>
    </row>
    <row r="790" spans="1:8" x14ac:dyDescent="0.3">
      <c r="A790" s="109"/>
      <c r="B790" s="337"/>
      <c r="C790" s="337" t="s">
        <v>1538</v>
      </c>
      <c r="D790" t="s">
        <v>1538</v>
      </c>
      <c r="E790" s="336" t="s">
        <v>1538</v>
      </c>
      <c r="G790" s="336" t="s">
        <v>1538</v>
      </c>
      <c r="H790" s="336" t="s">
        <v>1538</v>
      </c>
    </row>
    <row r="791" spans="1:8" x14ac:dyDescent="0.3">
      <c r="A791" s="109"/>
      <c r="B791" s="337"/>
      <c r="C791" s="337" t="s">
        <v>1538</v>
      </c>
      <c r="D791" t="s">
        <v>1538</v>
      </c>
      <c r="E791" s="336" t="s">
        <v>1538</v>
      </c>
      <c r="G791" s="336" t="s">
        <v>1538</v>
      </c>
      <c r="H791" s="336" t="s">
        <v>1538</v>
      </c>
    </row>
    <row r="792" spans="1:8" x14ac:dyDescent="0.3">
      <c r="A792" s="109"/>
      <c r="B792" s="337"/>
      <c r="C792" s="337" t="s">
        <v>1538</v>
      </c>
      <c r="D792" t="s">
        <v>1538</v>
      </c>
      <c r="E792" s="336" t="s">
        <v>1538</v>
      </c>
      <c r="G792" s="336" t="s">
        <v>1538</v>
      </c>
      <c r="H792" s="336" t="s">
        <v>1538</v>
      </c>
    </row>
    <row r="793" spans="1:8" x14ac:dyDescent="0.3">
      <c r="A793" s="109"/>
      <c r="B793" s="337"/>
      <c r="C793" s="337" t="s">
        <v>1538</v>
      </c>
      <c r="D793" t="s">
        <v>1538</v>
      </c>
      <c r="E793" s="336" t="s">
        <v>1538</v>
      </c>
      <c r="G793" s="336" t="s">
        <v>1538</v>
      </c>
      <c r="H793" s="336" t="s">
        <v>1538</v>
      </c>
    </row>
    <row r="794" spans="1:8" x14ac:dyDescent="0.3">
      <c r="A794" s="109"/>
      <c r="B794" s="337"/>
      <c r="C794" s="337" t="s">
        <v>1538</v>
      </c>
      <c r="D794" t="s">
        <v>1538</v>
      </c>
      <c r="E794" s="336" t="s">
        <v>1538</v>
      </c>
      <c r="G794" s="336" t="s">
        <v>1538</v>
      </c>
      <c r="H794" s="336" t="s">
        <v>1538</v>
      </c>
    </row>
    <row r="795" spans="1:8" x14ac:dyDescent="0.3">
      <c r="A795" s="109"/>
      <c r="B795" s="337"/>
      <c r="C795" s="337" t="s">
        <v>1538</v>
      </c>
      <c r="D795" t="s">
        <v>1538</v>
      </c>
      <c r="E795" s="336" t="s">
        <v>1538</v>
      </c>
      <c r="G795" s="336" t="s">
        <v>1538</v>
      </c>
      <c r="H795" s="336" t="s">
        <v>1538</v>
      </c>
    </row>
    <row r="796" spans="1:8" x14ac:dyDescent="0.3">
      <c r="A796" s="109"/>
      <c r="B796" s="337"/>
      <c r="C796" s="337" t="s">
        <v>1538</v>
      </c>
      <c r="D796" t="s">
        <v>1538</v>
      </c>
      <c r="E796" s="336" t="s">
        <v>1538</v>
      </c>
      <c r="G796" s="336" t="s">
        <v>1538</v>
      </c>
      <c r="H796" s="336" t="s">
        <v>1538</v>
      </c>
    </row>
    <row r="797" spans="1:8" x14ac:dyDescent="0.3">
      <c r="A797" s="109"/>
      <c r="B797" s="339"/>
      <c r="C797" s="337" t="s">
        <v>1538</v>
      </c>
      <c r="D797" t="s">
        <v>1538</v>
      </c>
      <c r="E797" s="336" t="s">
        <v>1538</v>
      </c>
      <c r="G797" s="336" t="s">
        <v>1538</v>
      </c>
      <c r="H797" s="336" t="s">
        <v>1538</v>
      </c>
    </row>
    <row r="798" spans="1:8" x14ac:dyDescent="0.3">
      <c r="A798" s="109"/>
      <c r="C798" s="337" t="s">
        <v>1538</v>
      </c>
      <c r="D798" t="s">
        <v>1538</v>
      </c>
      <c r="E798" s="336" t="s">
        <v>1538</v>
      </c>
      <c r="G798" s="336" t="s">
        <v>1538</v>
      </c>
      <c r="H798" s="336" t="s">
        <v>1538</v>
      </c>
    </row>
    <row r="799" spans="1:8" x14ac:dyDescent="0.3">
      <c r="A799" s="109"/>
      <c r="C799" s="337" t="s">
        <v>1538</v>
      </c>
      <c r="D799" t="s">
        <v>1538</v>
      </c>
      <c r="E799" s="336" t="s">
        <v>1538</v>
      </c>
      <c r="G799" s="336" t="s">
        <v>1538</v>
      </c>
      <c r="H799" s="336" t="s">
        <v>1538</v>
      </c>
    </row>
    <row r="800" spans="1:8" x14ac:dyDescent="0.3">
      <c r="A800" s="109"/>
      <c r="C800" s="337" t="s">
        <v>1538</v>
      </c>
      <c r="D800" t="s">
        <v>1538</v>
      </c>
      <c r="E800" s="336" t="s">
        <v>1538</v>
      </c>
      <c r="G800" s="336" t="s">
        <v>1538</v>
      </c>
      <c r="H800" s="336" t="s">
        <v>1538</v>
      </c>
    </row>
    <row r="801" spans="1:8" x14ac:dyDescent="0.3">
      <c r="A801" s="109"/>
      <c r="B801" s="339"/>
      <c r="C801" s="337" t="s">
        <v>1538</v>
      </c>
      <c r="D801" t="s">
        <v>1538</v>
      </c>
      <c r="E801" s="336" t="s">
        <v>1538</v>
      </c>
      <c r="G801" s="336" t="s">
        <v>1538</v>
      </c>
      <c r="H801" s="336" t="s">
        <v>1538</v>
      </c>
    </row>
    <row r="802" spans="1:8" x14ac:dyDescent="0.3">
      <c r="A802" s="109"/>
      <c r="C802" s="337" t="s">
        <v>1538</v>
      </c>
      <c r="D802" t="s">
        <v>1538</v>
      </c>
      <c r="E802" s="336" t="s">
        <v>1538</v>
      </c>
      <c r="G802" s="336" t="s">
        <v>1538</v>
      </c>
      <c r="H802" s="336" t="s">
        <v>1538</v>
      </c>
    </row>
    <row r="803" spans="1:8" x14ac:dyDescent="0.3">
      <c r="A803" s="109"/>
      <c r="C803" s="337" t="s">
        <v>1538</v>
      </c>
      <c r="D803" t="s">
        <v>1538</v>
      </c>
      <c r="E803" s="336" t="s">
        <v>1538</v>
      </c>
      <c r="G803" s="336" t="s">
        <v>1538</v>
      </c>
      <c r="H803" s="336" t="s">
        <v>1538</v>
      </c>
    </row>
    <row r="804" spans="1:8" x14ac:dyDescent="0.3">
      <c r="A804" s="109"/>
      <c r="C804" s="337" t="s">
        <v>1538</v>
      </c>
      <c r="D804" t="s">
        <v>1538</v>
      </c>
      <c r="E804" s="336" t="s">
        <v>1538</v>
      </c>
      <c r="G804" s="336" t="s">
        <v>1538</v>
      </c>
      <c r="H804" s="336" t="s">
        <v>1538</v>
      </c>
    </row>
    <row r="805" spans="1:8" x14ac:dyDescent="0.3">
      <c r="A805" s="109"/>
      <c r="B805" s="337"/>
      <c r="C805" s="337" t="s">
        <v>1538</v>
      </c>
      <c r="D805" t="s">
        <v>1538</v>
      </c>
      <c r="E805" s="336" t="s">
        <v>1538</v>
      </c>
      <c r="G805" s="336" t="s">
        <v>1538</v>
      </c>
      <c r="H805" s="336" t="s">
        <v>1538</v>
      </c>
    </row>
    <row r="806" spans="1:8" x14ac:dyDescent="0.3">
      <c r="A806" s="109"/>
      <c r="B806" s="337"/>
      <c r="C806" s="337" t="s">
        <v>1538</v>
      </c>
      <c r="D806" t="s">
        <v>1538</v>
      </c>
      <c r="E806" s="336" t="s">
        <v>1538</v>
      </c>
      <c r="G806" s="336" t="s">
        <v>1538</v>
      </c>
      <c r="H806" s="336" t="s">
        <v>1538</v>
      </c>
    </row>
    <row r="807" spans="1:8" x14ac:dyDescent="0.3">
      <c r="A807" s="109"/>
      <c r="B807" s="337"/>
      <c r="C807" s="337" t="s">
        <v>1538</v>
      </c>
      <c r="D807" t="s">
        <v>1538</v>
      </c>
      <c r="E807" s="336" t="s">
        <v>1538</v>
      </c>
      <c r="G807" s="336" t="s">
        <v>1538</v>
      </c>
      <c r="H807" s="336" t="s">
        <v>1538</v>
      </c>
    </row>
    <row r="808" spans="1:8" x14ac:dyDescent="0.3">
      <c r="A808" s="109"/>
      <c r="B808" s="337"/>
      <c r="C808" s="337" t="s">
        <v>1538</v>
      </c>
      <c r="D808" t="s">
        <v>1538</v>
      </c>
      <c r="E808" s="336" t="s">
        <v>1538</v>
      </c>
      <c r="G808" s="336" t="s">
        <v>1538</v>
      </c>
      <c r="H808" s="336" t="s">
        <v>1538</v>
      </c>
    </row>
    <row r="809" spans="1:8" x14ac:dyDescent="0.3">
      <c r="A809" s="109"/>
      <c r="B809" s="339"/>
      <c r="C809" s="337" t="s">
        <v>1538</v>
      </c>
      <c r="D809" t="s">
        <v>1538</v>
      </c>
      <c r="E809" s="336" t="s">
        <v>1538</v>
      </c>
      <c r="G809" s="336" t="s">
        <v>1538</v>
      </c>
      <c r="H809" s="336" t="s">
        <v>1538</v>
      </c>
    </row>
    <row r="810" spans="1:8" x14ac:dyDescent="0.3">
      <c r="A810" s="109"/>
      <c r="C810" s="337" t="s">
        <v>1538</v>
      </c>
      <c r="D810" t="s">
        <v>1538</v>
      </c>
      <c r="E810" s="336" t="s">
        <v>1538</v>
      </c>
      <c r="G810" s="336" t="s">
        <v>1538</v>
      </c>
      <c r="H810" s="336" t="s">
        <v>1538</v>
      </c>
    </row>
    <row r="811" spans="1:8" x14ac:dyDescent="0.3">
      <c r="A811" s="109"/>
      <c r="C811" s="337" t="s">
        <v>1538</v>
      </c>
      <c r="D811" t="s">
        <v>1538</v>
      </c>
      <c r="E811" s="336" t="s">
        <v>1538</v>
      </c>
      <c r="G811" s="336" t="s">
        <v>1538</v>
      </c>
      <c r="H811" s="336" t="s">
        <v>1538</v>
      </c>
    </row>
    <row r="812" spans="1:8" x14ac:dyDescent="0.3">
      <c r="A812" s="109"/>
      <c r="C812" s="337" t="s">
        <v>1538</v>
      </c>
      <c r="D812" t="s">
        <v>1538</v>
      </c>
      <c r="E812" s="336" t="s">
        <v>1538</v>
      </c>
      <c r="G812" s="336" t="s">
        <v>1538</v>
      </c>
      <c r="H812" s="336" t="s">
        <v>1538</v>
      </c>
    </row>
    <row r="813" spans="1:8" x14ac:dyDescent="0.3">
      <c r="A813" s="109"/>
      <c r="C813" s="337" t="s">
        <v>1538</v>
      </c>
      <c r="D813" t="s">
        <v>1538</v>
      </c>
      <c r="E813" s="336" t="s">
        <v>1538</v>
      </c>
      <c r="G813" s="336" t="s">
        <v>1538</v>
      </c>
      <c r="H813" s="336" t="s">
        <v>1538</v>
      </c>
    </row>
    <row r="814" spans="1:8" x14ac:dyDescent="0.3">
      <c r="A814" s="109"/>
      <c r="B814" s="339"/>
      <c r="C814" s="337" t="s">
        <v>1538</v>
      </c>
      <c r="D814" t="s">
        <v>1538</v>
      </c>
      <c r="E814" s="336" t="s">
        <v>1538</v>
      </c>
      <c r="G814" s="336" t="s">
        <v>1538</v>
      </c>
      <c r="H814" s="336" t="s">
        <v>1538</v>
      </c>
    </row>
    <row r="815" spans="1:8" x14ac:dyDescent="0.3">
      <c r="A815" s="109"/>
      <c r="C815" s="337" t="s">
        <v>1538</v>
      </c>
      <c r="D815" t="s">
        <v>1538</v>
      </c>
      <c r="E815" s="336" t="s">
        <v>1538</v>
      </c>
      <c r="G815" s="336" t="s">
        <v>1538</v>
      </c>
      <c r="H815" s="336" t="s">
        <v>1538</v>
      </c>
    </row>
    <row r="816" spans="1:8" x14ac:dyDescent="0.3">
      <c r="A816" s="109"/>
      <c r="C816" s="337" t="s">
        <v>1538</v>
      </c>
      <c r="D816" t="s">
        <v>1538</v>
      </c>
      <c r="E816" s="336" t="s">
        <v>1538</v>
      </c>
      <c r="G816" s="336" t="s">
        <v>1538</v>
      </c>
      <c r="H816" s="336" t="s">
        <v>1538</v>
      </c>
    </row>
    <row r="817" spans="1:8" x14ac:dyDescent="0.3">
      <c r="A817" s="109"/>
      <c r="C817" s="337" t="s">
        <v>1538</v>
      </c>
      <c r="D817" t="s">
        <v>1538</v>
      </c>
      <c r="E817" s="336" t="s">
        <v>1538</v>
      </c>
      <c r="G817" s="336" t="s">
        <v>1538</v>
      </c>
      <c r="H817" s="336" t="s">
        <v>1538</v>
      </c>
    </row>
    <row r="818" spans="1:8" x14ac:dyDescent="0.3">
      <c r="A818" s="109"/>
      <c r="C818" s="337" t="s">
        <v>1538</v>
      </c>
      <c r="D818" t="s">
        <v>1538</v>
      </c>
      <c r="E818" s="336" t="s">
        <v>1538</v>
      </c>
      <c r="G818" s="336" t="s">
        <v>1538</v>
      </c>
      <c r="H818" s="336" t="s">
        <v>1538</v>
      </c>
    </row>
    <row r="819" spans="1:8" x14ac:dyDescent="0.3">
      <c r="A819" s="109"/>
      <c r="B819" s="337"/>
      <c r="C819" s="337" t="s">
        <v>1538</v>
      </c>
      <c r="D819" t="s">
        <v>1538</v>
      </c>
      <c r="E819" s="336" t="s">
        <v>1538</v>
      </c>
      <c r="G819" s="336" t="s">
        <v>1538</v>
      </c>
      <c r="H819" s="336" t="s">
        <v>1538</v>
      </c>
    </row>
    <row r="820" spans="1:8" x14ac:dyDescent="0.3">
      <c r="A820" s="109"/>
      <c r="B820" s="337"/>
      <c r="C820" s="337" t="s">
        <v>1538</v>
      </c>
      <c r="D820" t="s">
        <v>1538</v>
      </c>
      <c r="E820" s="336" t="s">
        <v>1538</v>
      </c>
      <c r="G820" s="336" t="s">
        <v>1538</v>
      </c>
      <c r="H820" s="336" t="s">
        <v>1538</v>
      </c>
    </row>
    <row r="821" spans="1:8" x14ac:dyDescent="0.3">
      <c r="A821" s="109"/>
      <c r="B821" s="337"/>
      <c r="C821" s="337" t="s">
        <v>1538</v>
      </c>
      <c r="D821" t="s">
        <v>1538</v>
      </c>
      <c r="E821" s="336" t="s">
        <v>1538</v>
      </c>
      <c r="G821" s="336" t="s">
        <v>1538</v>
      </c>
      <c r="H821" s="336" t="s">
        <v>1538</v>
      </c>
    </row>
    <row r="822" spans="1:8" x14ac:dyDescent="0.3">
      <c r="A822" s="109"/>
      <c r="B822" s="337"/>
      <c r="C822" s="337" t="s">
        <v>1538</v>
      </c>
      <c r="D822" t="s">
        <v>1538</v>
      </c>
      <c r="E822" s="336" t="s">
        <v>1538</v>
      </c>
      <c r="G822" s="336" t="s">
        <v>1538</v>
      </c>
      <c r="H822" s="336" t="s">
        <v>1538</v>
      </c>
    </row>
    <row r="823" spans="1:8" x14ac:dyDescent="0.3">
      <c r="A823" s="109"/>
      <c r="B823" s="337"/>
      <c r="C823" s="337" t="s">
        <v>1538</v>
      </c>
      <c r="D823" t="s">
        <v>1538</v>
      </c>
      <c r="E823" s="336" t="s">
        <v>1538</v>
      </c>
      <c r="G823" s="336" t="s">
        <v>1538</v>
      </c>
      <c r="H823" s="336" t="s">
        <v>1538</v>
      </c>
    </row>
    <row r="824" spans="1:8" x14ac:dyDescent="0.3">
      <c r="A824" s="109"/>
      <c r="B824" s="337"/>
      <c r="C824" s="337" t="s">
        <v>1538</v>
      </c>
      <c r="D824" t="s">
        <v>1538</v>
      </c>
      <c r="E824" s="336" t="s">
        <v>1538</v>
      </c>
      <c r="G824" s="336" t="s">
        <v>1538</v>
      </c>
      <c r="H824" s="336" t="s">
        <v>1538</v>
      </c>
    </row>
    <row r="825" spans="1:8" x14ac:dyDescent="0.3">
      <c r="A825" s="109"/>
      <c r="B825" s="337"/>
      <c r="C825" s="337" t="s">
        <v>1538</v>
      </c>
      <c r="D825" t="s">
        <v>1538</v>
      </c>
      <c r="E825" s="336" t="s">
        <v>1538</v>
      </c>
      <c r="G825" s="336" t="s">
        <v>1538</v>
      </c>
      <c r="H825" s="336" t="s">
        <v>1538</v>
      </c>
    </row>
    <row r="826" spans="1:8" x14ac:dyDescent="0.3">
      <c r="A826" s="109"/>
      <c r="B826" s="337"/>
      <c r="C826" s="337" t="s">
        <v>1538</v>
      </c>
      <c r="D826" t="s">
        <v>1538</v>
      </c>
      <c r="E826" s="336" t="s">
        <v>1538</v>
      </c>
      <c r="G826" s="336" t="s">
        <v>1538</v>
      </c>
      <c r="H826" s="336" t="s">
        <v>1538</v>
      </c>
    </row>
    <row r="827" spans="1:8" x14ac:dyDescent="0.3">
      <c r="A827" s="109"/>
      <c r="B827" s="337"/>
      <c r="C827" s="337" t="s">
        <v>1538</v>
      </c>
      <c r="D827" t="s">
        <v>1538</v>
      </c>
      <c r="E827" s="336" t="s">
        <v>1538</v>
      </c>
      <c r="G827" s="336" t="s">
        <v>1538</v>
      </c>
      <c r="H827" s="336" t="s">
        <v>1538</v>
      </c>
    </row>
    <row r="828" spans="1:8" x14ac:dyDescent="0.3">
      <c r="A828" s="109"/>
      <c r="B828" s="337"/>
      <c r="C828" s="337" t="s">
        <v>1538</v>
      </c>
      <c r="D828" t="s">
        <v>1538</v>
      </c>
      <c r="E828" s="336" t="s">
        <v>1538</v>
      </c>
      <c r="G828" s="336" t="s">
        <v>1538</v>
      </c>
      <c r="H828" s="336" t="s">
        <v>1538</v>
      </c>
    </row>
    <row r="829" spans="1:8" x14ac:dyDescent="0.3">
      <c r="A829" s="109"/>
      <c r="B829" s="337"/>
      <c r="C829" s="337" t="s">
        <v>1538</v>
      </c>
      <c r="D829" t="s">
        <v>1538</v>
      </c>
      <c r="E829" s="336" t="s">
        <v>1538</v>
      </c>
      <c r="G829" s="336" t="s">
        <v>1538</v>
      </c>
      <c r="H829" s="336" t="s">
        <v>1538</v>
      </c>
    </row>
    <row r="830" spans="1:8" x14ac:dyDescent="0.3">
      <c r="A830" s="109"/>
      <c r="B830" s="337"/>
      <c r="C830" s="337" t="s">
        <v>1538</v>
      </c>
      <c r="D830" t="s">
        <v>1538</v>
      </c>
      <c r="E830" s="336" t="s">
        <v>1538</v>
      </c>
      <c r="G830" s="336" t="s">
        <v>1538</v>
      </c>
      <c r="H830" s="336" t="s">
        <v>1538</v>
      </c>
    </row>
    <row r="831" spans="1:8" x14ac:dyDescent="0.3">
      <c r="A831" s="109"/>
      <c r="B831" s="337"/>
      <c r="C831" s="337" t="s">
        <v>1538</v>
      </c>
      <c r="D831" t="s">
        <v>1538</v>
      </c>
      <c r="E831" s="336" t="s">
        <v>1538</v>
      </c>
      <c r="G831" s="336" t="s">
        <v>1538</v>
      </c>
      <c r="H831" s="336" t="s">
        <v>1538</v>
      </c>
    </row>
    <row r="832" spans="1:8" x14ac:dyDescent="0.3">
      <c r="A832" s="109"/>
      <c r="B832" s="337"/>
      <c r="C832" s="337" t="s">
        <v>1538</v>
      </c>
      <c r="D832" t="s">
        <v>1538</v>
      </c>
      <c r="E832" s="336" t="s">
        <v>1538</v>
      </c>
      <c r="G832" s="336" t="s">
        <v>1538</v>
      </c>
      <c r="H832" s="336" t="s">
        <v>1538</v>
      </c>
    </row>
    <row r="833" spans="1:8" x14ac:dyDescent="0.3">
      <c r="A833" s="109"/>
      <c r="B833" s="337"/>
      <c r="C833" s="337" t="s">
        <v>1538</v>
      </c>
      <c r="D833" t="s">
        <v>1538</v>
      </c>
      <c r="E833" s="336" t="s">
        <v>1538</v>
      </c>
      <c r="G833" s="336" t="s">
        <v>1538</v>
      </c>
      <c r="H833" s="336" t="s">
        <v>1538</v>
      </c>
    </row>
    <row r="834" spans="1:8" x14ac:dyDescent="0.3">
      <c r="A834" s="109"/>
      <c r="B834" s="337"/>
      <c r="C834" s="337" t="s">
        <v>1538</v>
      </c>
      <c r="D834" t="s">
        <v>1538</v>
      </c>
      <c r="E834" s="336" t="s">
        <v>1538</v>
      </c>
      <c r="G834" s="336" t="s">
        <v>1538</v>
      </c>
      <c r="H834" s="336" t="s">
        <v>1538</v>
      </c>
    </row>
    <row r="835" spans="1:8" x14ac:dyDescent="0.3">
      <c r="A835" s="109"/>
      <c r="B835" s="337"/>
      <c r="C835" s="337" t="s">
        <v>1538</v>
      </c>
      <c r="D835" t="s">
        <v>1538</v>
      </c>
      <c r="E835" s="336" t="s">
        <v>1538</v>
      </c>
      <c r="G835" s="336" t="s">
        <v>1538</v>
      </c>
      <c r="H835" s="336" t="s">
        <v>1538</v>
      </c>
    </row>
    <row r="836" spans="1:8" x14ac:dyDescent="0.3">
      <c r="A836" s="109"/>
      <c r="B836" s="337"/>
      <c r="C836" s="337" t="s">
        <v>1538</v>
      </c>
      <c r="D836" t="s">
        <v>1538</v>
      </c>
      <c r="E836" s="336" t="s">
        <v>1538</v>
      </c>
      <c r="G836" s="336" t="s">
        <v>1538</v>
      </c>
      <c r="H836" s="336" t="s">
        <v>1538</v>
      </c>
    </row>
    <row r="837" spans="1:8" x14ac:dyDescent="0.3">
      <c r="A837" s="109"/>
      <c r="B837" s="337"/>
      <c r="C837" s="337" t="s">
        <v>1538</v>
      </c>
      <c r="D837" t="s">
        <v>1538</v>
      </c>
      <c r="E837" s="336" t="s">
        <v>1538</v>
      </c>
      <c r="G837" s="336" t="s">
        <v>1538</v>
      </c>
      <c r="H837" s="336" t="s">
        <v>1538</v>
      </c>
    </row>
    <row r="838" spans="1:8" x14ac:dyDescent="0.3">
      <c r="A838" s="109"/>
      <c r="B838" s="337"/>
      <c r="C838" s="337" t="s">
        <v>1538</v>
      </c>
      <c r="D838" t="s">
        <v>1538</v>
      </c>
      <c r="E838" s="336" t="s">
        <v>1538</v>
      </c>
      <c r="G838" s="336" t="s">
        <v>1538</v>
      </c>
      <c r="H838" s="336" t="s">
        <v>1538</v>
      </c>
    </row>
    <row r="839" spans="1:8" x14ac:dyDescent="0.3">
      <c r="A839" s="109"/>
      <c r="B839" s="337"/>
      <c r="C839" s="337" t="s">
        <v>1538</v>
      </c>
      <c r="D839" t="s">
        <v>1538</v>
      </c>
      <c r="E839" s="336" t="s">
        <v>1538</v>
      </c>
      <c r="G839" s="336" t="s">
        <v>1538</v>
      </c>
      <c r="H839" s="336" t="s">
        <v>1538</v>
      </c>
    </row>
    <row r="840" spans="1:8" x14ac:dyDescent="0.3">
      <c r="A840" s="109"/>
      <c r="B840" s="337"/>
      <c r="C840" s="337" t="s">
        <v>1538</v>
      </c>
      <c r="D840" t="s">
        <v>1538</v>
      </c>
      <c r="E840" s="336" t="s">
        <v>1538</v>
      </c>
      <c r="G840" s="336" t="s">
        <v>1538</v>
      </c>
      <c r="H840" s="336" t="s">
        <v>1538</v>
      </c>
    </row>
    <row r="841" spans="1:8" x14ac:dyDescent="0.3">
      <c r="A841" s="109"/>
      <c r="B841" s="339"/>
      <c r="C841" s="337" t="s">
        <v>1538</v>
      </c>
      <c r="D841" t="s">
        <v>1538</v>
      </c>
      <c r="E841" s="336" t="s">
        <v>1538</v>
      </c>
      <c r="G841" s="336" t="s">
        <v>1538</v>
      </c>
      <c r="H841" s="336" t="s">
        <v>1538</v>
      </c>
    </row>
    <row r="842" spans="1:8" x14ac:dyDescent="0.3">
      <c r="A842" s="109"/>
      <c r="C842" s="337" t="s">
        <v>1538</v>
      </c>
      <c r="D842" t="s">
        <v>1538</v>
      </c>
      <c r="E842" s="336" t="s">
        <v>1538</v>
      </c>
      <c r="G842" s="336" t="s">
        <v>1538</v>
      </c>
      <c r="H842" s="336" t="s">
        <v>1538</v>
      </c>
    </row>
    <row r="843" spans="1:8" x14ac:dyDescent="0.3">
      <c r="A843" s="109"/>
      <c r="C843" s="337" t="s">
        <v>1538</v>
      </c>
      <c r="D843" t="s">
        <v>1538</v>
      </c>
      <c r="E843" s="336" t="s">
        <v>1538</v>
      </c>
      <c r="G843" s="336" t="s">
        <v>1538</v>
      </c>
      <c r="H843" s="336" t="s">
        <v>1538</v>
      </c>
    </row>
    <row r="844" spans="1:8" x14ac:dyDescent="0.3">
      <c r="A844" s="109"/>
      <c r="C844" s="337" t="s">
        <v>1538</v>
      </c>
      <c r="D844" t="s">
        <v>1538</v>
      </c>
      <c r="E844" s="336" t="s">
        <v>1538</v>
      </c>
      <c r="G844" s="336" t="s">
        <v>1538</v>
      </c>
      <c r="H844" s="336" t="s">
        <v>1538</v>
      </c>
    </row>
    <row r="845" spans="1:8" x14ac:dyDescent="0.3">
      <c r="A845" s="109"/>
      <c r="C845" s="337" t="s">
        <v>1538</v>
      </c>
      <c r="D845" t="s">
        <v>1538</v>
      </c>
      <c r="E845" s="336" t="s">
        <v>1538</v>
      </c>
      <c r="G845" s="336" t="s">
        <v>1538</v>
      </c>
      <c r="H845" s="336" t="s">
        <v>1538</v>
      </c>
    </row>
    <row r="846" spans="1:8" x14ac:dyDescent="0.3">
      <c r="A846" s="109"/>
      <c r="B846" s="337"/>
      <c r="C846" s="337" t="s">
        <v>1538</v>
      </c>
      <c r="D846" t="s">
        <v>1538</v>
      </c>
      <c r="E846" s="336" t="s">
        <v>1538</v>
      </c>
      <c r="G846" s="336" t="s">
        <v>1538</v>
      </c>
      <c r="H846" s="336" t="s">
        <v>1538</v>
      </c>
    </row>
    <row r="847" spans="1:8" x14ac:dyDescent="0.3">
      <c r="A847" s="109"/>
      <c r="B847" s="337"/>
      <c r="C847" s="337" t="s">
        <v>1538</v>
      </c>
      <c r="D847" t="s">
        <v>1538</v>
      </c>
      <c r="E847" s="336" t="s">
        <v>1538</v>
      </c>
      <c r="G847" s="336" t="s">
        <v>1538</v>
      </c>
      <c r="H847" s="336" t="s">
        <v>1538</v>
      </c>
    </row>
    <row r="848" spans="1:8" x14ac:dyDescent="0.3">
      <c r="A848" s="109"/>
      <c r="B848" s="337"/>
      <c r="C848" s="337" t="s">
        <v>1538</v>
      </c>
      <c r="D848" t="s">
        <v>1538</v>
      </c>
      <c r="E848" s="336" t="s">
        <v>1538</v>
      </c>
      <c r="G848" s="336" t="s">
        <v>1538</v>
      </c>
      <c r="H848" s="336" t="s">
        <v>1538</v>
      </c>
    </row>
    <row r="849" spans="1:8" x14ac:dyDescent="0.3">
      <c r="A849" s="109"/>
      <c r="B849" s="337"/>
      <c r="C849" s="337" t="s">
        <v>1538</v>
      </c>
      <c r="D849" t="s">
        <v>1538</v>
      </c>
      <c r="E849" s="336" t="s">
        <v>1538</v>
      </c>
      <c r="G849" s="336" t="s">
        <v>1538</v>
      </c>
      <c r="H849" s="336" t="s">
        <v>1538</v>
      </c>
    </row>
    <row r="850" spans="1:8" x14ac:dyDescent="0.3">
      <c r="A850" s="109"/>
      <c r="B850" s="337"/>
      <c r="C850" s="337" t="s">
        <v>1538</v>
      </c>
      <c r="D850" t="s">
        <v>1538</v>
      </c>
      <c r="E850" s="336" t="s">
        <v>1538</v>
      </c>
      <c r="G850" s="336" t="s">
        <v>1538</v>
      </c>
      <c r="H850" s="336" t="s">
        <v>1538</v>
      </c>
    </row>
    <row r="851" spans="1:8" x14ac:dyDescent="0.3">
      <c r="A851" s="109"/>
      <c r="B851" s="339"/>
      <c r="C851" s="337" t="s">
        <v>1538</v>
      </c>
      <c r="D851" t="s">
        <v>1538</v>
      </c>
      <c r="E851" s="336" t="s">
        <v>1538</v>
      </c>
      <c r="G851" s="336" t="s">
        <v>1538</v>
      </c>
      <c r="H851" s="336" t="s">
        <v>1538</v>
      </c>
    </row>
    <row r="852" spans="1:8" x14ac:dyDescent="0.3">
      <c r="A852" s="109"/>
      <c r="C852" s="337" t="s">
        <v>1538</v>
      </c>
      <c r="D852" t="s">
        <v>1538</v>
      </c>
      <c r="E852" s="336" t="s">
        <v>1538</v>
      </c>
      <c r="G852" s="336" t="s">
        <v>1538</v>
      </c>
      <c r="H852" s="336" t="s">
        <v>1538</v>
      </c>
    </row>
    <row r="853" spans="1:8" x14ac:dyDescent="0.3">
      <c r="A853" s="109"/>
      <c r="C853" s="337" t="s">
        <v>1538</v>
      </c>
      <c r="D853" t="s">
        <v>1538</v>
      </c>
      <c r="E853" s="336" t="s">
        <v>1538</v>
      </c>
      <c r="G853" s="336" t="s">
        <v>1538</v>
      </c>
      <c r="H853" s="336" t="s">
        <v>1538</v>
      </c>
    </row>
    <row r="854" spans="1:8" x14ac:dyDescent="0.3">
      <c r="A854" s="109"/>
      <c r="C854" s="337" t="s">
        <v>1538</v>
      </c>
      <c r="D854" t="s">
        <v>1538</v>
      </c>
      <c r="E854" s="336" t="s">
        <v>1538</v>
      </c>
      <c r="G854" s="336" t="s">
        <v>1538</v>
      </c>
      <c r="H854" s="336" t="s">
        <v>1538</v>
      </c>
    </row>
    <row r="855" spans="1:8" x14ac:dyDescent="0.3">
      <c r="A855" s="109"/>
      <c r="C855" s="337" t="s">
        <v>1538</v>
      </c>
      <c r="D855" t="s">
        <v>1538</v>
      </c>
      <c r="E855" s="336" t="s">
        <v>1538</v>
      </c>
      <c r="G855" s="336" t="s">
        <v>1538</v>
      </c>
      <c r="H855" s="336" t="s">
        <v>1538</v>
      </c>
    </row>
    <row r="856" spans="1:8" x14ac:dyDescent="0.3">
      <c r="A856" s="109"/>
      <c r="B856" s="337"/>
      <c r="C856" s="337" t="s">
        <v>1538</v>
      </c>
      <c r="D856" t="s">
        <v>1538</v>
      </c>
      <c r="E856" s="336" t="s">
        <v>1538</v>
      </c>
      <c r="G856" s="336" t="s">
        <v>1538</v>
      </c>
      <c r="H856" s="336" t="s">
        <v>1538</v>
      </c>
    </row>
    <row r="857" spans="1:8" x14ac:dyDescent="0.3">
      <c r="A857" s="109"/>
      <c r="B857" s="337"/>
      <c r="C857" s="337" t="s">
        <v>1538</v>
      </c>
      <c r="D857" t="s">
        <v>1538</v>
      </c>
      <c r="E857" s="336" t="s">
        <v>1538</v>
      </c>
      <c r="G857" s="336" t="s">
        <v>1538</v>
      </c>
      <c r="H857" s="336" t="s">
        <v>1538</v>
      </c>
    </row>
    <row r="858" spans="1:8" x14ac:dyDescent="0.3">
      <c r="A858" s="109"/>
      <c r="B858" s="337"/>
      <c r="C858" s="337" t="s">
        <v>1538</v>
      </c>
      <c r="D858" t="s">
        <v>1538</v>
      </c>
      <c r="E858" s="336" t="s">
        <v>1538</v>
      </c>
      <c r="G858" s="336" t="s">
        <v>1538</v>
      </c>
      <c r="H858" s="336" t="s">
        <v>1538</v>
      </c>
    </row>
    <row r="859" spans="1:8" x14ac:dyDescent="0.3">
      <c r="A859" s="109"/>
      <c r="B859" s="337"/>
      <c r="C859" s="337" t="s">
        <v>1538</v>
      </c>
      <c r="D859" t="s">
        <v>1538</v>
      </c>
      <c r="E859" s="336" t="s">
        <v>1538</v>
      </c>
      <c r="G859" s="336" t="s">
        <v>1538</v>
      </c>
      <c r="H859" s="336" t="s">
        <v>1538</v>
      </c>
    </row>
    <row r="860" spans="1:8" x14ac:dyDescent="0.3">
      <c r="A860" s="109"/>
      <c r="B860" s="337"/>
      <c r="C860" s="337" t="s">
        <v>1538</v>
      </c>
      <c r="D860" t="s">
        <v>1538</v>
      </c>
      <c r="E860" s="336" t="s">
        <v>1538</v>
      </c>
      <c r="G860" s="336" t="s">
        <v>1538</v>
      </c>
      <c r="H860" s="336" t="s">
        <v>1538</v>
      </c>
    </row>
    <row r="861" spans="1:8" x14ac:dyDescent="0.3">
      <c r="A861" s="109"/>
      <c r="B861" s="337"/>
      <c r="C861" s="337" t="s">
        <v>1538</v>
      </c>
      <c r="D861" t="s">
        <v>1538</v>
      </c>
      <c r="E861" s="336" t="s">
        <v>1538</v>
      </c>
      <c r="G861" s="336" t="s">
        <v>1538</v>
      </c>
      <c r="H861" s="336" t="s">
        <v>1538</v>
      </c>
    </row>
    <row r="862" spans="1:8" x14ac:dyDescent="0.3">
      <c r="A862" s="109"/>
      <c r="B862" s="337"/>
      <c r="C862" s="337" t="s">
        <v>1538</v>
      </c>
      <c r="D862" t="s">
        <v>1538</v>
      </c>
      <c r="E862" s="336" t="s">
        <v>1538</v>
      </c>
      <c r="G862" s="336" t="s">
        <v>1538</v>
      </c>
      <c r="H862" s="336" t="s">
        <v>1538</v>
      </c>
    </row>
    <row r="863" spans="1:8" x14ac:dyDescent="0.3">
      <c r="A863" s="109"/>
      <c r="B863" s="337"/>
      <c r="C863" s="337" t="s">
        <v>1538</v>
      </c>
      <c r="D863" t="s">
        <v>1538</v>
      </c>
      <c r="E863" s="336" t="s">
        <v>1538</v>
      </c>
      <c r="G863" s="336" t="s">
        <v>1538</v>
      </c>
      <c r="H863" s="336" t="s">
        <v>1538</v>
      </c>
    </row>
    <row r="864" spans="1:8" x14ac:dyDescent="0.3">
      <c r="A864" s="109"/>
      <c r="B864" s="337"/>
      <c r="C864" s="337" t="s">
        <v>1538</v>
      </c>
      <c r="D864" t="s">
        <v>1538</v>
      </c>
      <c r="E864" s="336" t="s">
        <v>1538</v>
      </c>
      <c r="G864" s="336" t="s">
        <v>1538</v>
      </c>
      <c r="H864" s="336" t="s">
        <v>1538</v>
      </c>
    </row>
    <row r="865" spans="1:8" x14ac:dyDescent="0.3">
      <c r="A865" s="109"/>
      <c r="B865" s="337"/>
      <c r="C865" s="337" t="s">
        <v>1538</v>
      </c>
      <c r="D865" t="s">
        <v>1538</v>
      </c>
      <c r="E865" s="336" t="s">
        <v>1538</v>
      </c>
      <c r="G865" s="336" t="s">
        <v>1538</v>
      </c>
      <c r="H865" s="336" t="s">
        <v>1538</v>
      </c>
    </row>
    <row r="866" spans="1:8" x14ac:dyDescent="0.3">
      <c r="A866" s="109"/>
      <c r="B866" s="337"/>
      <c r="C866" s="337" t="s">
        <v>1538</v>
      </c>
      <c r="D866" t="s">
        <v>1538</v>
      </c>
      <c r="E866" s="336" t="s">
        <v>1538</v>
      </c>
      <c r="G866" s="336" t="s">
        <v>1538</v>
      </c>
      <c r="H866" s="336" t="s">
        <v>1538</v>
      </c>
    </row>
    <row r="867" spans="1:8" x14ac:dyDescent="0.3">
      <c r="A867" s="109"/>
      <c r="B867" s="337"/>
      <c r="C867" s="337" t="s">
        <v>1538</v>
      </c>
      <c r="D867" t="s">
        <v>1538</v>
      </c>
      <c r="E867" s="336" t="s">
        <v>1538</v>
      </c>
      <c r="G867" s="336" t="s">
        <v>1538</v>
      </c>
      <c r="H867" s="336" t="s">
        <v>1538</v>
      </c>
    </row>
    <row r="868" spans="1:8" x14ac:dyDescent="0.3">
      <c r="A868" s="109"/>
      <c r="B868" s="337"/>
      <c r="C868" s="337" t="s">
        <v>1538</v>
      </c>
      <c r="D868" t="s">
        <v>1538</v>
      </c>
      <c r="E868" s="336" t="s">
        <v>1538</v>
      </c>
      <c r="G868" s="336" t="s">
        <v>1538</v>
      </c>
      <c r="H868" s="336" t="s">
        <v>1538</v>
      </c>
    </row>
    <row r="869" spans="1:8" x14ac:dyDescent="0.3">
      <c r="A869" s="109"/>
      <c r="B869" s="337"/>
      <c r="C869" s="337" t="s">
        <v>1538</v>
      </c>
      <c r="D869" t="s">
        <v>1538</v>
      </c>
      <c r="E869" s="336" t="s">
        <v>1538</v>
      </c>
      <c r="G869" s="336" t="s">
        <v>1538</v>
      </c>
      <c r="H869" s="336" t="s">
        <v>1538</v>
      </c>
    </row>
    <row r="870" spans="1:8" x14ac:dyDescent="0.3">
      <c r="A870" s="109"/>
      <c r="B870" s="337"/>
      <c r="C870" s="337" t="s">
        <v>1538</v>
      </c>
      <c r="D870" t="s">
        <v>1538</v>
      </c>
      <c r="E870" s="336" t="s">
        <v>1538</v>
      </c>
      <c r="G870" s="336" t="s">
        <v>1538</v>
      </c>
      <c r="H870" s="336" t="s">
        <v>1538</v>
      </c>
    </row>
    <row r="871" spans="1:8" x14ac:dyDescent="0.3">
      <c r="A871" s="109"/>
      <c r="B871" s="337"/>
      <c r="C871" s="337" t="s">
        <v>1538</v>
      </c>
      <c r="D871" t="s">
        <v>1538</v>
      </c>
      <c r="E871" s="336" t="s">
        <v>1538</v>
      </c>
      <c r="G871" s="336" t="s">
        <v>1538</v>
      </c>
      <c r="H871" s="336" t="s">
        <v>1538</v>
      </c>
    </row>
    <row r="872" spans="1:8" x14ac:dyDescent="0.3">
      <c r="A872" s="109"/>
      <c r="B872" s="337"/>
      <c r="C872" s="337" t="s">
        <v>1538</v>
      </c>
      <c r="D872" t="s">
        <v>1538</v>
      </c>
      <c r="E872" s="336" t="s">
        <v>1538</v>
      </c>
      <c r="G872" s="336" t="s">
        <v>1538</v>
      </c>
      <c r="H872" s="336" t="s">
        <v>1538</v>
      </c>
    </row>
    <row r="873" spans="1:8" x14ac:dyDescent="0.3">
      <c r="A873" s="109"/>
      <c r="B873" s="337"/>
      <c r="C873" s="337" t="s">
        <v>1538</v>
      </c>
      <c r="D873" t="s">
        <v>1538</v>
      </c>
      <c r="E873" s="336" t="s">
        <v>1538</v>
      </c>
      <c r="G873" s="336" t="s">
        <v>1538</v>
      </c>
      <c r="H873" s="336" t="s">
        <v>1538</v>
      </c>
    </row>
    <row r="874" spans="1:8" x14ac:dyDescent="0.3">
      <c r="A874" s="109"/>
      <c r="B874" s="337"/>
      <c r="C874" s="337" t="s">
        <v>1538</v>
      </c>
      <c r="D874" t="s">
        <v>1538</v>
      </c>
      <c r="E874" s="336" t="s">
        <v>1538</v>
      </c>
      <c r="G874" s="336" t="s">
        <v>1538</v>
      </c>
      <c r="H874" s="336" t="s">
        <v>1538</v>
      </c>
    </row>
    <row r="875" spans="1:8" x14ac:dyDescent="0.3">
      <c r="A875" s="109"/>
      <c r="B875" s="337"/>
      <c r="C875" s="337" t="s">
        <v>1538</v>
      </c>
      <c r="D875" t="s">
        <v>1538</v>
      </c>
      <c r="E875" s="336" t="s">
        <v>1538</v>
      </c>
      <c r="G875" s="336" t="s">
        <v>1538</v>
      </c>
      <c r="H875" s="336" t="s">
        <v>1538</v>
      </c>
    </row>
    <row r="876" spans="1:8" x14ac:dyDescent="0.3">
      <c r="A876" s="109"/>
      <c r="B876" s="337"/>
      <c r="C876" s="337" t="s">
        <v>1538</v>
      </c>
      <c r="D876" t="s">
        <v>1538</v>
      </c>
      <c r="E876" s="336" t="s">
        <v>1538</v>
      </c>
      <c r="G876" s="336" t="s">
        <v>1538</v>
      </c>
      <c r="H876" s="336" t="s">
        <v>1538</v>
      </c>
    </row>
    <row r="877" spans="1:8" x14ac:dyDescent="0.3">
      <c r="A877" s="109"/>
      <c r="B877" s="337"/>
      <c r="C877" s="337" t="s">
        <v>1538</v>
      </c>
      <c r="D877" t="s">
        <v>1538</v>
      </c>
      <c r="E877" s="336" t="s">
        <v>1538</v>
      </c>
      <c r="G877" s="336" t="s">
        <v>1538</v>
      </c>
      <c r="H877" s="336" t="s">
        <v>1538</v>
      </c>
    </row>
    <row r="878" spans="1:8" x14ac:dyDescent="0.3">
      <c r="A878" s="109"/>
      <c r="B878" s="337"/>
      <c r="C878" s="337" t="s">
        <v>1538</v>
      </c>
      <c r="D878" t="s">
        <v>1538</v>
      </c>
      <c r="E878" s="336" t="s">
        <v>1538</v>
      </c>
      <c r="G878" s="336" t="s">
        <v>1538</v>
      </c>
      <c r="H878" s="336" t="s">
        <v>1538</v>
      </c>
    </row>
    <row r="879" spans="1:8" x14ac:dyDescent="0.3">
      <c r="A879" s="109"/>
      <c r="B879" s="337"/>
      <c r="C879" s="337" t="s">
        <v>1538</v>
      </c>
      <c r="D879" t="s">
        <v>1538</v>
      </c>
      <c r="E879" s="336" t="s">
        <v>1538</v>
      </c>
      <c r="G879" s="336" t="s">
        <v>1538</v>
      </c>
      <c r="H879" s="336" t="s">
        <v>1538</v>
      </c>
    </row>
    <row r="880" spans="1:8" x14ac:dyDescent="0.3">
      <c r="A880" s="109"/>
      <c r="B880" s="337"/>
      <c r="C880" s="337" t="s">
        <v>1538</v>
      </c>
      <c r="D880" t="s">
        <v>1538</v>
      </c>
      <c r="E880" s="336" t="s">
        <v>1538</v>
      </c>
      <c r="G880" s="336" t="s">
        <v>1538</v>
      </c>
      <c r="H880" s="336" t="s">
        <v>1538</v>
      </c>
    </row>
    <row r="881" spans="1:8" x14ac:dyDescent="0.3">
      <c r="A881" s="109"/>
      <c r="B881" s="337"/>
      <c r="C881" s="337" t="s">
        <v>1538</v>
      </c>
      <c r="D881" t="s">
        <v>1538</v>
      </c>
      <c r="E881" s="336" t="s">
        <v>1538</v>
      </c>
      <c r="G881" s="336" t="s">
        <v>1538</v>
      </c>
      <c r="H881" s="336" t="s">
        <v>1538</v>
      </c>
    </row>
    <row r="882" spans="1:8" x14ac:dyDescent="0.3">
      <c r="A882" s="109"/>
      <c r="B882" s="339"/>
      <c r="C882" s="337" t="s">
        <v>1538</v>
      </c>
      <c r="D882" t="s">
        <v>1538</v>
      </c>
      <c r="E882" s="336" t="s">
        <v>1538</v>
      </c>
      <c r="G882" s="336" t="s">
        <v>1538</v>
      </c>
      <c r="H882" s="336" t="s">
        <v>1538</v>
      </c>
    </row>
    <row r="883" spans="1:8" x14ac:dyDescent="0.3">
      <c r="A883" s="109"/>
      <c r="C883" s="337" t="s">
        <v>1538</v>
      </c>
      <c r="D883" t="s">
        <v>1538</v>
      </c>
      <c r="E883" s="336" t="s">
        <v>1538</v>
      </c>
      <c r="G883" s="336" t="s">
        <v>1538</v>
      </c>
      <c r="H883" s="336" t="s">
        <v>1538</v>
      </c>
    </row>
    <row r="884" spans="1:8" x14ac:dyDescent="0.3">
      <c r="A884" s="109"/>
      <c r="C884" s="337" t="s">
        <v>1538</v>
      </c>
      <c r="D884" t="s">
        <v>1538</v>
      </c>
      <c r="E884" s="336" t="s">
        <v>1538</v>
      </c>
      <c r="G884" s="336" t="s">
        <v>1538</v>
      </c>
      <c r="H884" s="336" t="s">
        <v>1538</v>
      </c>
    </row>
    <row r="885" spans="1:8" x14ac:dyDescent="0.3">
      <c r="A885" s="109"/>
      <c r="C885" s="337" t="s">
        <v>1538</v>
      </c>
      <c r="D885" t="s">
        <v>1538</v>
      </c>
      <c r="E885" s="336" t="s">
        <v>1538</v>
      </c>
      <c r="G885" s="336" t="s">
        <v>1538</v>
      </c>
      <c r="H885" s="336" t="s">
        <v>1538</v>
      </c>
    </row>
    <row r="886" spans="1:8" x14ac:dyDescent="0.3">
      <c r="A886" s="109"/>
      <c r="C886" s="337" t="s">
        <v>1538</v>
      </c>
      <c r="D886" t="s">
        <v>1538</v>
      </c>
      <c r="E886" s="336" t="s">
        <v>1538</v>
      </c>
      <c r="G886" s="336" t="s">
        <v>1538</v>
      </c>
      <c r="H886" s="336" t="s">
        <v>1538</v>
      </c>
    </row>
    <row r="887" spans="1:8" x14ac:dyDescent="0.3">
      <c r="A887" s="109"/>
      <c r="B887" s="339"/>
      <c r="C887" s="337" t="s">
        <v>1538</v>
      </c>
      <c r="D887" t="s">
        <v>1538</v>
      </c>
      <c r="E887" s="336" t="s">
        <v>1538</v>
      </c>
      <c r="G887" s="336" t="s">
        <v>1538</v>
      </c>
      <c r="H887" s="336" t="s">
        <v>1538</v>
      </c>
    </row>
    <row r="888" spans="1:8" x14ac:dyDescent="0.3">
      <c r="A888" s="109"/>
      <c r="C888" s="337" t="s">
        <v>1538</v>
      </c>
      <c r="D888" t="s">
        <v>1538</v>
      </c>
      <c r="E888" s="336" t="s">
        <v>1538</v>
      </c>
      <c r="G888" s="336" t="s">
        <v>1538</v>
      </c>
      <c r="H888" s="336" t="s">
        <v>1538</v>
      </c>
    </row>
    <row r="889" spans="1:8" x14ac:dyDescent="0.3">
      <c r="A889" s="109"/>
      <c r="C889" s="337" t="s">
        <v>1538</v>
      </c>
      <c r="D889" t="s">
        <v>1538</v>
      </c>
      <c r="E889" s="336" t="s">
        <v>1538</v>
      </c>
      <c r="G889" s="336" t="s">
        <v>1538</v>
      </c>
      <c r="H889" s="336" t="s">
        <v>1538</v>
      </c>
    </row>
    <row r="890" spans="1:8" x14ac:dyDescent="0.3">
      <c r="A890" s="109"/>
      <c r="C890" s="337" t="s">
        <v>1538</v>
      </c>
      <c r="D890" t="s">
        <v>1538</v>
      </c>
      <c r="E890" s="336" t="s">
        <v>1538</v>
      </c>
      <c r="G890" s="336" t="s">
        <v>1538</v>
      </c>
      <c r="H890" s="336" t="s">
        <v>1538</v>
      </c>
    </row>
    <row r="891" spans="1:8" x14ac:dyDescent="0.3">
      <c r="A891" s="109"/>
      <c r="C891" s="337" t="s">
        <v>1538</v>
      </c>
      <c r="D891" t="s">
        <v>1538</v>
      </c>
      <c r="E891" s="336" t="s">
        <v>1538</v>
      </c>
      <c r="G891" s="336" t="s">
        <v>1538</v>
      </c>
      <c r="H891" s="336" t="s">
        <v>1538</v>
      </c>
    </row>
    <row r="892" spans="1:8" x14ac:dyDescent="0.3">
      <c r="A892" s="109"/>
      <c r="C892" s="337" t="s">
        <v>1538</v>
      </c>
      <c r="D892" t="s">
        <v>1538</v>
      </c>
      <c r="E892" s="336" t="s">
        <v>1538</v>
      </c>
      <c r="G892" s="336" t="s">
        <v>1538</v>
      </c>
      <c r="H892" s="336" t="s">
        <v>1538</v>
      </c>
    </row>
    <row r="893" spans="1:8" x14ac:dyDescent="0.3">
      <c r="A893" s="109"/>
      <c r="B893" s="337"/>
      <c r="C893" s="337" t="s">
        <v>1538</v>
      </c>
      <c r="D893" t="s">
        <v>1538</v>
      </c>
      <c r="E893" s="336" t="s">
        <v>1538</v>
      </c>
      <c r="G893" s="336" t="s">
        <v>1538</v>
      </c>
      <c r="H893" s="336" t="s">
        <v>1538</v>
      </c>
    </row>
    <row r="894" spans="1:8" x14ac:dyDescent="0.3">
      <c r="A894" s="109"/>
      <c r="B894" s="337"/>
      <c r="C894" s="337" t="s">
        <v>1538</v>
      </c>
      <c r="D894" t="s">
        <v>1538</v>
      </c>
      <c r="E894" s="336" t="s">
        <v>1538</v>
      </c>
      <c r="G894" s="336" t="s">
        <v>1538</v>
      </c>
      <c r="H894" s="336" t="s">
        <v>1538</v>
      </c>
    </row>
    <row r="895" spans="1:8" x14ac:dyDescent="0.3">
      <c r="A895" s="109"/>
      <c r="B895" s="337"/>
      <c r="C895" s="337" t="s">
        <v>1538</v>
      </c>
      <c r="D895" t="s">
        <v>1538</v>
      </c>
      <c r="E895" s="336" t="s">
        <v>1538</v>
      </c>
      <c r="G895" s="336" t="s">
        <v>1538</v>
      </c>
      <c r="H895" s="336" t="s">
        <v>1538</v>
      </c>
    </row>
    <row r="896" spans="1:8" x14ac:dyDescent="0.3">
      <c r="A896" s="109"/>
      <c r="B896" s="337"/>
      <c r="C896" s="337" t="s">
        <v>1538</v>
      </c>
      <c r="D896" t="s">
        <v>1538</v>
      </c>
      <c r="E896" s="336" t="s">
        <v>1538</v>
      </c>
      <c r="G896" s="336" t="s">
        <v>1538</v>
      </c>
      <c r="H896" s="336" t="s">
        <v>1538</v>
      </c>
    </row>
    <row r="897" spans="1:8" x14ac:dyDescent="0.3">
      <c r="A897" s="109"/>
      <c r="B897" s="337"/>
      <c r="C897" s="337" t="s">
        <v>1538</v>
      </c>
      <c r="D897" t="s">
        <v>1538</v>
      </c>
      <c r="E897" s="336" t="s">
        <v>1538</v>
      </c>
      <c r="G897" s="336" t="s">
        <v>1538</v>
      </c>
      <c r="H897" s="336" t="s">
        <v>1538</v>
      </c>
    </row>
    <row r="898" spans="1:8" x14ac:dyDescent="0.3">
      <c r="A898" s="109"/>
      <c r="B898" s="337"/>
      <c r="C898" s="337" t="s">
        <v>1538</v>
      </c>
      <c r="D898" t="s">
        <v>1538</v>
      </c>
      <c r="E898" s="336" t="s">
        <v>1538</v>
      </c>
      <c r="G898" s="336" t="s">
        <v>1538</v>
      </c>
      <c r="H898" s="336" t="s">
        <v>1538</v>
      </c>
    </row>
    <row r="899" spans="1:8" x14ac:dyDescent="0.3">
      <c r="A899" s="109"/>
      <c r="B899" s="337"/>
      <c r="C899" s="337" t="s">
        <v>1538</v>
      </c>
      <c r="D899" t="s">
        <v>1538</v>
      </c>
      <c r="E899" s="336" t="s">
        <v>1538</v>
      </c>
      <c r="G899" s="336" t="s">
        <v>1538</v>
      </c>
      <c r="H899" s="336" t="s">
        <v>1538</v>
      </c>
    </row>
    <row r="900" spans="1:8" x14ac:dyDescent="0.3">
      <c r="A900" s="109"/>
      <c r="B900" s="337"/>
      <c r="C900" s="337" t="s">
        <v>1538</v>
      </c>
      <c r="D900" t="s">
        <v>1538</v>
      </c>
      <c r="E900" s="336" t="s">
        <v>1538</v>
      </c>
      <c r="G900" s="336" t="s">
        <v>1538</v>
      </c>
      <c r="H900" s="336" t="s">
        <v>1538</v>
      </c>
    </row>
    <row r="901" spans="1:8" x14ac:dyDescent="0.3">
      <c r="A901" s="109"/>
      <c r="B901" s="337"/>
      <c r="C901" s="337" t="s">
        <v>1538</v>
      </c>
      <c r="D901" t="s">
        <v>1538</v>
      </c>
      <c r="E901" s="336" t="s">
        <v>1538</v>
      </c>
      <c r="G901" s="336" t="s">
        <v>1538</v>
      </c>
      <c r="H901" s="336" t="s">
        <v>1538</v>
      </c>
    </row>
    <row r="902" spans="1:8" x14ac:dyDescent="0.3">
      <c r="A902" s="109"/>
      <c r="B902" s="337"/>
      <c r="C902" s="337" t="s">
        <v>1538</v>
      </c>
      <c r="D902" t="s">
        <v>1538</v>
      </c>
      <c r="E902" s="336" t="s">
        <v>1538</v>
      </c>
      <c r="G902" s="336" t="s">
        <v>1538</v>
      </c>
      <c r="H902" s="336" t="s">
        <v>1538</v>
      </c>
    </row>
    <row r="903" spans="1:8" x14ac:dyDescent="0.3">
      <c r="A903" s="109"/>
      <c r="B903" s="337"/>
      <c r="C903" s="337" t="s">
        <v>1538</v>
      </c>
      <c r="D903" t="s">
        <v>1538</v>
      </c>
      <c r="E903" s="336" t="s">
        <v>1538</v>
      </c>
      <c r="G903" s="336" t="s">
        <v>1538</v>
      </c>
      <c r="H903" s="336" t="s">
        <v>1538</v>
      </c>
    </row>
    <row r="904" spans="1:8" x14ac:dyDescent="0.3">
      <c r="A904" s="109"/>
      <c r="B904" s="337"/>
      <c r="C904" s="337" t="s">
        <v>1538</v>
      </c>
      <c r="D904" t="s">
        <v>1538</v>
      </c>
      <c r="E904" s="336" t="s">
        <v>1538</v>
      </c>
      <c r="G904" s="336" t="s">
        <v>1538</v>
      </c>
      <c r="H904" s="336" t="s">
        <v>1538</v>
      </c>
    </row>
    <row r="905" spans="1:8" x14ac:dyDescent="0.3">
      <c r="A905" s="109"/>
      <c r="B905" s="337"/>
      <c r="C905" s="337" t="s">
        <v>1538</v>
      </c>
      <c r="D905" t="s">
        <v>1538</v>
      </c>
      <c r="E905" s="336" t="s">
        <v>1538</v>
      </c>
      <c r="G905" s="336" t="s">
        <v>1538</v>
      </c>
      <c r="H905" s="336" t="s">
        <v>1538</v>
      </c>
    </row>
    <row r="906" spans="1:8" x14ac:dyDescent="0.3">
      <c r="A906" s="109"/>
      <c r="B906" s="337"/>
      <c r="C906" s="337" t="s">
        <v>1538</v>
      </c>
      <c r="D906" t="s">
        <v>1538</v>
      </c>
      <c r="E906" s="336" t="s">
        <v>1538</v>
      </c>
      <c r="G906" s="336" t="s">
        <v>1538</v>
      </c>
      <c r="H906" s="336" t="s">
        <v>1538</v>
      </c>
    </row>
    <row r="907" spans="1:8" x14ac:dyDescent="0.3">
      <c r="A907" s="109"/>
      <c r="B907" s="337"/>
      <c r="C907" s="337" t="s">
        <v>1538</v>
      </c>
      <c r="D907" t="s">
        <v>1538</v>
      </c>
      <c r="E907" s="336" t="s">
        <v>1538</v>
      </c>
      <c r="G907" s="336" t="s">
        <v>1538</v>
      </c>
      <c r="H907" s="336" t="s">
        <v>1538</v>
      </c>
    </row>
    <row r="908" spans="1:8" x14ac:dyDescent="0.3">
      <c r="A908" s="109"/>
      <c r="B908" s="337"/>
      <c r="C908" s="337" t="s">
        <v>1538</v>
      </c>
      <c r="D908" t="s">
        <v>1538</v>
      </c>
      <c r="E908" s="336" t="s">
        <v>1538</v>
      </c>
      <c r="G908" s="336" t="s">
        <v>1538</v>
      </c>
      <c r="H908" s="336" t="s">
        <v>1538</v>
      </c>
    </row>
    <row r="909" spans="1:8" x14ac:dyDescent="0.3">
      <c r="A909" s="109"/>
      <c r="B909" s="337"/>
      <c r="C909" s="337" t="s">
        <v>1538</v>
      </c>
      <c r="D909" t="s">
        <v>1538</v>
      </c>
      <c r="E909" s="336" t="s">
        <v>1538</v>
      </c>
      <c r="G909" s="336" t="s">
        <v>1538</v>
      </c>
      <c r="H909" s="336" t="s">
        <v>1538</v>
      </c>
    </row>
    <row r="910" spans="1:8" x14ac:dyDescent="0.3">
      <c r="A910" s="109"/>
      <c r="B910" s="337"/>
      <c r="C910" s="337" t="s">
        <v>1538</v>
      </c>
      <c r="D910" t="s">
        <v>1538</v>
      </c>
      <c r="E910" s="336" t="s">
        <v>1538</v>
      </c>
      <c r="G910" s="336" t="s">
        <v>1538</v>
      </c>
      <c r="H910" s="336" t="s">
        <v>1538</v>
      </c>
    </row>
    <row r="911" spans="1:8" x14ac:dyDescent="0.3">
      <c r="A911" s="109"/>
      <c r="B911" s="337"/>
      <c r="C911" s="337" t="s">
        <v>1538</v>
      </c>
      <c r="D911" t="s">
        <v>1538</v>
      </c>
      <c r="E911" s="336" t="s">
        <v>1538</v>
      </c>
      <c r="G911" s="336" t="s">
        <v>1538</v>
      </c>
      <c r="H911" s="336" t="s">
        <v>1538</v>
      </c>
    </row>
    <row r="912" spans="1:8" x14ac:dyDescent="0.3">
      <c r="A912" s="109"/>
      <c r="B912" s="337"/>
      <c r="C912" s="337" t="s">
        <v>1538</v>
      </c>
      <c r="D912" t="s">
        <v>1538</v>
      </c>
      <c r="E912" s="336" t="s">
        <v>1538</v>
      </c>
      <c r="G912" s="336" t="s">
        <v>1538</v>
      </c>
      <c r="H912" s="336" t="s">
        <v>1538</v>
      </c>
    </row>
    <row r="913" spans="1:8" x14ac:dyDescent="0.3">
      <c r="A913" s="109"/>
      <c r="B913" s="337"/>
      <c r="C913" s="337" t="s">
        <v>1538</v>
      </c>
      <c r="D913" t="s">
        <v>1538</v>
      </c>
      <c r="E913" s="336" t="s">
        <v>1538</v>
      </c>
      <c r="G913" s="336" t="s">
        <v>1538</v>
      </c>
      <c r="H913" s="336" t="s">
        <v>1538</v>
      </c>
    </row>
    <row r="914" spans="1:8" x14ac:dyDescent="0.3">
      <c r="A914" s="109"/>
      <c r="B914" s="337"/>
      <c r="C914" s="337" t="s">
        <v>1538</v>
      </c>
      <c r="D914" t="s">
        <v>1538</v>
      </c>
      <c r="E914" s="336" t="s">
        <v>1538</v>
      </c>
      <c r="G914" s="336" t="s">
        <v>1538</v>
      </c>
      <c r="H914" s="336" t="s">
        <v>1538</v>
      </c>
    </row>
    <row r="915" spans="1:8" x14ac:dyDescent="0.3">
      <c r="A915" s="109"/>
      <c r="B915" s="337"/>
      <c r="C915" s="337" t="s">
        <v>1538</v>
      </c>
      <c r="D915" t="s">
        <v>1538</v>
      </c>
      <c r="E915" s="336" t="s">
        <v>1538</v>
      </c>
      <c r="G915" s="336" t="s">
        <v>1538</v>
      </c>
      <c r="H915" s="336" t="s">
        <v>1538</v>
      </c>
    </row>
    <row r="916" spans="1:8" x14ac:dyDescent="0.3">
      <c r="A916" s="109"/>
      <c r="B916" s="337"/>
      <c r="C916" s="337" t="s">
        <v>1538</v>
      </c>
      <c r="D916" t="s">
        <v>1538</v>
      </c>
      <c r="E916" s="336" t="s">
        <v>1538</v>
      </c>
      <c r="G916" s="336" t="s">
        <v>1538</v>
      </c>
      <c r="H916" s="336" t="s">
        <v>1538</v>
      </c>
    </row>
    <row r="917" spans="1:8" x14ac:dyDescent="0.3">
      <c r="A917" s="109"/>
      <c r="B917" s="337"/>
      <c r="C917" s="337" t="s">
        <v>1538</v>
      </c>
      <c r="D917" t="s">
        <v>1538</v>
      </c>
      <c r="E917" s="336" t="s">
        <v>1538</v>
      </c>
      <c r="G917" s="336" t="s">
        <v>1538</v>
      </c>
      <c r="H917" s="336" t="s">
        <v>1538</v>
      </c>
    </row>
    <row r="918" spans="1:8" x14ac:dyDescent="0.3">
      <c r="A918" s="109"/>
      <c r="B918" s="337"/>
      <c r="C918" s="337" t="s">
        <v>1538</v>
      </c>
      <c r="D918" t="s">
        <v>1538</v>
      </c>
      <c r="E918" s="336" t="s">
        <v>1538</v>
      </c>
      <c r="G918" s="336" t="s">
        <v>1538</v>
      </c>
      <c r="H918" s="336" t="s">
        <v>1538</v>
      </c>
    </row>
    <row r="919" spans="1:8" x14ac:dyDescent="0.3">
      <c r="A919" s="109"/>
      <c r="B919" s="337"/>
      <c r="C919" s="337" t="s">
        <v>1538</v>
      </c>
      <c r="D919" t="s">
        <v>1538</v>
      </c>
      <c r="E919" s="336" t="s">
        <v>1538</v>
      </c>
      <c r="G919" s="336" t="s">
        <v>1538</v>
      </c>
      <c r="H919" s="336" t="s">
        <v>1538</v>
      </c>
    </row>
    <row r="920" spans="1:8" x14ac:dyDescent="0.3">
      <c r="A920" s="109"/>
      <c r="B920" s="337"/>
      <c r="C920" s="337" t="s">
        <v>1538</v>
      </c>
      <c r="D920" t="s">
        <v>1538</v>
      </c>
      <c r="E920" s="336" t="s">
        <v>1538</v>
      </c>
      <c r="G920" s="336" t="s">
        <v>1538</v>
      </c>
      <c r="H920" s="336" t="s">
        <v>1538</v>
      </c>
    </row>
    <row r="921" spans="1:8" x14ac:dyDescent="0.3">
      <c r="A921" s="109"/>
      <c r="B921" s="337"/>
      <c r="C921" s="337" t="s">
        <v>1538</v>
      </c>
      <c r="D921" t="s">
        <v>1538</v>
      </c>
      <c r="E921" s="336" t="s">
        <v>1538</v>
      </c>
      <c r="G921" s="336" t="s">
        <v>1538</v>
      </c>
      <c r="H921" s="336" t="s">
        <v>1538</v>
      </c>
    </row>
    <row r="922" spans="1:8" x14ac:dyDescent="0.3">
      <c r="A922" s="109"/>
      <c r="B922" s="339"/>
      <c r="C922" s="337" t="s">
        <v>1538</v>
      </c>
      <c r="D922" t="s">
        <v>1538</v>
      </c>
      <c r="E922" s="336" t="s">
        <v>1538</v>
      </c>
      <c r="G922" s="336" t="s">
        <v>1538</v>
      </c>
      <c r="H922" s="336" t="s">
        <v>1538</v>
      </c>
    </row>
    <row r="923" spans="1:8" x14ac:dyDescent="0.3">
      <c r="A923" s="109"/>
      <c r="C923" s="337" t="s">
        <v>1538</v>
      </c>
      <c r="D923" t="s">
        <v>1538</v>
      </c>
      <c r="E923" s="336" t="s">
        <v>1538</v>
      </c>
      <c r="G923" s="336" t="s">
        <v>1538</v>
      </c>
      <c r="H923" s="336" t="s">
        <v>1538</v>
      </c>
    </row>
    <row r="924" spans="1:8" x14ac:dyDescent="0.3">
      <c r="A924" s="109"/>
      <c r="C924" s="337" t="s">
        <v>1538</v>
      </c>
      <c r="D924" t="s">
        <v>1538</v>
      </c>
      <c r="E924" s="336" t="s">
        <v>1538</v>
      </c>
      <c r="G924" s="336" t="s">
        <v>1538</v>
      </c>
      <c r="H924" s="336" t="s">
        <v>1538</v>
      </c>
    </row>
    <row r="925" spans="1:8" x14ac:dyDescent="0.3">
      <c r="A925" s="109"/>
      <c r="C925" s="337" t="s">
        <v>1538</v>
      </c>
      <c r="D925" t="s">
        <v>1538</v>
      </c>
      <c r="E925" s="336" t="s">
        <v>1538</v>
      </c>
      <c r="G925" s="336" t="s">
        <v>1538</v>
      </c>
      <c r="H925" s="336" t="s">
        <v>1538</v>
      </c>
    </row>
    <row r="926" spans="1:8" x14ac:dyDescent="0.3">
      <c r="A926" s="109"/>
      <c r="C926" s="337" t="s">
        <v>1538</v>
      </c>
      <c r="D926" t="s">
        <v>1538</v>
      </c>
      <c r="E926" s="336" t="s">
        <v>1538</v>
      </c>
      <c r="G926" s="336" t="s">
        <v>1538</v>
      </c>
      <c r="H926" s="336" t="s">
        <v>1538</v>
      </c>
    </row>
    <row r="927" spans="1:8" x14ac:dyDescent="0.3">
      <c r="A927" s="109"/>
      <c r="B927" s="337"/>
      <c r="C927" s="337" t="s">
        <v>1538</v>
      </c>
      <c r="D927" t="s">
        <v>1538</v>
      </c>
      <c r="E927" s="336" t="s">
        <v>1538</v>
      </c>
      <c r="G927" s="336" t="s">
        <v>1538</v>
      </c>
      <c r="H927" s="336" t="s">
        <v>1538</v>
      </c>
    </row>
    <row r="928" spans="1:8" x14ac:dyDescent="0.3">
      <c r="A928" s="109"/>
      <c r="B928" s="337"/>
      <c r="C928" s="337" t="s">
        <v>1538</v>
      </c>
      <c r="D928" t="s">
        <v>1538</v>
      </c>
      <c r="E928" s="336" t="s">
        <v>1538</v>
      </c>
      <c r="G928" s="336" t="s">
        <v>1538</v>
      </c>
      <c r="H928" s="336" t="s">
        <v>1538</v>
      </c>
    </row>
    <row r="929" spans="1:8" x14ac:dyDescent="0.3">
      <c r="A929" s="109"/>
      <c r="B929" s="337"/>
      <c r="C929" s="337" t="s">
        <v>1538</v>
      </c>
      <c r="D929" t="s">
        <v>1538</v>
      </c>
      <c r="E929" s="336" t="s">
        <v>1538</v>
      </c>
      <c r="G929" s="336" t="s">
        <v>1538</v>
      </c>
      <c r="H929" s="336" t="s">
        <v>1538</v>
      </c>
    </row>
    <row r="930" spans="1:8" x14ac:dyDescent="0.3">
      <c r="A930" s="109"/>
      <c r="B930" s="337"/>
      <c r="C930" s="337" t="s">
        <v>1538</v>
      </c>
      <c r="D930" t="s">
        <v>1538</v>
      </c>
      <c r="E930" s="336" t="s">
        <v>1538</v>
      </c>
      <c r="G930" s="336" t="s">
        <v>1538</v>
      </c>
      <c r="H930" s="336" t="s">
        <v>1538</v>
      </c>
    </row>
    <row r="931" spans="1:8" x14ac:dyDescent="0.3">
      <c r="A931" s="109"/>
      <c r="B931" s="337"/>
      <c r="C931" s="337" t="s">
        <v>1538</v>
      </c>
      <c r="D931" t="s">
        <v>1538</v>
      </c>
      <c r="E931" s="336" t="s">
        <v>1538</v>
      </c>
      <c r="G931" s="336" t="s">
        <v>1538</v>
      </c>
      <c r="H931" s="336" t="s">
        <v>1538</v>
      </c>
    </row>
    <row r="932" spans="1:8" x14ac:dyDescent="0.3">
      <c r="A932" s="109"/>
      <c r="B932" s="337"/>
      <c r="C932" s="337" t="s">
        <v>1538</v>
      </c>
      <c r="D932" t="s">
        <v>1538</v>
      </c>
      <c r="E932" s="336" t="s">
        <v>1538</v>
      </c>
      <c r="G932" s="336" t="s">
        <v>1538</v>
      </c>
      <c r="H932" s="336" t="s">
        <v>1538</v>
      </c>
    </row>
    <row r="933" spans="1:8" x14ac:dyDescent="0.3">
      <c r="A933" s="109"/>
      <c r="B933" s="337"/>
      <c r="C933" s="337" t="s">
        <v>1538</v>
      </c>
      <c r="D933" t="s">
        <v>1538</v>
      </c>
      <c r="E933" s="336" t="s">
        <v>1538</v>
      </c>
      <c r="G933" s="336" t="s">
        <v>1538</v>
      </c>
      <c r="H933" s="336" t="s">
        <v>1538</v>
      </c>
    </row>
    <row r="934" spans="1:8" x14ac:dyDescent="0.3">
      <c r="A934" s="109"/>
      <c r="B934" s="337"/>
      <c r="C934" s="337" t="s">
        <v>1538</v>
      </c>
      <c r="D934" t="s">
        <v>1538</v>
      </c>
      <c r="E934" s="336" t="s">
        <v>1538</v>
      </c>
      <c r="G934" s="336" t="s">
        <v>1538</v>
      </c>
      <c r="H934" s="336" t="s">
        <v>1538</v>
      </c>
    </row>
    <row r="935" spans="1:8" x14ac:dyDescent="0.3">
      <c r="A935" s="109"/>
      <c r="B935" s="339"/>
      <c r="C935" s="337" t="s">
        <v>1538</v>
      </c>
      <c r="D935" t="s">
        <v>1538</v>
      </c>
      <c r="E935" s="336" t="s">
        <v>1538</v>
      </c>
      <c r="G935" s="336" t="s">
        <v>1538</v>
      </c>
      <c r="H935" s="336" t="s">
        <v>1538</v>
      </c>
    </row>
    <row r="936" spans="1:8" x14ac:dyDescent="0.3">
      <c r="A936" s="109"/>
      <c r="C936" s="337" t="s">
        <v>1538</v>
      </c>
      <c r="D936" t="s">
        <v>1538</v>
      </c>
      <c r="E936" s="336" t="s">
        <v>1538</v>
      </c>
      <c r="G936" s="336" t="s">
        <v>1538</v>
      </c>
      <c r="H936" s="336" t="s">
        <v>1538</v>
      </c>
    </row>
    <row r="937" spans="1:8" x14ac:dyDescent="0.3">
      <c r="A937" s="109"/>
      <c r="C937" s="337" t="s">
        <v>1538</v>
      </c>
      <c r="D937" t="s">
        <v>1538</v>
      </c>
      <c r="E937" s="336" t="s">
        <v>1538</v>
      </c>
      <c r="G937" s="336" t="s">
        <v>1538</v>
      </c>
      <c r="H937" s="336" t="s">
        <v>1538</v>
      </c>
    </row>
    <row r="938" spans="1:8" x14ac:dyDescent="0.3">
      <c r="A938" s="109"/>
      <c r="C938" s="337" t="s">
        <v>1538</v>
      </c>
      <c r="D938" t="s">
        <v>1538</v>
      </c>
      <c r="E938" s="336" t="s">
        <v>1538</v>
      </c>
      <c r="G938" s="336" t="s">
        <v>1538</v>
      </c>
      <c r="H938" s="336" t="s">
        <v>1538</v>
      </c>
    </row>
    <row r="939" spans="1:8" x14ac:dyDescent="0.3">
      <c r="A939" s="109"/>
      <c r="C939" s="337" t="s">
        <v>1538</v>
      </c>
      <c r="D939" t="s">
        <v>1538</v>
      </c>
      <c r="E939" s="336" t="s">
        <v>1538</v>
      </c>
      <c r="G939" s="336" t="s">
        <v>1538</v>
      </c>
      <c r="H939" s="336" t="s">
        <v>1538</v>
      </c>
    </row>
    <row r="940" spans="1:8" x14ac:dyDescent="0.3">
      <c r="A940" s="109"/>
      <c r="B940" s="337"/>
      <c r="C940" s="337" t="s">
        <v>1538</v>
      </c>
      <c r="D940" t="s">
        <v>1538</v>
      </c>
      <c r="E940" s="336" t="s">
        <v>1538</v>
      </c>
      <c r="G940" s="336" t="s">
        <v>1538</v>
      </c>
      <c r="H940" s="336" t="s">
        <v>1538</v>
      </c>
    </row>
    <row r="941" spans="1:8" x14ac:dyDescent="0.3">
      <c r="A941" s="109"/>
      <c r="B941" s="337"/>
      <c r="C941" s="337" t="s">
        <v>1538</v>
      </c>
      <c r="D941" t="s">
        <v>1538</v>
      </c>
      <c r="E941" s="336" t="s">
        <v>1538</v>
      </c>
      <c r="G941" s="336" t="s">
        <v>1538</v>
      </c>
      <c r="H941" s="336" t="s">
        <v>1538</v>
      </c>
    </row>
    <row r="942" spans="1:8" x14ac:dyDescent="0.3">
      <c r="A942" s="109"/>
      <c r="B942" s="337"/>
      <c r="C942" s="337" t="s">
        <v>1538</v>
      </c>
      <c r="D942" t="s">
        <v>1538</v>
      </c>
      <c r="E942" s="336" t="s">
        <v>1538</v>
      </c>
      <c r="G942" s="336" t="s">
        <v>1538</v>
      </c>
      <c r="H942" s="336" t="s">
        <v>1538</v>
      </c>
    </row>
    <row r="943" spans="1:8" x14ac:dyDescent="0.3">
      <c r="A943" s="109"/>
      <c r="B943" s="337"/>
      <c r="C943" s="337" t="s">
        <v>1538</v>
      </c>
      <c r="D943" t="s">
        <v>1538</v>
      </c>
      <c r="E943" s="336" t="s">
        <v>1538</v>
      </c>
      <c r="G943" s="336" t="s">
        <v>1538</v>
      </c>
      <c r="H943" s="336" t="s">
        <v>1538</v>
      </c>
    </row>
    <row r="944" spans="1:8" x14ac:dyDescent="0.3">
      <c r="A944" s="109"/>
      <c r="B944" s="337"/>
      <c r="C944" s="337" t="s">
        <v>1538</v>
      </c>
      <c r="D944" t="s">
        <v>1538</v>
      </c>
      <c r="E944" s="336" t="s">
        <v>1538</v>
      </c>
      <c r="G944" s="336" t="s">
        <v>1538</v>
      </c>
      <c r="H944" s="336" t="s">
        <v>1538</v>
      </c>
    </row>
    <row r="945" spans="1:8" x14ac:dyDescent="0.3">
      <c r="A945" s="109"/>
      <c r="B945" s="337"/>
      <c r="C945" s="337" t="s">
        <v>1538</v>
      </c>
      <c r="D945" t="s">
        <v>1538</v>
      </c>
      <c r="E945" s="336" t="s">
        <v>1538</v>
      </c>
      <c r="G945" s="336" t="s">
        <v>1538</v>
      </c>
      <c r="H945" s="336" t="s">
        <v>1538</v>
      </c>
    </row>
    <row r="946" spans="1:8" x14ac:dyDescent="0.3">
      <c r="A946" s="109"/>
      <c r="B946" s="337"/>
      <c r="C946" s="337" t="s">
        <v>1538</v>
      </c>
      <c r="D946" t="s">
        <v>1538</v>
      </c>
      <c r="E946" s="336" t="s">
        <v>1538</v>
      </c>
      <c r="G946" s="336" t="s">
        <v>1538</v>
      </c>
      <c r="H946" s="336" t="s">
        <v>1538</v>
      </c>
    </row>
    <row r="947" spans="1:8" x14ac:dyDescent="0.3">
      <c r="A947" s="109"/>
      <c r="B947" s="337"/>
      <c r="C947" s="337" t="s">
        <v>1538</v>
      </c>
      <c r="D947" t="s">
        <v>1538</v>
      </c>
      <c r="E947" s="336" t="s">
        <v>1538</v>
      </c>
      <c r="G947" s="336" t="s">
        <v>1538</v>
      </c>
      <c r="H947" s="336" t="s">
        <v>1538</v>
      </c>
    </row>
    <row r="948" spans="1:8" x14ac:dyDescent="0.3">
      <c r="A948" s="109"/>
      <c r="B948" s="337"/>
      <c r="C948" s="337" t="s">
        <v>1538</v>
      </c>
      <c r="D948" t="s">
        <v>1538</v>
      </c>
      <c r="E948" s="336" t="s">
        <v>1538</v>
      </c>
      <c r="G948" s="336" t="s">
        <v>1538</v>
      </c>
      <c r="H948" s="336" t="s">
        <v>1538</v>
      </c>
    </row>
    <row r="949" spans="1:8" x14ac:dyDescent="0.3">
      <c r="A949" s="109"/>
      <c r="B949" s="337"/>
      <c r="C949" s="337" t="s">
        <v>1538</v>
      </c>
      <c r="D949" t="s">
        <v>1538</v>
      </c>
      <c r="E949" s="336" t="s">
        <v>1538</v>
      </c>
      <c r="G949" s="336" t="s">
        <v>1538</v>
      </c>
      <c r="H949" s="336" t="s">
        <v>1538</v>
      </c>
    </row>
    <row r="950" spans="1:8" x14ac:dyDescent="0.3">
      <c r="A950" s="109"/>
      <c r="B950" s="339"/>
      <c r="C950" s="337" t="s">
        <v>1538</v>
      </c>
      <c r="D950" t="s">
        <v>1538</v>
      </c>
      <c r="E950" s="336" t="s">
        <v>1538</v>
      </c>
      <c r="G950" s="336" t="s">
        <v>1538</v>
      </c>
      <c r="H950" s="336" t="s">
        <v>1538</v>
      </c>
    </row>
    <row r="951" spans="1:8" x14ac:dyDescent="0.3">
      <c r="A951" s="109"/>
      <c r="C951" s="337" t="s">
        <v>1538</v>
      </c>
      <c r="D951" t="s">
        <v>1538</v>
      </c>
      <c r="E951" s="336" t="s">
        <v>1538</v>
      </c>
      <c r="G951" s="336" t="s">
        <v>1538</v>
      </c>
      <c r="H951" s="336" t="s">
        <v>1538</v>
      </c>
    </row>
    <row r="952" spans="1:8" x14ac:dyDescent="0.3">
      <c r="A952" s="109"/>
      <c r="C952" s="337" t="s">
        <v>1538</v>
      </c>
      <c r="D952" t="s">
        <v>1538</v>
      </c>
      <c r="E952" s="336" t="s">
        <v>1538</v>
      </c>
      <c r="G952" s="336" t="s">
        <v>1538</v>
      </c>
      <c r="H952" s="336" t="s">
        <v>1538</v>
      </c>
    </row>
    <row r="953" spans="1:8" x14ac:dyDescent="0.3">
      <c r="A953" s="109"/>
      <c r="C953" s="337" t="s">
        <v>1538</v>
      </c>
      <c r="D953" t="s">
        <v>1538</v>
      </c>
      <c r="E953" s="336" t="s">
        <v>1538</v>
      </c>
      <c r="G953" s="336" t="s">
        <v>1538</v>
      </c>
      <c r="H953" s="336" t="s">
        <v>1538</v>
      </c>
    </row>
    <row r="954" spans="1:8" x14ac:dyDescent="0.3">
      <c r="A954" s="109"/>
      <c r="B954" s="337"/>
      <c r="C954" s="337" t="s">
        <v>1538</v>
      </c>
      <c r="D954" t="s">
        <v>1538</v>
      </c>
      <c r="E954" s="336" t="s">
        <v>1538</v>
      </c>
      <c r="G954" s="336" t="s">
        <v>1538</v>
      </c>
      <c r="H954" s="336" t="s">
        <v>1538</v>
      </c>
    </row>
    <row r="955" spans="1:8" x14ac:dyDescent="0.3">
      <c r="A955" s="109"/>
      <c r="B955" s="337"/>
      <c r="C955" s="337" t="s">
        <v>1538</v>
      </c>
      <c r="D955" t="s">
        <v>1538</v>
      </c>
      <c r="E955" s="336" t="s">
        <v>1538</v>
      </c>
      <c r="G955" s="336" t="s">
        <v>1538</v>
      </c>
      <c r="H955" s="336" t="s">
        <v>1538</v>
      </c>
    </row>
    <row r="956" spans="1:8" x14ac:dyDescent="0.3">
      <c r="A956" s="109"/>
      <c r="B956" s="337"/>
      <c r="C956" s="337" t="s">
        <v>1538</v>
      </c>
      <c r="D956" t="s">
        <v>1538</v>
      </c>
      <c r="E956" s="336" t="s">
        <v>1538</v>
      </c>
      <c r="G956" s="336" t="s">
        <v>1538</v>
      </c>
      <c r="H956" s="336" t="s">
        <v>1538</v>
      </c>
    </row>
    <row r="957" spans="1:8" x14ac:dyDescent="0.3">
      <c r="A957" s="109"/>
      <c r="B957" s="337"/>
      <c r="C957" s="337" t="s">
        <v>1538</v>
      </c>
      <c r="D957" t="s">
        <v>1538</v>
      </c>
      <c r="E957" s="336" t="s">
        <v>1538</v>
      </c>
      <c r="G957" s="336" t="s">
        <v>1538</v>
      </c>
      <c r="H957" s="336" t="s">
        <v>1538</v>
      </c>
    </row>
    <row r="958" spans="1:8" x14ac:dyDescent="0.3">
      <c r="A958" s="109"/>
      <c r="B958" s="337"/>
      <c r="C958" s="337" t="s">
        <v>1538</v>
      </c>
      <c r="D958" t="s">
        <v>1538</v>
      </c>
      <c r="E958" s="336" t="s">
        <v>1538</v>
      </c>
      <c r="G958" s="336" t="s">
        <v>1538</v>
      </c>
      <c r="H958" s="336" t="s">
        <v>1538</v>
      </c>
    </row>
    <row r="959" spans="1:8" x14ac:dyDescent="0.3">
      <c r="A959" s="109"/>
      <c r="B959" s="339"/>
      <c r="C959" s="337" t="s">
        <v>1538</v>
      </c>
      <c r="D959" t="s">
        <v>1538</v>
      </c>
      <c r="E959" s="336" t="s">
        <v>1538</v>
      </c>
      <c r="G959" s="336" t="s">
        <v>1538</v>
      </c>
      <c r="H959" s="336" t="s">
        <v>1538</v>
      </c>
    </row>
    <row r="960" spans="1:8" x14ac:dyDescent="0.3">
      <c r="A960" s="109"/>
      <c r="C960" s="337" t="s">
        <v>1538</v>
      </c>
      <c r="D960" t="s">
        <v>1538</v>
      </c>
      <c r="E960" s="336" t="s">
        <v>1538</v>
      </c>
      <c r="G960" s="336" t="s">
        <v>1538</v>
      </c>
      <c r="H960" s="336" t="s">
        <v>1538</v>
      </c>
    </row>
    <row r="961" spans="1:8" x14ac:dyDescent="0.3">
      <c r="A961" s="109"/>
      <c r="C961" s="337" t="s">
        <v>1538</v>
      </c>
      <c r="D961" t="s">
        <v>1538</v>
      </c>
      <c r="E961" s="336" t="s">
        <v>1538</v>
      </c>
      <c r="G961" s="336" t="s">
        <v>1538</v>
      </c>
      <c r="H961" s="336" t="s">
        <v>1538</v>
      </c>
    </row>
    <row r="962" spans="1:8" x14ac:dyDescent="0.3">
      <c r="A962" s="109"/>
      <c r="C962" s="337" t="s">
        <v>1538</v>
      </c>
      <c r="D962" t="s">
        <v>1538</v>
      </c>
      <c r="E962" s="336" t="s">
        <v>1538</v>
      </c>
      <c r="G962" s="336" t="s">
        <v>1538</v>
      </c>
      <c r="H962" s="336" t="s">
        <v>1538</v>
      </c>
    </row>
    <row r="963" spans="1:8" x14ac:dyDescent="0.3">
      <c r="A963" s="109"/>
      <c r="C963" s="337" t="s">
        <v>1538</v>
      </c>
      <c r="D963" t="s">
        <v>1538</v>
      </c>
      <c r="E963" s="336" t="s">
        <v>1538</v>
      </c>
      <c r="G963" s="336" t="s">
        <v>1538</v>
      </c>
      <c r="H963" s="336" t="s">
        <v>1538</v>
      </c>
    </row>
    <row r="964" spans="1:8" x14ac:dyDescent="0.3">
      <c r="A964" s="109"/>
      <c r="C964" s="337" t="s">
        <v>1538</v>
      </c>
      <c r="D964" t="s">
        <v>1538</v>
      </c>
      <c r="E964" s="336" t="s">
        <v>1538</v>
      </c>
      <c r="G964" s="336" t="s">
        <v>1538</v>
      </c>
      <c r="H964" s="336" t="s">
        <v>1538</v>
      </c>
    </row>
    <row r="965" spans="1:8" x14ac:dyDescent="0.3">
      <c r="A965" s="109"/>
      <c r="B965" s="337"/>
      <c r="C965" s="337" t="s">
        <v>1538</v>
      </c>
      <c r="D965" t="s">
        <v>1538</v>
      </c>
      <c r="E965" s="336" t="s">
        <v>1538</v>
      </c>
      <c r="G965" s="336" t="s">
        <v>1538</v>
      </c>
      <c r="H965" s="336" t="s">
        <v>1538</v>
      </c>
    </row>
    <row r="966" spans="1:8" x14ac:dyDescent="0.3">
      <c r="A966" s="109"/>
      <c r="B966" s="337"/>
      <c r="C966" s="337" t="s">
        <v>1538</v>
      </c>
      <c r="D966" t="s">
        <v>1538</v>
      </c>
      <c r="E966" s="336" t="s">
        <v>1538</v>
      </c>
      <c r="G966" s="336" t="s">
        <v>1538</v>
      </c>
      <c r="H966" s="336" t="s">
        <v>1538</v>
      </c>
    </row>
    <row r="967" spans="1:8" x14ac:dyDescent="0.3">
      <c r="A967" s="109"/>
      <c r="B967" s="337"/>
      <c r="C967" s="337" t="s">
        <v>1538</v>
      </c>
      <c r="D967" t="s">
        <v>1538</v>
      </c>
      <c r="E967" s="336" t="s">
        <v>1538</v>
      </c>
      <c r="G967" s="336" t="s">
        <v>1538</v>
      </c>
      <c r="H967" s="336" t="s">
        <v>1538</v>
      </c>
    </row>
    <row r="968" spans="1:8" x14ac:dyDescent="0.3">
      <c r="A968" s="109"/>
      <c r="B968" s="337"/>
      <c r="C968" s="337" t="s">
        <v>1538</v>
      </c>
      <c r="D968" t="s">
        <v>1538</v>
      </c>
      <c r="E968" s="336" t="s">
        <v>1538</v>
      </c>
      <c r="G968" s="336" t="s">
        <v>1538</v>
      </c>
      <c r="H968" s="336" t="s">
        <v>1538</v>
      </c>
    </row>
    <row r="969" spans="1:8" x14ac:dyDescent="0.3">
      <c r="A969" s="109"/>
      <c r="B969" s="337"/>
      <c r="C969" s="337" t="s">
        <v>1538</v>
      </c>
      <c r="D969" t="s">
        <v>1538</v>
      </c>
      <c r="E969" s="336" t="s">
        <v>1538</v>
      </c>
      <c r="G969" s="336" t="s">
        <v>1538</v>
      </c>
      <c r="H969" s="336" t="s">
        <v>1538</v>
      </c>
    </row>
    <row r="970" spans="1:8" x14ac:dyDescent="0.3">
      <c r="A970" s="109"/>
      <c r="B970" s="337"/>
      <c r="C970" s="337" t="s">
        <v>1538</v>
      </c>
      <c r="D970" t="s">
        <v>1538</v>
      </c>
      <c r="E970" s="336" t="s">
        <v>1538</v>
      </c>
      <c r="G970" s="336" t="s">
        <v>1538</v>
      </c>
      <c r="H970" s="336" t="s">
        <v>1538</v>
      </c>
    </row>
    <row r="971" spans="1:8" x14ac:dyDescent="0.3">
      <c r="A971" s="109"/>
      <c r="B971" s="337"/>
      <c r="C971" s="337" t="s">
        <v>1538</v>
      </c>
      <c r="D971" t="s">
        <v>1538</v>
      </c>
      <c r="E971" s="336" t="s">
        <v>1538</v>
      </c>
      <c r="G971" s="336" t="s">
        <v>1538</v>
      </c>
      <c r="H971" s="336" t="s">
        <v>1538</v>
      </c>
    </row>
    <row r="972" spans="1:8" x14ac:dyDescent="0.3">
      <c r="A972" s="109"/>
      <c r="B972" s="337"/>
      <c r="C972" s="337" t="s">
        <v>1538</v>
      </c>
      <c r="D972" t="s">
        <v>1538</v>
      </c>
      <c r="E972" s="336" t="s">
        <v>1538</v>
      </c>
      <c r="G972" s="336" t="s">
        <v>1538</v>
      </c>
      <c r="H972" s="336" t="s">
        <v>1538</v>
      </c>
    </row>
    <row r="973" spans="1:8" x14ac:dyDescent="0.3">
      <c r="A973" s="109"/>
      <c r="B973" s="337"/>
      <c r="C973" s="337" t="s">
        <v>1538</v>
      </c>
      <c r="D973" t="s">
        <v>1538</v>
      </c>
      <c r="E973" s="336" t="s">
        <v>1538</v>
      </c>
      <c r="G973" s="336" t="s">
        <v>1538</v>
      </c>
      <c r="H973" s="336" t="s">
        <v>1538</v>
      </c>
    </row>
    <row r="974" spans="1:8" x14ac:dyDescent="0.3">
      <c r="A974" s="109"/>
      <c r="B974" s="337"/>
      <c r="C974" s="337" t="s">
        <v>1538</v>
      </c>
      <c r="D974" t="s">
        <v>1538</v>
      </c>
      <c r="E974" s="336" t="s">
        <v>1538</v>
      </c>
      <c r="G974" s="336" t="s">
        <v>1538</v>
      </c>
      <c r="H974" s="336" t="s">
        <v>1538</v>
      </c>
    </row>
    <row r="975" spans="1:8" x14ac:dyDescent="0.3">
      <c r="A975" s="109"/>
      <c r="B975" s="337"/>
      <c r="C975" s="337" t="s">
        <v>1538</v>
      </c>
      <c r="D975" t="s">
        <v>1538</v>
      </c>
      <c r="E975" s="336" t="s">
        <v>1538</v>
      </c>
      <c r="G975" s="336" t="s">
        <v>1538</v>
      </c>
      <c r="H975" s="336" t="s">
        <v>1538</v>
      </c>
    </row>
    <row r="976" spans="1:8" x14ac:dyDescent="0.3">
      <c r="A976" s="109"/>
      <c r="B976" s="337"/>
      <c r="C976" s="337" t="s">
        <v>1538</v>
      </c>
      <c r="D976" t="s">
        <v>1538</v>
      </c>
      <c r="E976" s="336" t="s">
        <v>1538</v>
      </c>
      <c r="G976" s="336" t="s">
        <v>1538</v>
      </c>
      <c r="H976" s="336" t="s">
        <v>1538</v>
      </c>
    </row>
    <row r="977" spans="1:8" x14ac:dyDescent="0.3">
      <c r="A977" s="109"/>
      <c r="B977" s="337"/>
      <c r="C977" s="337" t="s">
        <v>1538</v>
      </c>
      <c r="D977" t="s">
        <v>1538</v>
      </c>
      <c r="E977" s="336" t="s">
        <v>1538</v>
      </c>
      <c r="G977" s="336" t="s">
        <v>1538</v>
      </c>
      <c r="H977" s="336" t="s">
        <v>1538</v>
      </c>
    </row>
    <row r="978" spans="1:8" x14ac:dyDescent="0.3">
      <c r="A978" s="109"/>
      <c r="B978" s="337"/>
      <c r="C978" s="337" t="s">
        <v>1538</v>
      </c>
      <c r="D978" t="s">
        <v>1538</v>
      </c>
      <c r="E978" s="336" t="s">
        <v>1538</v>
      </c>
      <c r="G978" s="336" t="s">
        <v>1538</v>
      </c>
      <c r="H978" s="336" t="s">
        <v>1538</v>
      </c>
    </row>
    <row r="979" spans="1:8" x14ac:dyDescent="0.3">
      <c r="A979" s="109"/>
      <c r="B979" s="337"/>
      <c r="C979" s="337" t="s">
        <v>1538</v>
      </c>
      <c r="D979" t="s">
        <v>1538</v>
      </c>
      <c r="E979" s="336" t="s">
        <v>1538</v>
      </c>
      <c r="G979" s="336" t="s">
        <v>1538</v>
      </c>
      <c r="H979" s="336" t="s">
        <v>1538</v>
      </c>
    </row>
    <row r="980" spans="1:8" x14ac:dyDescent="0.3">
      <c r="A980" s="109"/>
      <c r="B980" s="337"/>
      <c r="C980" s="337" t="s">
        <v>1538</v>
      </c>
      <c r="D980" t="s">
        <v>1538</v>
      </c>
      <c r="E980" s="336" t="s">
        <v>1538</v>
      </c>
      <c r="G980" s="336" t="s">
        <v>1538</v>
      </c>
      <c r="H980" s="336" t="s">
        <v>1538</v>
      </c>
    </row>
    <row r="981" spans="1:8" x14ac:dyDescent="0.3">
      <c r="A981" s="109"/>
      <c r="B981" s="337"/>
      <c r="C981" s="337" t="s">
        <v>1538</v>
      </c>
      <c r="D981" t="s">
        <v>1538</v>
      </c>
      <c r="E981" s="336" t="s">
        <v>1538</v>
      </c>
      <c r="G981" s="336" t="s">
        <v>1538</v>
      </c>
      <c r="H981" s="336" t="s">
        <v>1538</v>
      </c>
    </row>
    <row r="982" spans="1:8" x14ac:dyDescent="0.3">
      <c r="A982" s="109"/>
      <c r="B982" s="339"/>
      <c r="C982" s="337" t="s">
        <v>1538</v>
      </c>
      <c r="D982" t="s">
        <v>1538</v>
      </c>
      <c r="E982" s="336" t="s">
        <v>1538</v>
      </c>
      <c r="G982" s="336" t="s">
        <v>1538</v>
      </c>
      <c r="H982" s="336" t="s">
        <v>1538</v>
      </c>
    </row>
    <row r="983" spans="1:8" x14ac:dyDescent="0.3">
      <c r="A983" s="109"/>
      <c r="C983" s="337" t="s">
        <v>1538</v>
      </c>
      <c r="D983" t="s">
        <v>1538</v>
      </c>
      <c r="E983" s="336" t="s">
        <v>1538</v>
      </c>
      <c r="G983" s="336" t="s">
        <v>1538</v>
      </c>
      <c r="H983" s="336" t="s">
        <v>1538</v>
      </c>
    </row>
    <row r="984" spans="1:8" x14ac:dyDescent="0.3">
      <c r="A984" s="109"/>
      <c r="C984" s="337" t="s">
        <v>1538</v>
      </c>
      <c r="D984" t="s">
        <v>1538</v>
      </c>
      <c r="E984" s="336" t="s">
        <v>1538</v>
      </c>
      <c r="G984" s="336" t="s">
        <v>1538</v>
      </c>
      <c r="H984" s="336" t="s">
        <v>1538</v>
      </c>
    </row>
    <row r="985" spans="1:8" x14ac:dyDescent="0.3">
      <c r="A985" s="109"/>
      <c r="C985" s="337" t="s">
        <v>1538</v>
      </c>
      <c r="D985" t="s">
        <v>1538</v>
      </c>
      <c r="E985" s="336" t="s">
        <v>1538</v>
      </c>
      <c r="G985" s="336" t="s">
        <v>1538</v>
      </c>
      <c r="H985" s="336" t="s">
        <v>1538</v>
      </c>
    </row>
    <row r="986" spans="1:8" x14ac:dyDescent="0.3">
      <c r="A986" s="109"/>
      <c r="C986" s="337" t="s">
        <v>1538</v>
      </c>
      <c r="D986" t="s">
        <v>1538</v>
      </c>
      <c r="E986" s="336" t="s">
        <v>1538</v>
      </c>
      <c r="G986" s="336" t="s">
        <v>1538</v>
      </c>
      <c r="H986" s="336" t="s">
        <v>1538</v>
      </c>
    </row>
    <row r="987" spans="1:8" x14ac:dyDescent="0.3">
      <c r="A987" s="109"/>
      <c r="B987" s="337"/>
      <c r="C987" s="337" t="s">
        <v>1538</v>
      </c>
      <c r="D987" t="s">
        <v>1538</v>
      </c>
      <c r="E987" s="336" t="s">
        <v>1538</v>
      </c>
      <c r="G987" s="336" t="s">
        <v>1538</v>
      </c>
      <c r="H987" s="336" t="s">
        <v>1538</v>
      </c>
    </row>
    <row r="988" spans="1:8" x14ac:dyDescent="0.3">
      <c r="A988" s="109"/>
      <c r="B988" s="337"/>
      <c r="C988" s="337" t="s">
        <v>1538</v>
      </c>
      <c r="D988" t="s">
        <v>1538</v>
      </c>
      <c r="E988" s="336" t="s">
        <v>1538</v>
      </c>
      <c r="G988" s="336" t="s">
        <v>1538</v>
      </c>
      <c r="H988" s="336" t="s">
        <v>1538</v>
      </c>
    </row>
    <row r="989" spans="1:8" x14ac:dyDescent="0.3">
      <c r="A989" s="109"/>
      <c r="B989" s="337"/>
      <c r="C989" s="337" t="s">
        <v>1538</v>
      </c>
      <c r="D989" t="s">
        <v>1538</v>
      </c>
      <c r="E989" s="336" t="s">
        <v>1538</v>
      </c>
      <c r="G989" s="336" t="s">
        <v>1538</v>
      </c>
      <c r="H989" s="336" t="s">
        <v>1538</v>
      </c>
    </row>
    <row r="990" spans="1:8" x14ac:dyDescent="0.3">
      <c r="A990" s="109"/>
      <c r="B990" s="337"/>
      <c r="C990" s="337" t="s">
        <v>1538</v>
      </c>
      <c r="D990" t="s">
        <v>1538</v>
      </c>
      <c r="E990" s="336" t="s">
        <v>1538</v>
      </c>
      <c r="G990" s="336" t="s">
        <v>1538</v>
      </c>
      <c r="H990" s="336" t="s">
        <v>1538</v>
      </c>
    </row>
    <row r="991" spans="1:8" x14ac:dyDescent="0.3">
      <c r="A991" s="109"/>
      <c r="B991" s="337"/>
      <c r="C991" s="337" t="s">
        <v>1538</v>
      </c>
      <c r="D991" t="s">
        <v>1538</v>
      </c>
      <c r="E991" s="336" t="s">
        <v>1538</v>
      </c>
      <c r="G991" s="336" t="s">
        <v>1538</v>
      </c>
      <c r="H991" s="336" t="s">
        <v>1538</v>
      </c>
    </row>
    <row r="992" spans="1:8" x14ac:dyDescent="0.3">
      <c r="A992" s="109"/>
      <c r="B992" s="337"/>
      <c r="C992" s="337" t="s">
        <v>1538</v>
      </c>
      <c r="D992" t="s">
        <v>1538</v>
      </c>
      <c r="E992" s="336" t="s">
        <v>1538</v>
      </c>
      <c r="G992" s="336" t="s">
        <v>1538</v>
      </c>
      <c r="H992" s="336" t="s">
        <v>1538</v>
      </c>
    </row>
    <row r="993" spans="1:8" x14ac:dyDescent="0.3">
      <c r="A993" s="109"/>
      <c r="B993" s="337"/>
      <c r="C993" s="337" t="s">
        <v>1538</v>
      </c>
      <c r="D993" t="s">
        <v>1538</v>
      </c>
      <c r="E993" s="336" t="s">
        <v>1538</v>
      </c>
      <c r="G993" s="336" t="s">
        <v>1538</v>
      </c>
      <c r="H993" s="336" t="s">
        <v>1538</v>
      </c>
    </row>
    <row r="994" spans="1:8" x14ac:dyDescent="0.3">
      <c r="A994" s="109"/>
      <c r="B994" s="337"/>
      <c r="C994" s="337" t="s">
        <v>1538</v>
      </c>
      <c r="D994" t="s">
        <v>1538</v>
      </c>
      <c r="E994" s="336" t="s">
        <v>1538</v>
      </c>
      <c r="G994" s="336" t="s">
        <v>1538</v>
      </c>
      <c r="H994" s="336" t="s">
        <v>1538</v>
      </c>
    </row>
    <row r="995" spans="1:8" x14ac:dyDescent="0.3">
      <c r="A995" s="109"/>
      <c r="B995" s="337"/>
      <c r="C995" s="337" t="s">
        <v>1538</v>
      </c>
      <c r="D995" t="s">
        <v>1538</v>
      </c>
      <c r="E995" s="336" t="s">
        <v>1538</v>
      </c>
      <c r="G995" s="336" t="s">
        <v>1538</v>
      </c>
      <c r="H995" s="336" t="s">
        <v>1538</v>
      </c>
    </row>
    <row r="996" spans="1:8" x14ac:dyDescent="0.3">
      <c r="A996" s="109"/>
      <c r="B996" s="337"/>
      <c r="C996" s="337" t="s">
        <v>1538</v>
      </c>
      <c r="D996" t="s">
        <v>1538</v>
      </c>
      <c r="E996" s="336" t="s">
        <v>1538</v>
      </c>
      <c r="G996" s="336" t="s">
        <v>1538</v>
      </c>
      <c r="H996" s="336" t="s">
        <v>1538</v>
      </c>
    </row>
    <row r="997" spans="1:8" x14ac:dyDescent="0.3">
      <c r="A997" s="109"/>
      <c r="B997" s="339"/>
      <c r="C997" s="337" t="s">
        <v>1538</v>
      </c>
      <c r="D997" t="s">
        <v>1538</v>
      </c>
      <c r="E997" s="336" t="s">
        <v>1538</v>
      </c>
      <c r="G997" s="336" t="s">
        <v>1538</v>
      </c>
      <c r="H997" s="336" t="s">
        <v>1538</v>
      </c>
    </row>
    <row r="998" spans="1:8" x14ac:dyDescent="0.3">
      <c r="A998" s="109"/>
      <c r="C998" s="337" t="s">
        <v>1538</v>
      </c>
      <c r="D998" t="s">
        <v>1538</v>
      </c>
      <c r="E998" s="336" t="s">
        <v>1538</v>
      </c>
      <c r="G998" s="336" t="s">
        <v>1538</v>
      </c>
      <c r="H998" s="336" t="s">
        <v>1538</v>
      </c>
    </row>
    <row r="999" spans="1:8" x14ac:dyDescent="0.3">
      <c r="A999" s="109"/>
      <c r="C999" s="337" t="s">
        <v>1538</v>
      </c>
      <c r="D999" t="s">
        <v>1538</v>
      </c>
      <c r="E999" s="336" t="s">
        <v>1538</v>
      </c>
      <c r="G999" s="336" t="s">
        <v>1538</v>
      </c>
      <c r="H999" s="336" t="s">
        <v>1538</v>
      </c>
    </row>
    <row r="1000" spans="1:8" x14ac:dyDescent="0.3">
      <c r="A1000" s="109"/>
      <c r="C1000" s="337" t="s">
        <v>1538</v>
      </c>
      <c r="D1000" t="s">
        <v>1538</v>
      </c>
      <c r="E1000" s="336" t="s">
        <v>1538</v>
      </c>
      <c r="G1000" s="336" t="s">
        <v>1538</v>
      </c>
      <c r="H1000" s="336" t="s">
        <v>1538</v>
      </c>
    </row>
    <row r="1001" spans="1:8" x14ac:dyDescent="0.3">
      <c r="A1001" s="109"/>
      <c r="B1001" s="337"/>
      <c r="C1001" s="337" t="s">
        <v>1538</v>
      </c>
      <c r="D1001" t="s">
        <v>1538</v>
      </c>
      <c r="E1001" s="336" t="s">
        <v>1538</v>
      </c>
      <c r="G1001" s="336" t="s">
        <v>1538</v>
      </c>
      <c r="H1001" s="336" t="s">
        <v>1538</v>
      </c>
    </row>
    <row r="1002" spans="1:8" x14ac:dyDescent="0.3">
      <c r="A1002" s="109"/>
      <c r="B1002" s="337"/>
      <c r="C1002" s="337" t="s">
        <v>1538</v>
      </c>
      <c r="D1002" t="s">
        <v>1538</v>
      </c>
      <c r="E1002" s="336" t="s">
        <v>1538</v>
      </c>
      <c r="G1002" s="336" t="s">
        <v>1538</v>
      </c>
      <c r="H1002" s="336" t="s">
        <v>1538</v>
      </c>
    </row>
    <row r="1003" spans="1:8" x14ac:dyDescent="0.3">
      <c r="A1003" s="109"/>
      <c r="B1003" s="337"/>
      <c r="C1003" s="337" t="s">
        <v>1538</v>
      </c>
      <c r="D1003" t="s">
        <v>1538</v>
      </c>
      <c r="E1003" s="336" t="s">
        <v>1538</v>
      </c>
      <c r="G1003" s="336" t="s">
        <v>1538</v>
      </c>
      <c r="H1003" s="336" t="s">
        <v>1538</v>
      </c>
    </row>
    <row r="1004" spans="1:8" x14ac:dyDescent="0.3">
      <c r="A1004" s="109"/>
      <c r="B1004" s="337"/>
      <c r="C1004" s="337" t="s">
        <v>1538</v>
      </c>
      <c r="D1004" t="s">
        <v>1538</v>
      </c>
      <c r="E1004" s="336" t="s">
        <v>1538</v>
      </c>
      <c r="G1004" s="336" t="s">
        <v>1538</v>
      </c>
      <c r="H1004" s="336" t="s">
        <v>1538</v>
      </c>
    </row>
    <row r="1005" spans="1:8" x14ac:dyDescent="0.3">
      <c r="A1005" s="109"/>
      <c r="B1005" s="337"/>
      <c r="C1005" s="337" t="s">
        <v>1538</v>
      </c>
      <c r="D1005" t="s">
        <v>1538</v>
      </c>
      <c r="E1005" s="336" t="s">
        <v>1538</v>
      </c>
      <c r="G1005" s="336" t="s">
        <v>1538</v>
      </c>
      <c r="H1005" s="336" t="s">
        <v>1538</v>
      </c>
    </row>
    <row r="1006" spans="1:8" x14ac:dyDescent="0.3">
      <c r="A1006" s="109"/>
      <c r="B1006" s="337"/>
      <c r="C1006" s="337" t="s">
        <v>1538</v>
      </c>
      <c r="D1006" t="s">
        <v>1538</v>
      </c>
      <c r="E1006" s="336" t="s">
        <v>1538</v>
      </c>
      <c r="G1006" s="336" t="s">
        <v>1538</v>
      </c>
      <c r="H1006" s="336" t="s">
        <v>1538</v>
      </c>
    </row>
    <row r="1007" spans="1:8" x14ac:dyDescent="0.3">
      <c r="A1007" s="109"/>
      <c r="B1007" s="337"/>
      <c r="C1007" s="337" t="s">
        <v>1538</v>
      </c>
      <c r="D1007" t="s">
        <v>1538</v>
      </c>
      <c r="E1007" s="336" t="s">
        <v>1538</v>
      </c>
      <c r="G1007" s="336" t="s">
        <v>1538</v>
      </c>
      <c r="H1007" s="336" t="s">
        <v>1538</v>
      </c>
    </row>
    <row r="1008" spans="1:8" x14ac:dyDescent="0.3">
      <c r="A1008" s="109"/>
      <c r="B1008" s="337"/>
      <c r="C1008" s="337" t="s">
        <v>1538</v>
      </c>
      <c r="D1008" t="s">
        <v>1538</v>
      </c>
      <c r="E1008" s="336" t="s">
        <v>1538</v>
      </c>
      <c r="G1008" s="336" t="s">
        <v>1538</v>
      </c>
      <c r="H1008" s="336" t="s">
        <v>1538</v>
      </c>
    </row>
    <row r="1009" spans="1:8" x14ac:dyDescent="0.3">
      <c r="A1009" s="109"/>
      <c r="B1009" s="337"/>
      <c r="C1009" s="337" t="s">
        <v>1538</v>
      </c>
      <c r="D1009" t="s">
        <v>1538</v>
      </c>
      <c r="E1009" s="336" t="s">
        <v>1538</v>
      </c>
      <c r="G1009" s="336" t="s">
        <v>1538</v>
      </c>
      <c r="H1009" s="336" t="s">
        <v>1538</v>
      </c>
    </row>
    <row r="1010" spans="1:8" x14ac:dyDescent="0.3">
      <c r="A1010" s="109"/>
      <c r="B1010" s="337"/>
      <c r="C1010" s="337" t="s">
        <v>1538</v>
      </c>
      <c r="D1010" t="s">
        <v>1538</v>
      </c>
      <c r="E1010" s="336" t="s">
        <v>1538</v>
      </c>
      <c r="G1010" s="336" t="s">
        <v>1538</v>
      </c>
      <c r="H1010" s="336" t="s">
        <v>1538</v>
      </c>
    </row>
    <row r="1011" spans="1:8" x14ac:dyDescent="0.3">
      <c r="A1011" s="109"/>
      <c r="B1011" s="337"/>
      <c r="C1011" s="337" t="s">
        <v>1538</v>
      </c>
      <c r="D1011" t="s">
        <v>1538</v>
      </c>
      <c r="E1011" s="336" t="s">
        <v>1538</v>
      </c>
      <c r="G1011" s="336" t="s">
        <v>1538</v>
      </c>
      <c r="H1011" s="336" t="s">
        <v>1538</v>
      </c>
    </row>
    <row r="1012" spans="1:8" x14ac:dyDescent="0.3">
      <c r="A1012" s="109"/>
      <c r="B1012" s="337"/>
      <c r="C1012" s="337" t="s">
        <v>1538</v>
      </c>
      <c r="D1012" t="s">
        <v>1538</v>
      </c>
      <c r="E1012" s="336" t="s">
        <v>1538</v>
      </c>
      <c r="G1012" s="336" t="s">
        <v>1538</v>
      </c>
      <c r="H1012" s="336" t="s">
        <v>1538</v>
      </c>
    </row>
    <row r="1013" spans="1:8" x14ac:dyDescent="0.3">
      <c r="A1013" s="109"/>
      <c r="B1013" s="337"/>
      <c r="C1013" s="337" t="s">
        <v>1538</v>
      </c>
      <c r="D1013" t="s">
        <v>1538</v>
      </c>
      <c r="E1013" s="336" t="s">
        <v>1538</v>
      </c>
      <c r="G1013" s="336" t="s">
        <v>1538</v>
      </c>
      <c r="H1013" s="336" t="s">
        <v>1538</v>
      </c>
    </row>
    <row r="1014" spans="1:8" x14ac:dyDescent="0.3">
      <c r="A1014" s="109"/>
      <c r="B1014" s="337"/>
      <c r="C1014" s="337" t="s">
        <v>1538</v>
      </c>
      <c r="D1014" t="s">
        <v>1538</v>
      </c>
      <c r="E1014" s="336" t="s">
        <v>1538</v>
      </c>
      <c r="G1014" s="336" t="s">
        <v>1538</v>
      </c>
      <c r="H1014" s="336" t="s">
        <v>1538</v>
      </c>
    </row>
    <row r="1015" spans="1:8" x14ac:dyDescent="0.3">
      <c r="A1015" s="109"/>
      <c r="B1015" s="337"/>
      <c r="C1015" s="337" t="s">
        <v>1538</v>
      </c>
      <c r="D1015" t="s">
        <v>1538</v>
      </c>
      <c r="E1015" s="336" t="s">
        <v>1538</v>
      </c>
      <c r="G1015" s="336" t="s">
        <v>1538</v>
      </c>
      <c r="H1015" s="336" t="s">
        <v>1538</v>
      </c>
    </row>
    <row r="1016" spans="1:8" x14ac:dyDescent="0.3">
      <c r="A1016" s="109"/>
      <c r="B1016" s="337"/>
      <c r="C1016" s="337" t="s">
        <v>1538</v>
      </c>
      <c r="D1016" t="s">
        <v>1538</v>
      </c>
      <c r="E1016" s="336" t="s">
        <v>1538</v>
      </c>
      <c r="G1016" s="336" t="s">
        <v>1538</v>
      </c>
      <c r="H1016" s="336" t="s">
        <v>1538</v>
      </c>
    </row>
    <row r="1017" spans="1:8" x14ac:dyDescent="0.3">
      <c r="A1017" s="109"/>
      <c r="B1017" s="339"/>
      <c r="C1017" s="337" t="s">
        <v>1538</v>
      </c>
      <c r="D1017" t="s">
        <v>1538</v>
      </c>
      <c r="E1017" s="336" t="s">
        <v>1538</v>
      </c>
      <c r="G1017" s="336" t="s">
        <v>1538</v>
      </c>
      <c r="H1017" s="336" t="s">
        <v>1538</v>
      </c>
    </row>
    <row r="1018" spans="1:8" x14ac:dyDescent="0.3">
      <c r="A1018" s="109"/>
      <c r="C1018" s="337" t="s">
        <v>1538</v>
      </c>
      <c r="D1018" t="s">
        <v>1538</v>
      </c>
      <c r="E1018" s="336" t="s">
        <v>1538</v>
      </c>
      <c r="G1018" s="336" t="s">
        <v>1538</v>
      </c>
      <c r="H1018" s="336" t="s">
        <v>1538</v>
      </c>
    </row>
    <row r="1019" spans="1:8" x14ac:dyDescent="0.3">
      <c r="A1019" s="109"/>
      <c r="C1019" s="337" t="s">
        <v>1538</v>
      </c>
      <c r="D1019" t="s">
        <v>1538</v>
      </c>
      <c r="E1019" s="336" t="s">
        <v>1538</v>
      </c>
      <c r="G1019" s="336" t="s">
        <v>1538</v>
      </c>
      <c r="H1019" s="336" t="s">
        <v>1538</v>
      </c>
    </row>
    <row r="1020" spans="1:8" x14ac:dyDescent="0.3">
      <c r="A1020" s="109"/>
      <c r="C1020" s="337" t="s">
        <v>1538</v>
      </c>
      <c r="D1020" t="s">
        <v>1538</v>
      </c>
      <c r="E1020" s="336" t="s">
        <v>1538</v>
      </c>
      <c r="G1020" s="336" t="s">
        <v>1538</v>
      </c>
      <c r="H1020" s="336" t="s">
        <v>1538</v>
      </c>
    </row>
    <row r="1021" spans="1:8" x14ac:dyDescent="0.3">
      <c r="A1021" s="109"/>
      <c r="C1021" s="337" t="s">
        <v>1538</v>
      </c>
      <c r="D1021" t="s">
        <v>1538</v>
      </c>
      <c r="E1021" s="336" t="s">
        <v>1538</v>
      </c>
      <c r="G1021" s="336" t="s">
        <v>1538</v>
      </c>
      <c r="H1021" s="336" t="s">
        <v>1538</v>
      </c>
    </row>
    <row r="1022" spans="1:8" x14ac:dyDescent="0.3">
      <c r="A1022" s="109"/>
      <c r="B1022" s="337"/>
      <c r="C1022" s="337" t="s">
        <v>1538</v>
      </c>
      <c r="D1022" t="s">
        <v>1538</v>
      </c>
      <c r="E1022" s="336" t="s">
        <v>1538</v>
      </c>
      <c r="G1022" s="336" t="s">
        <v>1538</v>
      </c>
      <c r="H1022" s="336" t="s">
        <v>1538</v>
      </c>
    </row>
    <row r="1023" spans="1:8" x14ac:dyDescent="0.3">
      <c r="A1023" s="109"/>
      <c r="B1023" s="337"/>
      <c r="C1023" s="337" t="s">
        <v>1538</v>
      </c>
      <c r="D1023" t="s">
        <v>1538</v>
      </c>
      <c r="E1023" s="336" t="s">
        <v>1538</v>
      </c>
      <c r="G1023" s="336" t="s">
        <v>1538</v>
      </c>
      <c r="H1023" s="336" t="s">
        <v>1538</v>
      </c>
    </row>
    <row r="1024" spans="1:8" x14ac:dyDescent="0.3">
      <c r="A1024" s="109"/>
      <c r="B1024" s="337"/>
      <c r="C1024" s="337" t="s">
        <v>1538</v>
      </c>
      <c r="D1024" t="s">
        <v>1538</v>
      </c>
      <c r="E1024" s="336" t="s">
        <v>1538</v>
      </c>
      <c r="G1024" s="336" t="s">
        <v>1538</v>
      </c>
      <c r="H1024" s="336" t="s">
        <v>1538</v>
      </c>
    </row>
    <row r="1025" spans="1:8" x14ac:dyDescent="0.3">
      <c r="A1025" s="109"/>
      <c r="B1025" s="337"/>
      <c r="C1025" s="337" t="s">
        <v>1538</v>
      </c>
      <c r="D1025" t="s">
        <v>1538</v>
      </c>
      <c r="E1025" s="336" t="s">
        <v>1538</v>
      </c>
      <c r="G1025" s="336" t="s">
        <v>1538</v>
      </c>
      <c r="H1025" s="336" t="s">
        <v>1538</v>
      </c>
    </row>
    <row r="1026" spans="1:8" x14ac:dyDescent="0.3">
      <c r="A1026" s="109"/>
      <c r="B1026" s="337"/>
      <c r="C1026" s="337" t="s">
        <v>1538</v>
      </c>
      <c r="D1026" t="s">
        <v>1538</v>
      </c>
      <c r="E1026" s="336" t="s">
        <v>1538</v>
      </c>
      <c r="G1026" s="336" t="s">
        <v>1538</v>
      </c>
      <c r="H1026" s="336" t="s">
        <v>1538</v>
      </c>
    </row>
    <row r="1027" spans="1:8" x14ac:dyDescent="0.3">
      <c r="A1027" s="109"/>
      <c r="B1027" s="337"/>
      <c r="C1027" s="337" t="s">
        <v>1538</v>
      </c>
      <c r="D1027" t="s">
        <v>1538</v>
      </c>
      <c r="E1027" s="336" t="s">
        <v>1538</v>
      </c>
      <c r="G1027" s="336" t="s">
        <v>1538</v>
      </c>
      <c r="H1027" s="336" t="s">
        <v>1538</v>
      </c>
    </row>
    <row r="1028" spans="1:8" x14ac:dyDescent="0.3">
      <c r="A1028" s="109"/>
      <c r="B1028" s="337"/>
      <c r="C1028" s="337" t="s">
        <v>1538</v>
      </c>
      <c r="D1028" t="s">
        <v>1538</v>
      </c>
      <c r="E1028" s="336" t="s">
        <v>1538</v>
      </c>
      <c r="G1028" s="336" t="s">
        <v>1538</v>
      </c>
      <c r="H1028" s="336" t="s">
        <v>1538</v>
      </c>
    </row>
    <row r="1029" spans="1:8" x14ac:dyDescent="0.3">
      <c r="A1029" s="109"/>
      <c r="B1029" s="337"/>
      <c r="C1029" s="337" t="s">
        <v>1538</v>
      </c>
      <c r="D1029" t="s">
        <v>1538</v>
      </c>
      <c r="E1029" s="336" t="s">
        <v>1538</v>
      </c>
      <c r="G1029" s="336" t="s">
        <v>1538</v>
      </c>
      <c r="H1029" s="336" t="s">
        <v>1538</v>
      </c>
    </row>
    <row r="1030" spans="1:8" x14ac:dyDescent="0.3">
      <c r="A1030" s="109"/>
      <c r="B1030" s="337"/>
      <c r="C1030" s="337" t="s">
        <v>1538</v>
      </c>
      <c r="D1030" t="s">
        <v>1538</v>
      </c>
      <c r="E1030" s="336" t="s">
        <v>1538</v>
      </c>
      <c r="G1030" s="336" t="s">
        <v>1538</v>
      </c>
      <c r="H1030" s="336" t="s">
        <v>1538</v>
      </c>
    </row>
    <row r="1031" spans="1:8" x14ac:dyDescent="0.3">
      <c r="A1031" s="109"/>
      <c r="B1031" s="337"/>
      <c r="C1031" s="337" t="s">
        <v>1538</v>
      </c>
      <c r="D1031" t="s">
        <v>1538</v>
      </c>
      <c r="E1031" s="336" t="s">
        <v>1538</v>
      </c>
      <c r="G1031" s="336" t="s">
        <v>1538</v>
      </c>
      <c r="H1031" s="336" t="s">
        <v>1538</v>
      </c>
    </row>
    <row r="1032" spans="1:8" x14ac:dyDescent="0.3">
      <c r="A1032" s="109"/>
      <c r="B1032" s="337"/>
      <c r="C1032" s="337" t="s">
        <v>1538</v>
      </c>
      <c r="D1032" t="s">
        <v>1538</v>
      </c>
      <c r="E1032" s="336" t="s">
        <v>1538</v>
      </c>
      <c r="G1032" s="336" t="s">
        <v>1538</v>
      </c>
      <c r="H1032" s="336" t="s">
        <v>1538</v>
      </c>
    </row>
    <row r="1033" spans="1:8" x14ac:dyDescent="0.3">
      <c r="A1033" s="109"/>
      <c r="B1033" s="337"/>
      <c r="C1033" s="337" t="s">
        <v>1538</v>
      </c>
      <c r="D1033" t="s">
        <v>1538</v>
      </c>
      <c r="E1033" s="336" t="s">
        <v>1538</v>
      </c>
      <c r="G1033" s="336" t="s">
        <v>1538</v>
      </c>
      <c r="H1033" s="336" t="s">
        <v>1538</v>
      </c>
    </row>
    <row r="1034" spans="1:8" x14ac:dyDescent="0.3">
      <c r="A1034" s="109"/>
      <c r="B1034" s="337"/>
      <c r="C1034" s="337" t="s">
        <v>1538</v>
      </c>
      <c r="D1034" t="s">
        <v>1538</v>
      </c>
      <c r="E1034" s="336" t="s">
        <v>1538</v>
      </c>
      <c r="G1034" s="336" t="s">
        <v>1538</v>
      </c>
      <c r="H1034" s="336" t="s">
        <v>1538</v>
      </c>
    </row>
    <row r="1035" spans="1:8" x14ac:dyDescent="0.3">
      <c r="A1035" s="109"/>
      <c r="B1035" s="337"/>
      <c r="C1035" s="337" t="s">
        <v>1538</v>
      </c>
      <c r="D1035" t="s">
        <v>1538</v>
      </c>
      <c r="E1035" s="336" t="s">
        <v>1538</v>
      </c>
      <c r="G1035" s="336" t="s">
        <v>1538</v>
      </c>
      <c r="H1035" s="336" t="s">
        <v>1538</v>
      </c>
    </row>
    <row r="1036" spans="1:8" x14ac:dyDescent="0.3">
      <c r="A1036" s="109"/>
      <c r="B1036" s="337"/>
      <c r="C1036" s="337" t="s">
        <v>1538</v>
      </c>
      <c r="D1036" t="s">
        <v>1538</v>
      </c>
      <c r="E1036" s="336" t="s">
        <v>1538</v>
      </c>
      <c r="G1036" s="336" t="s">
        <v>1538</v>
      </c>
      <c r="H1036" s="336" t="s">
        <v>1538</v>
      </c>
    </row>
    <row r="1037" spans="1:8" x14ac:dyDescent="0.3">
      <c r="A1037" s="109"/>
      <c r="B1037" s="337"/>
      <c r="C1037" s="337" t="s">
        <v>1538</v>
      </c>
      <c r="D1037" t="s">
        <v>1538</v>
      </c>
      <c r="E1037" s="336" t="s">
        <v>1538</v>
      </c>
      <c r="G1037" s="336" t="s">
        <v>1538</v>
      </c>
      <c r="H1037" s="336" t="s">
        <v>1538</v>
      </c>
    </row>
    <row r="1038" spans="1:8" x14ac:dyDescent="0.3">
      <c r="A1038" s="109"/>
      <c r="B1038" s="337"/>
      <c r="C1038" s="337" t="s">
        <v>1538</v>
      </c>
      <c r="D1038" t="s">
        <v>1538</v>
      </c>
      <c r="E1038" s="336" t="s">
        <v>1538</v>
      </c>
      <c r="G1038" s="336" t="s">
        <v>1538</v>
      </c>
      <c r="H1038" s="336" t="s">
        <v>1538</v>
      </c>
    </row>
    <row r="1039" spans="1:8" x14ac:dyDescent="0.3">
      <c r="A1039" s="109"/>
      <c r="B1039" s="337"/>
      <c r="C1039" s="337" t="s">
        <v>1538</v>
      </c>
      <c r="D1039" t="s">
        <v>1538</v>
      </c>
      <c r="E1039" s="336" t="s">
        <v>1538</v>
      </c>
      <c r="G1039" s="336" t="s">
        <v>1538</v>
      </c>
      <c r="H1039" s="336" t="s">
        <v>1538</v>
      </c>
    </row>
    <row r="1040" spans="1:8" x14ac:dyDescent="0.3">
      <c r="A1040" s="109"/>
      <c r="B1040" s="337"/>
      <c r="C1040" s="337" t="s">
        <v>1538</v>
      </c>
      <c r="D1040" t="s">
        <v>1538</v>
      </c>
      <c r="E1040" s="336" t="s">
        <v>1538</v>
      </c>
      <c r="G1040" s="336" t="s">
        <v>1538</v>
      </c>
      <c r="H1040" s="336" t="s">
        <v>1538</v>
      </c>
    </row>
    <row r="1041" spans="1:8" x14ac:dyDescent="0.3">
      <c r="A1041" s="109"/>
      <c r="B1041" s="337"/>
      <c r="C1041" s="337" t="s">
        <v>1538</v>
      </c>
      <c r="D1041" t="s">
        <v>1538</v>
      </c>
      <c r="E1041" s="336" t="s">
        <v>1538</v>
      </c>
      <c r="G1041" s="336" t="s">
        <v>1538</v>
      </c>
      <c r="H1041" s="336" t="s">
        <v>1538</v>
      </c>
    </row>
    <row r="1042" spans="1:8" x14ac:dyDescent="0.3">
      <c r="A1042" s="109"/>
      <c r="B1042" s="337"/>
      <c r="C1042" s="337" t="s">
        <v>1538</v>
      </c>
      <c r="D1042" t="s">
        <v>1538</v>
      </c>
      <c r="E1042" s="336" t="s">
        <v>1538</v>
      </c>
      <c r="G1042" s="336" t="s">
        <v>1538</v>
      </c>
      <c r="H1042" s="336" t="s">
        <v>1538</v>
      </c>
    </row>
    <row r="1043" spans="1:8" x14ac:dyDescent="0.3">
      <c r="A1043" s="109"/>
      <c r="B1043" s="337"/>
      <c r="C1043" s="337" t="s">
        <v>1538</v>
      </c>
      <c r="D1043" t="s">
        <v>1538</v>
      </c>
      <c r="E1043" s="336" t="s">
        <v>1538</v>
      </c>
      <c r="G1043" s="336" t="s">
        <v>1538</v>
      </c>
      <c r="H1043" s="336" t="s">
        <v>1538</v>
      </c>
    </row>
    <row r="1044" spans="1:8" x14ac:dyDescent="0.3">
      <c r="A1044" s="109"/>
      <c r="B1044" s="337"/>
      <c r="C1044" s="337" t="s">
        <v>1538</v>
      </c>
      <c r="D1044" t="s">
        <v>1538</v>
      </c>
      <c r="E1044" s="336" t="s">
        <v>1538</v>
      </c>
      <c r="G1044" s="336" t="s">
        <v>1538</v>
      </c>
      <c r="H1044" s="336" t="s">
        <v>1538</v>
      </c>
    </row>
    <row r="1045" spans="1:8" x14ac:dyDescent="0.3">
      <c r="A1045" s="109"/>
      <c r="B1045" s="337"/>
      <c r="C1045" s="337" t="s">
        <v>1538</v>
      </c>
      <c r="D1045" t="s">
        <v>1538</v>
      </c>
      <c r="E1045" s="336" t="s">
        <v>1538</v>
      </c>
      <c r="G1045" s="336" t="s">
        <v>1538</v>
      </c>
      <c r="H1045" s="336" t="s">
        <v>1538</v>
      </c>
    </row>
    <row r="1046" spans="1:8" x14ac:dyDescent="0.3">
      <c r="A1046" s="109"/>
      <c r="B1046" s="337"/>
      <c r="C1046" s="337" t="s">
        <v>1538</v>
      </c>
      <c r="D1046" t="s">
        <v>1538</v>
      </c>
      <c r="E1046" s="336" t="s">
        <v>1538</v>
      </c>
      <c r="G1046" s="336" t="s">
        <v>1538</v>
      </c>
      <c r="H1046" s="336" t="s">
        <v>1538</v>
      </c>
    </row>
    <row r="1047" spans="1:8" x14ac:dyDescent="0.3">
      <c r="A1047" s="109"/>
      <c r="B1047" s="337"/>
      <c r="C1047" s="337" t="s">
        <v>1538</v>
      </c>
      <c r="D1047" t="s">
        <v>1538</v>
      </c>
      <c r="E1047" s="336" t="s">
        <v>1538</v>
      </c>
      <c r="G1047" s="336" t="s">
        <v>1538</v>
      </c>
      <c r="H1047" s="336" t="s">
        <v>1538</v>
      </c>
    </row>
    <row r="1048" spans="1:8" x14ac:dyDescent="0.3">
      <c r="A1048" s="109"/>
      <c r="B1048" s="337"/>
      <c r="C1048" s="337" t="s">
        <v>1538</v>
      </c>
      <c r="D1048" t="s">
        <v>1538</v>
      </c>
      <c r="E1048" s="336" t="s">
        <v>1538</v>
      </c>
      <c r="G1048" s="336" t="s">
        <v>1538</v>
      </c>
      <c r="H1048" s="336" t="s">
        <v>1538</v>
      </c>
    </row>
    <row r="1049" spans="1:8" x14ac:dyDescent="0.3">
      <c r="A1049" s="109"/>
      <c r="B1049" s="337"/>
      <c r="C1049" s="337" t="s">
        <v>1538</v>
      </c>
      <c r="D1049" t="s">
        <v>1538</v>
      </c>
      <c r="E1049" s="336" t="s">
        <v>1538</v>
      </c>
      <c r="G1049" s="336" t="s">
        <v>1538</v>
      </c>
      <c r="H1049" s="336" t="s">
        <v>1538</v>
      </c>
    </row>
    <row r="1050" spans="1:8" x14ac:dyDescent="0.3">
      <c r="A1050" s="109"/>
      <c r="B1050" s="337"/>
      <c r="C1050" s="337" t="s">
        <v>1538</v>
      </c>
      <c r="D1050" t="s">
        <v>1538</v>
      </c>
      <c r="E1050" s="336" t="s">
        <v>1538</v>
      </c>
      <c r="G1050" s="336" t="s">
        <v>1538</v>
      </c>
      <c r="H1050" s="336" t="s">
        <v>1538</v>
      </c>
    </row>
    <row r="1051" spans="1:8" x14ac:dyDescent="0.3">
      <c r="A1051" s="109"/>
      <c r="B1051" s="337"/>
      <c r="C1051" s="337" t="s">
        <v>1538</v>
      </c>
      <c r="D1051" t="s">
        <v>1538</v>
      </c>
      <c r="E1051" s="336" t="s">
        <v>1538</v>
      </c>
      <c r="G1051" s="336" t="s">
        <v>1538</v>
      </c>
      <c r="H1051" s="336" t="s">
        <v>1538</v>
      </c>
    </row>
    <row r="1052" spans="1:8" x14ac:dyDescent="0.3">
      <c r="A1052" s="109"/>
      <c r="B1052" s="337"/>
      <c r="C1052" s="337" t="s">
        <v>1538</v>
      </c>
      <c r="D1052" t="s">
        <v>1538</v>
      </c>
      <c r="E1052" s="336" t="s">
        <v>1538</v>
      </c>
      <c r="G1052" s="336" t="s">
        <v>1538</v>
      </c>
      <c r="H1052" s="336" t="s">
        <v>1538</v>
      </c>
    </row>
    <row r="1053" spans="1:8" x14ac:dyDescent="0.3">
      <c r="A1053" s="109"/>
      <c r="B1053" s="337"/>
      <c r="C1053" s="337" t="s">
        <v>1538</v>
      </c>
      <c r="D1053" t="s">
        <v>1538</v>
      </c>
      <c r="E1053" s="336" t="s">
        <v>1538</v>
      </c>
      <c r="G1053" s="336" t="s">
        <v>1538</v>
      </c>
      <c r="H1053" s="336" t="s">
        <v>1538</v>
      </c>
    </row>
    <row r="1054" spans="1:8" x14ac:dyDescent="0.3">
      <c r="A1054" s="109"/>
      <c r="B1054" s="337"/>
      <c r="C1054" s="337" t="s">
        <v>1538</v>
      </c>
      <c r="D1054" t="s">
        <v>1538</v>
      </c>
      <c r="E1054" s="336" t="s">
        <v>1538</v>
      </c>
      <c r="G1054" s="336" t="s">
        <v>1538</v>
      </c>
      <c r="H1054" s="336" t="s">
        <v>1538</v>
      </c>
    </row>
    <row r="1055" spans="1:8" x14ac:dyDescent="0.3">
      <c r="A1055" s="109"/>
      <c r="B1055" s="339"/>
      <c r="C1055" s="337" t="s">
        <v>1538</v>
      </c>
      <c r="D1055" t="s">
        <v>1538</v>
      </c>
      <c r="E1055" s="336" t="s">
        <v>1538</v>
      </c>
      <c r="G1055" s="336" t="s">
        <v>1538</v>
      </c>
      <c r="H1055" s="336" t="s">
        <v>1538</v>
      </c>
    </row>
    <row r="1056" spans="1:8" x14ac:dyDescent="0.3">
      <c r="A1056" s="109"/>
      <c r="C1056" s="337" t="s">
        <v>1538</v>
      </c>
      <c r="D1056" t="s">
        <v>1538</v>
      </c>
      <c r="E1056" s="336" t="s">
        <v>1538</v>
      </c>
      <c r="G1056" s="336" t="s">
        <v>1538</v>
      </c>
      <c r="H1056" s="336" t="s">
        <v>1538</v>
      </c>
    </row>
    <row r="1057" spans="1:8" x14ac:dyDescent="0.3">
      <c r="A1057" s="109"/>
      <c r="C1057" s="337" t="s">
        <v>1538</v>
      </c>
      <c r="D1057" t="s">
        <v>1538</v>
      </c>
      <c r="E1057" s="336" t="s">
        <v>1538</v>
      </c>
      <c r="G1057" s="336" t="s">
        <v>1538</v>
      </c>
      <c r="H1057" s="336" t="s">
        <v>1538</v>
      </c>
    </row>
    <row r="1058" spans="1:8" x14ac:dyDescent="0.3">
      <c r="A1058" s="109"/>
      <c r="C1058" s="337" t="s">
        <v>1538</v>
      </c>
      <c r="D1058" t="s">
        <v>1538</v>
      </c>
      <c r="E1058" s="336" t="s">
        <v>1538</v>
      </c>
      <c r="G1058" s="336" t="s">
        <v>1538</v>
      </c>
      <c r="H1058" s="336" t="s">
        <v>1538</v>
      </c>
    </row>
    <row r="1059" spans="1:8" x14ac:dyDescent="0.3">
      <c r="A1059" s="109"/>
      <c r="C1059" s="337" t="s">
        <v>1538</v>
      </c>
      <c r="D1059" t="s">
        <v>1538</v>
      </c>
      <c r="E1059" s="336" t="s">
        <v>1538</v>
      </c>
      <c r="G1059" s="336" t="s">
        <v>1538</v>
      </c>
      <c r="H1059" s="336" t="s">
        <v>1538</v>
      </c>
    </row>
    <row r="1060" spans="1:8" x14ac:dyDescent="0.3">
      <c r="A1060" s="109"/>
      <c r="B1060" s="337"/>
      <c r="C1060" s="337" t="s">
        <v>1538</v>
      </c>
      <c r="D1060" t="s">
        <v>1538</v>
      </c>
      <c r="E1060" s="336" t="s">
        <v>1538</v>
      </c>
      <c r="G1060" s="336" t="s">
        <v>1538</v>
      </c>
      <c r="H1060" s="336" t="s">
        <v>1538</v>
      </c>
    </row>
    <row r="1061" spans="1:8" x14ac:dyDescent="0.3">
      <c r="A1061" s="109"/>
      <c r="B1061" s="337"/>
      <c r="C1061" s="337" t="s">
        <v>1538</v>
      </c>
      <c r="D1061" t="s">
        <v>1538</v>
      </c>
      <c r="E1061" s="336" t="s">
        <v>1538</v>
      </c>
      <c r="G1061" s="336" t="s">
        <v>1538</v>
      </c>
      <c r="H1061" s="336" t="s">
        <v>1538</v>
      </c>
    </row>
    <row r="1062" spans="1:8" x14ac:dyDescent="0.3">
      <c r="A1062" s="109"/>
      <c r="B1062" s="337"/>
      <c r="C1062" s="337" t="s">
        <v>1538</v>
      </c>
      <c r="D1062" t="s">
        <v>1538</v>
      </c>
      <c r="E1062" s="336" t="s">
        <v>1538</v>
      </c>
      <c r="G1062" s="336" t="s">
        <v>1538</v>
      </c>
      <c r="H1062" s="336" t="s">
        <v>1538</v>
      </c>
    </row>
    <row r="1063" spans="1:8" x14ac:dyDescent="0.3">
      <c r="A1063" s="109"/>
      <c r="B1063" s="337"/>
      <c r="C1063" s="337" t="s">
        <v>1538</v>
      </c>
      <c r="D1063" t="s">
        <v>1538</v>
      </c>
      <c r="E1063" s="336" t="s">
        <v>1538</v>
      </c>
      <c r="G1063" s="336" t="s">
        <v>1538</v>
      </c>
      <c r="H1063" s="336" t="s">
        <v>1538</v>
      </c>
    </row>
    <row r="1064" spans="1:8" x14ac:dyDescent="0.3">
      <c r="A1064" s="109"/>
      <c r="B1064" s="337"/>
      <c r="C1064" s="337" t="s">
        <v>1538</v>
      </c>
      <c r="D1064" t="s">
        <v>1538</v>
      </c>
      <c r="E1064" s="336" t="s">
        <v>1538</v>
      </c>
      <c r="G1064" s="336" t="s">
        <v>1538</v>
      </c>
      <c r="H1064" s="336" t="s">
        <v>1538</v>
      </c>
    </row>
    <row r="1065" spans="1:8" x14ac:dyDescent="0.3">
      <c r="A1065" s="109"/>
      <c r="B1065" s="337"/>
      <c r="C1065" s="337" t="s">
        <v>1538</v>
      </c>
      <c r="D1065" t="s">
        <v>1538</v>
      </c>
      <c r="E1065" s="336" t="s">
        <v>1538</v>
      </c>
      <c r="G1065" s="336" t="s">
        <v>1538</v>
      </c>
      <c r="H1065" s="336" t="s">
        <v>1538</v>
      </c>
    </row>
    <row r="1066" spans="1:8" x14ac:dyDescent="0.3">
      <c r="A1066" s="109"/>
      <c r="B1066" s="337"/>
      <c r="C1066" s="337" t="s">
        <v>1538</v>
      </c>
      <c r="D1066" t="s">
        <v>1538</v>
      </c>
      <c r="E1066" s="336" t="s">
        <v>1538</v>
      </c>
      <c r="G1066" s="336" t="s">
        <v>1538</v>
      </c>
      <c r="H1066" s="336" t="s">
        <v>1538</v>
      </c>
    </row>
    <row r="1067" spans="1:8" x14ac:dyDescent="0.3">
      <c r="A1067" s="109"/>
      <c r="B1067" s="337"/>
      <c r="C1067" s="337" t="s">
        <v>1538</v>
      </c>
      <c r="D1067" t="s">
        <v>1538</v>
      </c>
      <c r="E1067" s="336" t="s">
        <v>1538</v>
      </c>
      <c r="G1067" s="336" t="s">
        <v>1538</v>
      </c>
      <c r="H1067" s="336" t="s">
        <v>1538</v>
      </c>
    </row>
    <row r="1068" spans="1:8" x14ac:dyDescent="0.3">
      <c r="A1068" s="109"/>
      <c r="B1068" s="337"/>
      <c r="C1068" s="337" t="s">
        <v>1538</v>
      </c>
      <c r="D1068" t="s">
        <v>1538</v>
      </c>
      <c r="E1068" s="336" t="s">
        <v>1538</v>
      </c>
      <c r="G1068" s="336" t="s">
        <v>1538</v>
      </c>
      <c r="H1068" s="336" t="s">
        <v>1538</v>
      </c>
    </row>
    <row r="1069" spans="1:8" x14ac:dyDescent="0.3">
      <c r="A1069" s="109"/>
      <c r="B1069" s="337"/>
      <c r="C1069" s="337" t="s">
        <v>1538</v>
      </c>
      <c r="D1069" t="s">
        <v>1538</v>
      </c>
      <c r="E1069" s="336" t="s">
        <v>1538</v>
      </c>
      <c r="G1069" s="336" t="s">
        <v>1538</v>
      </c>
      <c r="H1069" s="336" t="s">
        <v>1538</v>
      </c>
    </row>
    <row r="1070" spans="1:8" x14ac:dyDescent="0.3">
      <c r="A1070" s="109"/>
      <c r="B1070" s="337"/>
      <c r="C1070" s="337" t="s">
        <v>1538</v>
      </c>
      <c r="D1070" t="s">
        <v>1538</v>
      </c>
      <c r="E1070" s="336" t="s">
        <v>1538</v>
      </c>
      <c r="G1070" s="336" t="s">
        <v>1538</v>
      </c>
      <c r="H1070" s="336" t="s">
        <v>1538</v>
      </c>
    </row>
    <row r="1071" spans="1:8" x14ac:dyDescent="0.3">
      <c r="A1071" s="109"/>
      <c r="B1071" s="337"/>
      <c r="C1071" s="337" t="s">
        <v>1538</v>
      </c>
      <c r="D1071" t="s">
        <v>1538</v>
      </c>
      <c r="E1071" s="336" t="s">
        <v>1538</v>
      </c>
      <c r="G1071" s="336" t="s">
        <v>1538</v>
      </c>
      <c r="H1071" s="336" t="s">
        <v>1538</v>
      </c>
    </row>
    <row r="1072" spans="1:8" x14ac:dyDescent="0.3">
      <c r="A1072" s="109"/>
      <c r="B1072" s="337"/>
      <c r="C1072" s="337" t="s">
        <v>1538</v>
      </c>
      <c r="D1072" t="s">
        <v>1538</v>
      </c>
      <c r="E1072" s="336" t="s">
        <v>1538</v>
      </c>
      <c r="G1072" s="336" t="s">
        <v>1538</v>
      </c>
      <c r="H1072" s="336" t="s">
        <v>1538</v>
      </c>
    </row>
    <row r="1073" spans="1:8" x14ac:dyDescent="0.3">
      <c r="A1073" s="109"/>
      <c r="B1073" s="337"/>
      <c r="C1073" s="337" t="s">
        <v>1538</v>
      </c>
      <c r="D1073" t="s">
        <v>1538</v>
      </c>
      <c r="E1073" s="336" t="s">
        <v>1538</v>
      </c>
      <c r="G1073" s="336" t="s">
        <v>1538</v>
      </c>
      <c r="H1073" s="336" t="s">
        <v>1538</v>
      </c>
    </row>
    <row r="1074" spans="1:8" x14ac:dyDescent="0.3">
      <c r="A1074" s="109"/>
      <c r="B1074" s="337"/>
      <c r="C1074" s="337" t="s">
        <v>1538</v>
      </c>
      <c r="D1074" t="s">
        <v>1538</v>
      </c>
      <c r="E1074" s="336" t="s">
        <v>1538</v>
      </c>
      <c r="G1074" s="336" t="s">
        <v>1538</v>
      </c>
      <c r="H1074" s="336" t="s">
        <v>1538</v>
      </c>
    </row>
    <row r="1075" spans="1:8" x14ac:dyDescent="0.3">
      <c r="A1075" s="109"/>
      <c r="B1075" s="337"/>
      <c r="C1075" s="337" t="s">
        <v>1538</v>
      </c>
      <c r="D1075" t="s">
        <v>1538</v>
      </c>
      <c r="E1075" s="336" t="s">
        <v>1538</v>
      </c>
      <c r="G1075" s="336" t="s">
        <v>1538</v>
      </c>
      <c r="H1075" s="336" t="s">
        <v>1538</v>
      </c>
    </row>
    <row r="1076" spans="1:8" x14ac:dyDescent="0.3">
      <c r="A1076" s="109"/>
      <c r="B1076" s="337"/>
      <c r="C1076" s="337" t="s">
        <v>1538</v>
      </c>
      <c r="D1076" t="s">
        <v>1538</v>
      </c>
      <c r="E1076" s="336" t="s">
        <v>1538</v>
      </c>
      <c r="G1076" s="336" t="s">
        <v>1538</v>
      </c>
      <c r="H1076" s="336" t="s">
        <v>1538</v>
      </c>
    </row>
    <row r="1077" spans="1:8" x14ac:dyDescent="0.3">
      <c r="A1077" s="109"/>
      <c r="B1077" s="337"/>
      <c r="C1077" s="337" t="s">
        <v>1538</v>
      </c>
      <c r="D1077" t="s">
        <v>1538</v>
      </c>
      <c r="E1077" s="336" t="s">
        <v>1538</v>
      </c>
      <c r="G1077" s="336" t="s">
        <v>1538</v>
      </c>
      <c r="H1077" s="336" t="s">
        <v>1538</v>
      </c>
    </row>
    <row r="1078" spans="1:8" x14ac:dyDescent="0.3">
      <c r="A1078" s="109"/>
      <c r="B1078" s="337"/>
      <c r="C1078" s="337" t="s">
        <v>1538</v>
      </c>
      <c r="D1078" t="s">
        <v>1538</v>
      </c>
      <c r="E1078" s="336" t="s">
        <v>1538</v>
      </c>
      <c r="G1078" s="336" t="s">
        <v>1538</v>
      </c>
      <c r="H1078" s="336" t="s">
        <v>1538</v>
      </c>
    </row>
    <row r="1079" spans="1:8" x14ac:dyDescent="0.3">
      <c r="A1079" s="109"/>
      <c r="B1079" s="339"/>
      <c r="C1079" s="337" t="s">
        <v>1538</v>
      </c>
      <c r="D1079" t="s">
        <v>1538</v>
      </c>
      <c r="E1079" s="336" t="s">
        <v>1538</v>
      </c>
      <c r="G1079" s="336" t="s">
        <v>1538</v>
      </c>
      <c r="H1079" s="336" t="s">
        <v>1538</v>
      </c>
    </row>
    <row r="1080" spans="1:8" x14ac:dyDescent="0.3">
      <c r="A1080" s="109"/>
      <c r="C1080" s="337" t="s">
        <v>1538</v>
      </c>
      <c r="D1080" t="s">
        <v>1538</v>
      </c>
      <c r="E1080" s="336" t="s">
        <v>1538</v>
      </c>
      <c r="G1080" s="336" t="s">
        <v>1538</v>
      </c>
      <c r="H1080" s="336" t="s">
        <v>1538</v>
      </c>
    </row>
    <row r="1081" spans="1:8" x14ac:dyDescent="0.3">
      <c r="A1081" s="109"/>
      <c r="C1081" s="337" t="s">
        <v>1538</v>
      </c>
      <c r="D1081" t="s">
        <v>1538</v>
      </c>
      <c r="E1081" s="336" t="s">
        <v>1538</v>
      </c>
      <c r="G1081" s="336" t="s">
        <v>1538</v>
      </c>
      <c r="H1081" s="336" t="s">
        <v>1538</v>
      </c>
    </row>
    <row r="1082" spans="1:8" x14ac:dyDescent="0.3">
      <c r="A1082" s="109"/>
      <c r="C1082" s="337" t="s">
        <v>1538</v>
      </c>
      <c r="D1082" t="s">
        <v>1538</v>
      </c>
      <c r="E1082" s="336" t="s">
        <v>1538</v>
      </c>
      <c r="G1082" s="336" t="s">
        <v>1538</v>
      </c>
      <c r="H1082" s="336" t="s">
        <v>1538</v>
      </c>
    </row>
    <row r="1083" spans="1:8" x14ac:dyDescent="0.3">
      <c r="A1083" s="109"/>
      <c r="B1083" s="337"/>
      <c r="C1083" s="337" t="s">
        <v>1538</v>
      </c>
      <c r="D1083" t="s">
        <v>1538</v>
      </c>
      <c r="E1083" s="336" t="s">
        <v>1538</v>
      </c>
      <c r="G1083" s="336" t="s">
        <v>1538</v>
      </c>
      <c r="H1083" s="336" t="s">
        <v>1538</v>
      </c>
    </row>
    <row r="1084" spans="1:8" x14ac:dyDescent="0.3">
      <c r="A1084" s="109"/>
      <c r="B1084" s="337"/>
      <c r="C1084" s="337" t="s">
        <v>1538</v>
      </c>
      <c r="D1084" t="s">
        <v>1538</v>
      </c>
      <c r="E1084" s="336" t="s">
        <v>1538</v>
      </c>
      <c r="G1084" s="336" t="s">
        <v>1538</v>
      </c>
      <c r="H1084" s="336" t="s">
        <v>1538</v>
      </c>
    </row>
    <row r="1085" spans="1:8" x14ac:dyDescent="0.3">
      <c r="A1085" s="109"/>
      <c r="B1085" s="337"/>
      <c r="C1085" s="337" t="s">
        <v>1538</v>
      </c>
      <c r="D1085" t="s">
        <v>1538</v>
      </c>
      <c r="E1085" s="336" t="s">
        <v>1538</v>
      </c>
      <c r="G1085" s="336" t="s">
        <v>1538</v>
      </c>
      <c r="H1085" s="336" t="s">
        <v>1538</v>
      </c>
    </row>
    <row r="1086" spans="1:8" x14ac:dyDescent="0.3">
      <c r="A1086" s="109"/>
      <c r="B1086" s="337"/>
      <c r="C1086" s="337" t="s">
        <v>1538</v>
      </c>
      <c r="D1086" t="s">
        <v>1538</v>
      </c>
      <c r="E1086" s="336" t="s">
        <v>1538</v>
      </c>
      <c r="G1086" s="336" t="s">
        <v>1538</v>
      </c>
      <c r="H1086" s="336" t="s">
        <v>1538</v>
      </c>
    </row>
    <row r="1087" spans="1:8" x14ac:dyDescent="0.3">
      <c r="A1087" s="109"/>
      <c r="B1087" s="339"/>
      <c r="C1087" s="337" t="s">
        <v>1538</v>
      </c>
      <c r="D1087" t="s">
        <v>1538</v>
      </c>
      <c r="E1087" s="336" t="s">
        <v>1538</v>
      </c>
      <c r="G1087" s="336" t="s">
        <v>1538</v>
      </c>
      <c r="H1087" s="336" t="s">
        <v>1538</v>
      </c>
    </row>
    <row r="1088" spans="1:8" x14ac:dyDescent="0.3">
      <c r="A1088" s="109"/>
      <c r="C1088" s="337" t="s">
        <v>1538</v>
      </c>
      <c r="D1088" t="s">
        <v>1538</v>
      </c>
      <c r="E1088" s="336" t="s">
        <v>1538</v>
      </c>
      <c r="G1088" s="336" t="s">
        <v>1538</v>
      </c>
      <c r="H1088" s="336" t="s">
        <v>1538</v>
      </c>
    </row>
    <row r="1089" spans="1:8" x14ac:dyDescent="0.3">
      <c r="A1089" s="109"/>
      <c r="C1089" s="337" t="s">
        <v>1538</v>
      </c>
      <c r="D1089" t="s">
        <v>1538</v>
      </c>
      <c r="E1089" s="336" t="s">
        <v>1538</v>
      </c>
      <c r="G1089" s="336" t="s">
        <v>1538</v>
      </c>
      <c r="H1089" s="336" t="s">
        <v>1538</v>
      </c>
    </row>
    <row r="1090" spans="1:8" x14ac:dyDescent="0.3">
      <c r="A1090" s="109"/>
      <c r="C1090" s="337" t="s">
        <v>1538</v>
      </c>
      <c r="D1090" t="s">
        <v>1538</v>
      </c>
      <c r="E1090" s="336" t="s">
        <v>1538</v>
      </c>
      <c r="G1090" s="336" t="s">
        <v>1538</v>
      </c>
      <c r="H1090" s="336" t="s">
        <v>1538</v>
      </c>
    </row>
    <row r="1091" spans="1:8" x14ac:dyDescent="0.3">
      <c r="A1091" s="109"/>
      <c r="C1091" s="337" t="s">
        <v>1538</v>
      </c>
      <c r="D1091" t="s">
        <v>1538</v>
      </c>
      <c r="E1091" s="336" t="s">
        <v>1538</v>
      </c>
      <c r="G1091" s="336" t="s">
        <v>1538</v>
      </c>
      <c r="H1091" s="336" t="s">
        <v>1538</v>
      </c>
    </row>
    <row r="1092" spans="1:8" x14ac:dyDescent="0.3">
      <c r="A1092" s="109"/>
      <c r="C1092" s="337" t="s">
        <v>1538</v>
      </c>
      <c r="D1092" t="s">
        <v>1538</v>
      </c>
      <c r="E1092" s="336" t="s">
        <v>1538</v>
      </c>
      <c r="G1092" s="336" t="s">
        <v>1538</v>
      </c>
      <c r="H1092" s="336" t="s">
        <v>1538</v>
      </c>
    </row>
    <row r="1093" spans="1:8" x14ac:dyDescent="0.3">
      <c r="A1093" s="109"/>
      <c r="B1093" s="337"/>
      <c r="C1093" s="337" t="s">
        <v>1538</v>
      </c>
      <c r="D1093" t="s">
        <v>1538</v>
      </c>
      <c r="E1093" s="336" t="s">
        <v>1538</v>
      </c>
      <c r="G1093" s="336" t="s">
        <v>1538</v>
      </c>
      <c r="H1093" s="336" t="s">
        <v>1538</v>
      </c>
    </row>
    <row r="1094" spans="1:8" x14ac:dyDescent="0.3">
      <c r="A1094" s="109"/>
      <c r="B1094" s="337"/>
      <c r="C1094" s="337" t="s">
        <v>1538</v>
      </c>
      <c r="D1094" t="s">
        <v>1538</v>
      </c>
      <c r="E1094" s="336" t="s">
        <v>1538</v>
      </c>
      <c r="G1094" s="336" t="s">
        <v>1538</v>
      </c>
      <c r="H1094" s="336" t="s">
        <v>1538</v>
      </c>
    </row>
    <row r="1095" spans="1:8" x14ac:dyDescent="0.3">
      <c r="A1095" s="109"/>
      <c r="B1095" s="337"/>
      <c r="C1095" s="337" t="s">
        <v>1538</v>
      </c>
      <c r="D1095" t="s">
        <v>1538</v>
      </c>
      <c r="E1095" s="336" t="s">
        <v>1538</v>
      </c>
      <c r="G1095" s="336" t="s">
        <v>1538</v>
      </c>
      <c r="H1095" s="336" t="s">
        <v>1538</v>
      </c>
    </row>
    <row r="1096" spans="1:8" x14ac:dyDescent="0.3">
      <c r="A1096" s="109"/>
      <c r="B1096" s="337"/>
      <c r="C1096" s="337" t="s">
        <v>1538</v>
      </c>
      <c r="D1096" t="s">
        <v>1538</v>
      </c>
      <c r="E1096" s="336" t="s">
        <v>1538</v>
      </c>
      <c r="G1096" s="336" t="s">
        <v>1538</v>
      </c>
      <c r="H1096" s="336" t="s">
        <v>1538</v>
      </c>
    </row>
    <row r="1097" spans="1:8" x14ac:dyDescent="0.3">
      <c r="A1097" s="109"/>
      <c r="B1097" s="337"/>
      <c r="C1097" s="337" t="s">
        <v>1538</v>
      </c>
      <c r="D1097" t="s">
        <v>1538</v>
      </c>
      <c r="E1097" s="336" t="s">
        <v>1538</v>
      </c>
      <c r="G1097" s="336" t="s">
        <v>1538</v>
      </c>
      <c r="H1097" s="336" t="s">
        <v>1538</v>
      </c>
    </row>
    <row r="1098" spans="1:8" x14ac:dyDescent="0.3">
      <c r="A1098" s="109"/>
      <c r="B1098" s="337"/>
      <c r="C1098" s="337" t="s">
        <v>1538</v>
      </c>
      <c r="D1098" t="s">
        <v>1538</v>
      </c>
      <c r="E1098" s="336" t="s">
        <v>1538</v>
      </c>
      <c r="G1098" s="336" t="s">
        <v>1538</v>
      </c>
      <c r="H1098" s="336" t="s">
        <v>1538</v>
      </c>
    </row>
    <row r="1099" spans="1:8" x14ac:dyDescent="0.3">
      <c r="A1099" s="109"/>
      <c r="B1099" s="337"/>
      <c r="C1099" s="337" t="s">
        <v>1538</v>
      </c>
      <c r="D1099" t="s">
        <v>1538</v>
      </c>
      <c r="E1099" s="336" t="s">
        <v>1538</v>
      </c>
      <c r="G1099" s="336" t="s">
        <v>1538</v>
      </c>
      <c r="H1099" s="336" t="s">
        <v>1538</v>
      </c>
    </row>
    <row r="1100" spans="1:8" x14ac:dyDescent="0.3">
      <c r="A1100" s="109"/>
      <c r="B1100" s="337"/>
      <c r="C1100" s="337" t="s">
        <v>1538</v>
      </c>
      <c r="D1100" t="s">
        <v>1538</v>
      </c>
      <c r="E1100" s="336" t="s">
        <v>1538</v>
      </c>
      <c r="G1100" s="336" t="s">
        <v>1538</v>
      </c>
      <c r="H1100" s="336" t="s">
        <v>1538</v>
      </c>
    </row>
    <row r="1101" spans="1:8" x14ac:dyDescent="0.3">
      <c r="A1101" s="109"/>
      <c r="B1101" s="337"/>
      <c r="C1101" s="337" t="s">
        <v>1538</v>
      </c>
      <c r="D1101" t="s">
        <v>1538</v>
      </c>
      <c r="E1101" s="336" t="s">
        <v>1538</v>
      </c>
      <c r="G1101" s="336" t="s">
        <v>1538</v>
      </c>
      <c r="H1101" s="336" t="s">
        <v>1538</v>
      </c>
    </row>
    <row r="1102" spans="1:8" x14ac:dyDescent="0.3">
      <c r="A1102" s="109"/>
      <c r="B1102" s="337"/>
      <c r="C1102" s="337" t="s">
        <v>1538</v>
      </c>
      <c r="D1102" t="s">
        <v>1538</v>
      </c>
      <c r="E1102" s="336" t="s">
        <v>1538</v>
      </c>
      <c r="G1102" s="336" t="s">
        <v>1538</v>
      </c>
      <c r="H1102" s="336" t="s">
        <v>1538</v>
      </c>
    </row>
    <row r="1103" spans="1:8" x14ac:dyDescent="0.3">
      <c r="A1103" s="109"/>
      <c r="B1103" s="337"/>
      <c r="C1103" s="337" t="s">
        <v>1538</v>
      </c>
      <c r="D1103" t="s">
        <v>1538</v>
      </c>
      <c r="E1103" s="336" t="s">
        <v>1538</v>
      </c>
      <c r="G1103" s="336" t="s">
        <v>1538</v>
      </c>
      <c r="H1103" s="336" t="s">
        <v>1538</v>
      </c>
    </row>
    <row r="1104" spans="1:8" x14ac:dyDescent="0.3">
      <c r="A1104" s="109"/>
      <c r="B1104" s="337"/>
      <c r="C1104" s="337" t="s">
        <v>1538</v>
      </c>
      <c r="D1104" t="s">
        <v>1538</v>
      </c>
      <c r="E1104" s="336" t="s">
        <v>1538</v>
      </c>
      <c r="G1104" s="336" t="s">
        <v>1538</v>
      </c>
      <c r="H1104" s="336" t="s">
        <v>1538</v>
      </c>
    </row>
    <row r="1105" spans="1:8" x14ac:dyDescent="0.3">
      <c r="A1105" s="109"/>
      <c r="B1105" s="339"/>
      <c r="C1105" s="337" t="s">
        <v>1538</v>
      </c>
      <c r="D1105" t="s">
        <v>1538</v>
      </c>
      <c r="E1105" s="336" t="s">
        <v>1538</v>
      </c>
      <c r="G1105" s="336" t="s">
        <v>1538</v>
      </c>
      <c r="H1105" s="336" t="s">
        <v>1538</v>
      </c>
    </row>
    <row r="1106" spans="1:8" x14ac:dyDescent="0.3">
      <c r="A1106" s="109"/>
      <c r="C1106" s="337" t="s">
        <v>1538</v>
      </c>
      <c r="D1106" t="s">
        <v>1538</v>
      </c>
      <c r="E1106" s="336" t="s">
        <v>1538</v>
      </c>
      <c r="G1106" s="336" t="s">
        <v>1538</v>
      </c>
      <c r="H1106" s="336" t="s">
        <v>1538</v>
      </c>
    </row>
    <row r="1107" spans="1:8" x14ac:dyDescent="0.3">
      <c r="A1107" s="109"/>
      <c r="C1107" s="337" t="s">
        <v>1538</v>
      </c>
      <c r="D1107" t="s">
        <v>1538</v>
      </c>
      <c r="E1107" s="336" t="s">
        <v>1538</v>
      </c>
      <c r="G1107" s="336" t="s">
        <v>1538</v>
      </c>
      <c r="H1107" s="336" t="s">
        <v>1538</v>
      </c>
    </row>
    <row r="1108" spans="1:8" x14ac:dyDescent="0.3">
      <c r="A1108" s="109"/>
      <c r="C1108" s="337" t="s">
        <v>1538</v>
      </c>
      <c r="D1108" t="s">
        <v>1538</v>
      </c>
      <c r="E1108" s="336" t="s">
        <v>1538</v>
      </c>
      <c r="G1108" s="336" t="s">
        <v>1538</v>
      </c>
      <c r="H1108" s="336" t="s">
        <v>1538</v>
      </c>
    </row>
    <row r="1109" spans="1:8" x14ac:dyDescent="0.3">
      <c r="A1109" s="109"/>
      <c r="B1109" s="337"/>
      <c r="C1109" s="337" t="s">
        <v>1538</v>
      </c>
      <c r="D1109" t="s">
        <v>1538</v>
      </c>
      <c r="E1109" s="336" t="s">
        <v>1538</v>
      </c>
      <c r="G1109" s="336" t="s">
        <v>1538</v>
      </c>
      <c r="H1109" s="336" t="s">
        <v>1538</v>
      </c>
    </row>
    <row r="1110" spans="1:8" x14ac:dyDescent="0.3">
      <c r="A1110" s="109"/>
      <c r="B1110" s="337"/>
      <c r="C1110" s="337" t="s">
        <v>1538</v>
      </c>
      <c r="D1110" t="s">
        <v>1538</v>
      </c>
      <c r="E1110" s="336" t="s">
        <v>1538</v>
      </c>
      <c r="G1110" s="336" t="s">
        <v>1538</v>
      </c>
      <c r="H1110" s="336" t="s">
        <v>1538</v>
      </c>
    </row>
    <row r="1111" spans="1:8" x14ac:dyDescent="0.3">
      <c r="A1111" s="109"/>
      <c r="B1111" s="337"/>
      <c r="C1111" s="337" t="s">
        <v>1538</v>
      </c>
      <c r="D1111" t="s">
        <v>1538</v>
      </c>
      <c r="E1111" s="336" t="s">
        <v>1538</v>
      </c>
      <c r="G1111" s="336" t="s">
        <v>1538</v>
      </c>
      <c r="H1111" s="336" t="s">
        <v>1538</v>
      </c>
    </row>
    <row r="1112" spans="1:8" x14ac:dyDescent="0.3">
      <c r="A1112" s="109"/>
      <c r="B1112" s="337"/>
      <c r="C1112" s="337" t="s">
        <v>1538</v>
      </c>
      <c r="D1112" t="s">
        <v>1538</v>
      </c>
      <c r="E1112" s="336" t="s">
        <v>1538</v>
      </c>
      <c r="G1112" s="336" t="s">
        <v>1538</v>
      </c>
      <c r="H1112" s="336" t="s">
        <v>1538</v>
      </c>
    </row>
    <row r="1113" spans="1:8" x14ac:dyDescent="0.3">
      <c r="A1113" s="109"/>
      <c r="B1113" s="337"/>
      <c r="C1113" s="337" t="s">
        <v>1538</v>
      </c>
      <c r="D1113" t="s">
        <v>1538</v>
      </c>
      <c r="E1113" s="336" t="s">
        <v>1538</v>
      </c>
      <c r="G1113" s="336" t="s">
        <v>1538</v>
      </c>
      <c r="H1113" s="336" t="s">
        <v>1538</v>
      </c>
    </row>
    <row r="1114" spans="1:8" x14ac:dyDescent="0.3">
      <c r="A1114" s="109"/>
      <c r="B1114" s="337"/>
      <c r="C1114" s="337" t="s">
        <v>1538</v>
      </c>
      <c r="D1114" t="s">
        <v>1538</v>
      </c>
      <c r="E1114" s="336" t="s">
        <v>1538</v>
      </c>
      <c r="G1114" s="336" t="s">
        <v>1538</v>
      </c>
      <c r="H1114" s="336" t="s">
        <v>1538</v>
      </c>
    </row>
    <row r="1115" spans="1:8" x14ac:dyDescent="0.3">
      <c r="A1115" s="109"/>
      <c r="B1115" s="337"/>
      <c r="C1115" s="337" t="s">
        <v>1538</v>
      </c>
      <c r="D1115" t="s">
        <v>1538</v>
      </c>
      <c r="E1115" s="336" t="s">
        <v>1538</v>
      </c>
      <c r="G1115" s="336" t="s">
        <v>1538</v>
      </c>
      <c r="H1115" s="336" t="s">
        <v>1538</v>
      </c>
    </row>
    <row r="1116" spans="1:8" x14ac:dyDescent="0.3">
      <c r="A1116" s="109"/>
      <c r="B1116" s="337"/>
      <c r="C1116" s="337" t="s">
        <v>1538</v>
      </c>
      <c r="D1116" t="s">
        <v>1538</v>
      </c>
      <c r="E1116" s="336" t="s">
        <v>1538</v>
      </c>
      <c r="G1116" s="336" t="s">
        <v>1538</v>
      </c>
      <c r="H1116" s="336" t="s">
        <v>1538</v>
      </c>
    </row>
    <row r="1117" spans="1:8" x14ac:dyDescent="0.3">
      <c r="A1117" s="109"/>
      <c r="B1117" s="337"/>
      <c r="C1117" s="337" t="s">
        <v>1538</v>
      </c>
      <c r="D1117" t="s">
        <v>1538</v>
      </c>
      <c r="E1117" s="336" t="s">
        <v>1538</v>
      </c>
      <c r="G1117" s="336" t="s">
        <v>1538</v>
      </c>
      <c r="H1117" s="336" t="s">
        <v>1538</v>
      </c>
    </row>
    <row r="1118" spans="1:8" x14ac:dyDescent="0.3">
      <c r="A1118" s="109"/>
      <c r="B1118" s="337"/>
      <c r="C1118" s="337" t="s">
        <v>1538</v>
      </c>
      <c r="D1118" t="s">
        <v>1538</v>
      </c>
      <c r="E1118" s="336" t="s">
        <v>1538</v>
      </c>
      <c r="G1118" s="336" t="s">
        <v>1538</v>
      </c>
      <c r="H1118" s="336" t="s">
        <v>1538</v>
      </c>
    </row>
    <row r="1119" spans="1:8" x14ac:dyDescent="0.3">
      <c r="A1119" s="109"/>
      <c r="B1119" s="337"/>
      <c r="C1119" s="337" t="s">
        <v>1538</v>
      </c>
      <c r="D1119" t="s">
        <v>1538</v>
      </c>
      <c r="E1119" s="336" t="s">
        <v>1538</v>
      </c>
      <c r="G1119" s="336" t="s">
        <v>1538</v>
      </c>
      <c r="H1119" s="336" t="s">
        <v>1538</v>
      </c>
    </row>
    <row r="1120" spans="1:8" x14ac:dyDescent="0.3">
      <c r="A1120" s="109"/>
      <c r="B1120" s="337"/>
      <c r="C1120" s="337" t="s">
        <v>1538</v>
      </c>
      <c r="D1120" t="s">
        <v>1538</v>
      </c>
      <c r="E1120" s="336" t="s">
        <v>1538</v>
      </c>
      <c r="G1120" s="336" t="s">
        <v>1538</v>
      </c>
      <c r="H1120" s="336" t="s">
        <v>1538</v>
      </c>
    </row>
    <row r="1121" spans="1:8" x14ac:dyDescent="0.3">
      <c r="A1121" s="109"/>
      <c r="B1121" s="337"/>
      <c r="C1121" s="337" t="s">
        <v>1538</v>
      </c>
      <c r="D1121" t="s">
        <v>1538</v>
      </c>
      <c r="E1121" s="336" t="s">
        <v>1538</v>
      </c>
      <c r="G1121" s="336" t="s">
        <v>1538</v>
      </c>
      <c r="H1121" s="336" t="s">
        <v>1538</v>
      </c>
    </row>
    <row r="1122" spans="1:8" x14ac:dyDescent="0.3">
      <c r="A1122" s="109"/>
      <c r="B1122" s="337"/>
      <c r="C1122" s="337" t="s">
        <v>1538</v>
      </c>
      <c r="D1122" t="s">
        <v>1538</v>
      </c>
      <c r="E1122" s="336" t="s">
        <v>1538</v>
      </c>
      <c r="G1122" s="336" t="s">
        <v>1538</v>
      </c>
      <c r="H1122" s="336" t="s">
        <v>1538</v>
      </c>
    </row>
    <row r="1123" spans="1:8" x14ac:dyDescent="0.3">
      <c r="A1123" s="109"/>
      <c r="B1123" s="337"/>
      <c r="C1123" s="337" t="s">
        <v>1538</v>
      </c>
      <c r="D1123" t="s">
        <v>1538</v>
      </c>
      <c r="E1123" s="336" t="s">
        <v>1538</v>
      </c>
      <c r="G1123" s="336" t="s">
        <v>1538</v>
      </c>
      <c r="H1123" s="336" t="s">
        <v>1538</v>
      </c>
    </row>
    <row r="1124" spans="1:8" x14ac:dyDescent="0.3">
      <c r="A1124" s="109"/>
      <c r="B1124" s="337"/>
      <c r="C1124" s="337" t="s">
        <v>1538</v>
      </c>
      <c r="D1124" t="s">
        <v>1538</v>
      </c>
      <c r="E1124" s="336" t="s">
        <v>1538</v>
      </c>
      <c r="G1124" s="336" t="s">
        <v>1538</v>
      </c>
      <c r="H1124" s="336" t="s">
        <v>1538</v>
      </c>
    </row>
    <row r="1125" spans="1:8" x14ac:dyDescent="0.3">
      <c r="A1125" s="109"/>
      <c r="B1125" s="337"/>
      <c r="C1125" s="337" t="s">
        <v>1538</v>
      </c>
      <c r="D1125" t="s">
        <v>1538</v>
      </c>
      <c r="E1125" s="336" t="s">
        <v>1538</v>
      </c>
      <c r="G1125" s="336" t="s">
        <v>1538</v>
      </c>
      <c r="H1125" s="336" t="s">
        <v>1538</v>
      </c>
    </row>
    <row r="1126" spans="1:8" x14ac:dyDescent="0.3">
      <c r="A1126" s="109"/>
      <c r="B1126" s="337"/>
      <c r="C1126" s="337" t="s">
        <v>1538</v>
      </c>
      <c r="D1126" t="s">
        <v>1538</v>
      </c>
      <c r="E1126" s="336" t="s">
        <v>1538</v>
      </c>
      <c r="G1126" s="336" t="s">
        <v>1538</v>
      </c>
      <c r="H1126" s="336" t="s">
        <v>1538</v>
      </c>
    </row>
    <row r="1127" spans="1:8" x14ac:dyDescent="0.3">
      <c r="A1127" s="109"/>
      <c r="B1127" s="337"/>
      <c r="C1127" s="337" t="s">
        <v>1538</v>
      </c>
      <c r="D1127" t="s">
        <v>1538</v>
      </c>
      <c r="E1127" s="336" t="s">
        <v>1538</v>
      </c>
      <c r="G1127" s="336" t="s">
        <v>1538</v>
      </c>
      <c r="H1127" s="336" t="s">
        <v>1538</v>
      </c>
    </row>
    <row r="1128" spans="1:8" x14ac:dyDescent="0.3">
      <c r="A1128" s="109"/>
      <c r="B1128" s="337"/>
      <c r="C1128" s="337" t="s">
        <v>1538</v>
      </c>
      <c r="D1128" t="s">
        <v>1538</v>
      </c>
      <c r="E1128" s="336" t="s">
        <v>1538</v>
      </c>
      <c r="G1128" s="336" t="s">
        <v>1538</v>
      </c>
      <c r="H1128" s="336" t="s">
        <v>1538</v>
      </c>
    </row>
    <row r="1129" spans="1:8" x14ac:dyDescent="0.3">
      <c r="A1129" s="109"/>
      <c r="B1129" s="337"/>
      <c r="C1129" s="337" t="s">
        <v>1538</v>
      </c>
      <c r="D1129" t="s">
        <v>1538</v>
      </c>
      <c r="E1129" s="336" t="s">
        <v>1538</v>
      </c>
      <c r="G1129" s="336" t="s">
        <v>1538</v>
      </c>
      <c r="H1129" s="336" t="s">
        <v>1538</v>
      </c>
    </row>
    <row r="1130" spans="1:8" x14ac:dyDescent="0.3">
      <c r="A1130" s="109"/>
      <c r="B1130" s="337"/>
      <c r="C1130" s="337" t="s">
        <v>1538</v>
      </c>
      <c r="D1130" t="s">
        <v>1538</v>
      </c>
      <c r="E1130" s="336" t="s">
        <v>1538</v>
      </c>
      <c r="G1130" s="336" t="s">
        <v>1538</v>
      </c>
      <c r="H1130" s="336" t="s">
        <v>1538</v>
      </c>
    </row>
    <row r="1131" spans="1:8" x14ac:dyDescent="0.3">
      <c r="A1131" s="109"/>
      <c r="B1131" s="337"/>
      <c r="C1131" s="337" t="s">
        <v>1538</v>
      </c>
      <c r="D1131" t="s">
        <v>1538</v>
      </c>
      <c r="E1131" s="336" t="s">
        <v>1538</v>
      </c>
      <c r="G1131" s="336" t="s">
        <v>1538</v>
      </c>
      <c r="H1131" s="336" t="s">
        <v>1538</v>
      </c>
    </row>
    <row r="1132" spans="1:8" x14ac:dyDescent="0.3">
      <c r="A1132" s="109"/>
      <c r="B1132" s="337"/>
      <c r="C1132" s="337" t="s">
        <v>1538</v>
      </c>
      <c r="D1132" t="s">
        <v>1538</v>
      </c>
      <c r="E1132" s="336" t="s">
        <v>1538</v>
      </c>
      <c r="G1132" s="336" t="s">
        <v>1538</v>
      </c>
      <c r="H1132" s="336" t="s">
        <v>1538</v>
      </c>
    </row>
    <row r="1133" spans="1:8" x14ac:dyDescent="0.3">
      <c r="A1133" s="109"/>
      <c r="B1133" s="337"/>
      <c r="C1133" s="337" t="s">
        <v>1538</v>
      </c>
      <c r="D1133" t="s">
        <v>1538</v>
      </c>
      <c r="E1133" s="336" t="s">
        <v>1538</v>
      </c>
      <c r="G1133" s="336" t="s">
        <v>1538</v>
      </c>
      <c r="H1133" s="336" t="s">
        <v>1538</v>
      </c>
    </row>
    <row r="1134" spans="1:8" x14ac:dyDescent="0.3">
      <c r="A1134" s="109"/>
      <c r="B1134" s="337"/>
      <c r="C1134" s="337" t="s">
        <v>1538</v>
      </c>
      <c r="D1134" t="s">
        <v>1538</v>
      </c>
      <c r="E1134" s="336" t="s">
        <v>1538</v>
      </c>
      <c r="G1134" s="336" t="s">
        <v>1538</v>
      </c>
      <c r="H1134" s="336" t="s">
        <v>1538</v>
      </c>
    </row>
    <row r="1135" spans="1:8" x14ac:dyDescent="0.3">
      <c r="A1135" s="109"/>
      <c r="B1135" s="337"/>
      <c r="C1135" s="337" t="s">
        <v>1538</v>
      </c>
      <c r="D1135" t="s">
        <v>1538</v>
      </c>
      <c r="E1135" s="336" t="s">
        <v>1538</v>
      </c>
      <c r="G1135" s="336" t="s">
        <v>1538</v>
      </c>
      <c r="H1135" s="336" t="s">
        <v>1538</v>
      </c>
    </row>
    <row r="1136" spans="1:8" x14ac:dyDescent="0.3">
      <c r="A1136" s="109"/>
      <c r="B1136" s="339"/>
      <c r="C1136" s="337" t="s">
        <v>1538</v>
      </c>
      <c r="D1136" t="s">
        <v>1538</v>
      </c>
      <c r="E1136" s="336" t="s">
        <v>1538</v>
      </c>
      <c r="G1136" s="336" t="s">
        <v>1538</v>
      </c>
      <c r="H1136" s="336" t="s">
        <v>1538</v>
      </c>
    </row>
    <row r="1137" spans="1:8" x14ac:dyDescent="0.3">
      <c r="A1137" s="109"/>
      <c r="C1137" s="337" t="s">
        <v>1538</v>
      </c>
      <c r="D1137" t="s">
        <v>1538</v>
      </c>
      <c r="E1137" s="336" t="s">
        <v>1538</v>
      </c>
      <c r="G1137" s="336" t="s">
        <v>1538</v>
      </c>
      <c r="H1137" s="336" t="s">
        <v>1538</v>
      </c>
    </row>
    <row r="1138" spans="1:8" x14ac:dyDescent="0.3">
      <c r="A1138" s="109"/>
      <c r="C1138" s="337" t="s">
        <v>1538</v>
      </c>
      <c r="D1138" t="s">
        <v>1538</v>
      </c>
      <c r="E1138" s="336" t="s">
        <v>1538</v>
      </c>
      <c r="G1138" s="336" t="s">
        <v>1538</v>
      </c>
      <c r="H1138" s="336" t="s">
        <v>1538</v>
      </c>
    </row>
    <row r="1139" spans="1:8" x14ac:dyDescent="0.3">
      <c r="A1139" s="109"/>
      <c r="C1139" s="337" t="s">
        <v>1538</v>
      </c>
      <c r="D1139" t="s">
        <v>1538</v>
      </c>
      <c r="E1139" s="336" t="s">
        <v>1538</v>
      </c>
      <c r="G1139" s="336" t="s">
        <v>1538</v>
      </c>
      <c r="H1139" s="336" t="s">
        <v>1538</v>
      </c>
    </row>
    <row r="1140" spans="1:8" x14ac:dyDescent="0.3">
      <c r="A1140" s="109"/>
      <c r="C1140" s="337" t="s">
        <v>1538</v>
      </c>
      <c r="D1140" t="s">
        <v>1538</v>
      </c>
      <c r="E1140" s="336" t="s">
        <v>1538</v>
      </c>
      <c r="G1140" s="336" t="s">
        <v>1538</v>
      </c>
      <c r="H1140" s="336" t="s">
        <v>1538</v>
      </c>
    </row>
    <row r="1141" spans="1:8" x14ac:dyDescent="0.3">
      <c r="A1141" s="109"/>
      <c r="B1141" s="337"/>
      <c r="C1141" s="337" t="s">
        <v>1538</v>
      </c>
      <c r="D1141" t="s">
        <v>1538</v>
      </c>
      <c r="E1141" s="336" t="s">
        <v>1538</v>
      </c>
      <c r="G1141" s="336" t="s">
        <v>1538</v>
      </c>
      <c r="H1141" s="336" t="s">
        <v>1538</v>
      </c>
    </row>
    <row r="1142" spans="1:8" x14ac:dyDescent="0.3">
      <c r="A1142" s="109"/>
      <c r="B1142" s="337"/>
      <c r="C1142" s="337" t="s">
        <v>1538</v>
      </c>
      <c r="D1142" t="s">
        <v>1538</v>
      </c>
      <c r="E1142" s="336" t="s">
        <v>1538</v>
      </c>
      <c r="G1142" s="336" t="s">
        <v>1538</v>
      </c>
      <c r="H1142" s="336" t="s">
        <v>1538</v>
      </c>
    </row>
    <row r="1143" spans="1:8" x14ac:dyDescent="0.3">
      <c r="A1143" s="109"/>
      <c r="B1143" s="337"/>
      <c r="C1143" s="337" t="s">
        <v>1538</v>
      </c>
      <c r="D1143" t="s">
        <v>1538</v>
      </c>
      <c r="E1143" s="336" t="s">
        <v>1538</v>
      </c>
      <c r="G1143" s="336" t="s">
        <v>1538</v>
      </c>
      <c r="H1143" s="336" t="s">
        <v>1538</v>
      </c>
    </row>
    <row r="1144" spans="1:8" x14ac:dyDescent="0.3">
      <c r="A1144" s="109"/>
      <c r="B1144" s="337"/>
      <c r="C1144" s="337" t="s">
        <v>1538</v>
      </c>
      <c r="D1144" t="s">
        <v>1538</v>
      </c>
      <c r="E1144" s="336" t="s">
        <v>1538</v>
      </c>
      <c r="G1144" s="336" t="s">
        <v>1538</v>
      </c>
      <c r="H1144" s="336" t="s">
        <v>1538</v>
      </c>
    </row>
    <row r="1145" spans="1:8" x14ac:dyDescent="0.3">
      <c r="A1145" s="109"/>
      <c r="B1145" s="337"/>
      <c r="C1145" s="337" t="s">
        <v>1538</v>
      </c>
      <c r="D1145" t="s">
        <v>1538</v>
      </c>
      <c r="E1145" s="336" t="s">
        <v>1538</v>
      </c>
      <c r="G1145" s="336" t="s">
        <v>1538</v>
      </c>
      <c r="H1145" s="336" t="s">
        <v>1538</v>
      </c>
    </row>
    <row r="1146" spans="1:8" x14ac:dyDescent="0.3">
      <c r="A1146" s="109"/>
      <c r="B1146" s="337"/>
      <c r="C1146" s="337" t="s">
        <v>1538</v>
      </c>
      <c r="D1146" t="s">
        <v>1538</v>
      </c>
      <c r="E1146" s="336" t="s">
        <v>1538</v>
      </c>
      <c r="G1146" s="336" t="s">
        <v>1538</v>
      </c>
      <c r="H1146" s="336" t="s">
        <v>1538</v>
      </c>
    </row>
    <row r="1147" spans="1:8" x14ac:dyDescent="0.3">
      <c r="A1147" s="109"/>
      <c r="B1147" s="337"/>
      <c r="C1147" s="337" t="s">
        <v>1538</v>
      </c>
      <c r="D1147" t="s">
        <v>1538</v>
      </c>
      <c r="E1147" s="336" t="s">
        <v>1538</v>
      </c>
      <c r="G1147" s="336" t="s">
        <v>1538</v>
      </c>
      <c r="H1147" s="336" t="s">
        <v>1538</v>
      </c>
    </row>
    <row r="1148" spans="1:8" x14ac:dyDescent="0.3">
      <c r="A1148" s="109"/>
      <c r="B1148" s="337"/>
      <c r="C1148" s="337" t="s">
        <v>1538</v>
      </c>
      <c r="D1148" t="s">
        <v>1538</v>
      </c>
      <c r="E1148" s="336" t="s">
        <v>1538</v>
      </c>
      <c r="G1148" s="336" t="s">
        <v>1538</v>
      </c>
      <c r="H1148" s="336" t="s">
        <v>1538</v>
      </c>
    </row>
    <row r="1149" spans="1:8" x14ac:dyDescent="0.3">
      <c r="A1149" s="109"/>
      <c r="B1149" s="337"/>
      <c r="C1149" s="337" t="s">
        <v>1538</v>
      </c>
      <c r="D1149" t="s">
        <v>1538</v>
      </c>
      <c r="E1149" s="336" t="s">
        <v>1538</v>
      </c>
      <c r="G1149" s="336" t="s">
        <v>1538</v>
      </c>
      <c r="H1149" s="336" t="s">
        <v>1538</v>
      </c>
    </row>
    <row r="1150" spans="1:8" x14ac:dyDescent="0.3">
      <c r="A1150" s="109"/>
      <c r="B1150" s="337"/>
      <c r="C1150" s="337" t="s">
        <v>1538</v>
      </c>
      <c r="D1150" t="s">
        <v>1538</v>
      </c>
      <c r="E1150" s="336" t="s">
        <v>1538</v>
      </c>
      <c r="G1150" s="336" t="s">
        <v>1538</v>
      </c>
      <c r="H1150" s="336" t="s">
        <v>1538</v>
      </c>
    </row>
    <row r="1151" spans="1:8" x14ac:dyDescent="0.3">
      <c r="A1151" s="109"/>
      <c r="B1151" s="337"/>
      <c r="C1151" s="337" t="s">
        <v>1538</v>
      </c>
      <c r="D1151" t="s">
        <v>1538</v>
      </c>
      <c r="E1151" s="336" t="s">
        <v>1538</v>
      </c>
      <c r="G1151" s="336" t="s">
        <v>1538</v>
      </c>
      <c r="H1151" s="336" t="s">
        <v>1538</v>
      </c>
    </row>
    <row r="1152" spans="1:8" x14ac:dyDescent="0.3">
      <c r="A1152" s="109"/>
      <c r="B1152" s="337"/>
      <c r="C1152" s="337" t="s">
        <v>1538</v>
      </c>
      <c r="D1152" t="s">
        <v>1538</v>
      </c>
      <c r="E1152" s="336" t="s">
        <v>1538</v>
      </c>
      <c r="G1152" s="336" t="s">
        <v>1538</v>
      </c>
      <c r="H1152" s="336" t="s">
        <v>1538</v>
      </c>
    </row>
    <row r="1153" spans="1:8" x14ac:dyDescent="0.3">
      <c r="A1153" s="109"/>
      <c r="B1153" s="337"/>
      <c r="C1153" s="337" t="s">
        <v>1538</v>
      </c>
      <c r="D1153" t="s">
        <v>1538</v>
      </c>
      <c r="E1153" s="336" t="s">
        <v>1538</v>
      </c>
      <c r="G1153" s="336" t="s">
        <v>1538</v>
      </c>
      <c r="H1153" s="336" t="s">
        <v>1538</v>
      </c>
    </row>
    <row r="1154" spans="1:8" x14ac:dyDescent="0.3">
      <c r="A1154" s="109"/>
      <c r="B1154" s="337"/>
      <c r="C1154" s="337" t="s">
        <v>1538</v>
      </c>
      <c r="D1154" t="s">
        <v>1538</v>
      </c>
      <c r="E1154" s="336" t="s">
        <v>1538</v>
      </c>
      <c r="G1154" s="336" t="s">
        <v>1538</v>
      </c>
      <c r="H1154" s="336" t="s">
        <v>1538</v>
      </c>
    </row>
    <row r="1155" spans="1:8" x14ac:dyDescent="0.3">
      <c r="A1155" s="109"/>
      <c r="B1155" s="337"/>
      <c r="C1155" s="337" t="s">
        <v>1538</v>
      </c>
      <c r="D1155" t="s">
        <v>1538</v>
      </c>
      <c r="E1155" s="336" t="s">
        <v>1538</v>
      </c>
      <c r="G1155" s="336" t="s">
        <v>1538</v>
      </c>
      <c r="H1155" s="336" t="s">
        <v>1538</v>
      </c>
    </row>
    <row r="1156" spans="1:8" x14ac:dyDescent="0.3">
      <c r="A1156" s="109"/>
      <c r="B1156" s="337"/>
      <c r="C1156" s="337" t="s">
        <v>1538</v>
      </c>
      <c r="D1156" t="s">
        <v>1538</v>
      </c>
      <c r="E1156" s="336" t="s">
        <v>1538</v>
      </c>
      <c r="G1156" s="336" t="s">
        <v>1538</v>
      </c>
      <c r="H1156" s="336" t="s">
        <v>1538</v>
      </c>
    </row>
    <row r="1157" spans="1:8" x14ac:dyDescent="0.3">
      <c r="A1157" s="109"/>
      <c r="B1157" s="337"/>
      <c r="C1157" s="337" t="s">
        <v>1538</v>
      </c>
      <c r="D1157" t="s">
        <v>1538</v>
      </c>
      <c r="E1157" s="336" t="s">
        <v>1538</v>
      </c>
      <c r="G1157" s="336" t="s">
        <v>1538</v>
      </c>
      <c r="H1157" s="336" t="s">
        <v>1538</v>
      </c>
    </row>
    <row r="1158" spans="1:8" x14ac:dyDescent="0.3">
      <c r="A1158" s="109"/>
      <c r="B1158" s="337"/>
      <c r="C1158" s="337" t="s">
        <v>1538</v>
      </c>
      <c r="D1158" t="s">
        <v>1538</v>
      </c>
      <c r="E1158" s="336" t="s">
        <v>1538</v>
      </c>
      <c r="G1158" s="336" t="s">
        <v>1538</v>
      </c>
      <c r="H1158" s="336" t="s">
        <v>1538</v>
      </c>
    </row>
    <row r="1159" spans="1:8" x14ac:dyDescent="0.3">
      <c r="A1159" s="109"/>
      <c r="B1159" s="337"/>
      <c r="C1159" s="337" t="s">
        <v>1538</v>
      </c>
      <c r="D1159" t="s">
        <v>1538</v>
      </c>
      <c r="E1159" s="336" t="s">
        <v>1538</v>
      </c>
      <c r="G1159" s="336" t="s">
        <v>1538</v>
      </c>
      <c r="H1159" s="336" t="s">
        <v>1538</v>
      </c>
    </row>
    <row r="1160" spans="1:8" x14ac:dyDescent="0.3">
      <c r="A1160" s="109"/>
      <c r="B1160" s="337"/>
      <c r="C1160" s="337" t="s">
        <v>1538</v>
      </c>
      <c r="D1160" t="s">
        <v>1538</v>
      </c>
      <c r="E1160" s="336" t="s">
        <v>1538</v>
      </c>
      <c r="G1160" s="336" t="s">
        <v>1538</v>
      </c>
      <c r="H1160" s="336" t="s">
        <v>1538</v>
      </c>
    </row>
    <row r="1161" spans="1:8" x14ac:dyDescent="0.3">
      <c r="A1161" s="109"/>
      <c r="B1161" s="337"/>
      <c r="C1161" s="337" t="s">
        <v>1538</v>
      </c>
      <c r="D1161" t="s">
        <v>1538</v>
      </c>
      <c r="E1161" s="336" t="s">
        <v>1538</v>
      </c>
      <c r="G1161" s="336" t="s">
        <v>1538</v>
      </c>
      <c r="H1161" s="336" t="s">
        <v>1538</v>
      </c>
    </row>
    <row r="1162" spans="1:8" x14ac:dyDescent="0.3">
      <c r="A1162" s="109"/>
      <c r="B1162" s="337"/>
      <c r="C1162" s="337" t="s">
        <v>1538</v>
      </c>
      <c r="D1162" t="s">
        <v>1538</v>
      </c>
      <c r="E1162" s="336" t="s">
        <v>1538</v>
      </c>
      <c r="G1162" s="336" t="s">
        <v>1538</v>
      </c>
      <c r="H1162" s="336" t="s">
        <v>1538</v>
      </c>
    </row>
    <row r="1163" spans="1:8" x14ac:dyDescent="0.3">
      <c r="A1163" s="109"/>
      <c r="B1163" s="337"/>
      <c r="C1163" s="337" t="s">
        <v>1538</v>
      </c>
      <c r="D1163" t="s">
        <v>1538</v>
      </c>
      <c r="E1163" s="336" t="s">
        <v>1538</v>
      </c>
      <c r="G1163" s="336" t="s">
        <v>1538</v>
      </c>
      <c r="H1163" s="336" t="s">
        <v>1538</v>
      </c>
    </row>
    <row r="1164" spans="1:8" x14ac:dyDescent="0.3">
      <c r="A1164" s="109"/>
      <c r="B1164" s="337"/>
      <c r="C1164" s="337" t="s">
        <v>1538</v>
      </c>
      <c r="D1164" t="s">
        <v>1538</v>
      </c>
      <c r="E1164" s="336" t="s">
        <v>1538</v>
      </c>
      <c r="G1164" s="336" t="s">
        <v>1538</v>
      </c>
      <c r="H1164" s="336" t="s">
        <v>1538</v>
      </c>
    </row>
    <row r="1165" spans="1:8" x14ac:dyDescent="0.3">
      <c r="A1165" s="109"/>
      <c r="B1165" s="337"/>
      <c r="C1165" s="337" t="s">
        <v>1538</v>
      </c>
      <c r="D1165" t="s">
        <v>1538</v>
      </c>
      <c r="E1165" s="336" t="s">
        <v>1538</v>
      </c>
      <c r="G1165" s="336" t="s">
        <v>1538</v>
      </c>
      <c r="H1165" s="336" t="s">
        <v>1538</v>
      </c>
    </row>
    <row r="1166" spans="1:8" x14ac:dyDescent="0.3">
      <c r="A1166" s="109"/>
      <c r="B1166" s="337"/>
      <c r="C1166" s="337" t="s">
        <v>1538</v>
      </c>
      <c r="D1166" t="s">
        <v>1538</v>
      </c>
      <c r="E1166" s="336" t="s">
        <v>1538</v>
      </c>
      <c r="G1166" s="336" t="s">
        <v>1538</v>
      </c>
      <c r="H1166" s="336" t="s">
        <v>1538</v>
      </c>
    </row>
    <row r="1167" spans="1:8" x14ac:dyDescent="0.3">
      <c r="A1167" s="109"/>
      <c r="B1167" s="337"/>
      <c r="C1167" s="337" t="s">
        <v>1538</v>
      </c>
      <c r="D1167" t="s">
        <v>1538</v>
      </c>
      <c r="E1167" s="336" t="s">
        <v>1538</v>
      </c>
      <c r="G1167" s="336" t="s">
        <v>1538</v>
      </c>
      <c r="H1167" s="336" t="s">
        <v>1538</v>
      </c>
    </row>
    <row r="1168" spans="1:8" x14ac:dyDescent="0.3">
      <c r="A1168" s="109"/>
      <c r="B1168" s="337"/>
      <c r="C1168" s="337" t="s">
        <v>1538</v>
      </c>
      <c r="D1168" t="s">
        <v>1538</v>
      </c>
      <c r="E1168" s="336" t="s">
        <v>1538</v>
      </c>
      <c r="G1168" s="336" t="s">
        <v>1538</v>
      </c>
      <c r="H1168" s="336" t="s">
        <v>1538</v>
      </c>
    </row>
    <row r="1169" spans="1:8" x14ac:dyDescent="0.3">
      <c r="A1169" s="109"/>
      <c r="B1169" s="337"/>
      <c r="C1169" s="337" t="s">
        <v>1538</v>
      </c>
      <c r="D1169" t="s">
        <v>1538</v>
      </c>
      <c r="E1169" s="336" t="s">
        <v>1538</v>
      </c>
      <c r="G1169" s="336" t="s">
        <v>1538</v>
      </c>
      <c r="H1169" s="336" t="s">
        <v>1538</v>
      </c>
    </row>
    <row r="1170" spans="1:8" x14ac:dyDescent="0.3">
      <c r="A1170" s="109"/>
      <c r="B1170" s="337"/>
      <c r="C1170" s="337" t="s">
        <v>1538</v>
      </c>
      <c r="D1170" t="s">
        <v>1538</v>
      </c>
      <c r="E1170" s="336" t="s">
        <v>1538</v>
      </c>
      <c r="G1170" s="336" t="s">
        <v>1538</v>
      </c>
      <c r="H1170" s="336" t="s">
        <v>1538</v>
      </c>
    </row>
    <row r="1171" spans="1:8" x14ac:dyDescent="0.3">
      <c r="A1171" s="109"/>
      <c r="B1171" s="337"/>
      <c r="C1171" s="337" t="s">
        <v>1538</v>
      </c>
      <c r="D1171" t="s">
        <v>1538</v>
      </c>
      <c r="E1171" s="336" t="s">
        <v>1538</v>
      </c>
      <c r="G1171" s="336" t="s">
        <v>1538</v>
      </c>
      <c r="H1171" s="336" t="s">
        <v>1538</v>
      </c>
    </row>
    <row r="1172" spans="1:8" x14ac:dyDescent="0.3">
      <c r="A1172" s="109"/>
      <c r="B1172" s="337"/>
      <c r="C1172" s="337" t="s">
        <v>1538</v>
      </c>
      <c r="D1172" t="s">
        <v>1538</v>
      </c>
      <c r="E1172" s="336" t="s">
        <v>1538</v>
      </c>
      <c r="G1172" s="336" t="s">
        <v>1538</v>
      </c>
      <c r="H1172" s="336" t="s">
        <v>1538</v>
      </c>
    </row>
    <row r="1173" spans="1:8" x14ac:dyDescent="0.3">
      <c r="A1173" s="109"/>
      <c r="B1173" s="337"/>
      <c r="C1173" s="337" t="s">
        <v>1538</v>
      </c>
      <c r="D1173" t="s">
        <v>1538</v>
      </c>
      <c r="E1173" s="336" t="s">
        <v>1538</v>
      </c>
      <c r="G1173" s="336" t="s">
        <v>1538</v>
      </c>
      <c r="H1173" s="336" t="s">
        <v>1538</v>
      </c>
    </row>
    <row r="1174" spans="1:8" x14ac:dyDescent="0.3">
      <c r="A1174" s="109"/>
      <c r="B1174" s="337"/>
      <c r="C1174" s="337" t="s">
        <v>1538</v>
      </c>
      <c r="D1174" t="s">
        <v>1538</v>
      </c>
      <c r="E1174" s="336" t="s">
        <v>1538</v>
      </c>
      <c r="G1174" s="336" t="s">
        <v>1538</v>
      </c>
      <c r="H1174" s="336" t="s">
        <v>1538</v>
      </c>
    </row>
    <row r="1175" spans="1:8" x14ac:dyDescent="0.3">
      <c r="A1175" s="109"/>
      <c r="B1175" s="337"/>
      <c r="C1175" s="337" t="s">
        <v>1538</v>
      </c>
      <c r="D1175" t="s">
        <v>1538</v>
      </c>
      <c r="E1175" s="336" t="s">
        <v>1538</v>
      </c>
      <c r="G1175" s="336" t="s">
        <v>1538</v>
      </c>
      <c r="H1175" s="336" t="s">
        <v>1538</v>
      </c>
    </row>
    <row r="1176" spans="1:8" x14ac:dyDescent="0.3">
      <c r="A1176" s="109"/>
      <c r="B1176" s="337"/>
      <c r="C1176" s="337" t="s">
        <v>1538</v>
      </c>
      <c r="D1176" t="s">
        <v>1538</v>
      </c>
      <c r="E1176" s="336" t="s">
        <v>1538</v>
      </c>
      <c r="G1176" s="336" t="s">
        <v>1538</v>
      </c>
      <c r="H1176" s="336" t="s">
        <v>1538</v>
      </c>
    </row>
    <row r="1177" spans="1:8" x14ac:dyDescent="0.3">
      <c r="A1177" s="109"/>
      <c r="B1177" s="337"/>
      <c r="C1177" s="337" t="s">
        <v>1538</v>
      </c>
      <c r="D1177" t="s">
        <v>1538</v>
      </c>
      <c r="E1177" s="336" t="s">
        <v>1538</v>
      </c>
      <c r="G1177" s="336" t="s">
        <v>1538</v>
      </c>
      <c r="H1177" s="336" t="s">
        <v>1538</v>
      </c>
    </row>
    <row r="1178" spans="1:8" x14ac:dyDescent="0.3">
      <c r="A1178" s="109"/>
      <c r="B1178" s="337"/>
      <c r="C1178" s="337" t="s">
        <v>1538</v>
      </c>
      <c r="D1178" t="s">
        <v>1538</v>
      </c>
      <c r="E1178" s="336" t="s">
        <v>1538</v>
      </c>
      <c r="G1178" s="336" t="s">
        <v>1538</v>
      </c>
      <c r="H1178" s="336" t="s">
        <v>1538</v>
      </c>
    </row>
    <row r="1179" spans="1:8" x14ac:dyDescent="0.3">
      <c r="A1179" s="109"/>
      <c r="B1179" s="337"/>
      <c r="C1179" s="337" t="s">
        <v>1538</v>
      </c>
      <c r="D1179" t="s">
        <v>1538</v>
      </c>
      <c r="E1179" s="336" t="s">
        <v>1538</v>
      </c>
      <c r="G1179" s="336" t="s">
        <v>1538</v>
      </c>
      <c r="H1179" s="336" t="s">
        <v>1538</v>
      </c>
    </row>
    <row r="1180" spans="1:8" x14ac:dyDescent="0.3">
      <c r="A1180" s="109"/>
      <c r="B1180" s="337"/>
      <c r="C1180" s="337" t="s">
        <v>1538</v>
      </c>
      <c r="D1180" t="s">
        <v>1538</v>
      </c>
      <c r="E1180" s="336" t="s">
        <v>1538</v>
      </c>
      <c r="G1180" s="336" t="s">
        <v>1538</v>
      </c>
      <c r="H1180" s="336" t="s">
        <v>1538</v>
      </c>
    </row>
    <row r="1181" spans="1:8" x14ac:dyDescent="0.3">
      <c r="A1181" s="109"/>
      <c r="B1181" s="337"/>
      <c r="C1181" s="337" t="s">
        <v>1538</v>
      </c>
      <c r="D1181" t="s">
        <v>1538</v>
      </c>
      <c r="E1181" s="336" t="s">
        <v>1538</v>
      </c>
      <c r="G1181" s="336" t="s">
        <v>1538</v>
      </c>
      <c r="H1181" s="336" t="s">
        <v>1538</v>
      </c>
    </row>
    <row r="1182" spans="1:8" x14ac:dyDescent="0.3">
      <c r="A1182" s="109"/>
      <c r="B1182" s="337"/>
      <c r="C1182" s="337" t="s">
        <v>1538</v>
      </c>
      <c r="D1182" t="s">
        <v>1538</v>
      </c>
      <c r="E1182" s="336" t="s">
        <v>1538</v>
      </c>
      <c r="G1182" s="336" t="s">
        <v>1538</v>
      </c>
      <c r="H1182" s="336" t="s">
        <v>1538</v>
      </c>
    </row>
    <row r="1183" spans="1:8" x14ac:dyDescent="0.3">
      <c r="A1183" s="109"/>
      <c r="B1183" s="337"/>
      <c r="C1183" s="337" t="s">
        <v>1538</v>
      </c>
      <c r="D1183" t="s">
        <v>1538</v>
      </c>
      <c r="E1183" s="336" t="s">
        <v>1538</v>
      </c>
      <c r="G1183" s="336" t="s">
        <v>1538</v>
      </c>
      <c r="H1183" s="336" t="s">
        <v>1538</v>
      </c>
    </row>
    <row r="1184" spans="1:8" x14ac:dyDescent="0.3">
      <c r="A1184" s="109"/>
      <c r="B1184" s="337"/>
      <c r="C1184" s="337" t="s">
        <v>1538</v>
      </c>
      <c r="D1184" t="s">
        <v>1538</v>
      </c>
      <c r="E1184" s="336" t="s">
        <v>1538</v>
      </c>
      <c r="G1184" s="336" t="s">
        <v>1538</v>
      </c>
      <c r="H1184" s="336" t="s">
        <v>1538</v>
      </c>
    </row>
    <row r="1185" spans="1:8" x14ac:dyDescent="0.3">
      <c r="A1185" s="109"/>
      <c r="B1185" s="337"/>
      <c r="C1185" s="337" t="s">
        <v>1538</v>
      </c>
      <c r="D1185" t="s">
        <v>1538</v>
      </c>
      <c r="E1185" s="336" t="s">
        <v>1538</v>
      </c>
      <c r="G1185" s="336" t="s">
        <v>1538</v>
      </c>
      <c r="H1185" s="336" t="s">
        <v>1538</v>
      </c>
    </row>
    <row r="1186" spans="1:8" x14ac:dyDescent="0.3">
      <c r="A1186" s="109"/>
      <c r="B1186" s="337"/>
      <c r="C1186" s="337" t="s">
        <v>1538</v>
      </c>
      <c r="D1186" t="s">
        <v>1538</v>
      </c>
      <c r="E1186" s="336" t="s">
        <v>1538</v>
      </c>
      <c r="G1186" s="336" t="s">
        <v>1538</v>
      </c>
      <c r="H1186" s="336" t="s">
        <v>1538</v>
      </c>
    </row>
    <row r="1187" spans="1:8" x14ac:dyDescent="0.3">
      <c r="A1187" s="109"/>
      <c r="B1187" s="337"/>
      <c r="C1187" s="337" t="s">
        <v>1538</v>
      </c>
      <c r="D1187" t="s">
        <v>1538</v>
      </c>
      <c r="E1187" s="336" t="s">
        <v>1538</v>
      </c>
      <c r="G1187" s="336" t="s">
        <v>1538</v>
      </c>
      <c r="H1187" s="336" t="s">
        <v>1538</v>
      </c>
    </row>
    <row r="1188" spans="1:8" x14ac:dyDescent="0.3">
      <c r="A1188" s="109"/>
      <c r="B1188" s="337"/>
      <c r="C1188" s="337" t="s">
        <v>1538</v>
      </c>
      <c r="D1188" t="s">
        <v>1538</v>
      </c>
      <c r="E1188" s="336" t="s">
        <v>1538</v>
      </c>
      <c r="G1188" s="336" t="s">
        <v>1538</v>
      </c>
      <c r="H1188" s="336" t="s">
        <v>1538</v>
      </c>
    </row>
    <row r="1189" spans="1:8" x14ac:dyDescent="0.3">
      <c r="A1189" s="109"/>
      <c r="B1189" s="337"/>
      <c r="C1189" s="337" t="s">
        <v>1538</v>
      </c>
      <c r="D1189" t="s">
        <v>1538</v>
      </c>
      <c r="E1189" s="336" t="s">
        <v>1538</v>
      </c>
      <c r="G1189" s="336" t="s">
        <v>1538</v>
      </c>
      <c r="H1189" s="336" t="s">
        <v>1538</v>
      </c>
    </row>
    <row r="1190" spans="1:8" x14ac:dyDescent="0.3">
      <c r="A1190" s="109"/>
      <c r="B1190" s="339"/>
      <c r="C1190" s="337" t="s">
        <v>1538</v>
      </c>
      <c r="D1190" t="s">
        <v>1538</v>
      </c>
      <c r="E1190" s="336" t="s">
        <v>1538</v>
      </c>
      <c r="G1190" s="336" t="s">
        <v>1538</v>
      </c>
      <c r="H1190" s="336" t="s">
        <v>1538</v>
      </c>
    </row>
    <row r="1191" spans="1:8" x14ac:dyDescent="0.3">
      <c r="A1191" s="109"/>
      <c r="C1191" s="337" t="s">
        <v>1538</v>
      </c>
      <c r="D1191" t="s">
        <v>1538</v>
      </c>
      <c r="E1191" s="336" t="s">
        <v>1538</v>
      </c>
      <c r="G1191" s="336" t="s">
        <v>1538</v>
      </c>
      <c r="H1191" s="336" t="s">
        <v>1538</v>
      </c>
    </row>
    <row r="1192" spans="1:8" x14ac:dyDescent="0.3">
      <c r="A1192" s="109"/>
      <c r="C1192" s="337" t="s">
        <v>1538</v>
      </c>
      <c r="D1192" t="s">
        <v>1538</v>
      </c>
      <c r="E1192" s="336" t="s">
        <v>1538</v>
      </c>
      <c r="G1192" s="336" t="s">
        <v>1538</v>
      </c>
      <c r="H1192" s="336" t="s">
        <v>1538</v>
      </c>
    </row>
    <row r="1193" spans="1:8" x14ac:dyDescent="0.3">
      <c r="A1193" s="109"/>
      <c r="C1193" s="337" t="s">
        <v>1538</v>
      </c>
      <c r="D1193" t="s">
        <v>1538</v>
      </c>
      <c r="E1193" s="336" t="s">
        <v>1538</v>
      </c>
      <c r="G1193" s="336" t="s">
        <v>1538</v>
      </c>
      <c r="H1193" s="336" t="s">
        <v>1538</v>
      </c>
    </row>
    <row r="1194" spans="1:8" x14ac:dyDescent="0.3">
      <c r="A1194" s="109"/>
      <c r="C1194" s="337" t="s">
        <v>1538</v>
      </c>
      <c r="D1194" t="s">
        <v>1538</v>
      </c>
      <c r="E1194" s="336" t="s">
        <v>1538</v>
      </c>
      <c r="G1194" s="336" t="s">
        <v>1538</v>
      </c>
      <c r="H1194" s="336" t="s">
        <v>1538</v>
      </c>
    </row>
    <row r="1195" spans="1:8" x14ac:dyDescent="0.3">
      <c r="A1195" s="109"/>
      <c r="B1195" s="339"/>
      <c r="C1195" s="337" t="s">
        <v>1538</v>
      </c>
      <c r="D1195" t="s">
        <v>1538</v>
      </c>
      <c r="E1195" s="336" t="s">
        <v>1538</v>
      </c>
      <c r="G1195" s="336" t="s">
        <v>1538</v>
      </c>
      <c r="H1195" s="336" t="s">
        <v>1538</v>
      </c>
    </row>
    <row r="1196" spans="1:8" x14ac:dyDescent="0.3">
      <c r="A1196" s="109"/>
      <c r="C1196" s="337" t="s">
        <v>1538</v>
      </c>
      <c r="D1196" t="s">
        <v>1538</v>
      </c>
      <c r="E1196" s="336" t="s">
        <v>1538</v>
      </c>
      <c r="G1196" s="336" t="s">
        <v>1538</v>
      </c>
      <c r="H1196" s="336" t="s">
        <v>1538</v>
      </c>
    </row>
    <row r="1197" spans="1:8" x14ac:dyDescent="0.3">
      <c r="A1197" s="109"/>
      <c r="C1197" s="337" t="s">
        <v>1538</v>
      </c>
      <c r="D1197" t="s">
        <v>1538</v>
      </c>
      <c r="E1197" s="336" t="s">
        <v>1538</v>
      </c>
      <c r="G1197" s="336" t="s">
        <v>1538</v>
      </c>
      <c r="H1197" s="336" t="s">
        <v>1538</v>
      </c>
    </row>
    <row r="1198" spans="1:8" x14ac:dyDescent="0.3">
      <c r="A1198" s="109"/>
      <c r="C1198" s="337" t="s">
        <v>1538</v>
      </c>
      <c r="D1198" t="s">
        <v>1538</v>
      </c>
      <c r="E1198" s="336" t="s">
        <v>1538</v>
      </c>
      <c r="G1198" s="336" t="s">
        <v>1538</v>
      </c>
      <c r="H1198" s="336" t="s">
        <v>1538</v>
      </c>
    </row>
    <row r="1199" spans="1:8" x14ac:dyDescent="0.3">
      <c r="A1199" s="109"/>
      <c r="B1199" s="337"/>
      <c r="C1199" s="337" t="s">
        <v>1538</v>
      </c>
      <c r="D1199" t="s">
        <v>1538</v>
      </c>
      <c r="E1199" s="336" t="s">
        <v>1538</v>
      </c>
      <c r="G1199" s="336" t="s">
        <v>1538</v>
      </c>
      <c r="H1199" s="336" t="s">
        <v>1538</v>
      </c>
    </row>
    <row r="1200" spans="1:8" x14ac:dyDescent="0.3">
      <c r="A1200" s="109"/>
      <c r="B1200" s="337"/>
      <c r="C1200" s="337" t="s">
        <v>1538</v>
      </c>
      <c r="D1200" t="s">
        <v>1538</v>
      </c>
      <c r="E1200" s="336" t="s">
        <v>1538</v>
      </c>
      <c r="G1200" s="336" t="s">
        <v>1538</v>
      </c>
      <c r="H1200" s="336" t="s">
        <v>1538</v>
      </c>
    </row>
    <row r="1201" spans="1:8" x14ac:dyDescent="0.3">
      <c r="A1201" s="109"/>
      <c r="B1201" s="337"/>
      <c r="C1201" s="337" t="s">
        <v>1538</v>
      </c>
      <c r="D1201" t="s">
        <v>1538</v>
      </c>
      <c r="E1201" s="336" t="s">
        <v>1538</v>
      </c>
      <c r="G1201" s="336" t="s">
        <v>1538</v>
      </c>
      <c r="H1201" s="336" t="s">
        <v>1538</v>
      </c>
    </row>
    <row r="1202" spans="1:8" x14ac:dyDescent="0.3">
      <c r="A1202" s="109"/>
      <c r="B1202" s="337"/>
      <c r="C1202" s="337" t="s">
        <v>1538</v>
      </c>
      <c r="D1202" t="s">
        <v>1538</v>
      </c>
      <c r="E1202" s="336" t="s">
        <v>1538</v>
      </c>
      <c r="G1202" s="336" t="s">
        <v>1538</v>
      </c>
      <c r="H1202" s="336" t="s">
        <v>1538</v>
      </c>
    </row>
    <row r="1203" spans="1:8" x14ac:dyDescent="0.3">
      <c r="A1203" s="109"/>
      <c r="B1203" s="337"/>
      <c r="C1203" s="337" t="s">
        <v>1538</v>
      </c>
      <c r="D1203" t="s">
        <v>1538</v>
      </c>
      <c r="E1203" s="336" t="s">
        <v>1538</v>
      </c>
      <c r="G1203" s="336" t="s">
        <v>1538</v>
      </c>
      <c r="H1203" s="336" t="s">
        <v>1538</v>
      </c>
    </row>
    <row r="1204" spans="1:8" x14ac:dyDescent="0.3">
      <c r="A1204" s="109"/>
      <c r="B1204" s="337"/>
      <c r="C1204" s="337" t="s">
        <v>1538</v>
      </c>
      <c r="D1204" t="s">
        <v>1538</v>
      </c>
      <c r="E1204" s="336" t="s">
        <v>1538</v>
      </c>
      <c r="G1204" s="336" t="s">
        <v>1538</v>
      </c>
      <c r="H1204" s="336" t="s">
        <v>1538</v>
      </c>
    </row>
    <row r="1205" spans="1:8" x14ac:dyDescent="0.3">
      <c r="A1205" s="109"/>
      <c r="B1205" s="337"/>
      <c r="C1205" s="337" t="s">
        <v>1538</v>
      </c>
      <c r="D1205" t="s">
        <v>1538</v>
      </c>
      <c r="E1205" s="336" t="s">
        <v>1538</v>
      </c>
      <c r="G1205" s="336" t="s">
        <v>1538</v>
      </c>
      <c r="H1205" s="336" t="s">
        <v>1538</v>
      </c>
    </row>
    <row r="1206" spans="1:8" x14ac:dyDescent="0.3">
      <c r="A1206" s="109"/>
      <c r="B1206" s="337"/>
      <c r="C1206" s="337" t="s">
        <v>1538</v>
      </c>
      <c r="D1206" t="s">
        <v>1538</v>
      </c>
      <c r="E1206" s="336" t="s">
        <v>1538</v>
      </c>
      <c r="G1206" s="336" t="s">
        <v>1538</v>
      </c>
      <c r="H1206" s="336" t="s">
        <v>1538</v>
      </c>
    </row>
    <row r="1207" spans="1:8" x14ac:dyDescent="0.3">
      <c r="A1207" s="109"/>
      <c r="B1207" s="337"/>
      <c r="C1207" s="337" t="s">
        <v>1538</v>
      </c>
      <c r="D1207" t="s">
        <v>1538</v>
      </c>
      <c r="E1207" s="336" t="s">
        <v>1538</v>
      </c>
      <c r="G1207" s="336" t="s">
        <v>1538</v>
      </c>
      <c r="H1207" s="336" t="s">
        <v>1538</v>
      </c>
    </row>
    <row r="1208" spans="1:8" x14ac:dyDescent="0.3">
      <c r="A1208" s="109"/>
      <c r="B1208" s="337"/>
      <c r="C1208" s="337" t="s">
        <v>1538</v>
      </c>
      <c r="D1208" t="s">
        <v>1538</v>
      </c>
      <c r="E1208" s="336" t="s">
        <v>1538</v>
      </c>
      <c r="G1208" s="336" t="s">
        <v>1538</v>
      </c>
      <c r="H1208" s="336" t="s">
        <v>1538</v>
      </c>
    </row>
    <row r="1209" spans="1:8" x14ac:dyDescent="0.3">
      <c r="A1209" s="109"/>
      <c r="B1209" s="337"/>
      <c r="C1209" s="337" t="s">
        <v>1538</v>
      </c>
      <c r="D1209" t="s">
        <v>1538</v>
      </c>
      <c r="E1209" s="336" t="s">
        <v>1538</v>
      </c>
      <c r="G1209" s="336" t="s">
        <v>1538</v>
      </c>
      <c r="H1209" s="336" t="s">
        <v>1538</v>
      </c>
    </row>
    <row r="1210" spans="1:8" x14ac:dyDescent="0.3">
      <c r="A1210" s="109"/>
      <c r="B1210" s="337"/>
      <c r="C1210" s="337" t="s">
        <v>1538</v>
      </c>
      <c r="D1210" t="s">
        <v>1538</v>
      </c>
      <c r="E1210" s="336" t="s">
        <v>1538</v>
      </c>
      <c r="G1210" s="336" t="s">
        <v>1538</v>
      </c>
      <c r="H1210" s="336" t="s">
        <v>1538</v>
      </c>
    </row>
    <row r="1211" spans="1:8" x14ac:dyDescent="0.3">
      <c r="A1211" s="109"/>
      <c r="B1211" s="337"/>
      <c r="C1211" s="337" t="s">
        <v>1538</v>
      </c>
      <c r="D1211" t="s">
        <v>1538</v>
      </c>
      <c r="E1211" s="336" t="s">
        <v>1538</v>
      </c>
      <c r="G1211" s="336" t="s">
        <v>1538</v>
      </c>
      <c r="H1211" s="336" t="s">
        <v>1538</v>
      </c>
    </row>
    <row r="1212" spans="1:8" x14ac:dyDescent="0.3">
      <c r="A1212" s="109"/>
      <c r="B1212" s="337"/>
      <c r="C1212" s="337" t="s">
        <v>1538</v>
      </c>
      <c r="D1212" t="s">
        <v>1538</v>
      </c>
      <c r="E1212" s="336" t="s">
        <v>1538</v>
      </c>
      <c r="G1212" s="336" t="s">
        <v>1538</v>
      </c>
      <c r="H1212" s="336" t="s">
        <v>1538</v>
      </c>
    </row>
    <row r="1213" spans="1:8" x14ac:dyDescent="0.3">
      <c r="A1213" s="109"/>
      <c r="B1213" s="337"/>
      <c r="C1213" s="337" t="s">
        <v>1538</v>
      </c>
      <c r="D1213" t="s">
        <v>1538</v>
      </c>
      <c r="E1213" s="336" t="s">
        <v>1538</v>
      </c>
      <c r="G1213" s="336" t="s">
        <v>1538</v>
      </c>
      <c r="H1213" s="336" t="s">
        <v>1538</v>
      </c>
    </row>
    <row r="1214" spans="1:8" x14ac:dyDescent="0.3">
      <c r="A1214" s="109"/>
      <c r="B1214" s="337"/>
      <c r="C1214" s="337" t="s">
        <v>1538</v>
      </c>
      <c r="D1214" t="s">
        <v>1538</v>
      </c>
      <c r="E1214" s="336" t="s">
        <v>1538</v>
      </c>
      <c r="G1214" s="336" t="s">
        <v>1538</v>
      </c>
      <c r="H1214" s="336" t="s">
        <v>1538</v>
      </c>
    </row>
    <row r="1215" spans="1:8" x14ac:dyDescent="0.3">
      <c r="A1215" s="109"/>
      <c r="B1215" s="337"/>
      <c r="C1215" s="337" t="s">
        <v>1538</v>
      </c>
      <c r="D1215" t="s">
        <v>1538</v>
      </c>
      <c r="E1215" s="336" t="s">
        <v>1538</v>
      </c>
      <c r="G1215" s="336" t="s">
        <v>1538</v>
      </c>
      <c r="H1215" s="336" t="s">
        <v>1538</v>
      </c>
    </row>
    <row r="1216" spans="1:8" x14ac:dyDescent="0.3">
      <c r="A1216" s="109"/>
      <c r="B1216" s="337"/>
      <c r="C1216" s="337" t="s">
        <v>1538</v>
      </c>
      <c r="D1216" t="s">
        <v>1538</v>
      </c>
      <c r="E1216" s="336" t="s">
        <v>1538</v>
      </c>
      <c r="G1216" s="336" t="s">
        <v>1538</v>
      </c>
      <c r="H1216" s="336" t="s">
        <v>1538</v>
      </c>
    </row>
    <row r="1217" spans="1:8" x14ac:dyDescent="0.3">
      <c r="A1217" s="109"/>
      <c r="B1217" s="339"/>
      <c r="C1217" s="337" t="s">
        <v>1538</v>
      </c>
      <c r="D1217" t="s">
        <v>1538</v>
      </c>
      <c r="E1217" s="336" t="s">
        <v>1538</v>
      </c>
      <c r="G1217" s="336" t="s">
        <v>1538</v>
      </c>
      <c r="H1217" s="336" t="s">
        <v>1538</v>
      </c>
    </row>
    <row r="1218" spans="1:8" x14ac:dyDescent="0.3">
      <c r="A1218" s="109"/>
      <c r="C1218" s="337" t="s">
        <v>1538</v>
      </c>
      <c r="D1218" t="s">
        <v>1538</v>
      </c>
      <c r="E1218" s="336" t="s">
        <v>1538</v>
      </c>
      <c r="G1218" s="336" t="s">
        <v>1538</v>
      </c>
      <c r="H1218" s="336" t="s">
        <v>1538</v>
      </c>
    </row>
    <row r="1219" spans="1:8" x14ac:dyDescent="0.3">
      <c r="A1219" s="109"/>
      <c r="C1219" s="337" t="s">
        <v>1538</v>
      </c>
      <c r="D1219" t="s">
        <v>1538</v>
      </c>
      <c r="E1219" s="336" t="s">
        <v>1538</v>
      </c>
      <c r="G1219" s="336" t="s">
        <v>1538</v>
      </c>
      <c r="H1219" s="336" t="s">
        <v>1538</v>
      </c>
    </row>
    <row r="1220" spans="1:8" x14ac:dyDescent="0.3">
      <c r="A1220" s="109"/>
      <c r="C1220" s="337" t="s">
        <v>1538</v>
      </c>
      <c r="D1220" t="s">
        <v>1538</v>
      </c>
      <c r="E1220" s="336" t="s">
        <v>1538</v>
      </c>
      <c r="G1220" s="336" t="s">
        <v>1538</v>
      </c>
      <c r="H1220" s="336" t="s">
        <v>1538</v>
      </c>
    </row>
    <row r="1221" spans="1:8" x14ac:dyDescent="0.3">
      <c r="A1221" s="109"/>
      <c r="B1221" s="339"/>
      <c r="C1221" s="337" t="s">
        <v>1538</v>
      </c>
      <c r="D1221" t="s">
        <v>1538</v>
      </c>
      <c r="E1221" s="336" t="s">
        <v>1538</v>
      </c>
      <c r="G1221" s="336" t="s">
        <v>1538</v>
      </c>
      <c r="H1221" s="336" t="s">
        <v>1538</v>
      </c>
    </row>
    <row r="1222" spans="1:8" x14ac:dyDescent="0.3">
      <c r="A1222" s="109"/>
      <c r="C1222" s="337" t="s">
        <v>1538</v>
      </c>
      <c r="D1222" t="s">
        <v>1538</v>
      </c>
      <c r="E1222" s="336" t="s">
        <v>1538</v>
      </c>
      <c r="G1222" s="336" t="s">
        <v>1538</v>
      </c>
      <c r="H1222" s="336" t="s">
        <v>1538</v>
      </c>
    </row>
    <row r="1223" spans="1:8" x14ac:dyDescent="0.3">
      <c r="A1223" s="109"/>
      <c r="C1223" s="337" t="s">
        <v>1538</v>
      </c>
      <c r="D1223" t="s">
        <v>1538</v>
      </c>
      <c r="E1223" s="336" t="s">
        <v>1538</v>
      </c>
      <c r="G1223" s="336" t="s">
        <v>1538</v>
      </c>
      <c r="H1223" s="336" t="s">
        <v>1538</v>
      </c>
    </row>
    <row r="1224" spans="1:8" x14ac:dyDescent="0.3">
      <c r="A1224" s="109"/>
      <c r="C1224" s="337" t="s">
        <v>1538</v>
      </c>
      <c r="D1224" t="s">
        <v>1538</v>
      </c>
      <c r="E1224" s="336" t="s">
        <v>1538</v>
      </c>
      <c r="G1224" s="336" t="s">
        <v>1538</v>
      </c>
      <c r="H1224" s="336" t="s">
        <v>1538</v>
      </c>
    </row>
    <row r="1225" spans="1:8" x14ac:dyDescent="0.3">
      <c r="A1225" s="109"/>
      <c r="C1225" s="337" t="s">
        <v>1538</v>
      </c>
      <c r="D1225" t="s">
        <v>1538</v>
      </c>
      <c r="E1225" s="336" t="s">
        <v>1538</v>
      </c>
      <c r="G1225" s="336" t="s">
        <v>1538</v>
      </c>
      <c r="H1225" s="336" t="s">
        <v>1538</v>
      </c>
    </row>
    <row r="1226" spans="1:8" x14ac:dyDescent="0.3">
      <c r="A1226" s="109"/>
      <c r="B1226" s="339"/>
      <c r="C1226" s="337" t="s">
        <v>1538</v>
      </c>
      <c r="D1226" t="s">
        <v>1538</v>
      </c>
      <c r="E1226" s="336" t="s">
        <v>1538</v>
      </c>
      <c r="G1226" s="336" t="s">
        <v>1538</v>
      </c>
      <c r="H1226" s="336" t="s">
        <v>1538</v>
      </c>
    </row>
    <row r="1227" spans="1:8" x14ac:dyDescent="0.3">
      <c r="A1227" s="109"/>
      <c r="C1227" s="337" t="s">
        <v>1538</v>
      </c>
      <c r="D1227" t="s">
        <v>1538</v>
      </c>
      <c r="E1227" s="336" t="s">
        <v>1538</v>
      </c>
      <c r="G1227" s="336" t="s">
        <v>1538</v>
      </c>
      <c r="H1227" s="336" t="s">
        <v>1538</v>
      </c>
    </row>
    <row r="1228" spans="1:8" x14ac:dyDescent="0.3">
      <c r="A1228" s="109"/>
      <c r="C1228" s="337" t="s">
        <v>1538</v>
      </c>
      <c r="D1228" t="s">
        <v>1538</v>
      </c>
      <c r="E1228" s="336" t="s">
        <v>1538</v>
      </c>
      <c r="G1228" s="336" t="s">
        <v>1538</v>
      </c>
      <c r="H1228" s="336" t="s">
        <v>1538</v>
      </c>
    </row>
    <row r="1229" spans="1:8" x14ac:dyDescent="0.3">
      <c r="A1229" s="109"/>
      <c r="C1229" s="337" t="s">
        <v>1538</v>
      </c>
      <c r="D1229" t="s">
        <v>1538</v>
      </c>
      <c r="E1229" s="336" t="s">
        <v>1538</v>
      </c>
      <c r="G1229" s="336" t="s">
        <v>1538</v>
      </c>
      <c r="H1229" s="336" t="s">
        <v>1538</v>
      </c>
    </row>
    <row r="1230" spans="1:8" x14ac:dyDescent="0.3">
      <c r="A1230" s="109"/>
      <c r="B1230" s="337"/>
      <c r="C1230" s="337" t="s">
        <v>1538</v>
      </c>
      <c r="D1230" t="s">
        <v>1538</v>
      </c>
      <c r="E1230" s="336" t="s">
        <v>1538</v>
      </c>
      <c r="G1230" s="336" t="s">
        <v>1538</v>
      </c>
      <c r="H1230" s="336" t="s">
        <v>1538</v>
      </c>
    </row>
    <row r="1231" spans="1:8" x14ac:dyDescent="0.3">
      <c r="A1231" s="109"/>
      <c r="B1231" s="337"/>
      <c r="C1231" s="337" t="s">
        <v>1538</v>
      </c>
      <c r="D1231" t="s">
        <v>1538</v>
      </c>
      <c r="E1231" s="336" t="s">
        <v>1538</v>
      </c>
      <c r="G1231" s="336" t="s">
        <v>1538</v>
      </c>
      <c r="H1231" s="336" t="s">
        <v>1538</v>
      </c>
    </row>
    <row r="1232" spans="1:8" x14ac:dyDescent="0.3">
      <c r="A1232" s="109"/>
      <c r="B1232" s="337"/>
      <c r="C1232" s="337" t="s">
        <v>1538</v>
      </c>
      <c r="D1232" t="s">
        <v>1538</v>
      </c>
      <c r="E1232" s="336" t="s">
        <v>1538</v>
      </c>
      <c r="G1232" s="336" t="s">
        <v>1538</v>
      </c>
      <c r="H1232" s="336" t="s">
        <v>1538</v>
      </c>
    </row>
    <row r="1233" spans="1:8" x14ac:dyDescent="0.3">
      <c r="A1233" s="109"/>
      <c r="B1233" s="337"/>
      <c r="C1233" s="337" t="s">
        <v>1538</v>
      </c>
      <c r="D1233" t="s">
        <v>1538</v>
      </c>
      <c r="E1233" s="336" t="s">
        <v>1538</v>
      </c>
      <c r="G1233" s="336" t="s">
        <v>1538</v>
      </c>
      <c r="H1233" s="336" t="s">
        <v>1538</v>
      </c>
    </row>
    <row r="1234" spans="1:8" x14ac:dyDescent="0.3">
      <c r="A1234" s="109"/>
      <c r="B1234" s="337"/>
      <c r="C1234" s="337" t="s">
        <v>1538</v>
      </c>
      <c r="D1234" t="s">
        <v>1538</v>
      </c>
      <c r="E1234" s="336" t="s">
        <v>1538</v>
      </c>
      <c r="G1234" s="336" t="s">
        <v>1538</v>
      </c>
      <c r="H1234" s="336" t="s">
        <v>1538</v>
      </c>
    </row>
    <row r="1235" spans="1:8" x14ac:dyDescent="0.3">
      <c r="A1235" s="109"/>
      <c r="B1235" s="337"/>
      <c r="C1235" s="337" t="s">
        <v>1538</v>
      </c>
      <c r="D1235" t="s">
        <v>1538</v>
      </c>
      <c r="E1235" s="336" t="s">
        <v>1538</v>
      </c>
      <c r="G1235" s="336" t="s">
        <v>1538</v>
      </c>
      <c r="H1235" s="336" t="s">
        <v>1538</v>
      </c>
    </row>
    <row r="1236" spans="1:8" x14ac:dyDescent="0.3">
      <c r="A1236" s="109"/>
      <c r="B1236" s="337"/>
      <c r="C1236" s="337" t="s">
        <v>1538</v>
      </c>
      <c r="D1236" t="s">
        <v>1538</v>
      </c>
      <c r="E1236" s="336" t="s">
        <v>1538</v>
      </c>
      <c r="G1236" s="336" t="s">
        <v>1538</v>
      </c>
      <c r="H1236" s="336" t="s">
        <v>1538</v>
      </c>
    </row>
    <row r="1237" spans="1:8" x14ac:dyDescent="0.3">
      <c r="A1237" s="109"/>
      <c r="B1237" s="337"/>
      <c r="C1237" s="337" t="s">
        <v>1538</v>
      </c>
      <c r="D1237" t="s">
        <v>1538</v>
      </c>
      <c r="E1237" s="336" t="s">
        <v>1538</v>
      </c>
      <c r="G1237" s="336" t="s">
        <v>1538</v>
      </c>
      <c r="H1237" s="336" t="s">
        <v>1538</v>
      </c>
    </row>
    <row r="1238" spans="1:8" x14ac:dyDescent="0.3">
      <c r="A1238" s="109"/>
      <c r="B1238" s="337"/>
      <c r="C1238" s="337" t="s">
        <v>1538</v>
      </c>
      <c r="D1238" t="s">
        <v>1538</v>
      </c>
      <c r="E1238" s="336" t="s">
        <v>1538</v>
      </c>
      <c r="G1238" s="336" t="s">
        <v>1538</v>
      </c>
      <c r="H1238" s="336" t="s">
        <v>1538</v>
      </c>
    </row>
    <row r="1239" spans="1:8" x14ac:dyDescent="0.3">
      <c r="A1239" s="109"/>
      <c r="B1239" s="337"/>
      <c r="C1239" s="337" t="s">
        <v>1538</v>
      </c>
      <c r="D1239" t="s">
        <v>1538</v>
      </c>
      <c r="E1239" s="336" t="s">
        <v>1538</v>
      </c>
      <c r="G1239" s="336" t="s">
        <v>1538</v>
      </c>
      <c r="H1239" s="336" t="s">
        <v>1538</v>
      </c>
    </row>
    <row r="1240" spans="1:8" x14ac:dyDescent="0.3">
      <c r="A1240" s="109"/>
      <c r="B1240" s="337"/>
      <c r="C1240" s="337" t="s">
        <v>1538</v>
      </c>
      <c r="D1240" t="s">
        <v>1538</v>
      </c>
      <c r="E1240" s="336" t="s">
        <v>1538</v>
      </c>
      <c r="G1240" s="336" t="s">
        <v>1538</v>
      </c>
      <c r="H1240" s="336" t="s">
        <v>1538</v>
      </c>
    </row>
    <row r="1241" spans="1:8" x14ac:dyDescent="0.3">
      <c r="A1241" s="109"/>
      <c r="B1241" s="337"/>
      <c r="C1241" s="337" t="s">
        <v>1538</v>
      </c>
      <c r="D1241" t="s">
        <v>1538</v>
      </c>
      <c r="E1241" s="336" t="s">
        <v>1538</v>
      </c>
      <c r="G1241" s="336" t="s">
        <v>1538</v>
      </c>
      <c r="H1241" s="336" t="s">
        <v>1538</v>
      </c>
    </row>
    <row r="1242" spans="1:8" x14ac:dyDescent="0.3">
      <c r="A1242" s="109"/>
      <c r="B1242" s="337"/>
      <c r="C1242" s="337" t="s">
        <v>1538</v>
      </c>
      <c r="D1242" t="s">
        <v>1538</v>
      </c>
      <c r="E1242" s="336" t="s">
        <v>1538</v>
      </c>
      <c r="G1242" s="336" t="s">
        <v>1538</v>
      </c>
      <c r="H1242" s="336" t="s">
        <v>1538</v>
      </c>
    </row>
    <row r="1243" spans="1:8" x14ac:dyDescent="0.3">
      <c r="A1243" s="109"/>
      <c r="B1243" s="337"/>
      <c r="C1243" s="337" t="s">
        <v>1538</v>
      </c>
      <c r="D1243" t="s">
        <v>1538</v>
      </c>
      <c r="E1243" s="336" t="s">
        <v>1538</v>
      </c>
      <c r="G1243" s="336" t="s">
        <v>1538</v>
      </c>
      <c r="H1243" s="336" t="s">
        <v>1538</v>
      </c>
    </row>
    <row r="1244" spans="1:8" x14ac:dyDescent="0.3">
      <c r="A1244" s="109"/>
      <c r="B1244" s="337"/>
      <c r="C1244" s="337" t="s">
        <v>1538</v>
      </c>
      <c r="D1244" t="s">
        <v>1538</v>
      </c>
      <c r="E1244" s="336" t="s">
        <v>1538</v>
      </c>
      <c r="G1244" s="336" t="s">
        <v>1538</v>
      </c>
      <c r="H1244" s="336" t="s">
        <v>1538</v>
      </c>
    </row>
    <row r="1245" spans="1:8" x14ac:dyDescent="0.3">
      <c r="A1245" s="109"/>
      <c r="B1245" s="337"/>
      <c r="C1245" s="337" t="s">
        <v>1538</v>
      </c>
      <c r="D1245" t="s">
        <v>1538</v>
      </c>
      <c r="E1245" s="336" t="s">
        <v>1538</v>
      </c>
      <c r="G1245" s="336" t="s">
        <v>1538</v>
      </c>
      <c r="H1245" s="336" t="s">
        <v>1538</v>
      </c>
    </row>
    <row r="1246" spans="1:8" x14ac:dyDescent="0.3">
      <c r="A1246" s="109"/>
      <c r="B1246" s="337"/>
      <c r="C1246" s="337" t="s">
        <v>1538</v>
      </c>
      <c r="D1246" t="s">
        <v>1538</v>
      </c>
      <c r="E1246" s="336" t="s">
        <v>1538</v>
      </c>
      <c r="G1246" s="336" t="s">
        <v>1538</v>
      </c>
      <c r="H1246" s="336" t="s">
        <v>1538</v>
      </c>
    </row>
    <row r="1247" spans="1:8" x14ac:dyDescent="0.3">
      <c r="A1247" s="109"/>
      <c r="B1247" s="339"/>
      <c r="C1247" s="337" t="s">
        <v>1538</v>
      </c>
      <c r="D1247" t="s">
        <v>1538</v>
      </c>
      <c r="E1247" s="336" t="s">
        <v>1538</v>
      </c>
      <c r="G1247" s="336" t="s">
        <v>1538</v>
      </c>
      <c r="H1247" s="336" t="s">
        <v>1538</v>
      </c>
    </row>
    <row r="1248" spans="1:8" x14ac:dyDescent="0.3">
      <c r="A1248" s="109"/>
      <c r="C1248" s="337" t="s">
        <v>1538</v>
      </c>
      <c r="D1248" t="s">
        <v>1538</v>
      </c>
      <c r="E1248" s="336" t="s">
        <v>1538</v>
      </c>
      <c r="G1248" s="336" t="s">
        <v>1538</v>
      </c>
      <c r="H1248" s="336" t="s">
        <v>1538</v>
      </c>
    </row>
    <row r="1249" spans="1:8" x14ac:dyDescent="0.3">
      <c r="A1249" s="109"/>
      <c r="C1249" s="337" t="s">
        <v>1538</v>
      </c>
      <c r="D1249" t="s">
        <v>1538</v>
      </c>
      <c r="E1249" s="336" t="s">
        <v>1538</v>
      </c>
      <c r="G1249" s="336" t="s">
        <v>1538</v>
      </c>
      <c r="H1249" s="336" t="s">
        <v>1538</v>
      </c>
    </row>
    <row r="1250" spans="1:8" x14ac:dyDescent="0.3">
      <c r="A1250" s="109"/>
      <c r="C1250" s="337" t="s">
        <v>1538</v>
      </c>
      <c r="D1250" t="s">
        <v>1538</v>
      </c>
      <c r="E1250" s="336" t="s">
        <v>1538</v>
      </c>
      <c r="G1250" s="336" t="s">
        <v>1538</v>
      </c>
      <c r="H1250" s="336" t="s">
        <v>1538</v>
      </c>
    </row>
    <row r="1251" spans="1:8" x14ac:dyDescent="0.3">
      <c r="A1251" s="109"/>
      <c r="C1251" s="337" t="s">
        <v>1538</v>
      </c>
      <c r="D1251" t="s">
        <v>1538</v>
      </c>
      <c r="E1251" s="336" t="s">
        <v>1538</v>
      </c>
      <c r="G1251" s="336" t="s">
        <v>1538</v>
      </c>
      <c r="H1251" s="336" t="s">
        <v>1538</v>
      </c>
    </row>
    <row r="1252" spans="1:8" x14ac:dyDescent="0.3">
      <c r="A1252" s="109"/>
      <c r="B1252" s="339"/>
      <c r="C1252" s="337" t="s">
        <v>1538</v>
      </c>
      <c r="D1252" t="s">
        <v>1538</v>
      </c>
      <c r="E1252" s="336" t="s">
        <v>1538</v>
      </c>
      <c r="G1252" s="336" t="s">
        <v>1538</v>
      </c>
      <c r="H1252" s="336" t="s">
        <v>1538</v>
      </c>
    </row>
    <row r="1253" spans="1:8" x14ac:dyDescent="0.3">
      <c r="A1253" s="109"/>
      <c r="C1253" s="337" t="s">
        <v>1538</v>
      </c>
      <c r="D1253" t="s">
        <v>1538</v>
      </c>
      <c r="E1253" s="336" t="s">
        <v>1538</v>
      </c>
      <c r="G1253" s="336" t="s">
        <v>1538</v>
      </c>
      <c r="H1253" s="336" t="s">
        <v>1538</v>
      </c>
    </row>
    <row r="1254" spans="1:8" x14ac:dyDescent="0.3">
      <c r="A1254" s="109"/>
      <c r="C1254" s="337" t="s">
        <v>1538</v>
      </c>
      <c r="D1254" t="s">
        <v>1538</v>
      </c>
      <c r="E1254" s="336" t="s">
        <v>1538</v>
      </c>
      <c r="G1254" s="336" t="s">
        <v>1538</v>
      </c>
      <c r="H1254" s="336" t="s">
        <v>1538</v>
      </c>
    </row>
    <row r="1255" spans="1:8" x14ac:dyDescent="0.3">
      <c r="A1255" s="109"/>
      <c r="C1255" s="337" t="s">
        <v>1538</v>
      </c>
      <c r="D1255" t="s">
        <v>1538</v>
      </c>
      <c r="E1255" s="336" t="s">
        <v>1538</v>
      </c>
      <c r="G1255" s="336" t="s">
        <v>1538</v>
      </c>
      <c r="H1255" s="336" t="s">
        <v>1538</v>
      </c>
    </row>
    <row r="1256" spans="1:8" x14ac:dyDescent="0.3">
      <c r="A1256" s="109"/>
      <c r="C1256" s="337" t="s">
        <v>1538</v>
      </c>
      <c r="D1256" t="s">
        <v>1538</v>
      </c>
      <c r="E1256" s="336" t="s">
        <v>1538</v>
      </c>
      <c r="G1256" s="336" t="s">
        <v>1538</v>
      </c>
      <c r="H1256" s="336" t="s">
        <v>1538</v>
      </c>
    </row>
    <row r="1257" spans="1:8" x14ac:dyDescent="0.3">
      <c r="A1257" s="109"/>
      <c r="C1257" s="337" t="s">
        <v>1538</v>
      </c>
      <c r="D1257" t="s">
        <v>1538</v>
      </c>
      <c r="E1257" s="336" t="s">
        <v>1538</v>
      </c>
      <c r="G1257" s="336" t="s">
        <v>1538</v>
      </c>
      <c r="H1257" s="336" t="s">
        <v>1538</v>
      </c>
    </row>
    <row r="1258" spans="1:8" x14ac:dyDescent="0.3">
      <c r="A1258" s="109"/>
      <c r="B1258" s="337"/>
      <c r="C1258" s="337" t="s">
        <v>1538</v>
      </c>
      <c r="D1258" t="s">
        <v>1538</v>
      </c>
      <c r="E1258" s="336" t="s">
        <v>1538</v>
      </c>
      <c r="G1258" s="336" t="s">
        <v>1538</v>
      </c>
      <c r="H1258" s="336" t="s">
        <v>1538</v>
      </c>
    </row>
    <row r="1259" spans="1:8" x14ac:dyDescent="0.3">
      <c r="A1259" s="109"/>
      <c r="B1259" s="337"/>
      <c r="C1259" s="337" t="s">
        <v>1538</v>
      </c>
      <c r="D1259" t="s">
        <v>1538</v>
      </c>
      <c r="E1259" s="336" t="s">
        <v>1538</v>
      </c>
      <c r="G1259" s="336" t="s">
        <v>1538</v>
      </c>
      <c r="H1259" s="336" t="s">
        <v>1538</v>
      </c>
    </row>
    <row r="1260" spans="1:8" x14ac:dyDescent="0.3">
      <c r="A1260" s="109"/>
      <c r="B1260" s="337"/>
      <c r="C1260" s="337" t="s">
        <v>1538</v>
      </c>
      <c r="D1260" t="s">
        <v>1538</v>
      </c>
      <c r="E1260" s="336" t="s">
        <v>1538</v>
      </c>
      <c r="G1260" s="336" t="s">
        <v>1538</v>
      </c>
      <c r="H1260" s="336" t="s">
        <v>1538</v>
      </c>
    </row>
    <row r="1261" spans="1:8" x14ac:dyDescent="0.3">
      <c r="A1261" s="109"/>
      <c r="B1261" s="337"/>
      <c r="C1261" s="337" t="s">
        <v>1538</v>
      </c>
      <c r="D1261" t="s">
        <v>1538</v>
      </c>
      <c r="E1261" s="336" t="s">
        <v>1538</v>
      </c>
      <c r="G1261" s="336" t="s">
        <v>1538</v>
      </c>
      <c r="H1261" s="336" t="s">
        <v>1538</v>
      </c>
    </row>
    <row r="1262" spans="1:8" x14ac:dyDescent="0.3">
      <c r="A1262" s="109"/>
      <c r="B1262" s="337"/>
      <c r="C1262" s="337" t="s">
        <v>1538</v>
      </c>
      <c r="D1262" t="s">
        <v>1538</v>
      </c>
      <c r="E1262" s="336" t="s">
        <v>1538</v>
      </c>
      <c r="G1262" s="336" t="s">
        <v>1538</v>
      </c>
      <c r="H1262" s="336" t="s">
        <v>1538</v>
      </c>
    </row>
    <row r="1263" spans="1:8" x14ac:dyDescent="0.3">
      <c r="A1263" s="109"/>
      <c r="B1263" s="337"/>
      <c r="C1263" s="337" t="s">
        <v>1538</v>
      </c>
      <c r="D1263" t="s">
        <v>1538</v>
      </c>
      <c r="E1263" s="336" t="s">
        <v>1538</v>
      </c>
      <c r="G1263" s="336" t="s">
        <v>1538</v>
      </c>
      <c r="H1263" s="336" t="s">
        <v>1538</v>
      </c>
    </row>
    <row r="1264" spans="1:8" x14ac:dyDescent="0.3">
      <c r="A1264" s="109"/>
      <c r="B1264" s="337"/>
      <c r="C1264" s="337" t="s">
        <v>1538</v>
      </c>
      <c r="D1264" t="s">
        <v>1538</v>
      </c>
      <c r="E1264" s="336" t="s">
        <v>1538</v>
      </c>
      <c r="G1264" s="336" t="s">
        <v>1538</v>
      </c>
      <c r="H1264" s="336" t="s">
        <v>1538</v>
      </c>
    </row>
    <row r="1265" spans="1:8" x14ac:dyDescent="0.3">
      <c r="A1265" s="109"/>
      <c r="B1265" s="337"/>
      <c r="C1265" s="337" t="s">
        <v>1538</v>
      </c>
      <c r="D1265" t="s">
        <v>1538</v>
      </c>
      <c r="E1265" s="336" t="s">
        <v>1538</v>
      </c>
      <c r="G1265" s="336" t="s">
        <v>1538</v>
      </c>
      <c r="H1265" s="336" t="s">
        <v>1538</v>
      </c>
    </row>
    <row r="1266" spans="1:8" x14ac:dyDescent="0.3">
      <c r="A1266" s="109"/>
      <c r="B1266" s="339"/>
      <c r="C1266" s="337" t="s">
        <v>1538</v>
      </c>
      <c r="D1266" t="s">
        <v>1538</v>
      </c>
      <c r="E1266" s="336" t="s">
        <v>1538</v>
      </c>
      <c r="G1266" s="336" t="s">
        <v>1538</v>
      </c>
      <c r="H1266" s="336" t="s">
        <v>1538</v>
      </c>
    </row>
    <row r="1267" spans="1:8" x14ac:dyDescent="0.3">
      <c r="A1267" s="109"/>
      <c r="C1267" s="337" t="s">
        <v>1538</v>
      </c>
      <c r="D1267" t="s">
        <v>1538</v>
      </c>
      <c r="E1267" s="336" t="s">
        <v>1538</v>
      </c>
      <c r="G1267" s="336" t="s">
        <v>1538</v>
      </c>
      <c r="H1267" s="336" t="s">
        <v>1538</v>
      </c>
    </row>
    <row r="1268" spans="1:8" x14ac:dyDescent="0.3">
      <c r="A1268" s="109"/>
      <c r="C1268" s="337" t="s">
        <v>1538</v>
      </c>
      <c r="D1268" t="s">
        <v>1538</v>
      </c>
      <c r="E1268" s="336" t="s">
        <v>1538</v>
      </c>
      <c r="G1268" s="336" t="s">
        <v>1538</v>
      </c>
      <c r="H1268" s="336" t="s">
        <v>1538</v>
      </c>
    </row>
    <row r="1269" spans="1:8" x14ac:dyDescent="0.3">
      <c r="A1269" s="109"/>
      <c r="C1269" s="337" t="s">
        <v>1538</v>
      </c>
      <c r="D1269" t="s">
        <v>1538</v>
      </c>
      <c r="E1269" s="336" t="s">
        <v>1538</v>
      </c>
      <c r="G1269" s="336" t="s">
        <v>1538</v>
      </c>
      <c r="H1269" s="336" t="s">
        <v>1538</v>
      </c>
    </row>
    <row r="1270" spans="1:8" x14ac:dyDescent="0.3">
      <c r="A1270" s="109"/>
      <c r="C1270" s="337" t="s">
        <v>1538</v>
      </c>
      <c r="D1270" t="s">
        <v>1538</v>
      </c>
      <c r="E1270" s="336" t="s">
        <v>1538</v>
      </c>
      <c r="G1270" s="336" t="s">
        <v>1538</v>
      </c>
      <c r="H1270" s="336" t="s">
        <v>1538</v>
      </c>
    </row>
    <row r="1271" spans="1:8" x14ac:dyDescent="0.3">
      <c r="A1271" s="109"/>
      <c r="B1271" s="337"/>
      <c r="C1271" s="337" t="s">
        <v>1538</v>
      </c>
      <c r="D1271" t="s">
        <v>1538</v>
      </c>
      <c r="E1271" s="336" t="s">
        <v>1538</v>
      </c>
      <c r="G1271" s="336" t="s">
        <v>1538</v>
      </c>
      <c r="H1271" s="336" t="s">
        <v>1538</v>
      </c>
    </row>
    <row r="1272" spans="1:8" x14ac:dyDescent="0.3">
      <c r="A1272" s="109"/>
      <c r="B1272" s="337"/>
      <c r="C1272" s="337" t="s">
        <v>1538</v>
      </c>
      <c r="D1272" t="s">
        <v>1538</v>
      </c>
      <c r="E1272" s="336" t="s">
        <v>1538</v>
      </c>
      <c r="G1272" s="336" t="s">
        <v>1538</v>
      </c>
      <c r="H1272" s="336" t="s">
        <v>1538</v>
      </c>
    </row>
    <row r="1273" spans="1:8" x14ac:dyDescent="0.3">
      <c r="A1273" s="109"/>
      <c r="B1273" s="337"/>
      <c r="C1273" s="337" t="s">
        <v>1538</v>
      </c>
      <c r="D1273" t="s">
        <v>1538</v>
      </c>
      <c r="E1273" s="336" t="s">
        <v>1538</v>
      </c>
      <c r="G1273" s="336" t="s">
        <v>1538</v>
      </c>
      <c r="H1273" s="336" t="s">
        <v>1538</v>
      </c>
    </row>
    <row r="1274" spans="1:8" x14ac:dyDescent="0.3">
      <c r="A1274" s="109"/>
      <c r="B1274" s="337"/>
      <c r="C1274" s="337" t="s">
        <v>1538</v>
      </c>
      <c r="D1274" t="s">
        <v>1538</v>
      </c>
      <c r="E1274" s="336" t="s">
        <v>1538</v>
      </c>
      <c r="G1274" s="336" t="s">
        <v>1538</v>
      </c>
      <c r="H1274" s="336" t="s">
        <v>1538</v>
      </c>
    </row>
    <row r="1275" spans="1:8" x14ac:dyDescent="0.3">
      <c r="A1275" s="109"/>
      <c r="B1275" s="337"/>
      <c r="C1275" s="337" t="s">
        <v>1538</v>
      </c>
      <c r="D1275" t="s">
        <v>1538</v>
      </c>
      <c r="E1275" s="336" t="s">
        <v>1538</v>
      </c>
      <c r="G1275" s="336" t="s">
        <v>1538</v>
      </c>
      <c r="H1275" s="336" t="s">
        <v>1538</v>
      </c>
    </row>
    <row r="1276" spans="1:8" x14ac:dyDescent="0.3">
      <c r="A1276" s="109"/>
      <c r="B1276" s="337"/>
      <c r="C1276" s="337" t="s">
        <v>1538</v>
      </c>
      <c r="D1276" t="s">
        <v>1538</v>
      </c>
      <c r="E1276" s="336" t="s">
        <v>1538</v>
      </c>
      <c r="G1276" s="336" t="s">
        <v>1538</v>
      </c>
      <c r="H1276" s="336" t="s">
        <v>1538</v>
      </c>
    </row>
    <row r="1277" spans="1:8" x14ac:dyDescent="0.3">
      <c r="A1277" s="109"/>
      <c r="B1277" s="337"/>
      <c r="C1277" s="337" t="s">
        <v>1538</v>
      </c>
      <c r="D1277" t="s">
        <v>1538</v>
      </c>
      <c r="E1277" s="336" t="s">
        <v>1538</v>
      </c>
      <c r="G1277" s="336" t="s">
        <v>1538</v>
      </c>
      <c r="H1277" s="336" t="s">
        <v>1538</v>
      </c>
    </row>
    <row r="1278" spans="1:8" x14ac:dyDescent="0.3">
      <c r="A1278" s="109"/>
      <c r="B1278" s="337"/>
      <c r="C1278" s="337" t="s">
        <v>1538</v>
      </c>
      <c r="D1278" t="s">
        <v>1538</v>
      </c>
      <c r="E1278" s="336" t="s">
        <v>1538</v>
      </c>
      <c r="G1278" s="336" t="s">
        <v>1538</v>
      </c>
      <c r="H1278" s="336" t="s">
        <v>1538</v>
      </c>
    </row>
    <row r="1279" spans="1:8" x14ac:dyDescent="0.3">
      <c r="A1279" s="109"/>
      <c r="B1279" s="337"/>
      <c r="C1279" s="337" t="s">
        <v>1538</v>
      </c>
      <c r="D1279" t="s">
        <v>1538</v>
      </c>
      <c r="E1279" s="336" t="s">
        <v>1538</v>
      </c>
      <c r="G1279" s="336" t="s">
        <v>1538</v>
      </c>
      <c r="H1279" s="336" t="s">
        <v>1538</v>
      </c>
    </row>
    <row r="1280" spans="1:8" x14ac:dyDescent="0.3">
      <c r="A1280" s="109"/>
      <c r="B1280" s="337"/>
      <c r="C1280" s="337" t="s">
        <v>1538</v>
      </c>
      <c r="D1280" t="s">
        <v>1538</v>
      </c>
      <c r="E1280" s="336" t="s">
        <v>1538</v>
      </c>
      <c r="G1280" s="336" t="s">
        <v>1538</v>
      </c>
      <c r="H1280" s="336" t="s">
        <v>1538</v>
      </c>
    </row>
    <row r="1281" spans="1:8" x14ac:dyDescent="0.3">
      <c r="A1281" s="109"/>
      <c r="B1281" s="337"/>
      <c r="C1281" s="337" t="s">
        <v>1538</v>
      </c>
      <c r="D1281" t="s">
        <v>1538</v>
      </c>
      <c r="E1281" s="336" t="s">
        <v>1538</v>
      </c>
      <c r="G1281" s="336" t="s">
        <v>1538</v>
      </c>
      <c r="H1281" s="336" t="s">
        <v>1538</v>
      </c>
    </row>
    <row r="1282" spans="1:8" x14ac:dyDescent="0.3">
      <c r="A1282" s="109"/>
      <c r="B1282" s="337"/>
      <c r="C1282" s="337" t="s">
        <v>1538</v>
      </c>
      <c r="D1282" t="s">
        <v>1538</v>
      </c>
      <c r="E1282" s="336" t="s">
        <v>1538</v>
      </c>
      <c r="G1282" s="336" t="s">
        <v>1538</v>
      </c>
      <c r="H1282" s="336" t="s">
        <v>1538</v>
      </c>
    </row>
    <row r="1283" spans="1:8" x14ac:dyDescent="0.3">
      <c r="A1283" s="109"/>
      <c r="B1283" s="337"/>
      <c r="C1283" s="337" t="s">
        <v>1538</v>
      </c>
      <c r="D1283" t="s">
        <v>1538</v>
      </c>
      <c r="E1283" s="336" t="s">
        <v>1538</v>
      </c>
      <c r="G1283" s="336" t="s">
        <v>1538</v>
      </c>
      <c r="H1283" s="336" t="s">
        <v>1538</v>
      </c>
    </row>
    <row r="1284" spans="1:8" x14ac:dyDescent="0.3">
      <c r="A1284" s="109"/>
      <c r="B1284" s="337"/>
      <c r="C1284" s="337" t="s">
        <v>1538</v>
      </c>
      <c r="D1284" t="s">
        <v>1538</v>
      </c>
      <c r="E1284" s="336" t="s">
        <v>1538</v>
      </c>
      <c r="G1284" s="336" t="s">
        <v>1538</v>
      </c>
      <c r="H1284" s="336" t="s">
        <v>1538</v>
      </c>
    </row>
    <row r="1285" spans="1:8" x14ac:dyDescent="0.3">
      <c r="A1285" s="109"/>
      <c r="B1285" s="337"/>
      <c r="C1285" s="337" t="s">
        <v>1538</v>
      </c>
      <c r="D1285" t="s">
        <v>1538</v>
      </c>
      <c r="E1285" s="336" t="s">
        <v>1538</v>
      </c>
      <c r="G1285" s="336" t="s">
        <v>1538</v>
      </c>
      <c r="H1285" s="336" t="s">
        <v>1538</v>
      </c>
    </row>
    <row r="1286" spans="1:8" x14ac:dyDescent="0.3">
      <c r="A1286" s="109"/>
      <c r="B1286" s="337"/>
      <c r="C1286" s="337" t="s">
        <v>1538</v>
      </c>
      <c r="D1286" t="s">
        <v>1538</v>
      </c>
      <c r="E1286" s="336" t="s">
        <v>1538</v>
      </c>
      <c r="G1286" s="336" t="s">
        <v>1538</v>
      </c>
      <c r="H1286" s="336" t="s">
        <v>1538</v>
      </c>
    </row>
    <row r="1287" spans="1:8" x14ac:dyDescent="0.3">
      <c r="A1287" s="109"/>
      <c r="B1287" s="337"/>
      <c r="C1287" s="337" t="s">
        <v>1538</v>
      </c>
      <c r="D1287" t="s">
        <v>1538</v>
      </c>
      <c r="E1287" s="336" t="s">
        <v>1538</v>
      </c>
      <c r="G1287" s="336" t="s">
        <v>1538</v>
      </c>
      <c r="H1287" s="336" t="s">
        <v>1538</v>
      </c>
    </row>
    <row r="1288" spans="1:8" x14ac:dyDescent="0.3">
      <c r="A1288" s="109"/>
      <c r="B1288" s="337"/>
      <c r="C1288" s="337" t="s">
        <v>1538</v>
      </c>
      <c r="D1288" t="s">
        <v>1538</v>
      </c>
      <c r="E1288" s="336" t="s">
        <v>1538</v>
      </c>
      <c r="G1288" s="336" t="s">
        <v>1538</v>
      </c>
      <c r="H1288" s="336" t="s">
        <v>1538</v>
      </c>
    </row>
    <row r="1289" spans="1:8" x14ac:dyDescent="0.3">
      <c r="A1289" s="109"/>
      <c r="B1289" s="337"/>
      <c r="C1289" s="337" t="s">
        <v>1538</v>
      </c>
      <c r="D1289" t="s">
        <v>1538</v>
      </c>
      <c r="E1289" s="336" t="s">
        <v>1538</v>
      </c>
      <c r="G1289" s="336" t="s">
        <v>1538</v>
      </c>
      <c r="H1289" s="336" t="s">
        <v>1538</v>
      </c>
    </row>
    <row r="1290" spans="1:8" x14ac:dyDescent="0.3">
      <c r="A1290" s="109"/>
      <c r="B1290" s="337"/>
      <c r="C1290" s="337" t="s">
        <v>1538</v>
      </c>
      <c r="D1290" t="s">
        <v>1538</v>
      </c>
      <c r="E1290" s="336" t="s">
        <v>1538</v>
      </c>
      <c r="G1290" s="336" t="s">
        <v>1538</v>
      </c>
      <c r="H1290" s="336" t="s">
        <v>1538</v>
      </c>
    </row>
    <row r="1291" spans="1:8" x14ac:dyDescent="0.3">
      <c r="A1291" s="109"/>
      <c r="B1291" s="337"/>
      <c r="C1291" s="337" t="s">
        <v>1538</v>
      </c>
      <c r="D1291" t="s">
        <v>1538</v>
      </c>
      <c r="E1291" s="336" t="s">
        <v>1538</v>
      </c>
      <c r="G1291" s="336" t="s">
        <v>1538</v>
      </c>
      <c r="H1291" s="336" t="s">
        <v>1538</v>
      </c>
    </row>
    <row r="1292" spans="1:8" x14ac:dyDescent="0.3">
      <c r="A1292" s="109"/>
      <c r="B1292" s="337"/>
      <c r="C1292" s="337" t="s">
        <v>1538</v>
      </c>
      <c r="D1292" t="s">
        <v>1538</v>
      </c>
      <c r="E1292" s="336" t="s">
        <v>1538</v>
      </c>
      <c r="G1292" s="336" t="s">
        <v>1538</v>
      </c>
      <c r="H1292" s="336" t="s">
        <v>1538</v>
      </c>
    </row>
    <row r="1293" spans="1:8" x14ac:dyDescent="0.3">
      <c r="A1293" s="109"/>
      <c r="B1293" s="337"/>
      <c r="C1293" s="337" t="s">
        <v>1538</v>
      </c>
      <c r="D1293" t="s">
        <v>1538</v>
      </c>
      <c r="E1293" s="336" t="s">
        <v>1538</v>
      </c>
      <c r="G1293" s="336" t="s">
        <v>1538</v>
      </c>
      <c r="H1293" s="336" t="s">
        <v>1538</v>
      </c>
    </row>
    <row r="1294" spans="1:8" x14ac:dyDescent="0.3">
      <c r="A1294" s="109"/>
      <c r="B1294" s="337"/>
      <c r="C1294" s="337" t="s">
        <v>1538</v>
      </c>
      <c r="D1294" t="s">
        <v>1538</v>
      </c>
      <c r="E1294" s="336" t="s">
        <v>1538</v>
      </c>
      <c r="G1294" s="336" t="s">
        <v>1538</v>
      </c>
      <c r="H1294" s="336" t="s">
        <v>1538</v>
      </c>
    </row>
    <row r="1295" spans="1:8" x14ac:dyDescent="0.3">
      <c r="A1295" s="109"/>
      <c r="B1295" s="337"/>
      <c r="C1295" s="337" t="s">
        <v>1538</v>
      </c>
      <c r="D1295" t="s">
        <v>1538</v>
      </c>
      <c r="E1295" s="336" t="s">
        <v>1538</v>
      </c>
      <c r="G1295" s="336" t="s">
        <v>1538</v>
      </c>
      <c r="H1295" s="336" t="s">
        <v>1538</v>
      </c>
    </row>
    <row r="1296" spans="1:8" x14ac:dyDescent="0.3">
      <c r="A1296" s="109"/>
      <c r="B1296" s="337"/>
      <c r="C1296" s="337" t="s">
        <v>1538</v>
      </c>
      <c r="D1296" t="s">
        <v>1538</v>
      </c>
      <c r="E1296" s="336" t="s">
        <v>1538</v>
      </c>
      <c r="G1296" s="336" t="s">
        <v>1538</v>
      </c>
      <c r="H1296" s="336" t="s">
        <v>1538</v>
      </c>
    </row>
    <row r="1297" spans="1:8" x14ac:dyDescent="0.3">
      <c r="A1297" s="109"/>
      <c r="B1297" s="337"/>
      <c r="C1297" s="337" t="s">
        <v>1538</v>
      </c>
      <c r="D1297" t="s">
        <v>1538</v>
      </c>
      <c r="E1297" s="336" t="s">
        <v>1538</v>
      </c>
      <c r="G1297" s="336" t="s">
        <v>1538</v>
      </c>
      <c r="H1297" s="336" t="s">
        <v>1538</v>
      </c>
    </row>
    <row r="1298" spans="1:8" x14ac:dyDescent="0.3">
      <c r="A1298" s="109"/>
      <c r="B1298" s="337"/>
      <c r="C1298" s="337" t="s">
        <v>1538</v>
      </c>
      <c r="D1298" t="s">
        <v>1538</v>
      </c>
      <c r="E1298" s="336" t="s">
        <v>1538</v>
      </c>
      <c r="G1298" s="336" t="s">
        <v>1538</v>
      </c>
      <c r="H1298" s="336" t="s">
        <v>1538</v>
      </c>
    </row>
    <row r="1299" spans="1:8" x14ac:dyDescent="0.3">
      <c r="A1299" s="109"/>
      <c r="B1299" s="337"/>
      <c r="C1299" s="337" t="s">
        <v>1538</v>
      </c>
      <c r="D1299" t="s">
        <v>1538</v>
      </c>
      <c r="E1299" s="336" t="s">
        <v>1538</v>
      </c>
      <c r="G1299" s="336" t="s">
        <v>1538</v>
      </c>
      <c r="H1299" s="336" t="s">
        <v>1538</v>
      </c>
    </row>
    <row r="1300" spans="1:8" x14ac:dyDescent="0.3">
      <c r="A1300" s="109"/>
      <c r="B1300" s="337"/>
      <c r="C1300" s="337" t="s">
        <v>1538</v>
      </c>
      <c r="D1300" t="s">
        <v>1538</v>
      </c>
      <c r="E1300" s="336" t="s">
        <v>1538</v>
      </c>
      <c r="G1300" s="336" t="s">
        <v>1538</v>
      </c>
      <c r="H1300" s="336" t="s">
        <v>1538</v>
      </c>
    </row>
    <row r="1301" spans="1:8" x14ac:dyDescent="0.3">
      <c r="A1301" s="109"/>
      <c r="B1301" s="337"/>
      <c r="C1301" s="337" t="s">
        <v>1538</v>
      </c>
      <c r="D1301" t="s">
        <v>1538</v>
      </c>
      <c r="E1301" s="336" t="s">
        <v>1538</v>
      </c>
      <c r="G1301" s="336" t="s">
        <v>1538</v>
      </c>
      <c r="H1301" s="336" t="s">
        <v>1538</v>
      </c>
    </row>
    <row r="1302" spans="1:8" x14ac:dyDescent="0.3">
      <c r="A1302" s="109"/>
      <c r="B1302" s="337"/>
      <c r="C1302" s="337" t="s">
        <v>1538</v>
      </c>
      <c r="D1302" t="s">
        <v>1538</v>
      </c>
      <c r="E1302" s="336" t="s">
        <v>1538</v>
      </c>
      <c r="G1302" s="336" t="s">
        <v>1538</v>
      </c>
      <c r="H1302" s="336" t="s">
        <v>1538</v>
      </c>
    </row>
    <row r="1303" spans="1:8" x14ac:dyDescent="0.3">
      <c r="A1303" s="109"/>
      <c r="B1303" s="337"/>
      <c r="C1303" s="337" t="s">
        <v>1538</v>
      </c>
      <c r="D1303" t="s">
        <v>1538</v>
      </c>
      <c r="E1303" s="336" t="s">
        <v>1538</v>
      </c>
      <c r="G1303" s="336" t="s">
        <v>1538</v>
      </c>
      <c r="H1303" s="336" t="s">
        <v>1538</v>
      </c>
    </row>
    <row r="1304" spans="1:8" x14ac:dyDescent="0.3">
      <c r="A1304" s="109"/>
      <c r="B1304" s="337"/>
      <c r="C1304" s="337" t="s">
        <v>1538</v>
      </c>
      <c r="D1304" t="s">
        <v>1538</v>
      </c>
      <c r="E1304" s="336" t="s">
        <v>1538</v>
      </c>
      <c r="G1304" s="336" t="s">
        <v>1538</v>
      </c>
      <c r="H1304" s="336" t="s">
        <v>1538</v>
      </c>
    </row>
    <row r="1305" spans="1:8" x14ac:dyDescent="0.3">
      <c r="A1305" s="109"/>
      <c r="B1305" s="337"/>
      <c r="C1305" s="337" t="s">
        <v>1538</v>
      </c>
      <c r="D1305" t="s">
        <v>1538</v>
      </c>
      <c r="E1305" s="336" t="s">
        <v>1538</v>
      </c>
      <c r="G1305" s="336" t="s">
        <v>1538</v>
      </c>
      <c r="H1305" s="336" t="s">
        <v>1538</v>
      </c>
    </row>
    <row r="1306" spans="1:8" x14ac:dyDescent="0.3">
      <c r="A1306" s="109"/>
      <c r="B1306" s="337"/>
      <c r="C1306" s="337" t="s">
        <v>1538</v>
      </c>
      <c r="D1306" t="s">
        <v>1538</v>
      </c>
      <c r="E1306" s="336" t="s">
        <v>1538</v>
      </c>
      <c r="G1306" s="336" t="s">
        <v>1538</v>
      </c>
      <c r="H1306" s="336" t="s">
        <v>1538</v>
      </c>
    </row>
    <row r="1307" spans="1:8" x14ac:dyDescent="0.3">
      <c r="A1307" s="109"/>
      <c r="B1307" s="337"/>
      <c r="C1307" s="337" t="s">
        <v>1538</v>
      </c>
      <c r="D1307" t="s">
        <v>1538</v>
      </c>
      <c r="E1307" s="336" t="s">
        <v>1538</v>
      </c>
      <c r="G1307" s="336" t="s">
        <v>1538</v>
      </c>
      <c r="H1307" s="336" t="s">
        <v>1538</v>
      </c>
    </row>
    <row r="1308" spans="1:8" x14ac:dyDescent="0.3">
      <c r="A1308" s="109"/>
      <c r="B1308" s="339"/>
      <c r="C1308" s="337" t="s">
        <v>1538</v>
      </c>
      <c r="D1308" t="s">
        <v>1538</v>
      </c>
      <c r="E1308" s="336" t="s">
        <v>1538</v>
      </c>
      <c r="G1308" s="336" t="s">
        <v>1538</v>
      </c>
      <c r="H1308" s="336" t="s">
        <v>1538</v>
      </c>
    </row>
    <row r="1309" spans="1:8" x14ac:dyDescent="0.3">
      <c r="A1309" s="109"/>
      <c r="C1309" s="337" t="s">
        <v>1538</v>
      </c>
      <c r="D1309" t="s">
        <v>1538</v>
      </c>
      <c r="E1309" s="336" t="s">
        <v>1538</v>
      </c>
      <c r="G1309" s="336" t="s">
        <v>1538</v>
      </c>
      <c r="H1309" s="336" t="s">
        <v>1538</v>
      </c>
    </row>
    <row r="1310" spans="1:8" x14ac:dyDescent="0.3">
      <c r="A1310" s="109"/>
      <c r="C1310" s="337" t="s">
        <v>1538</v>
      </c>
      <c r="D1310" t="s">
        <v>1538</v>
      </c>
      <c r="E1310" s="336" t="s">
        <v>1538</v>
      </c>
      <c r="G1310" s="336" t="s">
        <v>1538</v>
      </c>
      <c r="H1310" s="336" t="s">
        <v>1538</v>
      </c>
    </row>
    <row r="1311" spans="1:8" x14ac:dyDescent="0.3">
      <c r="A1311" s="109"/>
      <c r="C1311" s="337" t="s">
        <v>1538</v>
      </c>
      <c r="D1311" t="s">
        <v>1538</v>
      </c>
      <c r="E1311" s="336" t="s">
        <v>1538</v>
      </c>
      <c r="G1311" s="336" t="s">
        <v>1538</v>
      </c>
      <c r="H1311" s="336" t="s">
        <v>1538</v>
      </c>
    </row>
    <row r="1312" spans="1:8" x14ac:dyDescent="0.3">
      <c r="A1312" s="109"/>
      <c r="B1312" s="337"/>
      <c r="C1312" s="337" t="s">
        <v>1538</v>
      </c>
      <c r="D1312" t="s">
        <v>1538</v>
      </c>
      <c r="E1312" s="336" t="s">
        <v>1538</v>
      </c>
      <c r="G1312" s="336" t="s">
        <v>1538</v>
      </c>
      <c r="H1312" s="336" t="s">
        <v>1538</v>
      </c>
    </row>
    <row r="1313" spans="1:8" x14ac:dyDescent="0.3">
      <c r="A1313" s="109"/>
      <c r="B1313" s="337"/>
      <c r="C1313" s="337" t="s">
        <v>1538</v>
      </c>
      <c r="D1313" t="s">
        <v>1538</v>
      </c>
      <c r="E1313" s="336" t="s">
        <v>1538</v>
      </c>
      <c r="G1313" s="336" t="s">
        <v>1538</v>
      </c>
      <c r="H1313" s="336" t="s">
        <v>1538</v>
      </c>
    </row>
    <row r="1314" spans="1:8" x14ac:dyDescent="0.3">
      <c r="A1314" s="109"/>
      <c r="B1314" s="337"/>
      <c r="C1314" s="337" t="s">
        <v>1538</v>
      </c>
      <c r="D1314" t="s">
        <v>1538</v>
      </c>
      <c r="E1314" s="336" t="s">
        <v>1538</v>
      </c>
      <c r="G1314" s="336" t="s">
        <v>1538</v>
      </c>
      <c r="H1314" s="336" t="s">
        <v>1538</v>
      </c>
    </row>
    <row r="1315" spans="1:8" x14ac:dyDescent="0.3">
      <c r="A1315" s="109"/>
      <c r="B1315" s="337"/>
      <c r="C1315" s="337" t="s">
        <v>1538</v>
      </c>
      <c r="D1315" t="s">
        <v>1538</v>
      </c>
      <c r="E1315" s="336" t="s">
        <v>1538</v>
      </c>
      <c r="G1315" s="336" t="s">
        <v>1538</v>
      </c>
      <c r="H1315" s="336" t="s">
        <v>1538</v>
      </c>
    </row>
    <row r="1316" spans="1:8" x14ac:dyDescent="0.3">
      <c r="A1316" s="109"/>
      <c r="B1316" s="337"/>
      <c r="C1316" s="337" t="s">
        <v>1538</v>
      </c>
      <c r="D1316" t="s">
        <v>1538</v>
      </c>
      <c r="E1316" s="336" t="s">
        <v>1538</v>
      </c>
      <c r="G1316" s="336" t="s">
        <v>1538</v>
      </c>
      <c r="H1316" s="336" t="s">
        <v>1538</v>
      </c>
    </row>
    <row r="1317" spans="1:8" x14ac:dyDescent="0.3">
      <c r="A1317" s="109"/>
      <c r="B1317" s="337"/>
      <c r="C1317" s="337" t="s">
        <v>1538</v>
      </c>
      <c r="D1317" t="s">
        <v>1538</v>
      </c>
      <c r="E1317" s="336" t="s">
        <v>1538</v>
      </c>
      <c r="G1317" s="336" t="s">
        <v>1538</v>
      </c>
      <c r="H1317" s="336" t="s">
        <v>1538</v>
      </c>
    </row>
    <row r="1318" spans="1:8" x14ac:dyDescent="0.3">
      <c r="A1318" s="109"/>
      <c r="B1318" s="337"/>
      <c r="C1318" s="337" t="s">
        <v>1538</v>
      </c>
      <c r="D1318" t="s">
        <v>1538</v>
      </c>
      <c r="E1318" s="336" t="s">
        <v>1538</v>
      </c>
      <c r="G1318" s="336" t="s">
        <v>1538</v>
      </c>
      <c r="H1318" s="336" t="s">
        <v>1538</v>
      </c>
    </row>
    <row r="1319" spans="1:8" x14ac:dyDescent="0.3">
      <c r="A1319" s="109"/>
      <c r="B1319" s="337"/>
      <c r="C1319" s="337" t="s">
        <v>1538</v>
      </c>
      <c r="D1319" t="s">
        <v>1538</v>
      </c>
      <c r="E1319" s="336" t="s">
        <v>1538</v>
      </c>
      <c r="G1319" s="336" t="s">
        <v>1538</v>
      </c>
      <c r="H1319" s="336" t="s">
        <v>1538</v>
      </c>
    </row>
    <row r="1320" spans="1:8" x14ac:dyDescent="0.3">
      <c r="A1320" s="109"/>
      <c r="B1320" s="337"/>
      <c r="C1320" s="337" t="s">
        <v>1538</v>
      </c>
      <c r="D1320" t="s">
        <v>1538</v>
      </c>
      <c r="E1320" s="336" t="s">
        <v>1538</v>
      </c>
      <c r="G1320" s="336" t="s">
        <v>1538</v>
      </c>
      <c r="H1320" s="336" t="s">
        <v>1538</v>
      </c>
    </row>
    <row r="1321" spans="1:8" x14ac:dyDescent="0.3">
      <c r="A1321" s="109"/>
      <c r="B1321" s="337"/>
      <c r="C1321" s="337" t="s">
        <v>1538</v>
      </c>
      <c r="D1321" t="s">
        <v>1538</v>
      </c>
      <c r="E1321" s="336" t="s">
        <v>1538</v>
      </c>
      <c r="G1321" s="336" t="s">
        <v>1538</v>
      </c>
      <c r="H1321" s="336" t="s">
        <v>1538</v>
      </c>
    </row>
    <row r="1322" spans="1:8" x14ac:dyDescent="0.3">
      <c r="A1322" s="109"/>
      <c r="B1322" s="337"/>
      <c r="C1322" s="337" t="s">
        <v>1538</v>
      </c>
      <c r="D1322" t="s">
        <v>1538</v>
      </c>
      <c r="E1322" s="336" t="s">
        <v>1538</v>
      </c>
      <c r="G1322" s="336" t="s">
        <v>1538</v>
      </c>
      <c r="H1322" s="336" t="s">
        <v>1538</v>
      </c>
    </row>
    <row r="1323" spans="1:8" x14ac:dyDescent="0.3">
      <c r="A1323" s="109"/>
      <c r="B1323" s="337"/>
      <c r="C1323" s="337" t="s">
        <v>1538</v>
      </c>
      <c r="D1323" t="s">
        <v>1538</v>
      </c>
      <c r="E1323" s="336" t="s">
        <v>1538</v>
      </c>
      <c r="G1323" s="336" t="s">
        <v>1538</v>
      </c>
      <c r="H1323" s="336" t="s">
        <v>1538</v>
      </c>
    </row>
    <row r="1324" spans="1:8" x14ac:dyDescent="0.3">
      <c r="A1324" s="109"/>
      <c r="B1324" s="337"/>
      <c r="C1324" s="337" t="s">
        <v>1538</v>
      </c>
      <c r="D1324" t="s">
        <v>1538</v>
      </c>
      <c r="E1324" s="336" t="s">
        <v>1538</v>
      </c>
      <c r="G1324" s="336" t="s">
        <v>1538</v>
      </c>
      <c r="H1324" s="336" t="s">
        <v>1538</v>
      </c>
    </row>
    <row r="1325" spans="1:8" x14ac:dyDescent="0.3">
      <c r="A1325" s="109"/>
      <c r="B1325" s="337"/>
      <c r="C1325" s="337" t="s">
        <v>1538</v>
      </c>
      <c r="D1325" t="s">
        <v>1538</v>
      </c>
      <c r="E1325" s="336" t="s">
        <v>1538</v>
      </c>
      <c r="G1325" s="336" t="s">
        <v>1538</v>
      </c>
      <c r="H1325" s="336" t="s">
        <v>1538</v>
      </c>
    </row>
    <row r="1326" spans="1:8" x14ac:dyDescent="0.3">
      <c r="A1326" s="109"/>
      <c r="B1326" s="339"/>
      <c r="C1326" s="337" t="s">
        <v>1538</v>
      </c>
      <c r="D1326" t="s">
        <v>1538</v>
      </c>
      <c r="E1326" s="336" t="s">
        <v>1538</v>
      </c>
      <c r="G1326" s="336" t="s">
        <v>1538</v>
      </c>
      <c r="H1326" s="336" t="s">
        <v>1538</v>
      </c>
    </row>
    <row r="1327" spans="1:8" x14ac:dyDescent="0.3">
      <c r="A1327" s="109"/>
      <c r="C1327" s="337" t="s">
        <v>1538</v>
      </c>
      <c r="D1327" t="s">
        <v>1538</v>
      </c>
      <c r="E1327" s="336" t="s">
        <v>1538</v>
      </c>
      <c r="G1327" s="336" t="s">
        <v>1538</v>
      </c>
      <c r="H1327" s="336" t="s">
        <v>1538</v>
      </c>
    </row>
    <row r="1328" spans="1:8" x14ac:dyDescent="0.3">
      <c r="A1328" s="109"/>
      <c r="C1328" s="337" t="s">
        <v>1538</v>
      </c>
      <c r="D1328" t="s">
        <v>1538</v>
      </c>
      <c r="E1328" s="336" t="s">
        <v>1538</v>
      </c>
      <c r="G1328" s="336" t="s">
        <v>1538</v>
      </c>
      <c r="H1328" s="336" t="s">
        <v>1538</v>
      </c>
    </row>
    <row r="1329" spans="1:8" x14ac:dyDescent="0.3">
      <c r="A1329" s="109"/>
      <c r="C1329" s="337" t="s">
        <v>1538</v>
      </c>
      <c r="D1329" t="s">
        <v>1538</v>
      </c>
      <c r="E1329" s="336" t="s">
        <v>1538</v>
      </c>
      <c r="G1329" s="336" t="s">
        <v>1538</v>
      </c>
      <c r="H1329" s="336" t="s">
        <v>1538</v>
      </c>
    </row>
    <row r="1330" spans="1:8" x14ac:dyDescent="0.3">
      <c r="A1330" s="109"/>
      <c r="B1330" s="337"/>
      <c r="C1330" s="337" t="s">
        <v>1538</v>
      </c>
      <c r="D1330" t="s">
        <v>1538</v>
      </c>
      <c r="E1330" s="336" t="s">
        <v>1538</v>
      </c>
      <c r="G1330" s="336" t="s">
        <v>1538</v>
      </c>
      <c r="H1330" s="336" t="s">
        <v>1538</v>
      </c>
    </row>
    <row r="1331" spans="1:8" x14ac:dyDescent="0.3">
      <c r="A1331" s="109"/>
      <c r="B1331" s="337"/>
      <c r="C1331" s="337" t="s">
        <v>1538</v>
      </c>
      <c r="D1331" t="s">
        <v>1538</v>
      </c>
      <c r="E1331" s="336" t="s">
        <v>1538</v>
      </c>
      <c r="G1331" s="336" t="s">
        <v>1538</v>
      </c>
      <c r="H1331" s="336" t="s">
        <v>1538</v>
      </c>
    </row>
    <row r="1332" spans="1:8" x14ac:dyDescent="0.3">
      <c r="A1332" s="109"/>
      <c r="B1332" s="337"/>
      <c r="C1332" s="337" t="s">
        <v>1538</v>
      </c>
      <c r="D1332" t="s">
        <v>1538</v>
      </c>
      <c r="E1332" s="336" t="s">
        <v>1538</v>
      </c>
      <c r="G1332" s="336" t="s">
        <v>1538</v>
      </c>
      <c r="H1332" s="336" t="s">
        <v>1538</v>
      </c>
    </row>
    <row r="1333" spans="1:8" x14ac:dyDescent="0.3">
      <c r="A1333" s="109"/>
      <c r="B1333" s="337"/>
      <c r="C1333" s="337" t="s">
        <v>1538</v>
      </c>
      <c r="D1333" t="s">
        <v>1538</v>
      </c>
      <c r="E1333" s="336" t="s">
        <v>1538</v>
      </c>
      <c r="G1333" s="336" t="s">
        <v>1538</v>
      </c>
      <c r="H1333" s="336" t="s">
        <v>1538</v>
      </c>
    </row>
    <row r="1334" spans="1:8" x14ac:dyDescent="0.3">
      <c r="A1334" s="109"/>
      <c r="B1334" s="337"/>
      <c r="C1334" s="337" t="s">
        <v>1538</v>
      </c>
      <c r="D1334" t="s">
        <v>1538</v>
      </c>
      <c r="E1334" s="336" t="s">
        <v>1538</v>
      </c>
      <c r="G1334" s="336" t="s">
        <v>1538</v>
      </c>
      <c r="H1334" s="336" t="s">
        <v>1538</v>
      </c>
    </row>
    <row r="1335" spans="1:8" x14ac:dyDescent="0.3">
      <c r="A1335" s="109"/>
      <c r="B1335" s="339"/>
      <c r="C1335" s="337" t="s">
        <v>1538</v>
      </c>
      <c r="D1335" t="s">
        <v>1538</v>
      </c>
      <c r="E1335" s="336" t="s">
        <v>1538</v>
      </c>
      <c r="G1335" s="336" t="s">
        <v>1538</v>
      </c>
      <c r="H1335" s="336" t="s">
        <v>1538</v>
      </c>
    </row>
    <row r="1336" spans="1:8" x14ac:dyDescent="0.3">
      <c r="A1336" s="109"/>
      <c r="C1336" s="337" t="s">
        <v>1538</v>
      </c>
      <c r="D1336" t="s">
        <v>1538</v>
      </c>
      <c r="E1336" s="336" t="s">
        <v>1538</v>
      </c>
      <c r="G1336" s="336" t="s">
        <v>1538</v>
      </c>
      <c r="H1336" s="336" t="s">
        <v>1538</v>
      </c>
    </row>
    <row r="1337" spans="1:8" x14ac:dyDescent="0.3">
      <c r="A1337" s="109"/>
      <c r="C1337" s="337" t="s">
        <v>1538</v>
      </c>
      <c r="D1337" t="s">
        <v>1538</v>
      </c>
      <c r="E1337" s="336" t="s">
        <v>1538</v>
      </c>
      <c r="G1337" s="336" t="s">
        <v>1538</v>
      </c>
      <c r="H1337" s="336" t="s">
        <v>1538</v>
      </c>
    </row>
    <row r="1338" spans="1:8" x14ac:dyDescent="0.3">
      <c r="A1338" s="109"/>
      <c r="C1338" s="337" t="s">
        <v>1538</v>
      </c>
      <c r="D1338" t="s">
        <v>1538</v>
      </c>
      <c r="E1338" s="336" t="s">
        <v>1538</v>
      </c>
      <c r="G1338" s="336" t="s">
        <v>1538</v>
      </c>
      <c r="H1338" s="336" t="s">
        <v>1538</v>
      </c>
    </row>
    <row r="1339" spans="1:8" x14ac:dyDescent="0.3">
      <c r="A1339" s="109"/>
      <c r="C1339" s="337" t="s">
        <v>1538</v>
      </c>
      <c r="D1339" t="s">
        <v>1538</v>
      </c>
      <c r="E1339" s="336" t="s">
        <v>1538</v>
      </c>
      <c r="G1339" s="336" t="s">
        <v>1538</v>
      </c>
      <c r="H1339" s="336" t="s">
        <v>1538</v>
      </c>
    </row>
    <row r="1340" spans="1:8" x14ac:dyDescent="0.3">
      <c r="A1340" s="109"/>
      <c r="C1340" s="337" t="s">
        <v>1538</v>
      </c>
      <c r="D1340" t="s">
        <v>1538</v>
      </c>
      <c r="E1340" s="336" t="s">
        <v>1538</v>
      </c>
      <c r="G1340" s="336" t="s">
        <v>1538</v>
      </c>
      <c r="H1340" s="336" t="s">
        <v>1538</v>
      </c>
    </row>
    <row r="1341" spans="1:8" x14ac:dyDescent="0.3">
      <c r="A1341" s="109"/>
      <c r="B1341" s="337"/>
      <c r="C1341" s="337" t="s">
        <v>1538</v>
      </c>
      <c r="D1341" t="s">
        <v>1538</v>
      </c>
      <c r="E1341" s="336" t="s">
        <v>1538</v>
      </c>
      <c r="G1341" s="336" t="s">
        <v>1538</v>
      </c>
      <c r="H1341" s="336" t="s">
        <v>1538</v>
      </c>
    </row>
    <row r="1342" spans="1:8" x14ac:dyDescent="0.3">
      <c r="A1342" s="109"/>
      <c r="B1342" s="337"/>
      <c r="C1342" s="337" t="s">
        <v>1538</v>
      </c>
      <c r="D1342" t="s">
        <v>1538</v>
      </c>
      <c r="E1342" s="336" t="s">
        <v>1538</v>
      </c>
      <c r="G1342" s="336" t="s">
        <v>1538</v>
      </c>
      <c r="H1342" s="336" t="s">
        <v>1538</v>
      </c>
    </row>
    <row r="1343" spans="1:8" x14ac:dyDescent="0.3">
      <c r="A1343" s="109"/>
      <c r="B1343" s="337"/>
      <c r="C1343" s="337" t="s">
        <v>1538</v>
      </c>
      <c r="D1343" t="s">
        <v>1538</v>
      </c>
      <c r="E1343" s="336" t="s">
        <v>1538</v>
      </c>
      <c r="G1343" s="336" t="s">
        <v>1538</v>
      </c>
      <c r="H1343" s="336" t="s">
        <v>1538</v>
      </c>
    </row>
    <row r="1344" spans="1:8" x14ac:dyDescent="0.3">
      <c r="A1344" s="109"/>
      <c r="B1344" s="337"/>
      <c r="C1344" s="337" t="s">
        <v>1538</v>
      </c>
      <c r="D1344" t="s">
        <v>1538</v>
      </c>
      <c r="E1344" s="336" t="s">
        <v>1538</v>
      </c>
      <c r="G1344" s="336" t="s">
        <v>1538</v>
      </c>
      <c r="H1344" s="336" t="s">
        <v>1538</v>
      </c>
    </row>
    <row r="1345" spans="1:8" x14ac:dyDescent="0.3">
      <c r="A1345" s="109"/>
      <c r="B1345" s="337"/>
      <c r="C1345" s="337" t="s">
        <v>1538</v>
      </c>
      <c r="D1345" t="s">
        <v>1538</v>
      </c>
      <c r="E1345" s="336" t="s">
        <v>1538</v>
      </c>
      <c r="G1345" s="336" t="s">
        <v>1538</v>
      </c>
      <c r="H1345" s="336" t="s">
        <v>1538</v>
      </c>
    </row>
    <row r="1346" spans="1:8" x14ac:dyDescent="0.3">
      <c r="A1346" s="109"/>
      <c r="B1346" s="337"/>
      <c r="C1346" s="337" t="s">
        <v>1538</v>
      </c>
      <c r="D1346" t="s">
        <v>1538</v>
      </c>
      <c r="E1346" s="336" t="s">
        <v>1538</v>
      </c>
      <c r="G1346" s="336" t="s">
        <v>1538</v>
      </c>
      <c r="H1346" s="336" t="s">
        <v>1538</v>
      </c>
    </row>
    <row r="1347" spans="1:8" x14ac:dyDescent="0.3">
      <c r="A1347" s="109"/>
      <c r="B1347" s="337"/>
      <c r="C1347" s="337" t="s">
        <v>1538</v>
      </c>
      <c r="D1347" t="s">
        <v>1538</v>
      </c>
      <c r="E1347" s="336" t="s">
        <v>1538</v>
      </c>
      <c r="G1347" s="336" t="s">
        <v>1538</v>
      </c>
      <c r="H1347" s="336" t="s">
        <v>1538</v>
      </c>
    </row>
    <row r="1348" spans="1:8" x14ac:dyDescent="0.3">
      <c r="A1348" s="109"/>
      <c r="B1348" s="337"/>
      <c r="C1348" s="337" t="s">
        <v>1538</v>
      </c>
      <c r="D1348" t="s">
        <v>1538</v>
      </c>
      <c r="E1348" s="336" t="s">
        <v>1538</v>
      </c>
      <c r="G1348" s="336" t="s">
        <v>1538</v>
      </c>
      <c r="H1348" s="336" t="s">
        <v>1538</v>
      </c>
    </row>
    <row r="1349" spans="1:8" x14ac:dyDescent="0.3">
      <c r="A1349" s="109"/>
      <c r="B1349" s="337"/>
      <c r="C1349" s="337" t="s">
        <v>1538</v>
      </c>
      <c r="D1349" t="s">
        <v>1538</v>
      </c>
      <c r="E1349" s="336" t="s">
        <v>1538</v>
      </c>
      <c r="G1349" s="336" t="s">
        <v>1538</v>
      </c>
      <c r="H1349" s="336" t="s">
        <v>1538</v>
      </c>
    </row>
    <row r="1350" spans="1:8" x14ac:dyDescent="0.3">
      <c r="A1350" s="109"/>
      <c r="B1350" s="337"/>
      <c r="C1350" s="337" t="s">
        <v>1538</v>
      </c>
      <c r="D1350" t="s">
        <v>1538</v>
      </c>
      <c r="E1350" s="336" t="s">
        <v>1538</v>
      </c>
      <c r="G1350" s="336" t="s">
        <v>1538</v>
      </c>
      <c r="H1350" s="336" t="s">
        <v>1538</v>
      </c>
    </row>
    <row r="1351" spans="1:8" x14ac:dyDescent="0.3">
      <c r="A1351" s="109"/>
      <c r="B1351" s="337"/>
      <c r="C1351" s="337" t="s">
        <v>1538</v>
      </c>
      <c r="D1351" t="s">
        <v>1538</v>
      </c>
      <c r="E1351" s="336" t="s">
        <v>1538</v>
      </c>
      <c r="G1351" s="336" t="s">
        <v>1538</v>
      </c>
      <c r="H1351" s="336" t="s">
        <v>1538</v>
      </c>
    </row>
    <row r="1352" spans="1:8" x14ac:dyDescent="0.3">
      <c r="A1352" s="109"/>
      <c r="B1352" s="337"/>
      <c r="C1352" s="337" t="s">
        <v>1538</v>
      </c>
      <c r="D1352" t="s">
        <v>1538</v>
      </c>
      <c r="E1352" s="336" t="s">
        <v>1538</v>
      </c>
      <c r="G1352" s="336" t="s">
        <v>1538</v>
      </c>
      <c r="H1352" s="336" t="s">
        <v>1538</v>
      </c>
    </row>
    <row r="1353" spans="1:8" x14ac:dyDescent="0.3">
      <c r="A1353" s="109"/>
      <c r="B1353" s="337"/>
      <c r="C1353" s="337" t="s">
        <v>1538</v>
      </c>
      <c r="D1353" t="s">
        <v>1538</v>
      </c>
      <c r="E1353" s="336" t="s">
        <v>1538</v>
      </c>
      <c r="G1353" s="336" t="s">
        <v>1538</v>
      </c>
      <c r="H1353" s="336" t="s">
        <v>1538</v>
      </c>
    </row>
    <row r="1354" spans="1:8" x14ac:dyDescent="0.3">
      <c r="A1354" s="109"/>
      <c r="B1354" s="337"/>
      <c r="C1354" s="337" t="s">
        <v>1538</v>
      </c>
      <c r="D1354" t="s">
        <v>1538</v>
      </c>
      <c r="E1354" s="336" t="s">
        <v>1538</v>
      </c>
      <c r="G1354" s="336" t="s">
        <v>1538</v>
      </c>
      <c r="H1354" s="336" t="s">
        <v>1538</v>
      </c>
    </row>
    <row r="1355" spans="1:8" x14ac:dyDescent="0.3">
      <c r="A1355" s="109"/>
      <c r="B1355" s="337"/>
      <c r="C1355" s="337" t="s">
        <v>1538</v>
      </c>
      <c r="D1355" t="s">
        <v>1538</v>
      </c>
      <c r="E1355" s="336" t="s">
        <v>1538</v>
      </c>
      <c r="G1355" s="336" t="s">
        <v>1538</v>
      </c>
      <c r="H1355" s="336" t="s">
        <v>1538</v>
      </c>
    </row>
    <row r="1356" spans="1:8" x14ac:dyDescent="0.3">
      <c r="A1356" s="109"/>
      <c r="B1356" s="337"/>
      <c r="C1356" s="337" t="s">
        <v>1538</v>
      </c>
      <c r="D1356" t="s">
        <v>1538</v>
      </c>
      <c r="E1356" s="336" t="s">
        <v>1538</v>
      </c>
      <c r="G1356" s="336" t="s">
        <v>1538</v>
      </c>
      <c r="H1356" s="336" t="s">
        <v>1538</v>
      </c>
    </row>
    <row r="1357" spans="1:8" x14ac:dyDescent="0.3">
      <c r="A1357" s="109"/>
      <c r="B1357" s="337"/>
      <c r="C1357" s="337" t="s">
        <v>1538</v>
      </c>
      <c r="D1357" t="s">
        <v>1538</v>
      </c>
      <c r="E1357" s="336" t="s">
        <v>1538</v>
      </c>
      <c r="G1357" s="336" t="s">
        <v>1538</v>
      </c>
      <c r="H1357" s="336" t="s">
        <v>1538</v>
      </c>
    </row>
    <row r="1358" spans="1:8" x14ac:dyDescent="0.3">
      <c r="A1358" s="109"/>
      <c r="B1358" s="337"/>
      <c r="C1358" s="337" t="s">
        <v>1538</v>
      </c>
      <c r="D1358" t="s">
        <v>1538</v>
      </c>
      <c r="E1358" s="336" t="s">
        <v>1538</v>
      </c>
      <c r="G1358" s="336" t="s">
        <v>1538</v>
      </c>
      <c r="H1358" s="336" t="s">
        <v>1538</v>
      </c>
    </row>
    <row r="1359" spans="1:8" x14ac:dyDescent="0.3">
      <c r="A1359" s="109"/>
      <c r="B1359" s="337"/>
      <c r="C1359" s="337" t="s">
        <v>1538</v>
      </c>
      <c r="D1359" t="s">
        <v>1538</v>
      </c>
      <c r="E1359" s="336" t="s">
        <v>1538</v>
      </c>
      <c r="G1359" s="336" t="s">
        <v>1538</v>
      </c>
      <c r="H1359" s="336" t="s">
        <v>1538</v>
      </c>
    </row>
    <row r="1360" spans="1:8" x14ac:dyDescent="0.3">
      <c r="A1360" s="109"/>
      <c r="B1360" s="337"/>
      <c r="C1360" s="337" t="s">
        <v>1538</v>
      </c>
      <c r="D1360" t="s">
        <v>1538</v>
      </c>
      <c r="E1360" s="336" t="s">
        <v>1538</v>
      </c>
      <c r="G1360" s="336" t="s">
        <v>1538</v>
      </c>
      <c r="H1360" s="336" t="s">
        <v>1538</v>
      </c>
    </row>
    <row r="1361" spans="1:8" x14ac:dyDescent="0.3">
      <c r="A1361" s="109"/>
      <c r="B1361" s="337"/>
      <c r="C1361" s="337" t="s">
        <v>1538</v>
      </c>
      <c r="D1361" t="s">
        <v>1538</v>
      </c>
      <c r="E1361" s="336" t="s">
        <v>1538</v>
      </c>
      <c r="G1361" s="336" t="s">
        <v>1538</v>
      </c>
      <c r="H1361" s="336" t="s">
        <v>1538</v>
      </c>
    </row>
    <row r="1362" spans="1:8" x14ac:dyDescent="0.3">
      <c r="A1362" s="109"/>
      <c r="B1362" s="337"/>
      <c r="C1362" s="337" t="s">
        <v>1538</v>
      </c>
      <c r="D1362" t="s">
        <v>1538</v>
      </c>
      <c r="E1362" s="336" t="s">
        <v>1538</v>
      </c>
      <c r="G1362" s="336" t="s">
        <v>1538</v>
      </c>
      <c r="H1362" s="336" t="s">
        <v>1538</v>
      </c>
    </row>
    <row r="1363" spans="1:8" x14ac:dyDescent="0.3">
      <c r="A1363" s="109"/>
      <c r="B1363" s="337"/>
      <c r="C1363" s="337" t="s">
        <v>1538</v>
      </c>
      <c r="D1363" t="s">
        <v>1538</v>
      </c>
      <c r="E1363" s="336" t="s">
        <v>1538</v>
      </c>
      <c r="G1363" s="336" t="s">
        <v>1538</v>
      </c>
      <c r="H1363" s="336" t="s">
        <v>1538</v>
      </c>
    </row>
    <row r="1364" spans="1:8" x14ac:dyDescent="0.3">
      <c r="A1364" s="109"/>
      <c r="B1364" s="337"/>
      <c r="C1364" s="337" t="s">
        <v>1538</v>
      </c>
      <c r="D1364" t="s">
        <v>1538</v>
      </c>
      <c r="E1364" s="336" t="s">
        <v>1538</v>
      </c>
      <c r="G1364" s="336" t="s">
        <v>1538</v>
      </c>
      <c r="H1364" s="336" t="s">
        <v>1538</v>
      </c>
    </row>
    <row r="1365" spans="1:8" x14ac:dyDescent="0.3">
      <c r="A1365" s="109"/>
      <c r="B1365" s="337"/>
      <c r="C1365" s="337" t="s">
        <v>1538</v>
      </c>
      <c r="D1365" t="s">
        <v>1538</v>
      </c>
      <c r="E1365" s="336" t="s">
        <v>1538</v>
      </c>
      <c r="G1365" s="336" t="s">
        <v>1538</v>
      </c>
      <c r="H1365" s="336" t="s">
        <v>1538</v>
      </c>
    </row>
    <row r="1366" spans="1:8" x14ac:dyDescent="0.3">
      <c r="A1366" s="109"/>
      <c r="B1366" s="337"/>
      <c r="C1366" s="337" t="s">
        <v>1538</v>
      </c>
      <c r="D1366" t="s">
        <v>1538</v>
      </c>
      <c r="E1366" s="336" t="s">
        <v>1538</v>
      </c>
      <c r="G1366" s="336" t="s">
        <v>1538</v>
      </c>
      <c r="H1366" s="336" t="s">
        <v>1538</v>
      </c>
    </row>
    <row r="1367" spans="1:8" x14ac:dyDescent="0.3">
      <c r="A1367" s="109"/>
      <c r="B1367" s="337"/>
      <c r="C1367" s="337" t="s">
        <v>1538</v>
      </c>
      <c r="D1367" t="s">
        <v>1538</v>
      </c>
      <c r="E1367" s="336" t="s">
        <v>1538</v>
      </c>
      <c r="G1367" s="336" t="s">
        <v>1538</v>
      </c>
      <c r="H1367" s="336" t="s">
        <v>1538</v>
      </c>
    </row>
    <row r="1368" spans="1:8" x14ac:dyDescent="0.3">
      <c r="A1368" s="109"/>
      <c r="B1368" s="337"/>
      <c r="C1368" s="337" t="s">
        <v>1538</v>
      </c>
      <c r="D1368" t="s">
        <v>1538</v>
      </c>
      <c r="E1368" s="336" t="s">
        <v>1538</v>
      </c>
      <c r="G1368" s="336" t="s">
        <v>1538</v>
      </c>
      <c r="H1368" s="336" t="s">
        <v>1538</v>
      </c>
    </row>
    <row r="1369" spans="1:8" x14ac:dyDescent="0.3">
      <c r="A1369" s="109"/>
      <c r="B1369" s="337"/>
      <c r="C1369" s="337" t="s">
        <v>1538</v>
      </c>
      <c r="D1369" t="s">
        <v>1538</v>
      </c>
      <c r="E1369" s="336" t="s">
        <v>1538</v>
      </c>
      <c r="G1369" s="336" t="s">
        <v>1538</v>
      </c>
      <c r="H1369" s="336" t="s">
        <v>1538</v>
      </c>
    </row>
    <row r="1370" spans="1:8" x14ac:dyDescent="0.3">
      <c r="A1370" s="109"/>
      <c r="B1370" s="339"/>
      <c r="C1370" s="337" t="s">
        <v>1538</v>
      </c>
      <c r="D1370" t="s">
        <v>1538</v>
      </c>
      <c r="E1370" s="336" t="s">
        <v>1538</v>
      </c>
      <c r="G1370" s="336" t="s">
        <v>1538</v>
      </c>
      <c r="H1370" s="336" t="s">
        <v>1538</v>
      </c>
    </row>
    <row r="1371" spans="1:8" x14ac:dyDescent="0.3">
      <c r="A1371" s="109"/>
      <c r="C1371" s="337" t="s">
        <v>1538</v>
      </c>
      <c r="D1371" t="s">
        <v>1538</v>
      </c>
      <c r="E1371" s="336" t="s">
        <v>1538</v>
      </c>
      <c r="G1371" s="336" t="s">
        <v>1538</v>
      </c>
      <c r="H1371" s="336" t="s">
        <v>1538</v>
      </c>
    </row>
    <row r="1372" spans="1:8" x14ac:dyDescent="0.3">
      <c r="A1372" s="109"/>
      <c r="C1372" s="337" t="s">
        <v>1538</v>
      </c>
      <c r="D1372" t="s">
        <v>1538</v>
      </c>
      <c r="E1372" s="336" t="s">
        <v>1538</v>
      </c>
      <c r="G1372" s="336" t="s">
        <v>1538</v>
      </c>
      <c r="H1372" s="336" t="s">
        <v>1538</v>
      </c>
    </row>
    <row r="1373" spans="1:8" x14ac:dyDescent="0.3">
      <c r="A1373" s="109"/>
      <c r="C1373" s="337" t="s">
        <v>1538</v>
      </c>
      <c r="D1373" t="s">
        <v>1538</v>
      </c>
      <c r="E1373" s="336" t="s">
        <v>1538</v>
      </c>
      <c r="G1373" s="336" t="s">
        <v>1538</v>
      </c>
      <c r="H1373" s="336" t="s">
        <v>1538</v>
      </c>
    </row>
    <row r="1374" spans="1:8" x14ac:dyDescent="0.3">
      <c r="A1374" s="109"/>
      <c r="B1374" s="337"/>
      <c r="C1374" s="337" t="s">
        <v>1538</v>
      </c>
      <c r="D1374" t="s">
        <v>1538</v>
      </c>
      <c r="E1374" s="336" t="s">
        <v>1538</v>
      </c>
      <c r="G1374" s="336" t="s">
        <v>1538</v>
      </c>
      <c r="H1374" s="336" t="s">
        <v>1538</v>
      </c>
    </row>
    <row r="1375" spans="1:8" x14ac:dyDescent="0.3">
      <c r="A1375" s="109"/>
      <c r="B1375" s="337"/>
      <c r="C1375" s="337" t="s">
        <v>1538</v>
      </c>
      <c r="D1375" t="s">
        <v>1538</v>
      </c>
      <c r="E1375" s="336" t="s">
        <v>1538</v>
      </c>
      <c r="G1375" s="336" t="s">
        <v>1538</v>
      </c>
      <c r="H1375" s="336" t="s">
        <v>1538</v>
      </c>
    </row>
    <row r="1376" spans="1:8" x14ac:dyDescent="0.3">
      <c r="A1376" s="109"/>
      <c r="B1376" s="337"/>
      <c r="C1376" s="337" t="s">
        <v>1538</v>
      </c>
      <c r="D1376" t="s">
        <v>1538</v>
      </c>
      <c r="E1376" s="336" t="s">
        <v>1538</v>
      </c>
      <c r="G1376" s="336" t="s">
        <v>1538</v>
      </c>
      <c r="H1376" s="336" t="s">
        <v>1538</v>
      </c>
    </row>
    <row r="1377" spans="1:8" x14ac:dyDescent="0.3">
      <c r="A1377" s="109"/>
      <c r="B1377" s="337"/>
      <c r="C1377" s="337" t="s">
        <v>1538</v>
      </c>
      <c r="D1377" t="s">
        <v>1538</v>
      </c>
      <c r="E1377" s="336" t="s">
        <v>1538</v>
      </c>
      <c r="G1377" s="336" t="s">
        <v>1538</v>
      </c>
      <c r="H1377" s="336" t="s">
        <v>1538</v>
      </c>
    </row>
    <row r="1378" spans="1:8" x14ac:dyDescent="0.3">
      <c r="A1378" s="109"/>
      <c r="B1378" s="337"/>
      <c r="C1378" s="337" t="s">
        <v>1538</v>
      </c>
      <c r="D1378" t="s">
        <v>1538</v>
      </c>
      <c r="E1378" s="336" t="s">
        <v>1538</v>
      </c>
      <c r="G1378" s="336" t="s">
        <v>1538</v>
      </c>
      <c r="H1378" s="336" t="s">
        <v>1538</v>
      </c>
    </row>
    <row r="1379" spans="1:8" x14ac:dyDescent="0.3">
      <c r="A1379" s="109"/>
      <c r="B1379" s="337"/>
      <c r="C1379" s="337" t="s">
        <v>1538</v>
      </c>
      <c r="D1379" t="s">
        <v>1538</v>
      </c>
      <c r="E1379" s="336" t="s">
        <v>1538</v>
      </c>
      <c r="G1379" s="336" t="s">
        <v>1538</v>
      </c>
      <c r="H1379" s="336" t="s">
        <v>1538</v>
      </c>
    </row>
    <row r="1380" spans="1:8" x14ac:dyDescent="0.3">
      <c r="A1380" s="109"/>
      <c r="B1380" s="337"/>
      <c r="C1380" s="337" t="s">
        <v>1538</v>
      </c>
      <c r="D1380" t="s">
        <v>1538</v>
      </c>
      <c r="E1380" s="336" t="s">
        <v>1538</v>
      </c>
      <c r="G1380" s="336" t="s">
        <v>1538</v>
      </c>
      <c r="H1380" s="336" t="s">
        <v>1538</v>
      </c>
    </row>
    <row r="1381" spans="1:8" x14ac:dyDescent="0.3">
      <c r="A1381" s="109"/>
      <c r="B1381" s="337"/>
      <c r="C1381" s="337" t="s">
        <v>1538</v>
      </c>
      <c r="D1381" t="s">
        <v>1538</v>
      </c>
      <c r="E1381" s="336" t="s">
        <v>1538</v>
      </c>
      <c r="G1381" s="336" t="s">
        <v>1538</v>
      </c>
      <c r="H1381" s="336" t="s">
        <v>1538</v>
      </c>
    </row>
    <row r="1382" spans="1:8" x14ac:dyDescent="0.3">
      <c r="A1382" s="109"/>
      <c r="B1382" s="337"/>
      <c r="C1382" s="337" t="s">
        <v>1538</v>
      </c>
      <c r="D1382" t="s">
        <v>1538</v>
      </c>
      <c r="E1382" s="336" t="s">
        <v>1538</v>
      </c>
      <c r="G1382" s="336" t="s">
        <v>1538</v>
      </c>
      <c r="H1382" s="336" t="s">
        <v>1538</v>
      </c>
    </row>
    <row r="1383" spans="1:8" x14ac:dyDescent="0.3">
      <c r="A1383" s="109"/>
      <c r="B1383" s="337"/>
      <c r="C1383" s="337" t="s">
        <v>1538</v>
      </c>
      <c r="D1383" t="s">
        <v>1538</v>
      </c>
      <c r="E1383" s="336" t="s">
        <v>1538</v>
      </c>
      <c r="G1383" s="336" t="s">
        <v>1538</v>
      </c>
      <c r="H1383" s="336" t="s">
        <v>1538</v>
      </c>
    </row>
    <row r="1384" spans="1:8" x14ac:dyDescent="0.3">
      <c r="A1384" s="109"/>
      <c r="B1384" s="337"/>
      <c r="C1384" s="337" t="s">
        <v>1538</v>
      </c>
      <c r="D1384" t="s">
        <v>1538</v>
      </c>
      <c r="E1384" s="336" t="s">
        <v>1538</v>
      </c>
      <c r="G1384" s="336" t="s">
        <v>1538</v>
      </c>
      <c r="H1384" s="336" t="s">
        <v>1538</v>
      </c>
    </row>
    <row r="1385" spans="1:8" x14ac:dyDescent="0.3">
      <c r="A1385" s="109"/>
      <c r="B1385" s="337"/>
      <c r="C1385" s="337" t="s">
        <v>1538</v>
      </c>
      <c r="D1385" t="s">
        <v>1538</v>
      </c>
      <c r="E1385" s="336" t="s">
        <v>1538</v>
      </c>
      <c r="G1385" s="336" t="s">
        <v>1538</v>
      </c>
      <c r="H1385" s="336" t="s">
        <v>1538</v>
      </c>
    </row>
    <row r="1386" spans="1:8" x14ac:dyDescent="0.3">
      <c r="A1386" s="109"/>
      <c r="B1386" s="337"/>
      <c r="C1386" s="337" t="s">
        <v>1538</v>
      </c>
      <c r="D1386" t="s">
        <v>1538</v>
      </c>
      <c r="E1386" s="336" t="s">
        <v>1538</v>
      </c>
      <c r="G1386" s="336" t="s">
        <v>1538</v>
      </c>
      <c r="H1386" s="336" t="s">
        <v>1538</v>
      </c>
    </row>
    <row r="1387" spans="1:8" x14ac:dyDescent="0.3">
      <c r="A1387" s="109"/>
      <c r="B1387" s="337"/>
      <c r="C1387" s="337" t="s">
        <v>1538</v>
      </c>
      <c r="D1387" t="s">
        <v>1538</v>
      </c>
      <c r="E1387" s="336" t="s">
        <v>1538</v>
      </c>
      <c r="G1387" s="336" t="s">
        <v>1538</v>
      </c>
      <c r="H1387" s="336" t="s">
        <v>1538</v>
      </c>
    </row>
    <row r="1388" spans="1:8" x14ac:dyDescent="0.3">
      <c r="A1388" s="109"/>
      <c r="B1388" s="337"/>
      <c r="C1388" s="337" t="s">
        <v>1538</v>
      </c>
      <c r="D1388" t="s">
        <v>1538</v>
      </c>
      <c r="E1388" s="336" t="s">
        <v>1538</v>
      </c>
      <c r="G1388" s="336" t="s">
        <v>1538</v>
      </c>
      <c r="H1388" s="336" t="s">
        <v>1538</v>
      </c>
    </row>
    <row r="1389" spans="1:8" x14ac:dyDescent="0.3">
      <c r="A1389" s="109"/>
      <c r="B1389" s="337"/>
      <c r="C1389" s="337" t="s">
        <v>1538</v>
      </c>
      <c r="D1389" t="s">
        <v>1538</v>
      </c>
      <c r="E1389" s="336" t="s">
        <v>1538</v>
      </c>
      <c r="G1389" s="336" t="s">
        <v>1538</v>
      </c>
      <c r="H1389" s="336" t="s">
        <v>1538</v>
      </c>
    </row>
    <row r="1390" spans="1:8" x14ac:dyDescent="0.3">
      <c r="A1390" s="109"/>
      <c r="B1390" s="337"/>
      <c r="C1390" s="337" t="s">
        <v>1538</v>
      </c>
      <c r="D1390" t="s">
        <v>1538</v>
      </c>
      <c r="E1390" s="336" t="s">
        <v>1538</v>
      </c>
      <c r="G1390" s="336" t="s">
        <v>1538</v>
      </c>
      <c r="H1390" s="336" t="s">
        <v>1538</v>
      </c>
    </row>
    <row r="1391" spans="1:8" x14ac:dyDescent="0.3">
      <c r="A1391" s="109"/>
      <c r="B1391" s="337"/>
      <c r="C1391" s="337" t="s">
        <v>1538</v>
      </c>
      <c r="D1391" t="s">
        <v>1538</v>
      </c>
      <c r="E1391" s="336" t="s">
        <v>1538</v>
      </c>
      <c r="G1391" s="336" t="s">
        <v>1538</v>
      </c>
      <c r="H1391" s="336" t="s">
        <v>1538</v>
      </c>
    </row>
    <row r="1392" spans="1:8" x14ac:dyDescent="0.3">
      <c r="A1392" s="109"/>
      <c r="B1392" s="337"/>
      <c r="C1392" s="337" t="s">
        <v>1538</v>
      </c>
      <c r="D1392" t="s">
        <v>1538</v>
      </c>
      <c r="E1392" s="336" t="s">
        <v>1538</v>
      </c>
      <c r="G1392" s="336" t="s">
        <v>1538</v>
      </c>
      <c r="H1392" s="336" t="s">
        <v>1538</v>
      </c>
    </row>
    <row r="1393" spans="1:8" x14ac:dyDescent="0.3">
      <c r="A1393" s="109"/>
      <c r="B1393" s="337"/>
      <c r="C1393" s="337" t="s">
        <v>1538</v>
      </c>
      <c r="D1393" t="s">
        <v>1538</v>
      </c>
      <c r="E1393" s="336" t="s">
        <v>1538</v>
      </c>
      <c r="G1393" s="336" t="s">
        <v>1538</v>
      </c>
      <c r="H1393" s="336" t="s">
        <v>1538</v>
      </c>
    </row>
    <row r="1394" spans="1:8" x14ac:dyDescent="0.3">
      <c r="A1394" s="109"/>
      <c r="B1394" s="337"/>
      <c r="C1394" s="337" t="s">
        <v>1538</v>
      </c>
      <c r="D1394" t="s">
        <v>1538</v>
      </c>
      <c r="E1394" s="336" t="s">
        <v>1538</v>
      </c>
      <c r="G1394" s="336" t="s">
        <v>1538</v>
      </c>
      <c r="H1394" s="336" t="s">
        <v>1538</v>
      </c>
    </row>
    <row r="1395" spans="1:8" x14ac:dyDescent="0.3">
      <c r="A1395" s="109"/>
      <c r="B1395" s="337"/>
      <c r="C1395" s="337" t="s">
        <v>1538</v>
      </c>
      <c r="D1395" t="s">
        <v>1538</v>
      </c>
      <c r="E1395" s="336" t="s">
        <v>1538</v>
      </c>
      <c r="G1395" s="336" t="s">
        <v>1538</v>
      </c>
      <c r="H1395" s="336" t="s">
        <v>1538</v>
      </c>
    </row>
    <row r="1396" spans="1:8" x14ac:dyDescent="0.3">
      <c r="A1396" s="109"/>
      <c r="B1396" s="337"/>
      <c r="C1396" s="337" t="s">
        <v>1538</v>
      </c>
      <c r="D1396" t="s">
        <v>1538</v>
      </c>
      <c r="E1396" s="336" t="s">
        <v>1538</v>
      </c>
      <c r="G1396" s="336" t="s">
        <v>1538</v>
      </c>
      <c r="H1396" s="336" t="s">
        <v>1538</v>
      </c>
    </row>
    <row r="1397" spans="1:8" x14ac:dyDescent="0.3">
      <c r="A1397" s="109"/>
      <c r="B1397" s="337"/>
      <c r="C1397" s="337" t="s">
        <v>1538</v>
      </c>
      <c r="D1397" t="s">
        <v>1538</v>
      </c>
      <c r="E1397" s="336" t="s">
        <v>1538</v>
      </c>
      <c r="G1397" s="336" t="s">
        <v>1538</v>
      </c>
      <c r="H1397" s="336" t="s">
        <v>1538</v>
      </c>
    </row>
    <row r="1398" spans="1:8" x14ac:dyDescent="0.3">
      <c r="A1398" s="109"/>
      <c r="B1398" s="337"/>
      <c r="C1398" s="337" t="s">
        <v>1538</v>
      </c>
      <c r="D1398" t="s">
        <v>1538</v>
      </c>
      <c r="E1398" s="336" t="s">
        <v>1538</v>
      </c>
      <c r="G1398" s="336" t="s">
        <v>1538</v>
      </c>
      <c r="H1398" s="336" t="s">
        <v>1538</v>
      </c>
    </row>
    <row r="1399" spans="1:8" x14ac:dyDescent="0.3">
      <c r="A1399" s="109"/>
      <c r="B1399" s="337"/>
      <c r="C1399" s="337" t="s">
        <v>1538</v>
      </c>
      <c r="D1399" t="s">
        <v>1538</v>
      </c>
      <c r="E1399" s="336" t="s">
        <v>1538</v>
      </c>
      <c r="G1399" s="336" t="s">
        <v>1538</v>
      </c>
      <c r="H1399" s="336" t="s">
        <v>1538</v>
      </c>
    </row>
    <row r="1400" spans="1:8" x14ac:dyDescent="0.3">
      <c r="A1400" s="109"/>
      <c r="B1400" s="337"/>
      <c r="C1400" s="337" t="s">
        <v>1538</v>
      </c>
      <c r="D1400" t="s">
        <v>1538</v>
      </c>
      <c r="E1400" s="336" t="s">
        <v>1538</v>
      </c>
      <c r="G1400" s="336" t="s">
        <v>1538</v>
      </c>
      <c r="H1400" s="336" t="s">
        <v>1538</v>
      </c>
    </row>
    <row r="1401" spans="1:8" x14ac:dyDescent="0.3">
      <c r="A1401" s="109"/>
      <c r="B1401" s="337"/>
      <c r="C1401" s="337" t="s">
        <v>1538</v>
      </c>
      <c r="D1401" t="s">
        <v>1538</v>
      </c>
      <c r="E1401" s="336" t="s">
        <v>1538</v>
      </c>
      <c r="G1401" s="336" t="s">
        <v>1538</v>
      </c>
      <c r="H1401" s="336" t="s">
        <v>1538</v>
      </c>
    </row>
    <row r="1402" spans="1:8" x14ac:dyDescent="0.3">
      <c r="A1402" s="109"/>
      <c r="B1402" s="337"/>
      <c r="C1402" s="337" t="s">
        <v>1538</v>
      </c>
      <c r="D1402" t="s">
        <v>1538</v>
      </c>
      <c r="E1402" s="336" t="s">
        <v>1538</v>
      </c>
      <c r="G1402" s="336" t="s">
        <v>1538</v>
      </c>
      <c r="H1402" s="336" t="s">
        <v>1538</v>
      </c>
    </row>
    <row r="1403" spans="1:8" x14ac:dyDescent="0.3">
      <c r="A1403" s="109"/>
      <c r="B1403" s="337"/>
      <c r="C1403" s="337" t="s">
        <v>1538</v>
      </c>
      <c r="D1403" t="s">
        <v>1538</v>
      </c>
      <c r="E1403" s="336" t="s">
        <v>1538</v>
      </c>
      <c r="G1403" s="336" t="s">
        <v>1538</v>
      </c>
      <c r="H1403" s="336" t="s">
        <v>1538</v>
      </c>
    </row>
    <row r="1404" spans="1:8" x14ac:dyDescent="0.3">
      <c r="A1404" s="109"/>
      <c r="B1404" s="337"/>
      <c r="C1404" s="337" t="s">
        <v>1538</v>
      </c>
      <c r="D1404" t="s">
        <v>1538</v>
      </c>
      <c r="E1404" s="336" t="s">
        <v>1538</v>
      </c>
      <c r="G1404" s="336" t="s">
        <v>1538</v>
      </c>
      <c r="H1404" s="336" t="s">
        <v>1538</v>
      </c>
    </row>
    <row r="1405" spans="1:8" x14ac:dyDescent="0.3">
      <c r="A1405" s="109"/>
      <c r="B1405" s="339"/>
      <c r="C1405" s="337" t="s">
        <v>1538</v>
      </c>
      <c r="D1405" t="s">
        <v>1538</v>
      </c>
      <c r="E1405" s="336" t="s">
        <v>1538</v>
      </c>
      <c r="G1405" s="336" t="s">
        <v>1538</v>
      </c>
      <c r="H1405" s="336" t="s">
        <v>1538</v>
      </c>
    </row>
    <row r="1406" spans="1:8" x14ac:dyDescent="0.3">
      <c r="A1406" s="109"/>
      <c r="C1406" s="337" t="s">
        <v>1538</v>
      </c>
      <c r="D1406" t="s">
        <v>1538</v>
      </c>
      <c r="E1406" s="336" t="s">
        <v>1538</v>
      </c>
      <c r="G1406" s="336" t="s">
        <v>1538</v>
      </c>
      <c r="H1406" s="336" t="s">
        <v>1538</v>
      </c>
    </row>
    <row r="1407" spans="1:8" x14ac:dyDescent="0.3">
      <c r="A1407" s="109"/>
      <c r="C1407" s="337" t="s">
        <v>1538</v>
      </c>
      <c r="D1407" t="s">
        <v>1538</v>
      </c>
      <c r="E1407" s="336" t="s">
        <v>1538</v>
      </c>
      <c r="G1407" s="336" t="s">
        <v>1538</v>
      </c>
      <c r="H1407" s="336" t="s">
        <v>1538</v>
      </c>
    </row>
    <row r="1408" spans="1:8" x14ac:dyDescent="0.3">
      <c r="A1408" s="109"/>
      <c r="C1408" s="337" t="s">
        <v>1538</v>
      </c>
      <c r="D1408" t="s">
        <v>1538</v>
      </c>
      <c r="E1408" s="336" t="s">
        <v>1538</v>
      </c>
      <c r="G1408" s="336" t="s">
        <v>1538</v>
      </c>
      <c r="H1408" s="336" t="s">
        <v>1538</v>
      </c>
    </row>
    <row r="1409" spans="1:8" x14ac:dyDescent="0.3">
      <c r="A1409" s="109"/>
      <c r="B1409" s="337"/>
      <c r="C1409" s="337" t="s">
        <v>1538</v>
      </c>
      <c r="D1409" t="s">
        <v>1538</v>
      </c>
      <c r="E1409" s="336" t="s">
        <v>1538</v>
      </c>
      <c r="G1409" s="336" t="s">
        <v>1538</v>
      </c>
      <c r="H1409" s="336" t="s">
        <v>1538</v>
      </c>
    </row>
    <row r="1410" spans="1:8" x14ac:dyDescent="0.3">
      <c r="A1410" s="109"/>
      <c r="B1410" s="337"/>
      <c r="C1410" s="337" t="s">
        <v>1538</v>
      </c>
      <c r="D1410" t="s">
        <v>1538</v>
      </c>
      <c r="E1410" s="336" t="s">
        <v>1538</v>
      </c>
      <c r="G1410" s="336" t="s">
        <v>1538</v>
      </c>
      <c r="H1410" s="336" t="s">
        <v>1538</v>
      </c>
    </row>
    <row r="1411" spans="1:8" x14ac:dyDescent="0.3">
      <c r="A1411" s="109"/>
      <c r="B1411" s="337"/>
      <c r="C1411" s="337" t="s">
        <v>1538</v>
      </c>
      <c r="D1411" t="s">
        <v>1538</v>
      </c>
      <c r="E1411" s="336" t="s">
        <v>1538</v>
      </c>
      <c r="G1411" s="336" t="s">
        <v>1538</v>
      </c>
      <c r="H1411" s="336" t="s">
        <v>1538</v>
      </c>
    </row>
    <row r="1412" spans="1:8" x14ac:dyDescent="0.3">
      <c r="A1412" s="109"/>
      <c r="B1412" s="337"/>
      <c r="C1412" s="337" t="s">
        <v>1538</v>
      </c>
      <c r="D1412" t="s">
        <v>1538</v>
      </c>
      <c r="E1412" s="336" t="s">
        <v>1538</v>
      </c>
      <c r="G1412" s="336" t="s">
        <v>1538</v>
      </c>
      <c r="H1412" s="336" t="s">
        <v>1538</v>
      </c>
    </row>
    <row r="1413" spans="1:8" x14ac:dyDescent="0.3">
      <c r="A1413" s="109"/>
      <c r="B1413" s="337"/>
      <c r="C1413" s="337" t="s">
        <v>1538</v>
      </c>
      <c r="D1413" t="s">
        <v>1538</v>
      </c>
      <c r="E1413" s="336" t="s">
        <v>1538</v>
      </c>
      <c r="G1413" s="336" t="s">
        <v>1538</v>
      </c>
      <c r="H1413" s="336" t="s">
        <v>1538</v>
      </c>
    </row>
    <row r="1414" spans="1:8" x14ac:dyDescent="0.3">
      <c r="A1414" s="109"/>
      <c r="B1414" s="337"/>
      <c r="C1414" s="337" t="s">
        <v>1538</v>
      </c>
      <c r="D1414" t="s">
        <v>1538</v>
      </c>
      <c r="E1414" s="336" t="s">
        <v>1538</v>
      </c>
      <c r="G1414" s="336" t="s">
        <v>1538</v>
      </c>
      <c r="H1414" s="336" t="s">
        <v>1538</v>
      </c>
    </row>
    <row r="1415" spans="1:8" x14ac:dyDescent="0.3">
      <c r="A1415" s="109"/>
      <c r="B1415" s="337"/>
      <c r="C1415" s="337" t="s">
        <v>1538</v>
      </c>
      <c r="D1415" t="s">
        <v>1538</v>
      </c>
      <c r="E1415" s="336" t="s">
        <v>1538</v>
      </c>
      <c r="G1415" s="336" t="s">
        <v>1538</v>
      </c>
      <c r="H1415" s="336" t="s">
        <v>1538</v>
      </c>
    </row>
    <row r="1416" spans="1:8" x14ac:dyDescent="0.3">
      <c r="A1416" s="109"/>
      <c r="B1416" s="337"/>
      <c r="C1416" s="337" t="s">
        <v>1538</v>
      </c>
      <c r="D1416" t="s">
        <v>1538</v>
      </c>
      <c r="E1416" s="336" t="s">
        <v>1538</v>
      </c>
      <c r="G1416" s="336" t="s">
        <v>1538</v>
      </c>
      <c r="H1416" s="336" t="s">
        <v>1538</v>
      </c>
    </row>
    <row r="1417" spans="1:8" x14ac:dyDescent="0.3">
      <c r="A1417" s="109"/>
      <c r="B1417" s="339"/>
      <c r="C1417" s="337" t="s">
        <v>1538</v>
      </c>
      <c r="D1417" t="s">
        <v>1538</v>
      </c>
      <c r="E1417" s="336" t="s">
        <v>1538</v>
      </c>
      <c r="G1417" s="336" t="s">
        <v>1538</v>
      </c>
      <c r="H1417" s="336" t="s">
        <v>1538</v>
      </c>
    </row>
    <row r="1418" spans="1:8" x14ac:dyDescent="0.3">
      <c r="A1418" s="109"/>
      <c r="C1418" s="337" t="s">
        <v>1538</v>
      </c>
      <c r="D1418" t="s">
        <v>1538</v>
      </c>
      <c r="E1418" s="336" t="s">
        <v>1538</v>
      </c>
      <c r="G1418" s="336" t="s">
        <v>1538</v>
      </c>
      <c r="H1418" s="336" t="s">
        <v>1538</v>
      </c>
    </row>
    <row r="1419" spans="1:8" x14ac:dyDescent="0.3">
      <c r="A1419" s="109"/>
      <c r="C1419" s="337" t="s">
        <v>1538</v>
      </c>
      <c r="D1419" t="s">
        <v>1538</v>
      </c>
      <c r="E1419" s="336" t="s">
        <v>1538</v>
      </c>
      <c r="G1419" s="336" t="s">
        <v>1538</v>
      </c>
      <c r="H1419" s="336" t="s">
        <v>1538</v>
      </c>
    </row>
    <row r="1420" spans="1:8" x14ac:dyDescent="0.3">
      <c r="A1420" s="109"/>
      <c r="C1420" s="337" t="s">
        <v>1538</v>
      </c>
      <c r="D1420" t="s">
        <v>1538</v>
      </c>
      <c r="E1420" s="336" t="s">
        <v>1538</v>
      </c>
      <c r="G1420" s="336" t="s">
        <v>1538</v>
      </c>
      <c r="H1420" s="336" t="s">
        <v>1538</v>
      </c>
    </row>
    <row r="1421" spans="1:8" x14ac:dyDescent="0.3">
      <c r="A1421" s="109"/>
      <c r="C1421" s="337" t="s">
        <v>1538</v>
      </c>
      <c r="D1421" t="s">
        <v>1538</v>
      </c>
      <c r="E1421" s="336" t="s">
        <v>1538</v>
      </c>
      <c r="G1421" s="336" t="s">
        <v>1538</v>
      </c>
      <c r="H1421" s="336" t="s">
        <v>1538</v>
      </c>
    </row>
    <row r="1422" spans="1:8" x14ac:dyDescent="0.3">
      <c r="A1422" s="109"/>
      <c r="B1422" s="337"/>
      <c r="C1422" s="337" t="s">
        <v>1538</v>
      </c>
      <c r="D1422" t="s">
        <v>1538</v>
      </c>
      <c r="E1422" s="336" t="s">
        <v>1538</v>
      </c>
      <c r="G1422" s="336" t="s">
        <v>1538</v>
      </c>
      <c r="H1422" s="336" t="s">
        <v>1538</v>
      </c>
    </row>
    <row r="1423" spans="1:8" x14ac:dyDescent="0.3">
      <c r="A1423" s="109"/>
      <c r="B1423" s="337"/>
      <c r="C1423" s="337" t="s">
        <v>1538</v>
      </c>
      <c r="D1423" t="s">
        <v>1538</v>
      </c>
      <c r="E1423" s="336" t="s">
        <v>1538</v>
      </c>
      <c r="G1423" s="336" t="s">
        <v>1538</v>
      </c>
      <c r="H1423" s="336" t="s">
        <v>1538</v>
      </c>
    </row>
    <row r="1424" spans="1:8" x14ac:dyDescent="0.3">
      <c r="A1424" s="109"/>
      <c r="B1424" s="337"/>
      <c r="C1424" s="337" t="s">
        <v>1538</v>
      </c>
      <c r="D1424" t="s">
        <v>1538</v>
      </c>
      <c r="E1424" s="336" t="s">
        <v>1538</v>
      </c>
      <c r="G1424" s="336" t="s">
        <v>1538</v>
      </c>
      <c r="H1424" s="336" t="s">
        <v>1538</v>
      </c>
    </row>
    <row r="1425" spans="1:8" x14ac:dyDescent="0.3">
      <c r="A1425" s="109"/>
      <c r="B1425" s="337"/>
      <c r="C1425" s="337" t="s">
        <v>1538</v>
      </c>
      <c r="D1425" t="s">
        <v>1538</v>
      </c>
      <c r="E1425" s="336" t="s">
        <v>1538</v>
      </c>
      <c r="G1425" s="336" t="s">
        <v>1538</v>
      </c>
      <c r="H1425" s="336" t="s">
        <v>1538</v>
      </c>
    </row>
    <row r="1426" spans="1:8" x14ac:dyDescent="0.3">
      <c r="A1426" s="109"/>
      <c r="B1426" s="337"/>
      <c r="C1426" s="337" t="s">
        <v>1538</v>
      </c>
      <c r="D1426" t="s">
        <v>1538</v>
      </c>
      <c r="E1426" s="336" t="s">
        <v>1538</v>
      </c>
      <c r="G1426" s="336" t="s">
        <v>1538</v>
      </c>
      <c r="H1426" s="336" t="s">
        <v>1538</v>
      </c>
    </row>
    <row r="1427" spans="1:8" x14ac:dyDescent="0.3">
      <c r="A1427" s="109"/>
      <c r="B1427" s="337"/>
      <c r="C1427" s="337" t="s">
        <v>1538</v>
      </c>
      <c r="D1427" t="s">
        <v>1538</v>
      </c>
      <c r="E1427" s="336" t="s">
        <v>1538</v>
      </c>
      <c r="G1427" s="336" t="s">
        <v>1538</v>
      </c>
      <c r="H1427" s="336" t="s">
        <v>1538</v>
      </c>
    </row>
    <row r="1428" spans="1:8" x14ac:dyDescent="0.3">
      <c r="A1428" s="109"/>
      <c r="B1428" s="337"/>
      <c r="C1428" s="337" t="s">
        <v>1538</v>
      </c>
      <c r="D1428" t="s">
        <v>1538</v>
      </c>
      <c r="E1428" s="336" t="s">
        <v>1538</v>
      </c>
      <c r="G1428" s="336" t="s">
        <v>1538</v>
      </c>
      <c r="H1428" s="336" t="s">
        <v>1538</v>
      </c>
    </row>
    <row r="1429" spans="1:8" x14ac:dyDescent="0.3">
      <c r="A1429" s="109"/>
      <c r="B1429" s="337"/>
      <c r="C1429" s="337" t="s">
        <v>1538</v>
      </c>
      <c r="D1429" t="s">
        <v>1538</v>
      </c>
      <c r="E1429" s="336" t="s">
        <v>1538</v>
      </c>
      <c r="G1429" s="336" t="s">
        <v>1538</v>
      </c>
      <c r="H1429" s="336" t="s">
        <v>1538</v>
      </c>
    </row>
    <row r="1430" spans="1:8" x14ac:dyDescent="0.3">
      <c r="A1430" s="109"/>
      <c r="B1430" s="337"/>
      <c r="C1430" s="337" t="s">
        <v>1538</v>
      </c>
      <c r="D1430" t="s">
        <v>1538</v>
      </c>
      <c r="E1430" s="336" t="s">
        <v>1538</v>
      </c>
      <c r="G1430" s="336" t="s">
        <v>1538</v>
      </c>
      <c r="H1430" s="336" t="s">
        <v>1538</v>
      </c>
    </row>
    <row r="1431" spans="1:8" x14ac:dyDescent="0.3">
      <c r="A1431" s="109"/>
      <c r="B1431" s="337"/>
      <c r="C1431" s="337" t="s">
        <v>1538</v>
      </c>
      <c r="D1431" t="s">
        <v>1538</v>
      </c>
      <c r="E1431" s="336" t="s">
        <v>1538</v>
      </c>
      <c r="G1431" s="336" t="s">
        <v>1538</v>
      </c>
      <c r="H1431" s="336" t="s">
        <v>1538</v>
      </c>
    </row>
    <row r="1432" spans="1:8" x14ac:dyDescent="0.3">
      <c r="A1432" s="109"/>
      <c r="B1432" s="337"/>
      <c r="C1432" s="337" t="s">
        <v>1538</v>
      </c>
      <c r="D1432" t="s">
        <v>1538</v>
      </c>
      <c r="E1432" s="336" t="s">
        <v>1538</v>
      </c>
      <c r="G1432" s="336" t="s">
        <v>1538</v>
      </c>
      <c r="H1432" s="336" t="s">
        <v>1538</v>
      </c>
    </row>
    <row r="1433" spans="1:8" x14ac:dyDescent="0.3">
      <c r="A1433" s="109"/>
      <c r="B1433" s="337"/>
      <c r="C1433" s="337" t="s">
        <v>1538</v>
      </c>
      <c r="D1433" t="s">
        <v>1538</v>
      </c>
      <c r="E1433" s="336" t="s">
        <v>1538</v>
      </c>
      <c r="G1433" s="336" t="s">
        <v>1538</v>
      </c>
      <c r="H1433" s="336" t="s">
        <v>1538</v>
      </c>
    </row>
    <row r="1434" spans="1:8" x14ac:dyDescent="0.3">
      <c r="A1434" s="109"/>
      <c r="B1434" s="337"/>
      <c r="C1434" s="337" t="s">
        <v>1538</v>
      </c>
      <c r="D1434" t="s">
        <v>1538</v>
      </c>
      <c r="E1434" s="336" t="s">
        <v>1538</v>
      </c>
      <c r="G1434" s="336" t="s">
        <v>1538</v>
      </c>
      <c r="H1434" s="336" t="s">
        <v>1538</v>
      </c>
    </row>
    <row r="1435" spans="1:8" x14ac:dyDescent="0.3">
      <c r="A1435" s="109"/>
      <c r="B1435" s="337"/>
      <c r="C1435" s="337" t="s">
        <v>1538</v>
      </c>
      <c r="D1435" t="s">
        <v>1538</v>
      </c>
      <c r="E1435" s="336" t="s">
        <v>1538</v>
      </c>
      <c r="G1435" s="336" t="s">
        <v>1538</v>
      </c>
      <c r="H1435" s="336" t="s">
        <v>1538</v>
      </c>
    </row>
    <row r="1436" spans="1:8" x14ac:dyDescent="0.3">
      <c r="A1436" s="109"/>
      <c r="B1436" s="337"/>
      <c r="C1436" s="337" t="s">
        <v>1538</v>
      </c>
      <c r="D1436" t="s">
        <v>1538</v>
      </c>
      <c r="E1436" s="336" t="s">
        <v>1538</v>
      </c>
      <c r="G1436" s="336" t="s">
        <v>1538</v>
      </c>
      <c r="H1436" s="336" t="s">
        <v>1538</v>
      </c>
    </row>
    <row r="1437" spans="1:8" x14ac:dyDescent="0.3">
      <c r="A1437" s="109"/>
      <c r="B1437" s="337"/>
      <c r="C1437" s="337" t="s">
        <v>1538</v>
      </c>
      <c r="D1437" t="s">
        <v>1538</v>
      </c>
      <c r="E1437" s="336" t="s">
        <v>1538</v>
      </c>
      <c r="G1437" s="336" t="s">
        <v>1538</v>
      </c>
      <c r="H1437" s="336" t="s">
        <v>1538</v>
      </c>
    </row>
    <row r="1438" spans="1:8" x14ac:dyDescent="0.3">
      <c r="A1438" s="109"/>
      <c r="B1438" s="337"/>
      <c r="C1438" s="337" t="s">
        <v>1538</v>
      </c>
      <c r="D1438" t="s">
        <v>1538</v>
      </c>
      <c r="E1438" s="336" t="s">
        <v>1538</v>
      </c>
      <c r="G1438" s="336" t="s">
        <v>1538</v>
      </c>
      <c r="H1438" s="336" t="s">
        <v>1538</v>
      </c>
    </row>
    <row r="1439" spans="1:8" x14ac:dyDescent="0.3">
      <c r="A1439" s="109"/>
      <c r="B1439" s="337"/>
      <c r="C1439" s="337" t="s">
        <v>1538</v>
      </c>
      <c r="D1439" t="s">
        <v>1538</v>
      </c>
      <c r="E1439" s="336" t="s">
        <v>1538</v>
      </c>
      <c r="G1439" s="336" t="s">
        <v>1538</v>
      </c>
      <c r="H1439" s="336" t="s">
        <v>1538</v>
      </c>
    </row>
    <row r="1440" spans="1:8" x14ac:dyDescent="0.3">
      <c r="A1440" s="109"/>
      <c r="B1440" s="337"/>
      <c r="C1440" s="337" t="s">
        <v>1538</v>
      </c>
      <c r="D1440" t="s">
        <v>1538</v>
      </c>
      <c r="E1440" s="336" t="s">
        <v>1538</v>
      </c>
      <c r="G1440" s="336" t="s">
        <v>1538</v>
      </c>
      <c r="H1440" s="336" t="s">
        <v>1538</v>
      </c>
    </row>
    <row r="1441" spans="1:8" x14ac:dyDescent="0.3">
      <c r="A1441" s="109"/>
      <c r="B1441" s="337"/>
      <c r="C1441" s="337" t="s">
        <v>1538</v>
      </c>
      <c r="D1441" t="s">
        <v>1538</v>
      </c>
      <c r="E1441" s="336" t="s">
        <v>1538</v>
      </c>
      <c r="G1441" s="336" t="s">
        <v>1538</v>
      </c>
      <c r="H1441" s="336" t="s">
        <v>1538</v>
      </c>
    </row>
    <row r="1442" spans="1:8" x14ac:dyDescent="0.3">
      <c r="A1442" s="109"/>
      <c r="B1442" s="337"/>
      <c r="C1442" s="337" t="s">
        <v>1538</v>
      </c>
      <c r="D1442" t="s">
        <v>1538</v>
      </c>
      <c r="E1442" s="336" t="s">
        <v>1538</v>
      </c>
      <c r="G1442" s="336" t="s">
        <v>1538</v>
      </c>
      <c r="H1442" s="336" t="s">
        <v>1538</v>
      </c>
    </row>
    <row r="1443" spans="1:8" x14ac:dyDescent="0.3">
      <c r="A1443" s="109"/>
      <c r="B1443" s="337"/>
      <c r="C1443" s="337" t="s">
        <v>1538</v>
      </c>
      <c r="D1443" t="s">
        <v>1538</v>
      </c>
      <c r="E1443" s="336" t="s">
        <v>1538</v>
      </c>
      <c r="G1443" s="336" t="s">
        <v>1538</v>
      </c>
      <c r="H1443" s="336" t="s">
        <v>1538</v>
      </c>
    </row>
    <row r="1444" spans="1:8" x14ac:dyDescent="0.3">
      <c r="A1444" s="109"/>
      <c r="B1444" s="337"/>
      <c r="C1444" s="337" t="s">
        <v>1538</v>
      </c>
      <c r="D1444" t="s">
        <v>1538</v>
      </c>
      <c r="E1444" s="336" t="s">
        <v>1538</v>
      </c>
      <c r="G1444" s="336" t="s">
        <v>1538</v>
      </c>
      <c r="H1444" s="336" t="s">
        <v>1538</v>
      </c>
    </row>
    <row r="1445" spans="1:8" x14ac:dyDescent="0.3">
      <c r="A1445" s="109"/>
      <c r="B1445" s="337"/>
      <c r="C1445" s="337" t="s">
        <v>1538</v>
      </c>
      <c r="D1445" t="s">
        <v>1538</v>
      </c>
      <c r="E1445" s="336" t="s">
        <v>1538</v>
      </c>
      <c r="G1445" s="336" t="s">
        <v>1538</v>
      </c>
      <c r="H1445" s="336" t="s">
        <v>1538</v>
      </c>
    </row>
    <row r="1446" spans="1:8" x14ac:dyDescent="0.3">
      <c r="A1446" s="109"/>
      <c r="B1446" s="337"/>
      <c r="C1446" s="337" t="s">
        <v>1538</v>
      </c>
      <c r="D1446" t="s">
        <v>1538</v>
      </c>
      <c r="E1446" s="336" t="s">
        <v>1538</v>
      </c>
      <c r="G1446" s="336" t="s">
        <v>1538</v>
      </c>
      <c r="H1446" s="336" t="s">
        <v>1538</v>
      </c>
    </row>
    <row r="1447" spans="1:8" x14ac:dyDescent="0.3">
      <c r="A1447" s="109"/>
      <c r="B1447" s="337"/>
      <c r="C1447" s="337" t="s">
        <v>1538</v>
      </c>
      <c r="D1447" t="s">
        <v>1538</v>
      </c>
      <c r="E1447" s="336" t="s">
        <v>1538</v>
      </c>
      <c r="G1447" s="336" t="s">
        <v>1538</v>
      </c>
      <c r="H1447" s="336" t="s">
        <v>1538</v>
      </c>
    </row>
    <row r="1448" spans="1:8" x14ac:dyDescent="0.3">
      <c r="A1448" s="109"/>
      <c r="B1448" s="337"/>
      <c r="C1448" s="337" t="s">
        <v>1538</v>
      </c>
      <c r="D1448" t="s">
        <v>1538</v>
      </c>
      <c r="E1448" s="336" t="s">
        <v>1538</v>
      </c>
      <c r="G1448" s="336" t="s">
        <v>1538</v>
      </c>
      <c r="H1448" s="336" t="s">
        <v>1538</v>
      </c>
    </row>
    <row r="1449" spans="1:8" x14ac:dyDescent="0.3">
      <c r="A1449" s="109"/>
      <c r="B1449" s="337"/>
      <c r="C1449" s="337" t="s">
        <v>1538</v>
      </c>
      <c r="D1449" t="s">
        <v>1538</v>
      </c>
      <c r="E1449" s="336" t="s">
        <v>1538</v>
      </c>
      <c r="G1449" s="336" t="s">
        <v>1538</v>
      </c>
      <c r="H1449" s="336" t="s">
        <v>1538</v>
      </c>
    </row>
    <row r="1450" spans="1:8" x14ac:dyDescent="0.3">
      <c r="A1450" s="109"/>
      <c r="B1450" s="337"/>
      <c r="C1450" s="337" t="s">
        <v>1538</v>
      </c>
      <c r="D1450" t="s">
        <v>1538</v>
      </c>
      <c r="E1450" s="336" t="s">
        <v>1538</v>
      </c>
      <c r="G1450" s="336" t="s">
        <v>1538</v>
      </c>
      <c r="H1450" s="336" t="s">
        <v>1538</v>
      </c>
    </row>
    <row r="1451" spans="1:8" x14ac:dyDescent="0.3">
      <c r="A1451" s="109"/>
      <c r="B1451" s="337"/>
      <c r="C1451" s="337" t="s">
        <v>1538</v>
      </c>
      <c r="D1451" t="s">
        <v>1538</v>
      </c>
      <c r="E1451" s="336" t="s">
        <v>1538</v>
      </c>
      <c r="G1451" s="336" t="s">
        <v>1538</v>
      </c>
      <c r="H1451" s="336" t="s">
        <v>1538</v>
      </c>
    </row>
    <row r="1452" spans="1:8" x14ac:dyDescent="0.3">
      <c r="A1452" s="109"/>
      <c r="B1452" s="337"/>
      <c r="C1452" s="337" t="s">
        <v>1538</v>
      </c>
      <c r="D1452" t="s">
        <v>1538</v>
      </c>
      <c r="E1452" s="336" t="s">
        <v>1538</v>
      </c>
      <c r="G1452" s="336" t="s">
        <v>1538</v>
      </c>
      <c r="H1452" s="336" t="s">
        <v>1538</v>
      </c>
    </row>
    <row r="1453" spans="1:8" x14ac:dyDescent="0.3">
      <c r="A1453" s="109"/>
      <c r="B1453" s="337"/>
      <c r="C1453" s="337" t="s">
        <v>1538</v>
      </c>
      <c r="D1453" t="s">
        <v>1538</v>
      </c>
      <c r="E1453" s="336" t="s">
        <v>1538</v>
      </c>
      <c r="G1453" s="336" t="s">
        <v>1538</v>
      </c>
      <c r="H1453" s="336" t="s">
        <v>1538</v>
      </c>
    </row>
    <row r="1454" spans="1:8" x14ac:dyDescent="0.3">
      <c r="A1454" s="109"/>
      <c r="B1454" s="337"/>
      <c r="C1454" s="337" t="s">
        <v>1538</v>
      </c>
      <c r="D1454" t="s">
        <v>1538</v>
      </c>
      <c r="E1454" s="336" t="s">
        <v>1538</v>
      </c>
      <c r="G1454" s="336" t="s">
        <v>1538</v>
      </c>
      <c r="H1454" s="336" t="s">
        <v>1538</v>
      </c>
    </row>
    <row r="1455" spans="1:8" x14ac:dyDescent="0.3">
      <c r="A1455" s="109"/>
      <c r="B1455" s="340"/>
      <c r="C1455" s="337" t="s">
        <v>1538</v>
      </c>
      <c r="D1455" t="s">
        <v>1538</v>
      </c>
      <c r="E1455" s="336" t="s">
        <v>1538</v>
      </c>
      <c r="G1455" s="336" t="s">
        <v>1538</v>
      </c>
      <c r="H1455" s="336" t="s">
        <v>1538</v>
      </c>
    </row>
    <row r="1456" spans="1:8" x14ac:dyDescent="0.3">
      <c r="A1456" s="109"/>
      <c r="B1456" s="337"/>
      <c r="C1456" s="337" t="s">
        <v>1538</v>
      </c>
      <c r="D1456" t="s">
        <v>1538</v>
      </c>
      <c r="E1456" s="336" t="s">
        <v>1538</v>
      </c>
      <c r="G1456" s="336" t="s">
        <v>1538</v>
      </c>
      <c r="H1456" s="336" t="s">
        <v>1538</v>
      </c>
    </row>
    <row r="1457" spans="1:8" x14ac:dyDescent="0.3">
      <c r="A1457" s="109"/>
      <c r="B1457" s="337"/>
      <c r="C1457" s="337" t="s">
        <v>1538</v>
      </c>
      <c r="D1457" t="s">
        <v>1538</v>
      </c>
      <c r="E1457" s="336" t="s">
        <v>1538</v>
      </c>
      <c r="G1457" s="336" t="s">
        <v>1538</v>
      </c>
      <c r="H1457" s="336" t="s">
        <v>1538</v>
      </c>
    </row>
    <row r="1458" spans="1:8" x14ac:dyDescent="0.3">
      <c r="A1458" s="109"/>
      <c r="B1458" s="337"/>
      <c r="C1458" s="337" t="s">
        <v>1538</v>
      </c>
      <c r="D1458" t="s">
        <v>1538</v>
      </c>
      <c r="E1458" s="336" t="s">
        <v>1538</v>
      </c>
      <c r="G1458" s="336" t="s">
        <v>1538</v>
      </c>
      <c r="H1458" s="336" t="s">
        <v>1538</v>
      </c>
    </row>
    <row r="1459" spans="1:8" x14ac:dyDescent="0.3">
      <c r="A1459" s="109"/>
      <c r="B1459" s="337"/>
      <c r="C1459" s="337" t="s">
        <v>1538</v>
      </c>
      <c r="D1459" t="s">
        <v>1538</v>
      </c>
      <c r="E1459" s="336" t="s">
        <v>1538</v>
      </c>
      <c r="G1459" s="336" t="s">
        <v>1538</v>
      </c>
      <c r="H1459" s="336" t="s">
        <v>1538</v>
      </c>
    </row>
    <row r="1460" spans="1:8" x14ac:dyDescent="0.3">
      <c r="A1460" s="109"/>
      <c r="B1460" s="337"/>
      <c r="C1460" s="337" t="s">
        <v>1538</v>
      </c>
      <c r="D1460" t="s">
        <v>1538</v>
      </c>
      <c r="E1460" s="336" t="s">
        <v>1538</v>
      </c>
      <c r="G1460" s="336" t="s">
        <v>1538</v>
      </c>
      <c r="H1460" s="336" t="s">
        <v>1538</v>
      </c>
    </row>
    <row r="1461" spans="1:8" x14ac:dyDescent="0.3">
      <c r="A1461" s="109"/>
      <c r="B1461" s="337"/>
      <c r="C1461" s="337" t="s">
        <v>1538</v>
      </c>
      <c r="D1461" t="s">
        <v>1538</v>
      </c>
      <c r="E1461" s="336" t="s">
        <v>1538</v>
      </c>
      <c r="G1461" s="336" t="s">
        <v>1538</v>
      </c>
      <c r="H1461" s="336" t="s">
        <v>1538</v>
      </c>
    </row>
    <row r="1462" spans="1:8" x14ac:dyDescent="0.3">
      <c r="A1462" s="109"/>
      <c r="B1462" s="337"/>
      <c r="C1462" s="337" t="s">
        <v>1538</v>
      </c>
      <c r="D1462" t="s">
        <v>1538</v>
      </c>
      <c r="E1462" s="336" t="s">
        <v>1538</v>
      </c>
      <c r="G1462" s="336" t="s">
        <v>1538</v>
      </c>
      <c r="H1462" s="336" t="s">
        <v>1538</v>
      </c>
    </row>
    <row r="1463" spans="1:8" x14ac:dyDescent="0.3">
      <c r="A1463" s="109"/>
      <c r="B1463" s="337"/>
      <c r="C1463" s="337" t="s">
        <v>1538</v>
      </c>
      <c r="D1463" t="s">
        <v>1538</v>
      </c>
      <c r="E1463" s="336" t="s">
        <v>1538</v>
      </c>
      <c r="G1463" s="336" t="s">
        <v>1538</v>
      </c>
      <c r="H1463" s="336" t="s">
        <v>1538</v>
      </c>
    </row>
    <row r="1464" spans="1:8" x14ac:dyDescent="0.3">
      <c r="A1464" s="109"/>
      <c r="B1464" s="337"/>
      <c r="C1464" s="337" t="s">
        <v>1538</v>
      </c>
      <c r="D1464" t="s">
        <v>1538</v>
      </c>
      <c r="E1464" s="336" t="s">
        <v>1538</v>
      </c>
      <c r="G1464" s="336" t="s">
        <v>1538</v>
      </c>
      <c r="H1464" s="336" t="s">
        <v>1538</v>
      </c>
    </row>
    <row r="1465" spans="1:8" x14ac:dyDescent="0.3">
      <c r="A1465" s="109"/>
      <c r="B1465" s="337"/>
      <c r="C1465" s="337" t="s">
        <v>1538</v>
      </c>
      <c r="D1465" t="s">
        <v>1538</v>
      </c>
      <c r="E1465" s="336" t="s">
        <v>1538</v>
      </c>
      <c r="G1465" s="336" t="s">
        <v>1538</v>
      </c>
      <c r="H1465" s="336" t="s">
        <v>1538</v>
      </c>
    </row>
    <row r="1466" spans="1:8" x14ac:dyDescent="0.3">
      <c r="A1466" s="109"/>
      <c r="B1466" s="337"/>
      <c r="C1466" s="337" t="s">
        <v>1538</v>
      </c>
      <c r="D1466" t="s">
        <v>1538</v>
      </c>
      <c r="E1466" s="336" t="s">
        <v>1538</v>
      </c>
      <c r="G1466" s="336" t="s">
        <v>1538</v>
      </c>
      <c r="H1466" s="336" t="s">
        <v>1538</v>
      </c>
    </row>
    <row r="1467" spans="1:8" x14ac:dyDescent="0.3">
      <c r="A1467" s="109"/>
      <c r="B1467" s="337"/>
      <c r="C1467" s="337" t="s">
        <v>1538</v>
      </c>
      <c r="D1467" t="s">
        <v>1538</v>
      </c>
      <c r="E1467" s="336" t="s">
        <v>1538</v>
      </c>
      <c r="G1467" s="336" t="s">
        <v>1538</v>
      </c>
      <c r="H1467" s="336" t="s">
        <v>1538</v>
      </c>
    </row>
    <row r="1468" spans="1:8" x14ac:dyDescent="0.3">
      <c r="A1468" s="109"/>
      <c r="B1468" s="337"/>
      <c r="C1468" s="337" t="s">
        <v>1538</v>
      </c>
      <c r="D1468" t="s">
        <v>1538</v>
      </c>
      <c r="E1468" s="336" t="s">
        <v>1538</v>
      </c>
      <c r="G1468" s="336" t="s">
        <v>1538</v>
      </c>
      <c r="H1468" s="336" t="s">
        <v>1538</v>
      </c>
    </row>
    <row r="1469" spans="1:8" x14ac:dyDescent="0.3">
      <c r="A1469" s="109"/>
      <c r="B1469" s="337"/>
      <c r="C1469" s="337" t="s">
        <v>1538</v>
      </c>
      <c r="D1469" t="s">
        <v>1538</v>
      </c>
      <c r="E1469" s="336" t="s">
        <v>1538</v>
      </c>
      <c r="G1469" s="336" t="s">
        <v>1538</v>
      </c>
      <c r="H1469" s="336" t="s">
        <v>1538</v>
      </c>
    </row>
    <row r="1470" spans="1:8" x14ac:dyDescent="0.3">
      <c r="A1470" s="109"/>
      <c r="B1470" s="337"/>
      <c r="C1470" s="337" t="s">
        <v>1538</v>
      </c>
      <c r="D1470" t="s">
        <v>1538</v>
      </c>
      <c r="E1470" s="336" t="s">
        <v>1538</v>
      </c>
      <c r="G1470" s="336" t="s">
        <v>1538</v>
      </c>
      <c r="H1470" s="336" t="s">
        <v>1538</v>
      </c>
    </row>
    <row r="1471" spans="1:8" x14ac:dyDescent="0.3">
      <c r="A1471" s="109"/>
      <c r="B1471" s="337"/>
      <c r="C1471" s="337" t="s">
        <v>1538</v>
      </c>
      <c r="D1471" t="s">
        <v>1538</v>
      </c>
      <c r="E1471" s="336" t="s">
        <v>1538</v>
      </c>
      <c r="G1471" s="336" t="s">
        <v>1538</v>
      </c>
      <c r="H1471" s="336" t="s">
        <v>1538</v>
      </c>
    </row>
    <row r="1472" spans="1:8" x14ac:dyDescent="0.3">
      <c r="A1472" s="109"/>
      <c r="B1472" s="337"/>
      <c r="C1472" s="337" t="s">
        <v>1538</v>
      </c>
      <c r="D1472" t="s">
        <v>1538</v>
      </c>
      <c r="E1472" s="336" t="s">
        <v>1538</v>
      </c>
      <c r="G1472" s="336" t="s">
        <v>1538</v>
      </c>
      <c r="H1472" s="336" t="s">
        <v>1538</v>
      </c>
    </row>
    <row r="1473" spans="1:8" x14ac:dyDescent="0.3">
      <c r="A1473" s="109"/>
      <c r="B1473" s="337"/>
      <c r="C1473" s="337" t="s">
        <v>1538</v>
      </c>
      <c r="D1473" t="s">
        <v>1538</v>
      </c>
      <c r="E1473" s="336" t="s">
        <v>1538</v>
      </c>
      <c r="G1473" s="336" t="s">
        <v>1538</v>
      </c>
      <c r="H1473" s="336" t="s">
        <v>1538</v>
      </c>
    </row>
    <row r="1474" spans="1:8" x14ac:dyDescent="0.3">
      <c r="A1474" s="109"/>
      <c r="B1474" s="337"/>
      <c r="C1474" s="337" t="s">
        <v>1538</v>
      </c>
      <c r="D1474" t="s">
        <v>1538</v>
      </c>
      <c r="E1474" s="336" t="s">
        <v>1538</v>
      </c>
      <c r="G1474" s="336" t="s">
        <v>1538</v>
      </c>
      <c r="H1474" s="336" t="s">
        <v>1538</v>
      </c>
    </row>
    <row r="1475" spans="1:8" x14ac:dyDescent="0.3">
      <c r="A1475" s="109"/>
      <c r="B1475" s="337"/>
      <c r="C1475" s="337" t="s">
        <v>1538</v>
      </c>
      <c r="D1475" t="s">
        <v>1538</v>
      </c>
      <c r="E1475" s="336" t="s">
        <v>1538</v>
      </c>
      <c r="G1475" s="336" t="s">
        <v>1538</v>
      </c>
      <c r="H1475" s="336" t="s">
        <v>1538</v>
      </c>
    </row>
    <row r="1476" spans="1:8" x14ac:dyDescent="0.3">
      <c r="A1476" s="109"/>
      <c r="B1476" s="337"/>
      <c r="C1476" s="337" t="s">
        <v>1538</v>
      </c>
      <c r="D1476" t="s">
        <v>1538</v>
      </c>
      <c r="E1476" s="336" t="s">
        <v>1538</v>
      </c>
      <c r="G1476" s="336" t="s">
        <v>1538</v>
      </c>
      <c r="H1476" s="336" t="s">
        <v>1538</v>
      </c>
    </row>
    <row r="1477" spans="1:8" x14ac:dyDescent="0.3">
      <c r="A1477" s="109"/>
      <c r="B1477" s="337"/>
      <c r="C1477" s="337" t="s">
        <v>1538</v>
      </c>
      <c r="D1477" t="s">
        <v>1538</v>
      </c>
      <c r="E1477" s="336" t="s">
        <v>1538</v>
      </c>
      <c r="G1477" s="336" t="s">
        <v>1538</v>
      </c>
      <c r="H1477" s="336" t="s">
        <v>1538</v>
      </c>
    </row>
    <row r="1478" spans="1:8" x14ac:dyDescent="0.3">
      <c r="A1478" s="109"/>
      <c r="B1478" s="339"/>
      <c r="C1478" s="337" t="s">
        <v>1538</v>
      </c>
      <c r="D1478" t="s">
        <v>1538</v>
      </c>
      <c r="E1478" s="336" t="s">
        <v>1538</v>
      </c>
      <c r="G1478" s="336" t="s">
        <v>1538</v>
      </c>
      <c r="H1478" s="336" t="s">
        <v>1538</v>
      </c>
    </row>
    <row r="1479" spans="1:8" x14ac:dyDescent="0.3">
      <c r="A1479" s="109"/>
      <c r="C1479" s="337" t="s">
        <v>1538</v>
      </c>
      <c r="D1479" t="s">
        <v>1538</v>
      </c>
      <c r="E1479" s="336" t="s">
        <v>1538</v>
      </c>
      <c r="G1479" s="336" t="s">
        <v>1538</v>
      </c>
      <c r="H1479" s="336" t="s">
        <v>1538</v>
      </c>
    </row>
    <row r="1480" spans="1:8" x14ac:dyDescent="0.3">
      <c r="A1480" s="109"/>
      <c r="C1480" s="337" t="s">
        <v>1538</v>
      </c>
      <c r="D1480" t="s">
        <v>1538</v>
      </c>
      <c r="E1480" s="336" t="s">
        <v>1538</v>
      </c>
      <c r="G1480" s="336" t="s">
        <v>1538</v>
      </c>
      <c r="H1480" s="336" t="s">
        <v>1538</v>
      </c>
    </row>
    <row r="1481" spans="1:8" x14ac:dyDescent="0.3">
      <c r="A1481" s="109"/>
      <c r="C1481" s="337" t="s">
        <v>1538</v>
      </c>
      <c r="D1481" t="s">
        <v>1538</v>
      </c>
      <c r="E1481" s="336" t="s">
        <v>1538</v>
      </c>
      <c r="G1481" s="336" t="s">
        <v>1538</v>
      </c>
      <c r="H1481" s="336" t="s">
        <v>1538</v>
      </c>
    </row>
    <row r="1482" spans="1:8" x14ac:dyDescent="0.3">
      <c r="A1482" s="109"/>
      <c r="B1482" s="337"/>
      <c r="C1482" s="337" t="s">
        <v>1538</v>
      </c>
      <c r="D1482" t="s">
        <v>1538</v>
      </c>
      <c r="E1482" s="336" t="s">
        <v>1538</v>
      </c>
      <c r="G1482" s="336" t="s">
        <v>1538</v>
      </c>
      <c r="H1482" s="336" t="s">
        <v>1538</v>
      </c>
    </row>
    <row r="1483" spans="1:8" x14ac:dyDescent="0.3">
      <c r="A1483" s="109"/>
      <c r="B1483" s="337"/>
      <c r="C1483" s="337" t="s">
        <v>1538</v>
      </c>
      <c r="D1483" t="s">
        <v>1538</v>
      </c>
      <c r="E1483" s="336" t="s">
        <v>1538</v>
      </c>
      <c r="G1483" s="336" t="s">
        <v>1538</v>
      </c>
      <c r="H1483" s="336" t="s">
        <v>1538</v>
      </c>
    </row>
    <row r="1484" spans="1:8" x14ac:dyDescent="0.3">
      <c r="A1484" s="109"/>
      <c r="B1484" s="337"/>
      <c r="C1484" s="337" t="s">
        <v>1538</v>
      </c>
      <c r="D1484" t="s">
        <v>1538</v>
      </c>
      <c r="E1484" s="336" t="s">
        <v>1538</v>
      </c>
      <c r="G1484" s="336" t="s">
        <v>1538</v>
      </c>
      <c r="H1484" s="336" t="s">
        <v>1538</v>
      </c>
    </row>
    <row r="1485" spans="1:8" x14ac:dyDescent="0.3">
      <c r="A1485" s="109"/>
      <c r="B1485" s="337"/>
      <c r="C1485" s="337" t="s">
        <v>1538</v>
      </c>
      <c r="D1485" t="s">
        <v>1538</v>
      </c>
      <c r="E1485" s="336" t="s">
        <v>1538</v>
      </c>
      <c r="G1485" s="336" t="s">
        <v>1538</v>
      </c>
      <c r="H1485" s="336" t="s">
        <v>1538</v>
      </c>
    </row>
    <row r="1486" spans="1:8" x14ac:dyDescent="0.3">
      <c r="A1486" s="109"/>
      <c r="B1486" s="337"/>
      <c r="C1486" s="337" t="s">
        <v>1538</v>
      </c>
      <c r="D1486" t="s">
        <v>1538</v>
      </c>
      <c r="E1486" s="336" t="s">
        <v>1538</v>
      </c>
      <c r="G1486" s="336" t="s">
        <v>1538</v>
      </c>
      <c r="H1486" s="336" t="s">
        <v>1538</v>
      </c>
    </row>
    <row r="1487" spans="1:8" x14ac:dyDescent="0.3">
      <c r="A1487" s="109"/>
      <c r="B1487" s="337"/>
      <c r="C1487" s="337" t="s">
        <v>1538</v>
      </c>
      <c r="D1487" t="s">
        <v>1538</v>
      </c>
      <c r="E1487" s="336" t="s">
        <v>1538</v>
      </c>
      <c r="G1487" s="336" t="s">
        <v>1538</v>
      </c>
      <c r="H1487" s="336" t="s">
        <v>1538</v>
      </c>
    </row>
    <row r="1488" spans="1:8" x14ac:dyDescent="0.3">
      <c r="A1488" s="109"/>
      <c r="B1488" s="337"/>
      <c r="C1488" s="337" t="s">
        <v>1538</v>
      </c>
      <c r="D1488" t="s">
        <v>1538</v>
      </c>
      <c r="E1488" s="336" t="s">
        <v>1538</v>
      </c>
      <c r="G1488" s="336" t="s">
        <v>1538</v>
      </c>
      <c r="H1488" s="336" t="s">
        <v>1538</v>
      </c>
    </row>
    <row r="1489" spans="1:8" x14ac:dyDescent="0.3">
      <c r="A1489" s="109"/>
      <c r="B1489" s="337"/>
      <c r="C1489" s="337" t="s">
        <v>1538</v>
      </c>
      <c r="D1489" t="s">
        <v>1538</v>
      </c>
      <c r="E1489" s="336" t="s">
        <v>1538</v>
      </c>
      <c r="G1489" s="336" t="s">
        <v>1538</v>
      </c>
      <c r="H1489" s="336" t="s">
        <v>1538</v>
      </c>
    </row>
    <row r="1490" spans="1:8" x14ac:dyDescent="0.3">
      <c r="A1490" s="109"/>
      <c r="B1490" s="337"/>
      <c r="C1490" s="337" t="s">
        <v>1538</v>
      </c>
      <c r="D1490" t="s">
        <v>1538</v>
      </c>
      <c r="E1490" s="336" t="s">
        <v>1538</v>
      </c>
      <c r="G1490" s="336" t="s">
        <v>1538</v>
      </c>
      <c r="H1490" s="336" t="s">
        <v>1538</v>
      </c>
    </row>
    <row r="1491" spans="1:8" x14ac:dyDescent="0.3">
      <c r="A1491" s="109"/>
      <c r="B1491" s="337"/>
      <c r="C1491" s="337" t="s">
        <v>1538</v>
      </c>
      <c r="D1491" t="s">
        <v>1538</v>
      </c>
      <c r="E1491" s="336" t="s">
        <v>1538</v>
      </c>
      <c r="G1491" s="336" t="s">
        <v>1538</v>
      </c>
      <c r="H1491" s="336" t="s">
        <v>1538</v>
      </c>
    </row>
    <row r="1492" spans="1:8" x14ac:dyDescent="0.3">
      <c r="A1492" s="109"/>
      <c r="B1492" s="337"/>
      <c r="C1492" s="337" t="s">
        <v>1538</v>
      </c>
      <c r="D1492" t="s">
        <v>1538</v>
      </c>
      <c r="E1492" s="336" t="s">
        <v>1538</v>
      </c>
      <c r="G1492" s="336" t="s">
        <v>1538</v>
      </c>
      <c r="H1492" s="336" t="s">
        <v>1538</v>
      </c>
    </row>
    <row r="1493" spans="1:8" x14ac:dyDescent="0.3">
      <c r="A1493" s="109"/>
      <c r="B1493" s="337"/>
      <c r="C1493" s="337" t="s">
        <v>1538</v>
      </c>
      <c r="D1493" t="s">
        <v>1538</v>
      </c>
      <c r="E1493" s="336" t="s">
        <v>1538</v>
      </c>
      <c r="G1493" s="336" t="s">
        <v>1538</v>
      </c>
      <c r="H1493" s="336" t="s">
        <v>1538</v>
      </c>
    </row>
    <row r="1494" spans="1:8" x14ac:dyDescent="0.3">
      <c r="A1494" s="109"/>
      <c r="B1494" s="337"/>
      <c r="C1494" s="337" t="s">
        <v>1538</v>
      </c>
      <c r="D1494" t="s">
        <v>1538</v>
      </c>
      <c r="E1494" s="336" t="s">
        <v>1538</v>
      </c>
      <c r="G1494" s="336" t="s">
        <v>1538</v>
      </c>
      <c r="H1494" s="336" t="s">
        <v>1538</v>
      </c>
    </row>
    <row r="1495" spans="1:8" x14ac:dyDescent="0.3">
      <c r="A1495" s="109"/>
      <c r="B1495" s="337"/>
      <c r="C1495" s="337" t="s">
        <v>1538</v>
      </c>
      <c r="D1495" t="s">
        <v>1538</v>
      </c>
      <c r="E1495" s="336" t="s">
        <v>1538</v>
      </c>
      <c r="G1495" s="336" t="s">
        <v>1538</v>
      </c>
      <c r="H1495" s="336" t="s">
        <v>1538</v>
      </c>
    </row>
    <row r="1496" spans="1:8" x14ac:dyDescent="0.3">
      <c r="A1496" s="109"/>
      <c r="B1496" s="337"/>
      <c r="C1496" s="337" t="s">
        <v>1538</v>
      </c>
      <c r="D1496" t="s">
        <v>1538</v>
      </c>
      <c r="E1496" s="336" t="s">
        <v>1538</v>
      </c>
      <c r="G1496" s="336" t="s">
        <v>1538</v>
      </c>
      <c r="H1496" s="336" t="s">
        <v>1538</v>
      </c>
    </row>
    <row r="1497" spans="1:8" x14ac:dyDescent="0.3">
      <c r="A1497" s="109"/>
      <c r="B1497" s="337"/>
      <c r="C1497" s="337" t="s">
        <v>1538</v>
      </c>
      <c r="D1497" t="s">
        <v>1538</v>
      </c>
      <c r="E1497" s="336" t="s">
        <v>1538</v>
      </c>
      <c r="G1497" s="336" t="s">
        <v>1538</v>
      </c>
      <c r="H1497" s="336" t="s">
        <v>1538</v>
      </c>
    </row>
    <row r="1498" spans="1:8" x14ac:dyDescent="0.3">
      <c r="A1498" s="109"/>
      <c r="B1498" s="337"/>
      <c r="C1498" s="337" t="s">
        <v>1538</v>
      </c>
      <c r="D1498" t="s">
        <v>1538</v>
      </c>
      <c r="E1498" s="336" t="s">
        <v>1538</v>
      </c>
      <c r="G1498" s="336" t="s">
        <v>1538</v>
      </c>
      <c r="H1498" s="336" t="s">
        <v>1538</v>
      </c>
    </row>
    <row r="1499" spans="1:8" x14ac:dyDescent="0.3">
      <c r="A1499" s="109"/>
      <c r="B1499" s="337"/>
      <c r="C1499" s="337" t="s">
        <v>1538</v>
      </c>
      <c r="D1499" t="s">
        <v>1538</v>
      </c>
      <c r="E1499" s="336" t="s">
        <v>1538</v>
      </c>
      <c r="G1499" s="336" t="s">
        <v>1538</v>
      </c>
      <c r="H1499" s="336" t="s">
        <v>1538</v>
      </c>
    </row>
    <row r="1500" spans="1:8" x14ac:dyDescent="0.3">
      <c r="A1500" s="109"/>
      <c r="B1500" s="337"/>
      <c r="C1500" s="337" t="s">
        <v>1538</v>
      </c>
      <c r="D1500" t="s">
        <v>1538</v>
      </c>
      <c r="E1500" s="336" t="s">
        <v>1538</v>
      </c>
      <c r="G1500" s="336" t="s">
        <v>1538</v>
      </c>
      <c r="H1500" s="336" t="s">
        <v>1538</v>
      </c>
    </row>
    <row r="1501" spans="1:8" x14ac:dyDescent="0.3">
      <c r="A1501" s="109"/>
      <c r="B1501" s="337"/>
      <c r="C1501" s="337" t="s">
        <v>1538</v>
      </c>
      <c r="D1501" t="s">
        <v>1538</v>
      </c>
      <c r="E1501" s="336" t="s">
        <v>1538</v>
      </c>
      <c r="G1501" s="336" t="s">
        <v>1538</v>
      </c>
      <c r="H1501" s="336" t="s">
        <v>1538</v>
      </c>
    </row>
    <row r="1502" spans="1:8" x14ac:dyDescent="0.3">
      <c r="A1502" s="109"/>
      <c r="B1502" s="337"/>
      <c r="C1502" s="337" t="s">
        <v>1538</v>
      </c>
      <c r="D1502" t="s">
        <v>1538</v>
      </c>
      <c r="E1502" s="336" t="s">
        <v>1538</v>
      </c>
      <c r="G1502" s="336" t="s">
        <v>1538</v>
      </c>
      <c r="H1502" s="336" t="s">
        <v>1538</v>
      </c>
    </row>
    <row r="1503" spans="1:8" x14ac:dyDescent="0.3">
      <c r="A1503" s="109"/>
      <c r="B1503" s="337"/>
      <c r="C1503" s="337" t="s">
        <v>1538</v>
      </c>
      <c r="D1503" t="s">
        <v>1538</v>
      </c>
      <c r="E1503" s="336" t="s">
        <v>1538</v>
      </c>
      <c r="G1503" s="336" t="s">
        <v>1538</v>
      </c>
      <c r="H1503" s="336" t="s">
        <v>1538</v>
      </c>
    </row>
    <row r="1504" spans="1:8" x14ac:dyDescent="0.3">
      <c r="A1504" s="109"/>
      <c r="B1504" s="337"/>
      <c r="C1504" s="337" t="s">
        <v>1538</v>
      </c>
      <c r="D1504" t="s">
        <v>1538</v>
      </c>
      <c r="E1504" s="336" t="s">
        <v>1538</v>
      </c>
      <c r="G1504" s="336" t="s">
        <v>1538</v>
      </c>
      <c r="H1504" s="336" t="s">
        <v>1538</v>
      </c>
    </row>
    <row r="1505" spans="1:8" x14ac:dyDescent="0.3">
      <c r="A1505" s="109"/>
      <c r="B1505" s="337"/>
      <c r="C1505" s="337" t="s">
        <v>1538</v>
      </c>
      <c r="D1505" t="s">
        <v>1538</v>
      </c>
      <c r="E1505" s="336" t="s">
        <v>1538</v>
      </c>
      <c r="G1505" s="336" t="s">
        <v>1538</v>
      </c>
      <c r="H1505" s="336" t="s">
        <v>1538</v>
      </c>
    </row>
    <row r="1506" spans="1:8" x14ac:dyDescent="0.3">
      <c r="A1506" s="109"/>
      <c r="B1506" s="337"/>
      <c r="C1506" s="337" t="s">
        <v>1538</v>
      </c>
      <c r="D1506" t="s">
        <v>1538</v>
      </c>
      <c r="E1506" s="336" t="s">
        <v>1538</v>
      </c>
      <c r="G1506" s="336" t="s">
        <v>1538</v>
      </c>
      <c r="H1506" s="336" t="s">
        <v>1538</v>
      </c>
    </row>
    <row r="1507" spans="1:8" x14ac:dyDescent="0.3">
      <c r="A1507" s="109"/>
      <c r="B1507" s="337"/>
      <c r="C1507" s="337" t="s">
        <v>1538</v>
      </c>
      <c r="D1507" t="s">
        <v>1538</v>
      </c>
      <c r="E1507" s="336" t="s">
        <v>1538</v>
      </c>
      <c r="G1507" s="336" t="s">
        <v>1538</v>
      </c>
      <c r="H1507" s="336" t="s">
        <v>1538</v>
      </c>
    </row>
    <row r="1508" spans="1:8" x14ac:dyDescent="0.3">
      <c r="A1508" s="109"/>
      <c r="B1508" s="337"/>
      <c r="C1508" s="337" t="s">
        <v>1538</v>
      </c>
      <c r="D1508" t="s">
        <v>1538</v>
      </c>
      <c r="E1508" s="336" t="s">
        <v>1538</v>
      </c>
      <c r="G1508" s="336" t="s">
        <v>1538</v>
      </c>
      <c r="H1508" s="336" t="s">
        <v>1538</v>
      </c>
    </row>
    <row r="1509" spans="1:8" x14ac:dyDescent="0.3">
      <c r="A1509" s="109"/>
      <c r="B1509" s="337"/>
      <c r="C1509" s="337" t="s">
        <v>1538</v>
      </c>
      <c r="D1509" t="s">
        <v>1538</v>
      </c>
      <c r="E1509" s="336" t="s">
        <v>1538</v>
      </c>
      <c r="G1509" s="336" t="s">
        <v>1538</v>
      </c>
      <c r="H1509" s="336" t="s">
        <v>1538</v>
      </c>
    </row>
    <row r="1510" spans="1:8" x14ac:dyDescent="0.3">
      <c r="A1510" s="109"/>
      <c r="B1510" s="337"/>
      <c r="C1510" s="337" t="s">
        <v>1538</v>
      </c>
      <c r="D1510" t="s">
        <v>1538</v>
      </c>
      <c r="E1510" s="336" t="s">
        <v>1538</v>
      </c>
      <c r="G1510" s="336" t="s">
        <v>1538</v>
      </c>
      <c r="H1510" s="336" t="s">
        <v>1538</v>
      </c>
    </row>
    <row r="1511" spans="1:8" x14ac:dyDescent="0.3">
      <c r="A1511" s="109"/>
      <c r="B1511" s="337"/>
      <c r="C1511" s="337" t="s">
        <v>1538</v>
      </c>
      <c r="D1511" t="s">
        <v>1538</v>
      </c>
      <c r="E1511" s="336" t="s">
        <v>1538</v>
      </c>
      <c r="G1511" s="336" t="s">
        <v>1538</v>
      </c>
      <c r="H1511" s="336" t="s">
        <v>1538</v>
      </c>
    </row>
    <row r="1512" spans="1:8" x14ac:dyDescent="0.3">
      <c r="A1512" s="109"/>
      <c r="B1512" s="337"/>
      <c r="C1512" s="337" t="s">
        <v>1538</v>
      </c>
      <c r="D1512" t="s">
        <v>1538</v>
      </c>
      <c r="E1512" s="336" t="s">
        <v>1538</v>
      </c>
      <c r="G1512" s="336" t="s">
        <v>1538</v>
      </c>
      <c r="H1512" s="336" t="s">
        <v>1538</v>
      </c>
    </row>
    <row r="1513" spans="1:8" x14ac:dyDescent="0.3">
      <c r="A1513" s="109"/>
      <c r="B1513" s="337"/>
      <c r="C1513" s="337" t="s">
        <v>1538</v>
      </c>
      <c r="D1513" t="s">
        <v>1538</v>
      </c>
      <c r="E1513" s="336" t="s">
        <v>1538</v>
      </c>
      <c r="G1513" s="336" t="s">
        <v>1538</v>
      </c>
      <c r="H1513" s="336" t="s">
        <v>1538</v>
      </c>
    </row>
    <row r="1514" spans="1:8" x14ac:dyDescent="0.3">
      <c r="A1514" s="109"/>
      <c r="B1514" s="337"/>
      <c r="C1514" s="337" t="s">
        <v>1538</v>
      </c>
      <c r="D1514" t="s">
        <v>1538</v>
      </c>
      <c r="E1514" s="336" t="s">
        <v>1538</v>
      </c>
      <c r="G1514" s="336" t="s">
        <v>1538</v>
      </c>
      <c r="H1514" s="336" t="s">
        <v>1538</v>
      </c>
    </row>
    <row r="1515" spans="1:8" x14ac:dyDescent="0.3">
      <c r="A1515" s="109"/>
      <c r="B1515" s="337"/>
      <c r="C1515" s="337" t="s">
        <v>1538</v>
      </c>
      <c r="D1515" t="s">
        <v>1538</v>
      </c>
      <c r="E1515" s="336" t="s">
        <v>1538</v>
      </c>
      <c r="G1515" s="336" t="s">
        <v>1538</v>
      </c>
      <c r="H1515" s="336" t="s">
        <v>1538</v>
      </c>
    </row>
    <row r="1516" spans="1:8" x14ac:dyDescent="0.3">
      <c r="A1516" s="109"/>
      <c r="B1516" s="337"/>
      <c r="C1516" s="337" t="s">
        <v>1538</v>
      </c>
      <c r="D1516" t="s">
        <v>1538</v>
      </c>
      <c r="E1516" s="336" t="s">
        <v>1538</v>
      </c>
      <c r="G1516" s="336" t="s">
        <v>1538</v>
      </c>
      <c r="H1516" s="336" t="s">
        <v>1538</v>
      </c>
    </row>
    <row r="1517" spans="1:8" x14ac:dyDescent="0.3">
      <c r="A1517" s="109"/>
      <c r="B1517" s="337"/>
      <c r="C1517" s="337" t="s">
        <v>1538</v>
      </c>
      <c r="D1517" t="s">
        <v>1538</v>
      </c>
      <c r="E1517" s="336" t="s">
        <v>1538</v>
      </c>
      <c r="G1517" s="336" t="s">
        <v>1538</v>
      </c>
      <c r="H1517" s="336" t="s">
        <v>1538</v>
      </c>
    </row>
    <row r="1518" spans="1:8" x14ac:dyDescent="0.3">
      <c r="A1518" s="109"/>
      <c r="B1518" s="337"/>
      <c r="C1518" s="337" t="s">
        <v>1538</v>
      </c>
      <c r="D1518" t="s">
        <v>1538</v>
      </c>
      <c r="E1518" s="336" t="s">
        <v>1538</v>
      </c>
      <c r="G1518" s="336" t="s">
        <v>1538</v>
      </c>
      <c r="H1518" s="336" t="s">
        <v>1538</v>
      </c>
    </row>
    <row r="1519" spans="1:8" x14ac:dyDescent="0.3">
      <c r="A1519" s="109"/>
      <c r="B1519" s="337"/>
      <c r="C1519" s="337" t="s">
        <v>1538</v>
      </c>
      <c r="D1519" t="s">
        <v>1538</v>
      </c>
      <c r="E1519" s="336" t="s">
        <v>1538</v>
      </c>
      <c r="G1519" s="336" t="s">
        <v>1538</v>
      </c>
      <c r="H1519" s="336" t="s">
        <v>1538</v>
      </c>
    </row>
    <row r="1520" spans="1:8" x14ac:dyDescent="0.3">
      <c r="A1520" s="109"/>
      <c r="B1520" s="337"/>
      <c r="C1520" s="337" t="s">
        <v>1538</v>
      </c>
      <c r="D1520" t="s">
        <v>1538</v>
      </c>
      <c r="E1520" s="336" t="s">
        <v>1538</v>
      </c>
      <c r="G1520" s="336" t="s">
        <v>1538</v>
      </c>
      <c r="H1520" s="336" t="s">
        <v>1538</v>
      </c>
    </row>
    <row r="1521" spans="1:8" x14ac:dyDescent="0.3">
      <c r="A1521" s="109"/>
      <c r="B1521" s="337"/>
      <c r="C1521" s="337" t="s">
        <v>1538</v>
      </c>
      <c r="D1521" t="s">
        <v>1538</v>
      </c>
      <c r="E1521" s="336" t="s">
        <v>1538</v>
      </c>
      <c r="G1521" s="336" t="s">
        <v>1538</v>
      </c>
      <c r="H1521" s="336" t="s">
        <v>1538</v>
      </c>
    </row>
    <row r="1522" spans="1:8" x14ac:dyDescent="0.3">
      <c r="A1522" s="109"/>
      <c r="B1522" s="337"/>
      <c r="C1522" s="337" t="s">
        <v>1538</v>
      </c>
      <c r="D1522" t="s">
        <v>1538</v>
      </c>
      <c r="E1522" s="336" t="s">
        <v>1538</v>
      </c>
      <c r="G1522" s="336" t="s">
        <v>1538</v>
      </c>
      <c r="H1522" s="336" t="s">
        <v>1538</v>
      </c>
    </row>
    <row r="1523" spans="1:8" x14ac:dyDescent="0.3">
      <c r="A1523" s="109"/>
      <c r="B1523" s="337"/>
      <c r="C1523" s="337" t="s">
        <v>1538</v>
      </c>
      <c r="D1523" t="s">
        <v>1538</v>
      </c>
      <c r="E1523" s="336" t="s">
        <v>1538</v>
      </c>
      <c r="G1523" s="336" t="s">
        <v>1538</v>
      </c>
      <c r="H1523" s="336" t="s">
        <v>1538</v>
      </c>
    </row>
    <row r="1524" spans="1:8" x14ac:dyDescent="0.3">
      <c r="A1524" s="109"/>
      <c r="B1524" s="337"/>
      <c r="C1524" s="337" t="s">
        <v>1538</v>
      </c>
      <c r="D1524" t="s">
        <v>1538</v>
      </c>
      <c r="E1524" s="336" t="s">
        <v>1538</v>
      </c>
      <c r="G1524" s="336" t="s">
        <v>1538</v>
      </c>
      <c r="H1524" s="336" t="s">
        <v>1538</v>
      </c>
    </row>
    <row r="1525" spans="1:8" x14ac:dyDescent="0.3">
      <c r="A1525" s="109"/>
      <c r="B1525" s="337"/>
      <c r="C1525" s="337" t="s">
        <v>1538</v>
      </c>
      <c r="D1525" t="s">
        <v>1538</v>
      </c>
      <c r="E1525" s="336" t="s">
        <v>1538</v>
      </c>
      <c r="G1525" s="336" t="s">
        <v>1538</v>
      </c>
      <c r="H1525" s="336" t="s">
        <v>1538</v>
      </c>
    </row>
    <row r="1526" spans="1:8" x14ac:dyDescent="0.3">
      <c r="A1526" s="109"/>
      <c r="B1526" s="337"/>
      <c r="C1526" s="337" t="s">
        <v>1538</v>
      </c>
      <c r="D1526" t="s">
        <v>1538</v>
      </c>
      <c r="E1526" s="336" t="s">
        <v>1538</v>
      </c>
      <c r="G1526" s="336" t="s">
        <v>1538</v>
      </c>
      <c r="H1526" s="336" t="s">
        <v>1538</v>
      </c>
    </row>
    <row r="1527" spans="1:8" x14ac:dyDescent="0.3">
      <c r="A1527" s="109"/>
      <c r="B1527" s="339"/>
      <c r="C1527" s="337" t="s">
        <v>1538</v>
      </c>
      <c r="D1527" t="s">
        <v>1538</v>
      </c>
      <c r="E1527" s="336" t="s">
        <v>1538</v>
      </c>
      <c r="G1527" s="336" t="s">
        <v>1538</v>
      </c>
      <c r="H1527" s="336" t="s">
        <v>1538</v>
      </c>
    </row>
    <row r="1528" spans="1:8" x14ac:dyDescent="0.3">
      <c r="A1528" s="109"/>
      <c r="C1528" s="337" t="s">
        <v>1538</v>
      </c>
      <c r="D1528" t="s">
        <v>1538</v>
      </c>
      <c r="E1528" s="336" t="s">
        <v>1538</v>
      </c>
      <c r="G1528" s="336" t="s">
        <v>1538</v>
      </c>
      <c r="H1528" s="336" t="s">
        <v>1538</v>
      </c>
    </row>
    <row r="1529" spans="1:8" x14ac:dyDescent="0.3">
      <c r="A1529" s="109"/>
      <c r="C1529" s="337" t="s">
        <v>1538</v>
      </c>
      <c r="D1529" t="s">
        <v>1538</v>
      </c>
      <c r="E1529" s="336" t="s">
        <v>1538</v>
      </c>
      <c r="G1529" s="336" t="s">
        <v>1538</v>
      </c>
      <c r="H1529" s="336" t="s">
        <v>1538</v>
      </c>
    </row>
    <row r="1530" spans="1:8" x14ac:dyDescent="0.3">
      <c r="A1530" s="109"/>
      <c r="C1530" s="337" t="s">
        <v>1538</v>
      </c>
      <c r="D1530" t="s">
        <v>1538</v>
      </c>
      <c r="E1530" s="336" t="s">
        <v>1538</v>
      </c>
      <c r="G1530" s="336" t="s">
        <v>1538</v>
      </c>
      <c r="H1530" s="336" t="s">
        <v>1538</v>
      </c>
    </row>
    <row r="1531" spans="1:8" x14ac:dyDescent="0.3">
      <c r="A1531" s="109"/>
      <c r="B1531" s="337"/>
      <c r="C1531" s="337" t="s">
        <v>1538</v>
      </c>
      <c r="D1531" t="s">
        <v>1538</v>
      </c>
      <c r="E1531" s="336" t="s">
        <v>1538</v>
      </c>
      <c r="G1531" s="336" t="s">
        <v>1538</v>
      </c>
      <c r="H1531" s="336" t="s">
        <v>1538</v>
      </c>
    </row>
    <row r="1532" spans="1:8" x14ac:dyDescent="0.3">
      <c r="A1532" s="109"/>
      <c r="B1532" s="337"/>
      <c r="C1532" s="337" t="s">
        <v>1538</v>
      </c>
      <c r="D1532" t="s">
        <v>1538</v>
      </c>
      <c r="E1532" s="336" t="s">
        <v>1538</v>
      </c>
      <c r="G1532" s="336" t="s">
        <v>1538</v>
      </c>
      <c r="H1532" s="336" t="s">
        <v>1538</v>
      </c>
    </row>
    <row r="1533" spans="1:8" x14ac:dyDescent="0.3">
      <c r="A1533" s="109"/>
      <c r="B1533" s="337"/>
      <c r="C1533" s="337" t="s">
        <v>1538</v>
      </c>
      <c r="D1533" t="s">
        <v>1538</v>
      </c>
      <c r="E1533" s="336" t="s">
        <v>1538</v>
      </c>
      <c r="G1533" s="336" t="s">
        <v>1538</v>
      </c>
      <c r="H1533" s="336" t="s">
        <v>1538</v>
      </c>
    </row>
    <row r="1534" spans="1:8" x14ac:dyDescent="0.3">
      <c r="A1534" s="109"/>
      <c r="B1534" s="337"/>
      <c r="C1534" s="337" t="s">
        <v>1538</v>
      </c>
      <c r="D1534" t="s">
        <v>1538</v>
      </c>
      <c r="E1534" s="336" t="s">
        <v>1538</v>
      </c>
      <c r="G1534" s="336" t="s">
        <v>1538</v>
      </c>
      <c r="H1534" s="336" t="s">
        <v>1538</v>
      </c>
    </row>
    <row r="1535" spans="1:8" x14ac:dyDescent="0.3">
      <c r="A1535" s="109"/>
      <c r="B1535" s="337"/>
      <c r="C1535" s="337" t="s">
        <v>1538</v>
      </c>
      <c r="D1535" t="s">
        <v>1538</v>
      </c>
      <c r="E1535" s="336" t="s">
        <v>1538</v>
      </c>
      <c r="G1535" s="336" t="s">
        <v>1538</v>
      </c>
      <c r="H1535" s="336" t="s">
        <v>1538</v>
      </c>
    </row>
    <row r="1536" spans="1:8" x14ac:dyDescent="0.3">
      <c r="A1536" s="109"/>
      <c r="B1536" s="337"/>
      <c r="C1536" s="337" t="s">
        <v>1538</v>
      </c>
      <c r="D1536" t="s">
        <v>1538</v>
      </c>
      <c r="E1536" s="336" t="s">
        <v>1538</v>
      </c>
      <c r="G1536" s="336" t="s">
        <v>1538</v>
      </c>
      <c r="H1536" s="336" t="s">
        <v>1538</v>
      </c>
    </row>
    <row r="1537" spans="1:8" x14ac:dyDescent="0.3">
      <c r="A1537" s="109"/>
      <c r="B1537" s="337"/>
      <c r="C1537" s="337" t="s">
        <v>1538</v>
      </c>
      <c r="D1537" t="s">
        <v>1538</v>
      </c>
      <c r="E1537" s="336" t="s">
        <v>1538</v>
      </c>
      <c r="G1537" s="336" t="s">
        <v>1538</v>
      </c>
      <c r="H1537" s="336" t="s">
        <v>1538</v>
      </c>
    </row>
    <row r="1538" spans="1:8" x14ac:dyDescent="0.3">
      <c r="A1538" s="109"/>
      <c r="B1538" s="337"/>
      <c r="C1538" s="337" t="s">
        <v>1538</v>
      </c>
      <c r="D1538" t="s">
        <v>1538</v>
      </c>
      <c r="E1538" s="336" t="s">
        <v>1538</v>
      </c>
      <c r="G1538" s="336" t="s">
        <v>1538</v>
      </c>
      <c r="H1538" s="336" t="s">
        <v>1538</v>
      </c>
    </row>
    <row r="1539" spans="1:8" x14ac:dyDescent="0.3">
      <c r="A1539" s="109"/>
      <c r="B1539" s="337"/>
      <c r="C1539" s="337" t="s">
        <v>1538</v>
      </c>
      <c r="D1539" t="s">
        <v>1538</v>
      </c>
      <c r="E1539" s="336" t="s">
        <v>1538</v>
      </c>
      <c r="G1539" s="336" t="s">
        <v>1538</v>
      </c>
      <c r="H1539" s="336" t="s">
        <v>1538</v>
      </c>
    </row>
    <row r="1540" spans="1:8" x14ac:dyDescent="0.3">
      <c r="A1540" s="109"/>
      <c r="B1540" s="337"/>
      <c r="C1540" s="337" t="s">
        <v>1538</v>
      </c>
      <c r="D1540" t="s">
        <v>1538</v>
      </c>
      <c r="E1540" s="336" t="s">
        <v>1538</v>
      </c>
      <c r="G1540" s="336" t="s">
        <v>1538</v>
      </c>
      <c r="H1540" s="336" t="s">
        <v>1538</v>
      </c>
    </row>
    <row r="1541" spans="1:8" x14ac:dyDescent="0.3">
      <c r="A1541" s="109"/>
      <c r="B1541" s="337"/>
      <c r="C1541" s="337" t="s">
        <v>1538</v>
      </c>
      <c r="D1541" t="s">
        <v>1538</v>
      </c>
      <c r="E1541" s="336" t="s">
        <v>1538</v>
      </c>
      <c r="G1541" s="336" t="s">
        <v>1538</v>
      </c>
      <c r="H1541" s="336" t="s">
        <v>1538</v>
      </c>
    </row>
    <row r="1542" spans="1:8" x14ac:dyDescent="0.3">
      <c r="A1542" s="109"/>
      <c r="B1542" s="337"/>
      <c r="C1542" s="337" t="s">
        <v>1538</v>
      </c>
      <c r="D1542" t="s">
        <v>1538</v>
      </c>
      <c r="E1542" s="336" t="s">
        <v>1538</v>
      </c>
      <c r="G1542" s="336" t="s">
        <v>1538</v>
      </c>
      <c r="H1542" s="336" t="s">
        <v>1538</v>
      </c>
    </row>
    <row r="1543" spans="1:8" x14ac:dyDescent="0.3">
      <c r="A1543" s="109"/>
      <c r="B1543" s="337"/>
      <c r="C1543" s="337" t="s">
        <v>1538</v>
      </c>
      <c r="D1543" t="s">
        <v>1538</v>
      </c>
      <c r="E1543" s="336" t="s">
        <v>1538</v>
      </c>
      <c r="G1543" s="336" t="s">
        <v>1538</v>
      </c>
      <c r="H1543" s="336" t="s">
        <v>1538</v>
      </c>
    </row>
    <row r="1544" spans="1:8" x14ac:dyDescent="0.3">
      <c r="A1544" s="109"/>
      <c r="B1544" s="337"/>
      <c r="C1544" s="337" t="s">
        <v>1538</v>
      </c>
      <c r="D1544" t="s">
        <v>1538</v>
      </c>
      <c r="E1544" s="336" t="s">
        <v>1538</v>
      </c>
      <c r="G1544" s="336" t="s">
        <v>1538</v>
      </c>
      <c r="H1544" s="336" t="s">
        <v>1538</v>
      </c>
    </row>
    <row r="1545" spans="1:8" x14ac:dyDescent="0.3">
      <c r="A1545" s="109"/>
      <c r="B1545" s="337"/>
      <c r="C1545" s="337" t="s">
        <v>1538</v>
      </c>
      <c r="D1545" t="s">
        <v>1538</v>
      </c>
      <c r="E1545" s="336" t="s">
        <v>1538</v>
      </c>
      <c r="G1545" s="336" t="s">
        <v>1538</v>
      </c>
      <c r="H1545" s="336" t="s">
        <v>1538</v>
      </c>
    </row>
    <row r="1546" spans="1:8" x14ac:dyDescent="0.3">
      <c r="A1546" s="109"/>
      <c r="B1546" s="337"/>
      <c r="C1546" s="337" t="s">
        <v>1538</v>
      </c>
      <c r="D1546" t="s">
        <v>1538</v>
      </c>
      <c r="E1546" s="336" t="s">
        <v>1538</v>
      </c>
      <c r="G1546" s="336" t="s">
        <v>1538</v>
      </c>
      <c r="H1546" s="336" t="s">
        <v>1538</v>
      </c>
    </row>
    <row r="1547" spans="1:8" x14ac:dyDescent="0.3">
      <c r="A1547" s="109"/>
      <c r="B1547" s="337"/>
      <c r="C1547" s="337" t="s">
        <v>1538</v>
      </c>
      <c r="D1547" t="s">
        <v>1538</v>
      </c>
      <c r="E1547" s="336" t="s">
        <v>1538</v>
      </c>
      <c r="G1547" s="336" t="s">
        <v>1538</v>
      </c>
      <c r="H1547" s="336" t="s">
        <v>1538</v>
      </c>
    </row>
    <row r="1548" spans="1:8" x14ac:dyDescent="0.3">
      <c r="A1548" s="109"/>
      <c r="B1548" s="337"/>
      <c r="C1548" s="337" t="s">
        <v>1538</v>
      </c>
      <c r="D1548" t="s">
        <v>1538</v>
      </c>
      <c r="E1548" s="336" t="s">
        <v>1538</v>
      </c>
      <c r="G1548" s="336" t="s">
        <v>1538</v>
      </c>
      <c r="H1548" s="336" t="s">
        <v>1538</v>
      </c>
    </row>
    <row r="1549" spans="1:8" x14ac:dyDescent="0.3">
      <c r="A1549" s="109"/>
      <c r="B1549" s="337"/>
      <c r="C1549" s="337" t="s">
        <v>1538</v>
      </c>
      <c r="D1549" t="s">
        <v>1538</v>
      </c>
      <c r="E1549" s="336" t="s">
        <v>1538</v>
      </c>
      <c r="G1549" s="336" t="s">
        <v>1538</v>
      </c>
      <c r="H1549" s="336" t="s">
        <v>1538</v>
      </c>
    </row>
    <row r="1550" spans="1:8" x14ac:dyDescent="0.3">
      <c r="A1550" s="109"/>
      <c r="B1550" s="337"/>
      <c r="C1550" s="337" t="s">
        <v>1538</v>
      </c>
      <c r="D1550" t="s">
        <v>1538</v>
      </c>
      <c r="E1550" s="336" t="s">
        <v>1538</v>
      </c>
      <c r="G1550" s="336" t="s">
        <v>1538</v>
      </c>
      <c r="H1550" s="336" t="s">
        <v>1538</v>
      </c>
    </row>
    <row r="1551" spans="1:8" x14ac:dyDescent="0.3">
      <c r="A1551" s="109"/>
      <c r="B1551" s="337"/>
      <c r="C1551" s="337" t="s">
        <v>1538</v>
      </c>
      <c r="D1551" t="s">
        <v>1538</v>
      </c>
      <c r="E1551" s="336" t="s">
        <v>1538</v>
      </c>
      <c r="G1551" s="336" t="s">
        <v>1538</v>
      </c>
      <c r="H1551" s="336" t="s">
        <v>1538</v>
      </c>
    </row>
    <row r="1552" spans="1:8" x14ac:dyDescent="0.3">
      <c r="A1552" s="109"/>
      <c r="B1552" s="337"/>
      <c r="C1552" s="337" t="s">
        <v>1538</v>
      </c>
      <c r="D1552" t="s">
        <v>1538</v>
      </c>
      <c r="E1552" s="336" t="s">
        <v>1538</v>
      </c>
      <c r="G1552" s="336" t="s">
        <v>1538</v>
      </c>
      <c r="H1552" s="336" t="s">
        <v>1538</v>
      </c>
    </row>
    <row r="1553" spans="1:8" x14ac:dyDescent="0.3">
      <c r="A1553" s="109"/>
      <c r="B1553" s="337"/>
      <c r="C1553" s="337" t="s">
        <v>1538</v>
      </c>
      <c r="D1553" t="s">
        <v>1538</v>
      </c>
      <c r="E1553" s="336" t="s">
        <v>1538</v>
      </c>
      <c r="G1553" s="336" t="s">
        <v>1538</v>
      </c>
      <c r="H1553" s="336" t="s">
        <v>1538</v>
      </c>
    </row>
    <row r="1554" spans="1:8" x14ac:dyDescent="0.3">
      <c r="A1554" s="109"/>
      <c r="B1554" s="339"/>
      <c r="C1554" s="337" t="s">
        <v>1538</v>
      </c>
      <c r="D1554" t="s">
        <v>1538</v>
      </c>
      <c r="E1554" s="336" t="s">
        <v>1538</v>
      </c>
      <c r="G1554" s="336" t="s">
        <v>1538</v>
      </c>
      <c r="H1554" s="336" t="s">
        <v>1538</v>
      </c>
    </row>
    <row r="1555" spans="1:8" x14ac:dyDescent="0.3">
      <c r="A1555" s="109"/>
      <c r="C1555" s="337" t="s">
        <v>1538</v>
      </c>
      <c r="D1555" t="s">
        <v>1538</v>
      </c>
      <c r="E1555" s="336" t="s">
        <v>1538</v>
      </c>
      <c r="G1555" s="336" t="s">
        <v>1538</v>
      </c>
      <c r="H1555" s="336" t="s">
        <v>1538</v>
      </c>
    </row>
    <row r="1556" spans="1:8" x14ac:dyDescent="0.3">
      <c r="A1556" s="109"/>
      <c r="C1556" s="337" t="s">
        <v>1538</v>
      </c>
      <c r="D1556" t="s">
        <v>1538</v>
      </c>
      <c r="E1556" s="336" t="s">
        <v>1538</v>
      </c>
      <c r="G1556" s="336" t="s">
        <v>1538</v>
      </c>
      <c r="H1556" s="336" t="s">
        <v>1538</v>
      </c>
    </row>
    <row r="1557" spans="1:8" x14ac:dyDescent="0.3">
      <c r="A1557" s="109"/>
      <c r="C1557" s="337" t="s">
        <v>1538</v>
      </c>
      <c r="D1557" t="s">
        <v>1538</v>
      </c>
      <c r="E1557" s="336" t="s">
        <v>1538</v>
      </c>
      <c r="G1557" s="336" t="s">
        <v>1538</v>
      </c>
      <c r="H1557" s="336" t="s">
        <v>1538</v>
      </c>
    </row>
    <row r="1558" spans="1:8" x14ac:dyDescent="0.3">
      <c r="A1558" s="109"/>
      <c r="C1558" s="337" t="s">
        <v>1538</v>
      </c>
      <c r="D1558" t="s">
        <v>1538</v>
      </c>
      <c r="E1558" s="336" t="s">
        <v>1538</v>
      </c>
      <c r="G1558" s="336" t="s">
        <v>1538</v>
      </c>
      <c r="H1558" s="336" t="s">
        <v>1538</v>
      </c>
    </row>
    <row r="1559" spans="1:8" x14ac:dyDescent="0.3">
      <c r="A1559" s="109"/>
      <c r="B1559" s="337"/>
      <c r="C1559" s="337" t="s">
        <v>1538</v>
      </c>
      <c r="D1559" t="s">
        <v>1538</v>
      </c>
      <c r="E1559" s="336" t="s">
        <v>1538</v>
      </c>
      <c r="G1559" s="336" t="s">
        <v>1538</v>
      </c>
      <c r="H1559" s="336" t="s">
        <v>1538</v>
      </c>
    </row>
    <row r="1560" spans="1:8" x14ac:dyDescent="0.3">
      <c r="A1560" s="109"/>
      <c r="B1560" s="337"/>
      <c r="C1560" s="337" t="s">
        <v>1538</v>
      </c>
      <c r="D1560" t="s">
        <v>1538</v>
      </c>
      <c r="E1560" s="336" t="s">
        <v>1538</v>
      </c>
      <c r="G1560" s="336" t="s">
        <v>1538</v>
      </c>
      <c r="H1560" s="336" t="s">
        <v>1538</v>
      </c>
    </row>
    <row r="1561" spans="1:8" x14ac:dyDescent="0.3">
      <c r="A1561" s="109"/>
      <c r="B1561" s="337"/>
      <c r="C1561" s="337" t="s">
        <v>1538</v>
      </c>
      <c r="D1561" t="s">
        <v>1538</v>
      </c>
      <c r="E1561" s="336" t="s">
        <v>1538</v>
      </c>
      <c r="G1561" s="336" t="s">
        <v>1538</v>
      </c>
      <c r="H1561" s="336" t="s">
        <v>1538</v>
      </c>
    </row>
    <row r="1562" spans="1:8" x14ac:dyDescent="0.3">
      <c r="A1562" s="109"/>
      <c r="B1562" s="337"/>
      <c r="C1562" s="337" t="s">
        <v>1538</v>
      </c>
      <c r="D1562" t="s">
        <v>1538</v>
      </c>
      <c r="E1562" s="336" t="s">
        <v>1538</v>
      </c>
      <c r="G1562" s="336" t="s">
        <v>1538</v>
      </c>
      <c r="H1562" s="336" t="s">
        <v>1538</v>
      </c>
    </row>
    <row r="1563" spans="1:8" x14ac:dyDescent="0.3">
      <c r="A1563" s="109"/>
      <c r="B1563" s="337"/>
      <c r="C1563" s="337" t="s">
        <v>1538</v>
      </c>
      <c r="D1563" t="s">
        <v>1538</v>
      </c>
      <c r="E1563" s="336" t="s">
        <v>1538</v>
      </c>
      <c r="G1563" s="336" t="s">
        <v>1538</v>
      </c>
      <c r="H1563" s="336" t="s">
        <v>1538</v>
      </c>
    </row>
    <row r="1564" spans="1:8" x14ac:dyDescent="0.3">
      <c r="A1564" s="109"/>
      <c r="B1564" s="337"/>
      <c r="C1564" s="337" t="s">
        <v>1538</v>
      </c>
      <c r="D1564" t="s">
        <v>1538</v>
      </c>
      <c r="E1564" s="336" t="s">
        <v>1538</v>
      </c>
      <c r="G1564" s="336" t="s">
        <v>1538</v>
      </c>
      <c r="H1564" s="336" t="s">
        <v>1538</v>
      </c>
    </row>
    <row r="1565" spans="1:8" x14ac:dyDescent="0.3">
      <c r="A1565" s="109"/>
      <c r="B1565" s="337"/>
      <c r="C1565" s="337" t="s">
        <v>1538</v>
      </c>
      <c r="D1565" t="s">
        <v>1538</v>
      </c>
      <c r="E1565" s="336" t="s">
        <v>1538</v>
      </c>
      <c r="G1565" s="336" t="s">
        <v>1538</v>
      </c>
      <c r="H1565" s="336" t="s">
        <v>1538</v>
      </c>
    </row>
    <row r="1566" spans="1:8" x14ac:dyDescent="0.3">
      <c r="A1566" s="109"/>
      <c r="B1566" s="337"/>
      <c r="C1566" s="337" t="s">
        <v>1538</v>
      </c>
      <c r="D1566" t="s">
        <v>1538</v>
      </c>
      <c r="E1566" s="336" t="s">
        <v>1538</v>
      </c>
      <c r="G1566" s="336" t="s">
        <v>1538</v>
      </c>
      <c r="H1566" s="336" t="s">
        <v>1538</v>
      </c>
    </row>
    <row r="1567" spans="1:8" x14ac:dyDescent="0.3">
      <c r="A1567" s="109"/>
      <c r="B1567" s="337"/>
      <c r="C1567" s="337" t="s">
        <v>1538</v>
      </c>
      <c r="D1567" t="s">
        <v>1538</v>
      </c>
      <c r="E1567" s="336" t="s">
        <v>1538</v>
      </c>
      <c r="G1567" s="336" t="s">
        <v>1538</v>
      </c>
      <c r="H1567" s="336" t="s">
        <v>1538</v>
      </c>
    </row>
    <row r="1568" spans="1:8" x14ac:dyDescent="0.3">
      <c r="A1568" s="109"/>
      <c r="B1568" s="339"/>
      <c r="C1568" s="337" t="s">
        <v>1538</v>
      </c>
      <c r="D1568" t="s">
        <v>1538</v>
      </c>
      <c r="E1568" s="336" t="s">
        <v>1538</v>
      </c>
      <c r="G1568" s="336" t="s">
        <v>1538</v>
      </c>
      <c r="H1568" s="336" t="s">
        <v>1538</v>
      </c>
    </row>
    <row r="1569" spans="1:8" x14ac:dyDescent="0.3">
      <c r="A1569" s="109"/>
      <c r="C1569" s="337" t="s">
        <v>1538</v>
      </c>
      <c r="D1569" t="s">
        <v>1538</v>
      </c>
      <c r="E1569" s="336" t="s">
        <v>1538</v>
      </c>
      <c r="G1569" s="336" t="s">
        <v>1538</v>
      </c>
      <c r="H1569" s="336" t="s">
        <v>1538</v>
      </c>
    </row>
    <row r="1570" spans="1:8" x14ac:dyDescent="0.3">
      <c r="A1570" s="109"/>
      <c r="C1570" s="337" t="s">
        <v>1538</v>
      </c>
      <c r="D1570" t="s">
        <v>1538</v>
      </c>
      <c r="E1570" s="336" t="s">
        <v>1538</v>
      </c>
      <c r="G1570" s="336" t="s">
        <v>1538</v>
      </c>
      <c r="H1570" s="336" t="s">
        <v>1538</v>
      </c>
    </row>
    <row r="1571" spans="1:8" x14ac:dyDescent="0.3">
      <c r="A1571" s="109"/>
      <c r="C1571" s="337" t="s">
        <v>1538</v>
      </c>
      <c r="D1571" t="s">
        <v>1538</v>
      </c>
      <c r="E1571" s="336" t="s">
        <v>1538</v>
      </c>
      <c r="G1571" s="336" t="s">
        <v>1538</v>
      </c>
      <c r="H1571" s="336" t="s">
        <v>1538</v>
      </c>
    </row>
    <row r="1572" spans="1:8" x14ac:dyDescent="0.3">
      <c r="A1572" s="109"/>
      <c r="B1572" s="337"/>
      <c r="C1572" s="337" t="s">
        <v>1538</v>
      </c>
      <c r="D1572" t="s">
        <v>1538</v>
      </c>
      <c r="E1572" s="336" t="s">
        <v>1538</v>
      </c>
      <c r="G1572" s="336" t="s">
        <v>1538</v>
      </c>
      <c r="H1572" s="336" t="s">
        <v>1538</v>
      </c>
    </row>
    <row r="1573" spans="1:8" x14ac:dyDescent="0.3">
      <c r="A1573" s="109"/>
      <c r="B1573" s="337"/>
      <c r="C1573" s="337" t="s">
        <v>1538</v>
      </c>
      <c r="D1573" t="s">
        <v>1538</v>
      </c>
      <c r="E1573" s="336" t="s">
        <v>1538</v>
      </c>
      <c r="G1573" s="336" t="s">
        <v>1538</v>
      </c>
      <c r="H1573" s="336" t="s">
        <v>1538</v>
      </c>
    </row>
    <row r="1574" spans="1:8" x14ac:dyDescent="0.3">
      <c r="A1574" s="109"/>
      <c r="B1574" s="337"/>
      <c r="C1574" s="337" t="s">
        <v>1538</v>
      </c>
      <c r="D1574" t="s">
        <v>1538</v>
      </c>
      <c r="E1574" s="336" t="s">
        <v>1538</v>
      </c>
      <c r="G1574" s="336" t="s">
        <v>1538</v>
      </c>
      <c r="H1574" s="336" t="s">
        <v>1538</v>
      </c>
    </row>
    <row r="1575" spans="1:8" x14ac:dyDescent="0.3">
      <c r="A1575" s="109"/>
      <c r="B1575" s="337"/>
      <c r="C1575" s="337" t="s">
        <v>1538</v>
      </c>
      <c r="D1575" t="s">
        <v>1538</v>
      </c>
      <c r="E1575" s="336" t="s">
        <v>1538</v>
      </c>
      <c r="G1575" s="336" t="s">
        <v>1538</v>
      </c>
      <c r="H1575" s="336" t="s">
        <v>1538</v>
      </c>
    </row>
    <row r="1576" spans="1:8" x14ac:dyDescent="0.3">
      <c r="A1576" s="109"/>
      <c r="B1576" s="337"/>
      <c r="C1576" s="337" t="s">
        <v>1538</v>
      </c>
      <c r="D1576" t="s">
        <v>1538</v>
      </c>
      <c r="E1576" s="336" t="s">
        <v>1538</v>
      </c>
      <c r="G1576" s="336" t="s">
        <v>1538</v>
      </c>
      <c r="H1576" s="336" t="s">
        <v>1538</v>
      </c>
    </row>
    <row r="1577" spans="1:8" x14ac:dyDescent="0.3">
      <c r="A1577" s="109"/>
      <c r="B1577" s="337"/>
      <c r="C1577" s="337" t="s">
        <v>1538</v>
      </c>
      <c r="D1577" t="s">
        <v>1538</v>
      </c>
      <c r="E1577" s="336" t="s">
        <v>1538</v>
      </c>
      <c r="G1577" s="336" t="s">
        <v>1538</v>
      </c>
      <c r="H1577" s="336" t="s">
        <v>1538</v>
      </c>
    </row>
    <row r="1578" spans="1:8" x14ac:dyDescent="0.3">
      <c r="A1578" s="109"/>
      <c r="B1578" s="337"/>
      <c r="C1578" s="337" t="s">
        <v>1538</v>
      </c>
      <c r="D1578" t="s">
        <v>1538</v>
      </c>
      <c r="E1578" s="336" t="s">
        <v>1538</v>
      </c>
      <c r="G1578" s="336" t="s">
        <v>1538</v>
      </c>
      <c r="H1578" s="336" t="s">
        <v>1538</v>
      </c>
    </row>
    <row r="1579" spans="1:8" x14ac:dyDescent="0.3">
      <c r="A1579" s="109"/>
      <c r="B1579" s="337"/>
      <c r="C1579" s="337" t="s">
        <v>1538</v>
      </c>
      <c r="D1579" t="s">
        <v>1538</v>
      </c>
      <c r="E1579" s="336" t="s">
        <v>1538</v>
      </c>
      <c r="G1579" s="336" t="s">
        <v>1538</v>
      </c>
      <c r="H1579" s="336" t="s">
        <v>1538</v>
      </c>
    </row>
    <row r="1580" spans="1:8" x14ac:dyDescent="0.3">
      <c r="A1580" s="109"/>
      <c r="B1580" s="339"/>
      <c r="C1580" s="337" t="s">
        <v>1538</v>
      </c>
      <c r="D1580" t="s">
        <v>1538</v>
      </c>
      <c r="E1580" s="336" t="s">
        <v>1538</v>
      </c>
      <c r="G1580" s="336" t="s">
        <v>1538</v>
      </c>
      <c r="H1580" s="336" t="s">
        <v>1538</v>
      </c>
    </row>
    <row r="1581" spans="1:8" x14ac:dyDescent="0.3">
      <c r="A1581" s="109"/>
      <c r="C1581" s="337" t="s">
        <v>1538</v>
      </c>
      <c r="D1581" t="s">
        <v>1538</v>
      </c>
      <c r="E1581" s="336" t="s">
        <v>1538</v>
      </c>
      <c r="G1581" s="336" t="s">
        <v>1538</v>
      </c>
      <c r="H1581" s="336" t="s">
        <v>1538</v>
      </c>
    </row>
    <row r="1582" spans="1:8" x14ac:dyDescent="0.3">
      <c r="A1582" s="109"/>
      <c r="C1582" s="337" t="s">
        <v>1538</v>
      </c>
      <c r="D1582" t="s">
        <v>1538</v>
      </c>
      <c r="E1582" s="336" t="s">
        <v>1538</v>
      </c>
      <c r="G1582" s="336" t="s">
        <v>1538</v>
      </c>
      <c r="H1582" s="336" t="s">
        <v>1538</v>
      </c>
    </row>
    <row r="1583" spans="1:8" x14ac:dyDescent="0.3">
      <c r="A1583" s="109"/>
      <c r="C1583" s="337" t="s">
        <v>1538</v>
      </c>
      <c r="D1583" t="s">
        <v>1538</v>
      </c>
      <c r="E1583" s="336" t="s">
        <v>1538</v>
      </c>
      <c r="G1583" s="336" t="s">
        <v>1538</v>
      </c>
      <c r="H1583" s="336" t="s">
        <v>1538</v>
      </c>
    </row>
    <row r="1584" spans="1:8" x14ac:dyDescent="0.3">
      <c r="A1584" s="109"/>
      <c r="B1584" s="337"/>
      <c r="C1584" s="337" t="s">
        <v>1538</v>
      </c>
      <c r="D1584" t="s">
        <v>1538</v>
      </c>
      <c r="E1584" s="336" t="s">
        <v>1538</v>
      </c>
      <c r="G1584" s="336" t="s">
        <v>1538</v>
      </c>
      <c r="H1584" s="336" t="s">
        <v>1538</v>
      </c>
    </row>
    <row r="1585" spans="1:8" x14ac:dyDescent="0.3">
      <c r="A1585" s="109"/>
      <c r="B1585" s="337"/>
      <c r="C1585" s="337" t="s">
        <v>1538</v>
      </c>
      <c r="D1585" t="s">
        <v>1538</v>
      </c>
      <c r="E1585" s="336" t="s">
        <v>1538</v>
      </c>
      <c r="G1585" s="336" t="s">
        <v>1538</v>
      </c>
      <c r="H1585" s="336" t="s">
        <v>1538</v>
      </c>
    </row>
    <row r="1586" spans="1:8" x14ac:dyDescent="0.3">
      <c r="A1586" s="109"/>
      <c r="B1586" s="337"/>
      <c r="C1586" s="337" t="s">
        <v>1538</v>
      </c>
      <c r="D1586" t="s">
        <v>1538</v>
      </c>
      <c r="E1586" s="336" t="s">
        <v>1538</v>
      </c>
      <c r="G1586" s="336" t="s">
        <v>1538</v>
      </c>
      <c r="H1586" s="336" t="s">
        <v>1538</v>
      </c>
    </row>
    <row r="1587" spans="1:8" x14ac:dyDescent="0.3">
      <c r="A1587" s="109"/>
      <c r="B1587" s="337"/>
      <c r="C1587" s="337" t="s">
        <v>1538</v>
      </c>
      <c r="D1587" t="s">
        <v>1538</v>
      </c>
      <c r="E1587" s="336" t="s">
        <v>1538</v>
      </c>
      <c r="G1587" s="336" t="s">
        <v>1538</v>
      </c>
      <c r="H1587" s="336" t="s">
        <v>1538</v>
      </c>
    </row>
    <row r="1588" spans="1:8" x14ac:dyDescent="0.3">
      <c r="A1588" s="109"/>
      <c r="B1588" s="337"/>
      <c r="C1588" s="337" t="s">
        <v>1538</v>
      </c>
      <c r="D1588" t="s">
        <v>1538</v>
      </c>
      <c r="E1588" s="336" t="s">
        <v>1538</v>
      </c>
      <c r="G1588" s="336" t="s">
        <v>1538</v>
      </c>
      <c r="H1588" s="336" t="s">
        <v>1538</v>
      </c>
    </row>
    <row r="1589" spans="1:8" x14ac:dyDescent="0.3">
      <c r="A1589" s="109"/>
      <c r="B1589" s="337"/>
      <c r="C1589" s="337" t="s">
        <v>1538</v>
      </c>
      <c r="D1589" t="s">
        <v>1538</v>
      </c>
      <c r="E1589" s="336" t="s">
        <v>1538</v>
      </c>
      <c r="G1589" s="336" t="s">
        <v>1538</v>
      </c>
      <c r="H1589" s="336" t="s">
        <v>1538</v>
      </c>
    </row>
    <row r="1590" spans="1:8" x14ac:dyDescent="0.3">
      <c r="A1590" s="109"/>
      <c r="B1590" s="337"/>
      <c r="C1590" s="337" t="s">
        <v>1538</v>
      </c>
      <c r="D1590" t="s">
        <v>1538</v>
      </c>
      <c r="E1590" s="336" t="s">
        <v>1538</v>
      </c>
      <c r="G1590" s="336" t="s">
        <v>1538</v>
      </c>
      <c r="H1590" s="336" t="s">
        <v>1538</v>
      </c>
    </row>
    <row r="1591" spans="1:8" x14ac:dyDescent="0.3">
      <c r="A1591" s="109"/>
      <c r="B1591" s="337"/>
      <c r="C1591" s="337" t="s">
        <v>1538</v>
      </c>
      <c r="D1591" t="s">
        <v>1538</v>
      </c>
      <c r="E1591" s="336" t="s">
        <v>1538</v>
      </c>
      <c r="G1591" s="336" t="s">
        <v>1538</v>
      </c>
      <c r="H1591" s="336" t="s">
        <v>1538</v>
      </c>
    </row>
    <row r="1592" spans="1:8" x14ac:dyDescent="0.3">
      <c r="A1592" s="109"/>
      <c r="B1592" s="337"/>
      <c r="C1592" s="337" t="s">
        <v>1538</v>
      </c>
      <c r="D1592" t="s">
        <v>1538</v>
      </c>
      <c r="E1592" s="336" t="s">
        <v>1538</v>
      </c>
      <c r="G1592" s="336" t="s">
        <v>1538</v>
      </c>
      <c r="H1592" s="336" t="s">
        <v>1538</v>
      </c>
    </row>
    <row r="1593" spans="1:8" x14ac:dyDescent="0.3">
      <c r="A1593" s="109"/>
      <c r="B1593" s="337"/>
      <c r="C1593" s="337" t="s">
        <v>1538</v>
      </c>
      <c r="D1593" t="s">
        <v>1538</v>
      </c>
      <c r="E1593" s="336" t="s">
        <v>1538</v>
      </c>
      <c r="G1593" s="336" t="s">
        <v>1538</v>
      </c>
      <c r="H1593" s="336" t="s">
        <v>1538</v>
      </c>
    </row>
    <row r="1594" spans="1:8" x14ac:dyDescent="0.3">
      <c r="A1594" s="109"/>
      <c r="B1594" s="337"/>
      <c r="C1594" s="337" t="s">
        <v>1538</v>
      </c>
      <c r="D1594" t="s">
        <v>1538</v>
      </c>
      <c r="E1594" s="336" t="s">
        <v>1538</v>
      </c>
      <c r="G1594" s="336" t="s">
        <v>1538</v>
      </c>
      <c r="H1594" s="336" t="s">
        <v>1538</v>
      </c>
    </row>
    <row r="1595" spans="1:8" x14ac:dyDescent="0.3">
      <c r="A1595" s="109"/>
      <c r="B1595" s="337"/>
      <c r="C1595" s="337" t="s">
        <v>1538</v>
      </c>
      <c r="D1595" t="s">
        <v>1538</v>
      </c>
      <c r="E1595" s="336" t="s">
        <v>1538</v>
      </c>
      <c r="G1595" s="336" t="s">
        <v>1538</v>
      </c>
      <c r="H1595" s="336" t="s">
        <v>1538</v>
      </c>
    </row>
    <row r="1596" spans="1:8" x14ac:dyDescent="0.3">
      <c r="A1596" s="109"/>
      <c r="B1596" s="337"/>
      <c r="C1596" s="337" t="s">
        <v>1538</v>
      </c>
      <c r="D1596" t="s">
        <v>1538</v>
      </c>
      <c r="E1596" s="336" t="s">
        <v>1538</v>
      </c>
      <c r="G1596" s="336" t="s">
        <v>1538</v>
      </c>
      <c r="H1596" s="336" t="s">
        <v>1538</v>
      </c>
    </row>
    <row r="1597" spans="1:8" x14ac:dyDescent="0.3">
      <c r="A1597" s="109"/>
      <c r="B1597" s="337"/>
      <c r="C1597" s="337" t="s">
        <v>1538</v>
      </c>
      <c r="D1597" t="s">
        <v>1538</v>
      </c>
      <c r="E1597" s="336" t="s">
        <v>1538</v>
      </c>
      <c r="G1597" s="336" t="s">
        <v>1538</v>
      </c>
      <c r="H1597" s="336" t="s">
        <v>1538</v>
      </c>
    </row>
    <row r="1598" spans="1:8" x14ac:dyDescent="0.3">
      <c r="A1598" s="109"/>
      <c r="B1598" s="337"/>
      <c r="C1598" s="337" t="s">
        <v>1538</v>
      </c>
      <c r="D1598" t="s">
        <v>1538</v>
      </c>
      <c r="E1598" s="336" t="s">
        <v>1538</v>
      </c>
      <c r="G1598" s="336" t="s">
        <v>1538</v>
      </c>
      <c r="H1598" s="336" t="s">
        <v>1538</v>
      </c>
    </row>
    <row r="1599" spans="1:8" x14ac:dyDescent="0.3">
      <c r="A1599" s="109"/>
      <c r="B1599" s="337"/>
      <c r="C1599" s="337" t="s">
        <v>1538</v>
      </c>
      <c r="D1599" t="s">
        <v>1538</v>
      </c>
      <c r="E1599" s="336" t="s">
        <v>1538</v>
      </c>
      <c r="G1599" s="336" t="s">
        <v>1538</v>
      </c>
      <c r="H1599" s="336" t="s">
        <v>1538</v>
      </c>
    </row>
    <row r="1600" spans="1:8" x14ac:dyDescent="0.3">
      <c r="A1600" s="109"/>
      <c r="B1600" s="337"/>
      <c r="C1600" s="337" t="s">
        <v>1538</v>
      </c>
      <c r="D1600" t="s">
        <v>1538</v>
      </c>
      <c r="E1600" s="336" t="s">
        <v>1538</v>
      </c>
      <c r="G1600" s="336" t="s">
        <v>1538</v>
      </c>
      <c r="H1600" s="336" t="s">
        <v>1538</v>
      </c>
    </row>
    <row r="1601" spans="1:8" x14ac:dyDescent="0.3">
      <c r="A1601" s="109"/>
      <c r="B1601" s="337"/>
      <c r="C1601" s="337" t="s">
        <v>1538</v>
      </c>
      <c r="D1601" t="s">
        <v>1538</v>
      </c>
      <c r="E1601" s="336" t="s">
        <v>1538</v>
      </c>
      <c r="G1601" s="336" t="s">
        <v>1538</v>
      </c>
      <c r="H1601" s="336" t="s">
        <v>1538</v>
      </c>
    </row>
    <row r="1602" spans="1:8" x14ac:dyDescent="0.3">
      <c r="A1602" s="109"/>
      <c r="B1602" s="337"/>
      <c r="C1602" s="337" t="s">
        <v>1538</v>
      </c>
      <c r="D1602" t="s">
        <v>1538</v>
      </c>
      <c r="E1602" s="336" t="s">
        <v>1538</v>
      </c>
      <c r="G1602" s="336" t="s">
        <v>1538</v>
      </c>
      <c r="H1602" s="336" t="s">
        <v>1538</v>
      </c>
    </row>
    <row r="1603" spans="1:8" x14ac:dyDescent="0.3">
      <c r="A1603" s="109"/>
      <c r="B1603" s="337"/>
      <c r="C1603" s="337" t="s">
        <v>1538</v>
      </c>
      <c r="D1603" t="s">
        <v>1538</v>
      </c>
      <c r="E1603" s="336" t="s">
        <v>1538</v>
      </c>
      <c r="G1603" s="336" t="s">
        <v>1538</v>
      </c>
      <c r="H1603" s="336" t="s">
        <v>1538</v>
      </c>
    </row>
    <row r="1604" spans="1:8" x14ac:dyDescent="0.3">
      <c r="A1604" s="109"/>
      <c r="B1604" s="337"/>
      <c r="C1604" s="337" t="s">
        <v>1538</v>
      </c>
      <c r="D1604" t="s">
        <v>1538</v>
      </c>
      <c r="E1604" s="336" t="s">
        <v>1538</v>
      </c>
      <c r="G1604" s="336" t="s">
        <v>1538</v>
      </c>
      <c r="H1604" s="336" t="s">
        <v>1538</v>
      </c>
    </row>
    <row r="1605" spans="1:8" x14ac:dyDescent="0.3">
      <c r="A1605" s="109"/>
      <c r="B1605" s="337"/>
      <c r="C1605" s="337" t="s">
        <v>1538</v>
      </c>
      <c r="D1605" t="s">
        <v>1538</v>
      </c>
      <c r="E1605" s="336" t="s">
        <v>1538</v>
      </c>
      <c r="G1605" s="336" t="s">
        <v>1538</v>
      </c>
      <c r="H1605" s="336" t="s">
        <v>1538</v>
      </c>
    </row>
    <row r="1606" spans="1:8" x14ac:dyDescent="0.3">
      <c r="A1606" s="109"/>
      <c r="B1606" s="337"/>
      <c r="C1606" s="337" t="s">
        <v>1538</v>
      </c>
      <c r="D1606" t="s">
        <v>1538</v>
      </c>
      <c r="E1606" s="336" t="s">
        <v>1538</v>
      </c>
      <c r="G1606" s="336" t="s">
        <v>1538</v>
      </c>
      <c r="H1606" s="336" t="s">
        <v>1538</v>
      </c>
    </row>
    <row r="1607" spans="1:8" x14ac:dyDescent="0.3">
      <c r="A1607" s="109"/>
      <c r="B1607" s="337"/>
      <c r="C1607" s="337" t="s">
        <v>1538</v>
      </c>
      <c r="D1607" t="s">
        <v>1538</v>
      </c>
      <c r="E1607" s="336" t="s">
        <v>1538</v>
      </c>
      <c r="G1607" s="336" t="s">
        <v>1538</v>
      </c>
      <c r="H1607" s="336" t="s">
        <v>1538</v>
      </c>
    </row>
    <row r="1608" spans="1:8" x14ac:dyDescent="0.3">
      <c r="A1608" s="109"/>
      <c r="B1608" s="337"/>
      <c r="C1608" s="337" t="s">
        <v>1538</v>
      </c>
      <c r="D1608" t="s">
        <v>1538</v>
      </c>
      <c r="E1608" s="336" t="s">
        <v>1538</v>
      </c>
      <c r="G1608" s="336" t="s">
        <v>1538</v>
      </c>
      <c r="H1608" s="336" t="s">
        <v>1538</v>
      </c>
    </row>
    <row r="1609" spans="1:8" x14ac:dyDescent="0.3">
      <c r="A1609" s="109"/>
      <c r="B1609" s="337"/>
      <c r="C1609" s="337" t="s">
        <v>1538</v>
      </c>
      <c r="D1609" t="s">
        <v>1538</v>
      </c>
      <c r="E1609" s="336" t="s">
        <v>1538</v>
      </c>
      <c r="G1609" s="336" t="s">
        <v>1538</v>
      </c>
      <c r="H1609" s="336" t="s">
        <v>1538</v>
      </c>
    </row>
    <row r="1610" spans="1:8" x14ac:dyDescent="0.3">
      <c r="A1610" s="109"/>
      <c r="B1610" s="337"/>
      <c r="C1610" s="337" t="s">
        <v>1538</v>
      </c>
      <c r="D1610" t="s">
        <v>1538</v>
      </c>
      <c r="E1610" s="336" t="s">
        <v>1538</v>
      </c>
      <c r="G1610" s="336" t="s">
        <v>1538</v>
      </c>
      <c r="H1610" s="336" t="s">
        <v>1538</v>
      </c>
    </row>
    <row r="1611" spans="1:8" x14ac:dyDescent="0.3">
      <c r="A1611" s="109"/>
      <c r="B1611" s="337"/>
      <c r="C1611" s="337" t="s">
        <v>1538</v>
      </c>
      <c r="D1611" t="s">
        <v>1538</v>
      </c>
      <c r="E1611" s="336" t="s">
        <v>1538</v>
      </c>
      <c r="G1611" s="336" t="s">
        <v>1538</v>
      </c>
      <c r="H1611" s="336" t="s">
        <v>1538</v>
      </c>
    </row>
    <row r="1612" spans="1:8" x14ac:dyDescent="0.3">
      <c r="A1612" s="109"/>
      <c r="B1612" s="337"/>
      <c r="C1612" s="337" t="s">
        <v>1538</v>
      </c>
      <c r="D1612" t="s">
        <v>1538</v>
      </c>
      <c r="E1612" s="336" t="s">
        <v>1538</v>
      </c>
      <c r="G1612" s="336" t="s">
        <v>1538</v>
      </c>
      <c r="H1612" s="336" t="s">
        <v>1538</v>
      </c>
    </row>
    <row r="1613" spans="1:8" x14ac:dyDescent="0.3">
      <c r="A1613" s="109"/>
      <c r="B1613" s="337"/>
      <c r="C1613" s="337" t="s">
        <v>1538</v>
      </c>
      <c r="D1613" t="s">
        <v>1538</v>
      </c>
      <c r="E1613" s="336" t="s">
        <v>1538</v>
      </c>
      <c r="G1613" s="336" t="s">
        <v>1538</v>
      </c>
      <c r="H1613" s="336" t="s">
        <v>1538</v>
      </c>
    </row>
    <row r="1614" spans="1:8" x14ac:dyDescent="0.3">
      <c r="A1614" s="109"/>
      <c r="B1614" s="337"/>
      <c r="C1614" s="337" t="s">
        <v>1538</v>
      </c>
      <c r="D1614" t="s">
        <v>1538</v>
      </c>
      <c r="E1614" s="336" t="s">
        <v>1538</v>
      </c>
      <c r="G1614" s="336" t="s">
        <v>1538</v>
      </c>
      <c r="H1614" s="336" t="s">
        <v>1538</v>
      </c>
    </row>
    <row r="1615" spans="1:8" x14ac:dyDescent="0.3">
      <c r="A1615" s="109"/>
      <c r="B1615" s="337"/>
      <c r="C1615" s="337" t="s">
        <v>1538</v>
      </c>
      <c r="D1615" t="s">
        <v>1538</v>
      </c>
      <c r="E1615" s="336" t="s">
        <v>1538</v>
      </c>
      <c r="G1615" s="336" t="s">
        <v>1538</v>
      </c>
      <c r="H1615" s="336" t="s">
        <v>1538</v>
      </c>
    </row>
    <row r="1616" spans="1:8" x14ac:dyDescent="0.3">
      <c r="A1616" s="109"/>
      <c r="B1616" s="337"/>
      <c r="C1616" s="337" t="s">
        <v>1538</v>
      </c>
      <c r="D1616" t="s">
        <v>1538</v>
      </c>
      <c r="E1616" s="336" t="s">
        <v>1538</v>
      </c>
      <c r="G1616" s="336" t="s">
        <v>1538</v>
      </c>
      <c r="H1616" s="336" t="s">
        <v>1538</v>
      </c>
    </row>
    <row r="1617" spans="1:8" x14ac:dyDescent="0.3">
      <c r="A1617" s="109"/>
      <c r="B1617" s="337"/>
      <c r="C1617" s="337" t="s">
        <v>1538</v>
      </c>
      <c r="D1617" t="s">
        <v>1538</v>
      </c>
      <c r="E1617" s="336" t="s">
        <v>1538</v>
      </c>
      <c r="G1617" s="336" t="s">
        <v>1538</v>
      </c>
      <c r="H1617" s="336" t="s">
        <v>1538</v>
      </c>
    </row>
    <row r="1618" spans="1:8" x14ac:dyDescent="0.3">
      <c r="A1618" s="109"/>
      <c r="B1618" s="337"/>
      <c r="C1618" s="337" t="s">
        <v>1538</v>
      </c>
      <c r="D1618" t="s">
        <v>1538</v>
      </c>
      <c r="E1618" s="336" t="s">
        <v>1538</v>
      </c>
      <c r="G1618" s="336" t="s">
        <v>1538</v>
      </c>
      <c r="H1618" s="336" t="s">
        <v>1538</v>
      </c>
    </row>
    <row r="1619" spans="1:8" x14ac:dyDescent="0.3">
      <c r="A1619" s="109"/>
      <c r="B1619" s="337"/>
      <c r="C1619" s="337" t="s">
        <v>1538</v>
      </c>
      <c r="D1619" t="s">
        <v>1538</v>
      </c>
      <c r="E1619" s="336" t="s">
        <v>1538</v>
      </c>
      <c r="G1619" s="336" t="s">
        <v>1538</v>
      </c>
      <c r="H1619" s="336" t="s">
        <v>1538</v>
      </c>
    </row>
    <row r="1620" spans="1:8" x14ac:dyDescent="0.3">
      <c r="A1620" s="109"/>
      <c r="B1620" s="337"/>
      <c r="C1620" s="337" t="s">
        <v>1538</v>
      </c>
      <c r="D1620" t="s">
        <v>1538</v>
      </c>
      <c r="E1620" s="336" t="s">
        <v>1538</v>
      </c>
      <c r="G1620" s="336" t="s">
        <v>1538</v>
      </c>
      <c r="H1620" s="336" t="s">
        <v>1538</v>
      </c>
    </row>
    <row r="1621" spans="1:8" x14ac:dyDescent="0.3">
      <c r="A1621" s="109"/>
      <c r="B1621" s="337"/>
      <c r="C1621" s="337" t="s">
        <v>1538</v>
      </c>
      <c r="D1621" t="s">
        <v>1538</v>
      </c>
      <c r="E1621" s="336" t="s">
        <v>1538</v>
      </c>
      <c r="G1621" s="336" t="s">
        <v>1538</v>
      </c>
      <c r="H1621" s="336" t="s">
        <v>1538</v>
      </c>
    </row>
    <row r="1622" spans="1:8" x14ac:dyDescent="0.3">
      <c r="A1622" s="109"/>
      <c r="B1622" s="337"/>
      <c r="C1622" s="337" t="s">
        <v>1538</v>
      </c>
      <c r="D1622" t="s">
        <v>1538</v>
      </c>
      <c r="E1622" s="336" t="s">
        <v>1538</v>
      </c>
      <c r="G1622" s="336" t="s">
        <v>1538</v>
      </c>
      <c r="H1622" s="336" t="s">
        <v>1538</v>
      </c>
    </row>
    <row r="1623" spans="1:8" x14ac:dyDescent="0.3">
      <c r="A1623" s="109"/>
      <c r="B1623" s="337"/>
      <c r="C1623" s="337" t="s">
        <v>1538</v>
      </c>
      <c r="D1623" t="s">
        <v>1538</v>
      </c>
      <c r="E1623" s="336" t="s">
        <v>1538</v>
      </c>
      <c r="G1623" s="336" t="s">
        <v>1538</v>
      </c>
      <c r="H1623" s="336" t="s">
        <v>1538</v>
      </c>
    </row>
    <row r="1624" spans="1:8" x14ac:dyDescent="0.3">
      <c r="A1624" s="109"/>
      <c r="B1624" s="339"/>
      <c r="C1624" s="337" t="s">
        <v>1538</v>
      </c>
      <c r="D1624" t="s">
        <v>1538</v>
      </c>
      <c r="E1624" s="336" t="s">
        <v>1538</v>
      </c>
      <c r="G1624" s="336" t="s">
        <v>1538</v>
      </c>
      <c r="H1624" s="336" t="s">
        <v>1538</v>
      </c>
    </row>
    <row r="1625" spans="1:8" x14ac:dyDescent="0.3">
      <c r="A1625" s="109"/>
      <c r="C1625" s="337" t="s">
        <v>1538</v>
      </c>
      <c r="D1625" t="s">
        <v>1538</v>
      </c>
      <c r="E1625" s="336" t="s">
        <v>1538</v>
      </c>
      <c r="G1625" s="336" t="s">
        <v>1538</v>
      </c>
      <c r="H1625" s="336" t="s">
        <v>1538</v>
      </c>
    </row>
    <row r="1626" spans="1:8" x14ac:dyDescent="0.3">
      <c r="A1626" s="109"/>
      <c r="C1626" s="337" t="s">
        <v>1538</v>
      </c>
      <c r="D1626" t="s">
        <v>1538</v>
      </c>
      <c r="E1626" s="336" t="s">
        <v>1538</v>
      </c>
      <c r="G1626" s="336" t="s">
        <v>1538</v>
      </c>
      <c r="H1626" s="336" t="s">
        <v>1538</v>
      </c>
    </row>
    <row r="1627" spans="1:8" x14ac:dyDescent="0.3">
      <c r="A1627" s="109"/>
      <c r="C1627" s="337" t="s">
        <v>1538</v>
      </c>
      <c r="D1627" t="s">
        <v>1538</v>
      </c>
      <c r="E1627" s="336" t="s">
        <v>1538</v>
      </c>
      <c r="G1627" s="336" t="s">
        <v>1538</v>
      </c>
      <c r="H1627" s="336" t="s">
        <v>1538</v>
      </c>
    </row>
    <row r="1628" spans="1:8" x14ac:dyDescent="0.3">
      <c r="A1628" s="109"/>
      <c r="C1628" s="337" t="s">
        <v>1538</v>
      </c>
      <c r="D1628" t="s">
        <v>1538</v>
      </c>
      <c r="E1628" s="336" t="s">
        <v>1538</v>
      </c>
      <c r="G1628" s="336" t="s">
        <v>1538</v>
      </c>
      <c r="H1628" s="336" t="s">
        <v>1538</v>
      </c>
    </row>
    <row r="1629" spans="1:8" x14ac:dyDescent="0.3">
      <c r="A1629" s="109"/>
      <c r="B1629" s="337"/>
      <c r="C1629" s="337" t="s">
        <v>1538</v>
      </c>
      <c r="D1629" t="s">
        <v>1538</v>
      </c>
      <c r="E1629" s="336" t="s">
        <v>1538</v>
      </c>
      <c r="G1629" s="336" t="s">
        <v>1538</v>
      </c>
      <c r="H1629" s="336" t="s">
        <v>1538</v>
      </c>
    </row>
    <row r="1630" spans="1:8" x14ac:dyDescent="0.3">
      <c r="A1630" s="109"/>
      <c r="B1630" s="337"/>
      <c r="C1630" s="337" t="s">
        <v>1538</v>
      </c>
      <c r="D1630" t="s">
        <v>1538</v>
      </c>
      <c r="E1630" s="336" t="s">
        <v>1538</v>
      </c>
      <c r="G1630" s="336" t="s">
        <v>1538</v>
      </c>
      <c r="H1630" s="336" t="s">
        <v>1538</v>
      </c>
    </row>
    <row r="1631" spans="1:8" x14ac:dyDescent="0.3">
      <c r="A1631" s="109"/>
      <c r="B1631" s="337"/>
      <c r="C1631" s="337" t="s">
        <v>1538</v>
      </c>
      <c r="D1631" t="s">
        <v>1538</v>
      </c>
      <c r="E1631" s="336" t="s">
        <v>1538</v>
      </c>
      <c r="G1631" s="336" t="s">
        <v>1538</v>
      </c>
      <c r="H1631" s="336" t="s">
        <v>1538</v>
      </c>
    </row>
    <row r="1632" spans="1:8" x14ac:dyDescent="0.3">
      <c r="A1632" s="109"/>
      <c r="B1632" s="337"/>
      <c r="C1632" s="337" t="s">
        <v>1538</v>
      </c>
      <c r="D1632" t="s">
        <v>1538</v>
      </c>
      <c r="E1632" s="336" t="s">
        <v>1538</v>
      </c>
      <c r="G1632" s="336" t="s">
        <v>1538</v>
      </c>
      <c r="H1632" s="336" t="s">
        <v>1538</v>
      </c>
    </row>
    <row r="1633" spans="1:8" x14ac:dyDescent="0.3">
      <c r="A1633" s="109"/>
      <c r="B1633" s="337"/>
      <c r="C1633" s="337" t="s">
        <v>1538</v>
      </c>
      <c r="D1633" t="s">
        <v>1538</v>
      </c>
      <c r="E1633" s="336" t="s">
        <v>1538</v>
      </c>
      <c r="G1633" s="336" t="s">
        <v>1538</v>
      </c>
      <c r="H1633" s="336" t="s">
        <v>1538</v>
      </c>
    </row>
    <row r="1634" spans="1:8" x14ac:dyDescent="0.3">
      <c r="A1634" s="109"/>
      <c r="B1634" s="337"/>
      <c r="C1634" s="337" t="s">
        <v>1538</v>
      </c>
      <c r="D1634" t="s">
        <v>1538</v>
      </c>
      <c r="E1634" s="336" t="s">
        <v>1538</v>
      </c>
      <c r="G1634" s="336" t="s">
        <v>1538</v>
      </c>
      <c r="H1634" s="336" t="s">
        <v>1538</v>
      </c>
    </row>
    <row r="1635" spans="1:8" x14ac:dyDescent="0.3">
      <c r="A1635" s="109"/>
      <c r="B1635" s="337"/>
      <c r="C1635" s="337" t="s">
        <v>1538</v>
      </c>
      <c r="D1635" t="s">
        <v>1538</v>
      </c>
      <c r="E1635" s="336" t="s">
        <v>1538</v>
      </c>
      <c r="G1635" s="336" t="s">
        <v>1538</v>
      </c>
      <c r="H1635" s="336" t="s">
        <v>1538</v>
      </c>
    </row>
    <row r="1636" spans="1:8" x14ac:dyDescent="0.3">
      <c r="A1636" s="109"/>
      <c r="B1636" s="337"/>
      <c r="C1636" s="337" t="s">
        <v>1538</v>
      </c>
      <c r="D1636" t="s">
        <v>1538</v>
      </c>
      <c r="E1636" s="336" t="s">
        <v>1538</v>
      </c>
      <c r="G1636" s="336" t="s">
        <v>1538</v>
      </c>
      <c r="H1636" s="336" t="s">
        <v>1538</v>
      </c>
    </row>
    <row r="1637" spans="1:8" x14ac:dyDescent="0.3">
      <c r="A1637" s="109"/>
      <c r="B1637" s="339"/>
      <c r="C1637" s="337" t="s">
        <v>1538</v>
      </c>
      <c r="D1637" t="s">
        <v>1538</v>
      </c>
      <c r="E1637" s="336" t="s">
        <v>1538</v>
      </c>
      <c r="G1637" s="336" t="s">
        <v>1538</v>
      </c>
      <c r="H1637" s="336" t="s">
        <v>1538</v>
      </c>
    </row>
    <row r="1638" spans="1:8" x14ac:dyDescent="0.3">
      <c r="A1638" s="109"/>
      <c r="C1638" s="337" t="s">
        <v>1538</v>
      </c>
      <c r="D1638" t="s">
        <v>1538</v>
      </c>
      <c r="E1638" s="336" t="s">
        <v>1538</v>
      </c>
      <c r="G1638" s="336" t="s">
        <v>1538</v>
      </c>
      <c r="H1638" s="336" t="s">
        <v>1538</v>
      </c>
    </row>
    <row r="1639" spans="1:8" x14ac:dyDescent="0.3">
      <c r="A1639" s="109"/>
      <c r="C1639" s="337" t="s">
        <v>1538</v>
      </c>
      <c r="D1639" t="s">
        <v>1538</v>
      </c>
      <c r="E1639" s="336" t="s">
        <v>1538</v>
      </c>
      <c r="G1639" s="336" t="s">
        <v>1538</v>
      </c>
      <c r="H1639" s="336" t="s">
        <v>1538</v>
      </c>
    </row>
    <row r="1640" spans="1:8" x14ac:dyDescent="0.3">
      <c r="A1640" s="109"/>
      <c r="C1640" s="337" t="s">
        <v>1538</v>
      </c>
      <c r="D1640" t="s">
        <v>1538</v>
      </c>
      <c r="E1640" s="336" t="s">
        <v>1538</v>
      </c>
      <c r="G1640" s="336" t="s">
        <v>1538</v>
      </c>
      <c r="H1640" s="336" t="s">
        <v>1538</v>
      </c>
    </row>
    <row r="1641" spans="1:8" x14ac:dyDescent="0.3">
      <c r="A1641" s="109"/>
      <c r="C1641" s="337" t="s">
        <v>1538</v>
      </c>
      <c r="D1641" t="s">
        <v>1538</v>
      </c>
      <c r="E1641" s="336" t="s">
        <v>1538</v>
      </c>
      <c r="G1641" s="336" t="s">
        <v>1538</v>
      </c>
      <c r="H1641" s="336" t="s">
        <v>1538</v>
      </c>
    </row>
    <row r="1642" spans="1:8" x14ac:dyDescent="0.3">
      <c r="A1642" s="109"/>
      <c r="B1642" s="337"/>
      <c r="C1642" s="337" t="s">
        <v>1538</v>
      </c>
      <c r="D1642" t="s">
        <v>1538</v>
      </c>
      <c r="E1642" s="336" t="s">
        <v>1538</v>
      </c>
      <c r="G1642" s="336" t="s">
        <v>1538</v>
      </c>
      <c r="H1642" s="336" t="s">
        <v>1538</v>
      </c>
    </row>
    <row r="1643" spans="1:8" x14ac:dyDescent="0.3">
      <c r="A1643" s="109"/>
      <c r="B1643" s="337"/>
      <c r="C1643" s="337" t="s">
        <v>1538</v>
      </c>
      <c r="D1643" t="s">
        <v>1538</v>
      </c>
      <c r="E1643" s="336" t="s">
        <v>1538</v>
      </c>
      <c r="G1643" s="336" t="s">
        <v>1538</v>
      </c>
      <c r="H1643" s="336" t="s">
        <v>1538</v>
      </c>
    </row>
    <row r="1644" spans="1:8" x14ac:dyDescent="0.3">
      <c r="A1644" s="109"/>
      <c r="B1644" s="337"/>
      <c r="C1644" s="337" t="s">
        <v>1538</v>
      </c>
      <c r="D1644" t="s">
        <v>1538</v>
      </c>
      <c r="E1644" s="336" t="s">
        <v>1538</v>
      </c>
      <c r="G1644" s="336" t="s">
        <v>1538</v>
      </c>
      <c r="H1644" s="336" t="s">
        <v>1538</v>
      </c>
    </row>
    <row r="1645" spans="1:8" x14ac:dyDescent="0.3">
      <c r="A1645" s="109"/>
      <c r="B1645" s="337"/>
      <c r="C1645" s="337" t="s">
        <v>1538</v>
      </c>
      <c r="D1645" t="s">
        <v>1538</v>
      </c>
      <c r="E1645" s="336" t="s">
        <v>1538</v>
      </c>
      <c r="G1645" s="336" t="s">
        <v>1538</v>
      </c>
      <c r="H1645" s="336" t="s">
        <v>1538</v>
      </c>
    </row>
    <row r="1646" spans="1:8" x14ac:dyDescent="0.3">
      <c r="A1646" s="109"/>
      <c r="B1646" s="337"/>
      <c r="C1646" s="337" t="s">
        <v>1538</v>
      </c>
      <c r="D1646" t="s">
        <v>1538</v>
      </c>
      <c r="E1646" s="336" t="s">
        <v>1538</v>
      </c>
      <c r="G1646" s="336" t="s">
        <v>1538</v>
      </c>
      <c r="H1646" s="336" t="s">
        <v>1538</v>
      </c>
    </row>
    <row r="1647" spans="1:8" x14ac:dyDescent="0.3">
      <c r="A1647" s="109"/>
      <c r="B1647" s="337"/>
      <c r="C1647" s="337" t="s">
        <v>1538</v>
      </c>
      <c r="D1647" t="s">
        <v>1538</v>
      </c>
      <c r="E1647" s="336" t="s">
        <v>1538</v>
      </c>
      <c r="G1647" s="336" t="s">
        <v>1538</v>
      </c>
      <c r="H1647" s="336" t="s">
        <v>1538</v>
      </c>
    </row>
    <row r="1648" spans="1:8" x14ac:dyDescent="0.3">
      <c r="A1648" s="109"/>
      <c r="B1648" s="337"/>
      <c r="C1648" s="337" t="s">
        <v>1538</v>
      </c>
      <c r="D1648" t="s">
        <v>1538</v>
      </c>
      <c r="E1648" s="336" t="s">
        <v>1538</v>
      </c>
      <c r="G1648" s="336" t="s">
        <v>1538</v>
      </c>
      <c r="H1648" s="336" t="s">
        <v>1538</v>
      </c>
    </row>
    <row r="1649" spans="1:8" x14ac:dyDescent="0.3">
      <c r="A1649" s="109"/>
      <c r="B1649" s="337"/>
      <c r="C1649" s="337" t="s">
        <v>1538</v>
      </c>
      <c r="D1649" t="s">
        <v>1538</v>
      </c>
      <c r="E1649" s="336" t="s">
        <v>1538</v>
      </c>
      <c r="G1649" s="336" t="s">
        <v>1538</v>
      </c>
      <c r="H1649" s="336" t="s">
        <v>1538</v>
      </c>
    </row>
    <row r="1650" spans="1:8" x14ac:dyDescent="0.3">
      <c r="A1650" s="109"/>
      <c r="B1650" s="337"/>
      <c r="C1650" s="337" t="s">
        <v>1538</v>
      </c>
      <c r="D1650" t="s">
        <v>1538</v>
      </c>
      <c r="E1650" s="336" t="s">
        <v>1538</v>
      </c>
      <c r="G1650" s="336" t="s">
        <v>1538</v>
      </c>
      <c r="H1650" s="336" t="s">
        <v>1538</v>
      </c>
    </row>
    <row r="1651" spans="1:8" x14ac:dyDescent="0.3">
      <c r="A1651" s="109"/>
      <c r="B1651" s="337"/>
      <c r="C1651" s="337" t="s">
        <v>1538</v>
      </c>
      <c r="D1651" t="s">
        <v>1538</v>
      </c>
      <c r="E1651" s="336" t="s">
        <v>1538</v>
      </c>
      <c r="G1651" s="336" t="s">
        <v>1538</v>
      </c>
      <c r="H1651" s="336" t="s">
        <v>1538</v>
      </c>
    </row>
    <row r="1652" spans="1:8" x14ac:dyDescent="0.3">
      <c r="A1652" s="109"/>
      <c r="B1652" s="337"/>
      <c r="C1652" s="337" t="s">
        <v>1538</v>
      </c>
      <c r="D1652" t="s">
        <v>1538</v>
      </c>
      <c r="E1652" s="336" t="s">
        <v>1538</v>
      </c>
      <c r="G1652" s="336" t="s">
        <v>1538</v>
      </c>
      <c r="H1652" s="336" t="s">
        <v>1538</v>
      </c>
    </row>
    <row r="1653" spans="1:8" x14ac:dyDescent="0.3">
      <c r="A1653" s="109"/>
      <c r="B1653" s="337"/>
      <c r="C1653" s="337" t="s">
        <v>1538</v>
      </c>
      <c r="D1653" t="s">
        <v>1538</v>
      </c>
      <c r="E1653" s="336" t="s">
        <v>1538</v>
      </c>
      <c r="G1653" s="336" t="s">
        <v>1538</v>
      </c>
      <c r="H1653" s="336" t="s">
        <v>1538</v>
      </c>
    </row>
    <row r="1654" spans="1:8" x14ac:dyDescent="0.3">
      <c r="A1654" s="109"/>
      <c r="B1654" s="337"/>
      <c r="C1654" s="337" t="s">
        <v>1538</v>
      </c>
      <c r="D1654" t="s">
        <v>1538</v>
      </c>
      <c r="E1654" s="336" t="s">
        <v>1538</v>
      </c>
      <c r="G1654" s="336" t="s">
        <v>1538</v>
      </c>
      <c r="H1654" s="336" t="s">
        <v>1538</v>
      </c>
    </row>
    <row r="1655" spans="1:8" x14ac:dyDescent="0.3">
      <c r="A1655" s="109"/>
      <c r="B1655" s="337"/>
      <c r="C1655" s="337" t="s">
        <v>1538</v>
      </c>
      <c r="D1655" t="s">
        <v>1538</v>
      </c>
      <c r="E1655" s="336" t="s">
        <v>1538</v>
      </c>
      <c r="G1655" s="336" t="s">
        <v>1538</v>
      </c>
      <c r="H1655" s="336" t="s">
        <v>1538</v>
      </c>
    </row>
    <row r="1656" spans="1:8" x14ac:dyDescent="0.3">
      <c r="A1656" s="109"/>
      <c r="B1656" s="337"/>
      <c r="C1656" s="337" t="s">
        <v>1538</v>
      </c>
      <c r="D1656" t="s">
        <v>1538</v>
      </c>
      <c r="E1656" s="336" t="s">
        <v>1538</v>
      </c>
      <c r="G1656" s="336" t="s">
        <v>1538</v>
      </c>
      <c r="H1656" s="336" t="s">
        <v>1538</v>
      </c>
    </row>
    <row r="1657" spans="1:8" x14ac:dyDescent="0.3">
      <c r="A1657" s="109"/>
      <c r="B1657" s="337"/>
      <c r="C1657" s="337" t="s">
        <v>1538</v>
      </c>
      <c r="D1657" t="s">
        <v>1538</v>
      </c>
      <c r="E1657" s="336" t="s">
        <v>1538</v>
      </c>
      <c r="G1657" s="336" t="s">
        <v>1538</v>
      </c>
      <c r="H1657" s="336" t="s">
        <v>1538</v>
      </c>
    </row>
    <row r="1658" spans="1:8" x14ac:dyDescent="0.3">
      <c r="A1658" s="109"/>
      <c r="B1658" s="337"/>
      <c r="C1658" s="337" t="s">
        <v>1538</v>
      </c>
      <c r="D1658" t="s">
        <v>1538</v>
      </c>
      <c r="E1658" s="336" t="s">
        <v>1538</v>
      </c>
      <c r="G1658" s="336" t="s">
        <v>1538</v>
      </c>
      <c r="H1658" s="336" t="s">
        <v>1538</v>
      </c>
    </row>
    <row r="1659" spans="1:8" x14ac:dyDescent="0.3">
      <c r="A1659" s="109"/>
      <c r="B1659" s="337"/>
      <c r="C1659" s="337" t="s">
        <v>1538</v>
      </c>
      <c r="D1659" t="s">
        <v>1538</v>
      </c>
      <c r="E1659" s="336" t="s">
        <v>1538</v>
      </c>
      <c r="G1659" s="336" t="s">
        <v>1538</v>
      </c>
      <c r="H1659" s="336" t="s">
        <v>1538</v>
      </c>
    </row>
    <row r="1660" spans="1:8" x14ac:dyDescent="0.3">
      <c r="A1660" s="109"/>
      <c r="B1660" s="337"/>
      <c r="C1660" s="337" t="s">
        <v>1538</v>
      </c>
      <c r="D1660" t="s">
        <v>1538</v>
      </c>
      <c r="E1660" s="336" t="s">
        <v>1538</v>
      </c>
      <c r="G1660" s="336" t="s">
        <v>1538</v>
      </c>
      <c r="H1660" s="336" t="s">
        <v>1538</v>
      </c>
    </row>
    <row r="1661" spans="1:8" x14ac:dyDescent="0.3">
      <c r="A1661" s="109"/>
      <c r="B1661" s="337"/>
      <c r="C1661" s="337" t="s">
        <v>1538</v>
      </c>
      <c r="D1661" t="s">
        <v>1538</v>
      </c>
      <c r="E1661" s="336" t="s">
        <v>1538</v>
      </c>
      <c r="G1661" s="336" t="s">
        <v>1538</v>
      </c>
      <c r="H1661" s="336" t="s">
        <v>1538</v>
      </c>
    </row>
    <row r="1662" spans="1:8" x14ac:dyDescent="0.3">
      <c r="A1662" s="109"/>
      <c r="B1662" s="337"/>
      <c r="C1662" s="337" t="s">
        <v>1538</v>
      </c>
      <c r="D1662" t="s">
        <v>1538</v>
      </c>
      <c r="E1662" s="336" t="s">
        <v>1538</v>
      </c>
      <c r="G1662" s="336" t="s">
        <v>1538</v>
      </c>
      <c r="H1662" s="336" t="s">
        <v>1538</v>
      </c>
    </row>
    <row r="1663" spans="1:8" x14ac:dyDescent="0.3">
      <c r="A1663" s="109"/>
      <c r="B1663" s="337"/>
      <c r="C1663" s="337" t="s">
        <v>1538</v>
      </c>
      <c r="D1663" t="s">
        <v>1538</v>
      </c>
      <c r="E1663" s="336" t="s">
        <v>1538</v>
      </c>
      <c r="G1663" s="336" t="s">
        <v>1538</v>
      </c>
      <c r="H1663" s="336" t="s">
        <v>1538</v>
      </c>
    </row>
    <row r="1664" spans="1:8" x14ac:dyDescent="0.3">
      <c r="A1664" s="109"/>
      <c r="B1664" s="337"/>
      <c r="C1664" s="337" t="s">
        <v>1538</v>
      </c>
      <c r="D1664" t="s">
        <v>1538</v>
      </c>
      <c r="E1664" s="336" t="s">
        <v>1538</v>
      </c>
      <c r="G1664" s="336" t="s">
        <v>1538</v>
      </c>
      <c r="H1664" s="336" t="s">
        <v>1538</v>
      </c>
    </row>
    <row r="1665" spans="1:8" x14ac:dyDescent="0.3">
      <c r="A1665" s="109"/>
      <c r="B1665" s="337"/>
      <c r="C1665" s="337" t="s">
        <v>1538</v>
      </c>
      <c r="D1665" t="s">
        <v>1538</v>
      </c>
      <c r="E1665" s="336" t="s">
        <v>1538</v>
      </c>
      <c r="G1665" s="336" t="s">
        <v>1538</v>
      </c>
      <c r="H1665" s="336" t="s">
        <v>1538</v>
      </c>
    </row>
    <row r="1666" spans="1:8" x14ac:dyDescent="0.3">
      <c r="A1666" s="109"/>
      <c r="B1666" s="337"/>
      <c r="C1666" s="337" t="s">
        <v>1538</v>
      </c>
      <c r="D1666" t="s">
        <v>1538</v>
      </c>
      <c r="E1666" s="336" t="s">
        <v>1538</v>
      </c>
      <c r="G1666" s="336" t="s">
        <v>1538</v>
      </c>
      <c r="H1666" s="336" t="s">
        <v>1538</v>
      </c>
    </row>
    <row r="1667" spans="1:8" x14ac:dyDescent="0.3">
      <c r="A1667" s="109"/>
      <c r="B1667" s="337"/>
      <c r="C1667" s="337" t="s">
        <v>1538</v>
      </c>
      <c r="D1667" t="s">
        <v>1538</v>
      </c>
      <c r="E1667" s="336" t="s">
        <v>1538</v>
      </c>
      <c r="G1667" s="336" t="s">
        <v>1538</v>
      </c>
      <c r="H1667" s="336" t="s">
        <v>1538</v>
      </c>
    </row>
    <row r="1668" spans="1:8" x14ac:dyDescent="0.3">
      <c r="A1668" s="109"/>
      <c r="B1668" s="337"/>
      <c r="C1668" s="337" t="s">
        <v>1538</v>
      </c>
      <c r="D1668" t="s">
        <v>1538</v>
      </c>
      <c r="E1668" s="336" t="s">
        <v>1538</v>
      </c>
      <c r="G1668" s="336" t="s">
        <v>1538</v>
      </c>
      <c r="H1668" s="336" t="s">
        <v>1538</v>
      </c>
    </row>
    <row r="1669" spans="1:8" x14ac:dyDescent="0.3">
      <c r="A1669" s="109"/>
      <c r="B1669" s="337"/>
      <c r="C1669" s="337" t="s">
        <v>1538</v>
      </c>
      <c r="D1669" t="s">
        <v>1538</v>
      </c>
      <c r="E1669" s="336" t="s">
        <v>1538</v>
      </c>
      <c r="G1669" s="336" t="s">
        <v>1538</v>
      </c>
      <c r="H1669" s="336" t="s">
        <v>1538</v>
      </c>
    </row>
    <row r="1670" spans="1:8" x14ac:dyDescent="0.3">
      <c r="A1670" s="109"/>
      <c r="B1670" s="337"/>
      <c r="C1670" s="337" t="s">
        <v>1538</v>
      </c>
      <c r="D1670" t="s">
        <v>1538</v>
      </c>
      <c r="E1670" s="336" t="s">
        <v>1538</v>
      </c>
      <c r="G1670" s="336" t="s">
        <v>1538</v>
      </c>
      <c r="H1670" s="336" t="s">
        <v>1538</v>
      </c>
    </row>
    <row r="1671" spans="1:8" x14ac:dyDescent="0.3">
      <c r="A1671" s="109"/>
      <c r="B1671" s="337"/>
      <c r="C1671" s="337" t="s">
        <v>1538</v>
      </c>
      <c r="D1671" t="s">
        <v>1538</v>
      </c>
      <c r="E1671" s="336" t="s">
        <v>1538</v>
      </c>
      <c r="G1671" s="336" t="s">
        <v>1538</v>
      </c>
      <c r="H1671" s="336" t="s">
        <v>1538</v>
      </c>
    </row>
    <row r="1672" spans="1:8" x14ac:dyDescent="0.3">
      <c r="A1672" s="109"/>
      <c r="B1672" s="337"/>
      <c r="C1672" s="337" t="s">
        <v>1538</v>
      </c>
      <c r="D1672" t="s">
        <v>1538</v>
      </c>
      <c r="E1672" s="336" t="s">
        <v>1538</v>
      </c>
      <c r="G1672" s="336" t="s">
        <v>1538</v>
      </c>
      <c r="H1672" s="336" t="s">
        <v>1538</v>
      </c>
    </row>
    <row r="1673" spans="1:8" x14ac:dyDescent="0.3">
      <c r="A1673" s="109"/>
      <c r="B1673" s="337"/>
      <c r="C1673" s="337" t="s">
        <v>1538</v>
      </c>
      <c r="D1673" t="s">
        <v>1538</v>
      </c>
      <c r="E1673" s="336" t="s">
        <v>1538</v>
      </c>
      <c r="G1673" s="336" t="s">
        <v>1538</v>
      </c>
      <c r="H1673" s="336" t="s">
        <v>1538</v>
      </c>
    </row>
    <row r="1674" spans="1:8" x14ac:dyDescent="0.3">
      <c r="A1674" s="109"/>
      <c r="B1674" s="337"/>
      <c r="C1674" s="337" t="s">
        <v>1538</v>
      </c>
      <c r="D1674" t="s">
        <v>1538</v>
      </c>
      <c r="E1674" s="336" t="s">
        <v>1538</v>
      </c>
      <c r="G1674" s="336" t="s">
        <v>1538</v>
      </c>
      <c r="H1674" s="336" t="s">
        <v>1538</v>
      </c>
    </row>
    <row r="1675" spans="1:8" x14ac:dyDescent="0.3">
      <c r="A1675" s="109"/>
      <c r="B1675" s="337"/>
      <c r="C1675" s="337" t="s">
        <v>1538</v>
      </c>
      <c r="D1675" t="s">
        <v>1538</v>
      </c>
      <c r="E1675" s="336" t="s">
        <v>1538</v>
      </c>
      <c r="G1675" s="336" t="s">
        <v>1538</v>
      </c>
      <c r="H1675" s="336" t="s">
        <v>1538</v>
      </c>
    </row>
    <row r="1676" spans="1:8" x14ac:dyDescent="0.3">
      <c r="A1676" s="109"/>
      <c r="B1676" s="337"/>
      <c r="C1676" s="337" t="s">
        <v>1538</v>
      </c>
      <c r="D1676" t="s">
        <v>1538</v>
      </c>
      <c r="E1676" s="336" t="s">
        <v>1538</v>
      </c>
      <c r="G1676" s="336" t="s">
        <v>1538</v>
      </c>
      <c r="H1676" s="336" t="s">
        <v>1538</v>
      </c>
    </row>
    <row r="1677" spans="1:8" x14ac:dyDescent="0.3">
      <c r="A1677" s="109"/>
      <c r="B1677" s="337"/>
      <c r="C1677" s="337" t="s">
        <v>1538</v>
      </c>
      <c r="D1677" t="s">
        <v>1538</v>
      </c>
      <c r="E1677" s="336" t="s">
        <v>1538</v>
      </c>
      <c r="G1677" s="336" t="s">
        <v>1538</v>
      </c>
      <c r="H1677" s="336" t="s">
        <v>1538</v>
      </c>
    </row>
    <row r="1678" spans="1:8" x14ac:dyDescent="0.3">
      <c r="A1678" s="109"/>
      <c r="B1678" s="337"/>
      <c r="C1678" s="337" t="s">
        <v>1538</v>
      </c>
      <c r="D1678" t="s">
        <v>1538</v>
      </c>
      <c r="E1678" s="336" t="s">
        <v>1538</v>
      </c>
      <c r="G1678" s="336" t="s">
        <v>1538</v>
      </c>
      <c r="H1678" s="336" t="s">
        <v>1538</v>
      </c>
    </row>
    <row r="1679" spans="1:8" x14ac:dyDescent="0.3">
      <c r="A1679" s="109"/>
      <c r="B1679" s="337"/>
      <c r="C1679" s="337" t="s">
        <v>1538</v>
      </c>
      <c r="D1679" t="s">
        <v>1538</v>
      </c>
      <c r="E1679" s="336" t="s">
        <v>1538</v>
      </c>
      <c r="G1679" s="336" t="s">
        <v>1538</v>
      </c>
      <c r="H1679" s="336" t="s">
        <v>1538</v>
      </c>
    </row>
    <row r="1680" spans="1:8" x14ac:dyDescent="0.3">
      <c r="A1680" s="109"/>
      <c r="B1680" s="337"/>
      <c r="C1680" s="337" t="s">
        <v>1538</v>
      </c>
      <c r="D1680" t="s">
        <v>1538</v>
      </c>
      <c r="E1680" s="336" t="s">
        <v>1538</v>
      </c>
      <c r="G1680" s="336" t="s">
        <v>1538</v>
      </c>
      <c r="H1680" s="336" t="s">
        <v>1538</v>
      </c>
    </row>
    <row r="1681" spans="1:8" x14ac:dyDescent="0.3">
      <c r="A1681" s="109"/>
      <c r="B1681" s="337"/>
      <c r="C1681" s="337" t="s">
        <v>1538</v>
      </c>
      <c r="D1681" t="s">
        <v>1538</v>
      </c>
      <c r="E1681" s="336" t="s">
        <v>1538</v>
      </c>
      <c r="G1681" s="336" t="s">
        <v>1538</v>
      </c>
      <c r="H1681" s="336" t="s">
        <v>1538</v>
      </c>
    </row>
    <row r="1682" spans="1:8" x14ac:dyDescent="0.3">
      <c r="A1682" s="109"/>
      <c r="B1682" s="337"/>
      <c r="C1682" s="337" t="s">
        <v>1538</v>
      </c>
      <c r="D1682" t="s">
        <v>1538</v>
      </c>
      <c r="E1682" s="336" t="s">
        <v>1538</v>
      </c>
      <c r="G1682" s="336" t="s">
        <v>1538</v>
      </c>
      <c r="H1682" s="336" t="s">
        <v>1538</v>
      </c>
    </row>
    <row r="1683" spans="1:8" x14ac:dyDescent="0.3">
      <c r="A1683" s="109"/>
      <c r="B1683" s="337"/>
      <c r="C1683" s="337" t="s">
        <v>1538</v>
      </c>
      <c r="D1683" t="s">
        <v>1538</v>
      </c>
      <c r="E1683" s="336" t="s">
        <v>1538</v>
      </c>
      <c r="G1683" s="336" t="s">
        <v>1538</v>
      </c>
      <c r="H1683" s="336" t="s">
        <v>1538</v>
      </c>
    </row>
    <row r="1684" spans="1:8" x14ac:dyDescent="0.3">
      <c r="A1684" s="109"/>
      <c r="B1684" s="337"/>
      <c r="C1684" s="337" t="s">
        <v>1538</v>
      </c>
      <c r="D1684" t="s">
        <v>1538</v>
      </c>
      <c r="E1684" s="336" t="s">
        <v>1538</v>
      </c>
      <c r="G1684" s="336" t="s">
        <v>1538</v>
      </c>
      <c r="H1684" s="336" t="s">
        <v>1538</v>
      </c>
    </row>
    <row r="1685" spans="1:8" x14ac:dyDescent="0.3">
      <c r="A1685" s="109"/>
      <c r="B1685" s="337"/>
      <c r="C1685" s="337" t="s">
        <v>1538</v>
      </c>
      <c r="D1685" t="s">
        <v>1538</v>
      </c>
      <c r="E1685" s="336" t="s">
        <v>1538</v>
      </c>
      <c r="G1685" s="336" t="s">
        <v>1538</v>
      </c>
      <c r="H1685" s="336" t="s">
        <v>1538</v>
      </c>
    </row>
    <row r="1686" spans="1:8" x14ac:dyDescent="0.3">
      <c r="A1686" s="109"/>
      <c r="B1686" s="337"/>
      <c r="C1686" s="337" t="s">
        <v>1538</v>
      </c>
      <c r="D1686" t="s">
        <v>1538</v>
      </c>
      <c r="E1686" s="336" t="s">
        <v>1538</v>
      </c>
      <c r="G1686" s="336" t="s">
        <v>1538</v>
      </c>
      <c r="H1686" s="336" t="s">
        <v>1538</v>
      </c>
    </row>
    <row r="1687" spans="1:8" x14ac:dyDescent="0.3">
      <c r="A1687" s="109"/>
      <c r="B1687" s="337"/>
      <c r="C1687" s="337" t="s">
        <v>1538</v>
      </c>
      <c r="D1687" t="s">
        <v>1538</v>
      </c>
      <c r="E1687" s="336" t="s">
        <v>1538</v>
      </c>
      <c r="G1687" s="336" t="s">
        <v>1538</v>
      </c>
      <c r="H1687" s="336" t="s">
        <v>1538</v>
      </c>
    </row>
    <row r="1688" spans="1:8" x14ac:dyDescent="0.3">
      <c r="A1688" s="109"/>
      <c r="B1688" s="337"/>
      <c r="C1688" s="337" t="s">
        <v>1538</v>
      </c>
      <c r="D1688" t="s">
        <v>1538</v>
      </c>
      <c r="E1688" s="336" t="s">
        <v>1538</v>
      </c>
      <c r="G1688" s="336" t="s">
        <v>1538</v>
      </c>
      <c r="H1688" s="336" t="s">
        <v>1538</v>
      </c>
    </row>
    <row r="1689" spans="1:8" x14ac:dyDescent="0.3">
      <c r="A1689" s="109"/>
      <c r="B1689" s="337"/>
      <c r="C1689" s="337" t="s">
        <v>1538</v>
      </c>
      <c r="D1689" t="s">
        <v>1538</v>
      </c>
      <c r="E1689" s="336" t="s">
        <v>1538</v>
      </c>
      <c r="G1689" s="336" t="s">
        <v>1538</v>
      </c>
      <c r="H1689" s="336" t="s">
        <v>1538</v>
      </c>
    </row>
    <row r="1690" spans="1:8" x14ac:dyDescent="0.3">
      <c r="A1690" s="109"/>
      <c r="B1690" s="337"/>
      <c r="C1690" s="337" t="s">
        <v>1538</v>
      </c>
      <c r="D1690" t="s">
        <v>1538</v>
      </c>
      <c r="E1690" s="336" t="s">
        <v>1538</v>
      </c>
      <c r="G1690" s="336" t="s">
        <v>1538</v>
      </c>
      <c r="H1690" s="336" t="s">
        <v>1538</v>
      </c>
    </row>
    <row r="1691" spans="1:8" x14ac:dyDescent="0.3">
      <c r="A1691" s="109"/>
      <c r="B1691" s="337"/>
      <c r="C1691" s="337" t="s">
        <v>1538</v>
      </c>
      <c r="D1691" t="s">
        <v>1538</v>
      </c>
      <c r="E1691" s="336" t="s">
        <v>1538</v>
      </c>
      <c r="G1691" s="336" t="s">
        <v>1538</v>
      </c>
      <c r="H1691" s="336" t="s">
        <v>1538</v>
      </c>
    </row>
    <row r="1692" spans="1:8" x14ac:dyDescent="0.3">
      <c r="A1692" s="109"/>
      <c r="B1692" s="337"/>
      <c r="C1692" s="337" t="s">
        <v>1538</v>
      </c>
      <c r="D1692" t="s">
        <v>1538</v>
      </c>
      <c r="E1692" s="336" t="s">
        <v>1538</v>
      </c>
      <c r="G1692" s="336" t="s">
        <v>1538</v>
      </c>
      <c r="H1692" s="336" t="s">
        <v>1538</v>
      </c>
    </row>
    <row r="1693" spans="1:8" x14ac:dyDescent="0.3">
      <c r="A1693" s="109"/>
      <c r="B1693" s="337"/>
      <c r="C1693" s="337" t="s">
        <v>1538</v>
      </c>
      <c r="D1693" t="s">
        <v>1538</v>
      </c>
      <c r="E1693" s="336" t="s">
        <v>1538</v>
      </c>
      <c r="G1693" s="336" t="s">
        <v>1538</v>
      </c>
      <c r="H1693" s="336" t="s">
        <v>1538</v>
      </c>
    </row>
    <row r="1694" spans="1:8" x14ac:dyDescent="0.3">
      <c r="A1694" s="109"/>
      <c r="B1694" s="337"/>
      <c r="C1694" s="337" t="s">
        <v>1538</v>
      </c>
      <c r="D1694" t="s">
        <v>1538</v>
      </c>
      <c r="E1694" s="336" t="s">
        <v>1538</v>
      </c>
      <c r="G1694" s="336" t="s">
        <v>1538</v>
      </c>
      <c r="H1694" s="336" t="s">
        <v>1538</v>
      </c>
    </row>
    <row r="1695" spans="1:8" x14ac:dyDescent="0.3">
      <c r="A1695" s="109"/>
      <c r="B1695" s="337"/>
      <c r="C1695" s="337" t="s">
        <v>1538</v>
      </c>
      <c r="D1695" t="s">
        <v>1538</v>
      </c>
      <c r="E1695" s="336" t="s">
        <v>1538</v>
      </c>
      <c r="G1695" s="336" t="s">
        <v>1538</v>
      </c>
      <c r="H1695" s="336" t="s">
        <v>1538</v>
      </c>
    </row>
    <row r="1696" spans="1:8" x14ac:dyDescent="0.3">
      <c r="A1696" s="109"/>
      <c r="B1696" s="337"/>
      <c r="C1696" s="337" t="s">
        <v>1538</v>
      </c>
      <c r="D1696" t="s">
        <v>1538</v>
      </c>
      <c r="E1696" s="336" t="s">
        <v>1538</v>
      </c>
      <c r="G1696" s="336" t="s">
        <v>1538</v>
      </c>
      <c r="H1696" s="336" t="s">
        <v>1538</v>
      </c>
    </row>
    <row r="1697" spans="1:8" x14ac:dyDescent="0.3">
      <c r="A1697" s="109"/>
      <c r="B1697" s="337"/>
      <c r="C1697" s="337" t="s">
        <v>1538</v>
      </c>
      <c r="D1697" t="s">
        <v>1538</v>
      </c>
      <c r="E1697" s="336" t="s">
        <v>1538</v>
      </c>
      <c r="G1697" s="336" t="s">
        <v>1538</v>
      </c>
      <c r="H1697" s="336" t="s">
        <v>1538</v>
      </c>
    </row>
    <row r="1698" spans="1:8" x14ac:dyDescent="0.3">
      <c r="A1698" s="109"/>
      <c r="B1698" s="337"/>
      <c r="C1698" s="337" t="s">
        <v>1538</v>
      </c>
      <c r="D1698" t="s">
        <v>1538</v>
      </c>
      <c r="E1698" s="336" t="s">
        <v>1538</v>
      </c>
      <c r="G1698" s="336" t="s">
        <v>1538</v>
      </c>
      <c r="H1698" s="336" t="s">
        <v>1538</v>
      </c>
    </row>
    <row r="1699" spans="1:8" x14ac:dyDescent="0.3">
      <c r="A1699" s="109"/>
      <c r="B1699" s="337"/>
      <c r="C1699" s="337" t="s">
        <v>1538</v>
      </c>
      <c r="D1699" t="s">
        <v>1538</v>
      </c>
      <c r="E1699" s="336" t="s">
        <v>1538</v>
      </c>
      <c r="G1699" s="336" t="s">
        <v>1538</v>
      </c>
      <c r="H1699" s="336" t="s">
        <v>1538</v>
      </c>
    </row>
    <row r="1700" spans="1:8" x14ac:dyDescent="0.3">
      <c r="A1700" s="109"/>
      <c r="B1700" s="337"/>
      <c r="C1700" s="337" t="s">
        <v>1538</v>
      </c>
      <c r="D1700" t="s">
        <v>1538</v>
      </c>
      <c r="E1700" s="336" t="s">
        <v>1538</v>
      </c>
      <c r="G1700" s="336" t="s">
        <v>1538</v>
      </c>
      <c r="H1700" s="336" t="s">
        <v>1538</v>
      </c>
    </row>
    <row r="1701" spans="1:8" x14ac:dyDescent="0.3">
      <c r="A1701" s="109"/>
      <c r="B1701" s="337"/>
      <c r="C1701" s="337" t="s">
        <v>1538</v>
      </c>
      <c r="D1701" t="s">
        <v>1538</v>
      </c>
      <c r="E1701" s="336" t="s">
        <v>1538</v>
      </c>
      <c r="G1701" s="336" t="s">
        <v>1538</v>
      </c>
      <c r="H1701" s="336" t="s">
        <v>1538</v>
      </c>
    </row>
    <row r="1702" spans="1:8" x14ac:dyDescent="0.3">
      <c r="A1702" s="109"/>
      <c r="B1702" s="337"/>
      <c r="C1702" s="337" t="s">
        <v>1538</v>
      </c>
      <c r="D1702" t="s">
        <v>1538</v>
      </c>
      <c r="E1702" s="336" t="s">
        <v>1538</v>
      </c>
      <c r="G1702" s="336" t="s">
        <v>1538</v>
      </c>
      <c r="H1702" s="336" t="s">
        <v>1538</v>
      </c>
    </row>
    <row r="1703" spans="1:8" x14ac:dyDescent="0.3">
      <c r="A1703" s="109"/>
      <c r="B1703" s="337"/>
      <c r="C1703" s="337" t="s">
        <v>1538</v>
      </c>
      <c r="D1703" t="s">
        <v>1538</v>
      </c>
      <c r="E1703" s="336" t="s">
        <v>1538</v>
      </c>
      <c r="G1703" s="336" t="s">
        <v>1538</v>
      </c>
      <c r="H1703" s="336" t="s">
        <v>1538</v>
      </c>
    </row>
    <row r="1704" spans="1:8" x14ac:dyDescent="0.3">
      <c r="A1704" s="109"/>
      <c r="B1704" s="337"/>
      <c r="C1704" s="337" t="s">
        <v>1538</v>
      </c>
      <c r="D1704" t="s">
        <v>1538</v>
      </c>
      <c r="E1704" s="336" t="s">
        <v>1538</v>
      </c>
      <c r="G1704" s="336" t="s">
        <v>1538</v>
      </c>
      <c r="H1704" s="336" t="s">
        <v>1538</v>
      </c>
    </row>
    <row r="1705" spans="1:8" x14ac:dyDescent="0.3">
      <c r="A1705" s="109"/>
      <c r="B1705" s="337"/>
      <c r="C1705" s="337" t="s">
        <v>1538</v>
      </c>
      <c r="D1705" t="s">
        <v>1538</v>
      </c>
      <c r="E1705" s="336" t="s">
        <v>1538</v>
      </c>
      <c r="G1705" s="336" t="s">
        <v>1538</v>
      </c>
      <c r="H1705" s="336" t="s">
        <v>1538</v>
      </c>
    </row>
    <row r="1706" spans="1:8" x14ac:dyDescent="0.3">
      <c r="A1706" s="109"/>
      <c r="B1706" s="337"/>
      <c r="C1706" s="337" t="s">
        <v>1538</v>
      </c>
      <c r="D1706" t="s">
        <v>1538</v>
      </c>
      <c r="E1706" s="336" t="s">
        <v>1538</v>
      </c>
      <c r="G1706" s="336" t="s">
        <v>1538</v>
      </c>
      <c r="H1706" s="336" t="s">
        <v>1538</v>
      </c>
    </row>
    <row r="1707" spans="1:8" x14ac:dyDescent="0.3">
      <c r="A1707" s="109"/>
      <c r="B1707" s="337"/>
      <c r="C1707" s="337" t="s">
        <v>1538</v>
      </c>
      <c r="D1707" t="s">
        <v>1538</v>
      </c>
      <c r="E1707" s="336" t="s">
        <v>1538</v>
      </c>
      <c r="G1707" s="336" t="s">
        <v>1538</v>
      </c>
      <c r="H1707" s="336" t="s">
        <v>1538</v>
      </c>
    </row>
    <row r="1708" spans="1:8" x14ac:dyDescent="0.3">
      <c r="A1708" s="109"/>
      <c r="B1708" s="337"/>
      <c r="C1708" s="337" t="s">
        <v>1538</v>
      </c>
      <c r="D1708" t="s">
        <v>1538</v>
      </c>
      <c r="E1708" s="336" t="s">
        <v>1538</v>
      </c>
      <c r="G1708" s="336" t="s">
        <v>1538</v>
      </c>
      <c r="H1708" s="336" t="s">
        <v>1538</v>
      </c>
    </row>
    <row r="1709" spans="1:8" x14ac:dyDescent="0.3">
      <c r="A1709" s="109"/>
      <c r="B1709" s="337"/>
      <c r="C1709" s="337" t="s">
        <v>1538</v>
      </c>
      <c r="D1709" t="s">
        <v>1538</v>
      </c>
      <c r="E1709" s="336" t="s">
        <v>1538</v>
      </c>
      <c r="G1709" s="336" t="s">
        <v>1538</v>
      </c>
      <c r="H1709" s="336" t="s">
        <v>1538</v>
      </c>
    </row>
    <row r="1710" spans="1:8" x14ac:dyDescent="0.3">
      <c r="A1710" s="109"/>
      <c r="B1710" s="337"/>
      <c r="C1710" s="337" t="s">
        <v>1538</v>
      </c>
      <c r="D1710" t="s">
        <v>1538</v>
      </c>
      <c r="E1710" s="336" t="s">
        <v>1538</v>
      </c>
      <c r="G1710" s="336" t="s">
        <v>1538</v>
      </c>
      <c r="H1710" s="336" t="s">
        <v>1538</v>
      </c>
    </row>
    <row r="1711" spans="1:8" x14ac:dyDescent="0.3">
      <c r="A1711" s="109"/>
      <c r="B1711" s="337"/>
      <c r="C1711" s="337" t="s">
        <v>1538</v>
      </c>
      <c r="D1711" t="s">
        <v>1538</v>
      </c>
      <c r="E1711" s="336" t="s">
        <v>1538</v>
      </c>
      <c r="G1711" s="336" t="s">
        <v>1538</v>
      </c>
      <c r="H1711" s="336" t="s">
        <v>1538</v>
      </c>
    </row>
    <row r="1712" spans="1:8" x14ac:dyDescent="0.3">
      <c r="A1712" s="109"/>
      <c r="B1712" s="339"/>
      <c r="C1712" s="337" t="s">
        <v>1538</v>
      </c>
      <c r="D1712" t="s">
        <v>1538</v>
      </c>
      <c r="E1712" s="336" t="s">
        <v>1538</v>
      </c>
      <c r="G1712" s="336" t="s">
        <v>1538</v>
      </c>
      <c r="H1712" s="336" t="s">
        <v>1538</v>
      </c>
    </row>
    <row r="1713" spans="1:8" x14ac:dyDescent="0.3">
      <c r="A1713" s="109"/>
      <c r="C1713" s="337" t="s">
        <v>1538</v>
      </c>
      <c r="D1713" t="s">
        <v>1538</v>
      </c>
      <c r="E1713" s="336" t="s">
        <v>1538</v>
      </c>
      <c r="G1713" s="336" t="s">
        <v>1538</v>
      </c>
      <c r="H1713" s="336" t="s">
        <v>1538</v>
      </c>
    </row>
    <row r="1714" spans="1:8" x14ac:dyDescent="0.3">
      <c r="A1714" s="109"/>
      <c r="C1714" s="337" t="s">
        <v>1538</v>
      </c>
      <c r="D1714" t="s">
        <v>1538</v>
      </c>
      <c r="E1714" s="336" t="s">
        <v>1538</v>
      </c>
      <c r="G1714" s="336" t="s">
        <v>1538</v>
      </c>
      <c r="H1714" s="336" t="s">
        <v>1538</v>
      </c>
    </row>
    <row r="1715" spans="1:8" x14ac:dyDescent="0.3">
      <c r="A1715" s="109"/>
      <c r="C1715" s="337" t="s">
        <v>1538</v>
      </c>
      <c r="D1715" t="s">
        <v>1538</v>
      </c>
      <c r="E1715" s="336" t="s">
        <v>1538</v>
      </c>
      <c r="G1715" s="336" t="s">
        <v>1538</v>
      </c>
      <c r="H1715" s="336" t="s">
        <v>1538</v>
      </c>
    </row>
    <row r="1716" spans="1:8" x14ac:dyDescent="0.3">
      <c r="A1716" s="109"/>
      <c r="B1716" s="339"/>
      <c r="C1716" s="337" t="s">
        <v>1538</v>
      </c>
      <c r="D1716" t="s">
        <v>1538</v>
      </c>
      <c r="E1716" s="336" t="s">
        <v>1538</v>
      </c>
      <c r="G1716" s="336" t="s">
        <v>1538</v>
      </c>
      <c r="H1716" s="336" t="s">
        <v>1538</v>
      </c>
    </row>
    <row r="1717" spans="1:8" x14ac:dyDescent="0.3">
      <c r="A1717" s="109"/>
      <c r="C1717" s="337" t="s">
        <v>1538</v>
      </c>
      <c r="D1717" t="s">
        <v>1538</v>
      </c>
      <c r="E1717" s="336" t="s">
        <v>1538</v>
      </c>
      <c r="G1717" s="336" t="s">
        <v>1538</v>
      </c>
      <c r="H1717" s="336" t="s">
        <v>1538</v>
      </c>
    </row>
    <row r="1718" spans="1:8" x14ac:dyDescent="0.3">
      <c r="A1718" s="109"/>
      <c r="C1718" s="337" t="s">
        <v>1538</v>
      </c>
      <c r="D1718" t="s">
        <v>1538</v>
      </c>
      <c r="E1718" s="336" t="s">
        <v>1538</v>
      </c>
      <c r="G1718" s="336" t="s">
        <v>1538</v>
      </c>
      <c r="H1718" s="336" t="s">
        <v>1538</v>
      </c>
    </row>
    <row r="1719" spans="1:8" x14ac:dyDescent="0.3">
      <c r="A1719" s="109"/>
      <c r="C1719" s="337" t="s">
        <v>1538</v>
      </c>
      <c r="D1719" t="s">
        <v>1538</v>
      </c>
      <c r="E1719" s="336" t="s">
        <v>1538</v>
      </c>
      <c r="G1719" s="336" t="s">
        <v>1538</v>
      </c>
      <c r="H1719" s="336" t="s">
        <v>1538</v>
      </c>
    </row>
    <row r="1720" spans="1:8" x14ac:dyDescent="0.3">
      <c r="A1720" s="109"/>
      <c r="B1720" s="339"/>
      <c r="C1720" s="337" t="s">
        <v>1538</v>
      </c>
      <c r="D1720" t="s">
        <v>1538</v>
      </c>
      <c r="E1720" s="336" t="s">
        <v>1538</v>
      </c>
      <c r="G1720" s="336" t="s">
        <v>1538</v>
      </c>
      <c r="H1720" s="336" t="s">
        <v>1538</v>
      </c>
    </row>
    <row r="1721" spans="1:8" x14ac:dyDescent="0.3">
      <c r="A1721" s="109"/>
      <c r="C1721" s="337" t="s">
        <v>1538</v>
      </c>
      <c r="D1721" t="s">
        <v>1538</v>
      </c>
      <c r="E1721" s="336" t="s">
        <v>1538</v>
      </c>
      <c r="G1721" s="336" t="s">
        <v>1538</v>
      </c>
      <c r="H1721" s="336" t="s">
        <v>1538</v>
      </c>
    </row>
    <row r="1722" spans="1:8" x14ac:dyDescent="0.3">
      <c r="A1722" s="109"/>
      <c r="C1722" s="337" t="s">
        <v>1538</v>
      </c>
      <c r="D1722" t="s">
        <v>1538</v>
      </c>
      <c r="E1722" s="336" t="s">
        <v>1538</v>
      </c>
      <c r="G1722" s="336" t="s">
        <v>1538</v>
      </c>
      <c r="H1722" s="336" t="s">
        <v>1538</v>
      </c>
    </row>
    <row r="1723" spans="1:8" x14ac:dyDescent="0.3">
      <c r="A1723" s="109"/>
      <c r="C1723" s="337" t="s">
        <v>1538</v>
      </c>
      <c r="D1723" t="s">
        <v>1538</v>
      </c>
      <c r="E1723" s="336" t="s">
        <v>1538</v>
      </c>
      <c r="G1723" s="336" t="s">
        <v>1538</v>
      </c>
      <c r="H1723" s="336" t="s">
        <v>1538</v>
      </c>
    </row>
    <row r="1724" spans="1:8" x14ac:dyDescent="0.3">
      <c r="A1724" s="109"/>
      <c r="B1724" s="339"/>
      <c r="C1724" s="337" t="s">
        <v>1538</v>
      </c>
      <c r="D1724" t="s">
        <v>1538</v>
      </c>
      <c r="E1724" s="336" t="s">
        <v>1538</v>
      </c>
      <c r="G1724" s="336" t="s">
        <v>1538</v>
      </c>
      <c r="H1724" s="336" t="s">
        <v>1538</v>
      </c>
    </row>
    <row r="1725" spans="1:8" x14ac:dyDescent="0.3">
      <c r="A1725" s="109"/>
      <c r="C1725" s="337" t="s">
        <v>1538</v>
      </c>
      <c r="D1725" t="s">
        <v>1538</v>
      </c>
      <c r="E1725" s="336" t="s">
        <v>1538</v>
      </c>
      <c r="G1725" s="336" t="s">
        <v>1538</v>
      </c>
      <c r="H1725" s="336" t="s">
        <v>1538</v>
      </c>
    </row>
    <row r="1726" spans="1:8" x14ac:dyDescent="0.3">
      <c r="A1726" s="109"/>
      <c r="C1726" s="337" t="s">
        <v>1538</v>
      </c>
      <c r="D1726" t="s">
        <v>1538</v>
      </c>
      <c r="E1726" s="336" t="s">
        <v>1538</v>
      </c>
      <c r="G1726" s="336" t="s">
        <v>1538</v>
      </c>
      <c r="H1726" s="336" t="s">
        <v>1538</v>
      </c>
    </row>
    <row r="1727" spans="1:8" x14ac:dyDescent="0.3">
      <c r="A1727" s="109"/>
      <c r="C1727" s="337" t="s">
        <v>1538</v>
      </c>
      <c r="D1727" t="s">
        <v>1538</v>
      </c>
      <c r="E1727" s="336" t="s">
        <v>1538</v>
      </c>
      <c r="G1727" s="336" t="s">
        <v>1538</v>
      </c>
      <c r="H1727" s="336" t="s">
        <v>1538</v>
      </c>
    </row>
    <row r="1728" spans="1:8" x14ac:dyDescent="0.3">
      <c r="A1728" s="109"/>
      <c r="C1728" s="337" t="s">
        <v>1538</v>
      </c>
      <c r="D1728" t="s">
        <v>1538</v>
      </c>
      <c r="E1728" s="336" t="s">
        <v>1538</v>
      </c>
      <c r="G1728" s="336" t="s">
        <v>1538</v>
      </c>
      <c r="H1728" s="336" t="s">
        <v>1538</v>
      </c>
    </row>
    <row r="1729" spans="1:8" x14ac:dyDescent="0.3">
      <c r="A1729" s="109"/>
      <c r="B1729" s="337"/>
      <c r="C1729" s="337" t="s">
        <v>1538</v>
      </c>
      <c r="D1729" t="s">
        <v>1538</v>
      </c>
      <c r="E1729" s="336" t="s">
        <v>1538</v>
      </c>
      <c r="G1729" s="336" t="s">
        <v>1538</v>
      </c>
      <c r="H1729" s="336" t="s">
        <v>1538</v>
      </c>
    </row>
    <row r="1730" spans="1:8" x14ac:dyDescent="0.3">
      <c r="A1730" s="109"/>
      <c r="B1730" s="337"/>
      <c r="C1730" s="337" t="s">
        <v>1538</v>
      </c>
      <c r="D1730" t="s">
        <v>1538</v>
      </c>
      <c r="E1730" s="336" t="s">
        <v>1538</v>
      </c>
      <c r="G1730" s="336" t="s">
        <v>1538</v>
      </c>
      <c r="H1730" s="336" t="s">
        <v>1538</v>
      </c>
    </row>
    <row r="1731" spans="1:8" x14ac:dyDescent="0.3">
      <c r="A1731" s="109"/>
      <c r="B1731" s="337"/>
      <c r="C1731" s="337" t="s">
        <v>1538</v>
      </c>
      <c r="D1731" t="s">
        <v>1538</v>
      </c>
      <c r="E1731" s="336" t="s">
        <v>1538</v>
      </c>
      <c r="G1731" s="336" t="s">
        <v>1538</v>
      </c>
      <c r="H1731" s="336" t="s">
        <v>1538</v>
      </c>
    </row>
    <row r="1732" spans="1:8" x14ac:dyDescent="0.3">
      <c r="A1732" s="109"/>
      <c r="B1732" s="337"/>
      <c r="C1732" s="337" t="s">
        <v>1538</v>
      </c>
      <c r="D1732" t="s">
        <v>1538</v>
      </c>
      <c r="E1732" s="336" t="s">
        <v>1538</v>
      </c>
      <c r="G1732" s="336" t="s">
        <v>1538</v>
      </c>
      <c r="H1732" s="336" t="s">
        <v>1538</v>
      </c>
    </row>
    <row r="1733" spans="1:8" x14ac:dyDescent="0.3">
      <c r="A1733" s="109"/>
      <c r="B1733" s="337"/>
      <c r="C1733" s="337" t="s">
        <v>1538</v>
      </c>
      <c r="D1733" t="s">
        <v>1538</v>
      </c>
      <c r="E1733" s="336" t="s">
        <v>1538</v>
      </c>
      <c r="G1733" s="336" t="s">
        <v>1538</v>
      </c>
      <c r="H1733" s="336" t="s">
        <v>1538</v>
      </c>
    </row>
    <row r="1734" spans="1:8" x14ac:dyDescent="0.3">
      <c r="A1734" s="109"/>
      <c r="B1734" s="337"/>
      <c r="C1734" s="337" t="s">
        <v>1538</v>
      </c>
      <c r="D1734" t="s">
        <v>1538</v>
      </c>
      <c r="E1734" s="336" t="s">
        <v>1538</v>
      </c>
      <c r="G1734" s="336" t="s">
        <v>1538</v>
      </c>
      <c r="H1734" s="336" t="s">
        <v>1538</v>
      </c>
    </row>
    <row r="1735" spans="1:8" x14ac:dyDescent="0.3">
      <c r="A1735" s="109"/>
      <c r="B1735" s="337"/>
      <c r="C1735" s="337" t="s">
        <v>1538</v>
      </c>
      <c r="D1735" t="s">
        <v>1538</v>
      </c>
      <c r="E1735" s="336" t="s">
        <v>1538</v>
      </c>
      <c r="G1735" s="336" t="s">
        <v>1538</v>
      </c>
      <c r="H1735" s="336" t="s">
        <v>1538</v>
      </c>
    </row>
    <row r="1736" spans="1:8" x14ac:dyDescent="0.3">
      <c r="A1736" s="109"/>
      <c r="B1736" s="337"/>
      <c r="C1736" s="337" t="s">
        <v>1538</v>
      </c>
      <c r="D1736" t="s">
        <v>1538</v>
      </c>
      <c r="E1736" s="336" t="s">
        <v>1538</v>
      </c>
      <c r="G1736" s="336" t="s">
        <v>1538</v>
      </c>
      <c r="H1736" s="336" t="s">
        <v>1538</v>
      </c>
    </row>
    <row r="1737" spans="1:8" x14ac:dyDescent="0.3">
      <c r="A1737" s="109"/>
      <c r="B1737" s="337"/>
      <c r="C1737" s="337" t="s">
        <v>1538</v>
      </c>
      <c r="D1737" t="s">
        <v>1538</v>
      </c>
      <c r="E1737" s="336" t="s">
        <v>1538</v>
      </c>
      <c r="G1737" s="336" t="s">
        <v>1538</v>
      </c>
      <c r="H1737" s="336" t="s">
        <v>1538</v>
      </c>
    </row>
    <row r="1738" spans="1:8" x14ac:dyDescent="0.3">
      <c r="A1738" s="109"/>
      <c r="B1738" s="337"/>
      <c r="C1738" s="337" t="s">
        <v>1538</v>
      </c>
      <c r="D1738" t="s">
        <v>1538</v>
      </c>
      <c r="E1738" s="336" t="s">
        <v>1538</v>
      </c>
      <c r="G1738" s="336" t="s">
        <v>1538</v>
      </c>
      <c r="H1738" s="336" t="s">
        <v>1538</v>
      </c>
    </row>
    <row r="1739" spans="1:8" x14ac:dyDescent="0.3">
      <c r="A1739" s="109"/>
      <c r="B1739" s="337"/>
      <c r="C1739" s="337" t="s">
        <v>1538</v>
      </c>
      <c r="D1739" t="s">
        <v>1538</v>
      </c>
      <c r="E1739" s="336" t="s">
        <v>1538</v>
      </c>
      <c r="G1739" s="336" t="s">
        <v>1538</v>
      </c>
      <c r="H1739" s="336" t="s">
        <v>1538</v>
      </c>
    </row>
    <row r="1740" spans="1:8" x14ac:dyDescent="0.3">
      <c r="A1740" s="109"/>
      <c r="B1740" s="337"/>
      <c r="C1740" s="337" t="s">
        <v>1538</v>
      </c>
      <c r="D1740" t="s">
        <v>1538</v>
      </c>
      <c r="E1740" s="336" t="s">
        <v>1538</v>
      </c>
      <c r="G1740" s="336" t="s">
        <v>1538</v>
      </c>
      <c r="H1740" s="336" t="s">
        <v>1538</v>
      </c>
    </row>
    <row r="1741" spans="1:8" x14ac:dyDescent="0.3">
      <c r="A1741" s="109"/>
      <c r="B1741" s="337"/>
      <c r="C1741" s="337" t="s">
        <v>1538</v>
      </c>
      <c r="D1741" t="s">
        <v>1538</v>
      </c>
      <c r="E1741" s="336" t="s">
        <v>1538</v>
      </c>
      <c r="G1741" s="336" t="s">
        <v>1538</v>
      </c>
      <c r="H1741" s="336" t="s">
        <v>1538</v>
      </c>
    </row>
    <row r="1742" spans="1:8" x14ac:dyDescent="0.3">
      <c r="A1742" s="109"/>
      <c r="B1742" s="337"/>
      <c r="C1742" s="337" t="s">
        <v>1538</v>
      </c>
      <c r="D1742" t="s">
        <v>1538</v>
      </c>
      <c r="E1742" s="336" t="s">
        <v>1538</v>
      </c>
      <c r="G1742" s="336" t="s">
        <v>1538</v>
      </c>
      <c r="H1742" s="336" t="s">
        <v>1538</v>
      </c>
    </row>
    <row r="1743" spans="1:8" x14ac:dyDescent="0.3">
      <c r="A1743" s="109"/>
      <c r="B1743" s="337"/>
      <c r="C1743" s="337" t="s">
        <v>1538</v>
      </c>
      <c r="D1743" t="s">
        <v>1538</v>
      </c>
      <c r="E1743" s="336" t="s">
        <v>1538</v>
      </c>
      <c r="G1743" s="336" t="s">
        <v>1538</v>
      </c>
      <c r="H1743" s="336" t="s">
        <v>1538</v>
      </c>
    </row>
    <row r="1744" spans="1:8" x14ac:dyDescent="0.3">
      <c r="A1744" s="109"/>
      <c r="B1744" s="337"/>
      <c r="C1744" s="337" t="s">
        <v>1538</v>
      </c>
      <c r="D1744" t="s">
        <v>1538</v>
      </c>
      <c r="E1744" s="336" t="s">
        <v>1538</v>
      </c>
      <c r="G1744" s="336" t="s">
        <v>1538</v>
      </c>
      <c r="H1744" s="336" t="s">
        <v>1538</v>
      </c>
    </row>
    <row r="1745" spans="1:8" x14ac:dyDescent="0.3">
      <c r="A1745" s="109"/>
      <c r="B1745" s="337"/>
      <c r="C1745" s="337" t="s">
        <v>1538</v>
      </c>
      <c r="D1745" t="s">
        <v>1538</v>
      </c>
      <c r="E1745" s="336" t="s">
        <v>1538</v>
      </c>
      <c r="G1745" s="336" t="s">
        <v>1538</v>
      </c>
      <c r="H1745" s="336" t="s">
        <v>1538</v>
      </c>
    </row>
    <row r="1746" spans="1:8" x14ac:dyDescent="0.3">
      <c r="A1746" s="109"/>
      <c r="B1746" s="337"/>
      <c r="C1746" s="337" t="s">
        <v>1538</v>
      </c>
      <c r="D1746" t="s">
        <v>1538</v>
      </c>
      <c r="E1746" s="336" t="s">
        <v>1538</v>
      </c>
      <c r="G1746" s="336" t="s">
        <v>1538</v>
      </c>
      <c r="H1746" s="336" t="s">
        <v>1538</v>
      </c>
    </row>
    <row r="1747" spans="1:8" x14ac:dyDescent="0.3">
      <c r="A1747" s="109"/>
      <c r="B1747" s="337"/>
      <c r="C1747" s="337" t="s">
        <v>1538</v>
      </c>
      <c r="D1747" t="s">
        <v>1538</v>
      </c>
      <c r="E1747" s="336" t="s">
        <v>1538</v>
      </c>
      <c r="G1747" s="336" t="s">
        <v>1538</v>
      </c>
      <c r="H1747" s="336" t="s">
        <v>1538</v>
      </c>
    </row>
    <row r="1748" spans="1:8" x14ac:dyDescent="0.3">
      <c r="A1748" s="109"/>
      <c r="B1748" s="337"/>
      <c r="C1748" s="337" t="s">
        <v>1538</v>
      </c>
      <c r="D1748" t="s">
        <v>1538</v>
      </c>
      <c r="E1748" s="336" t="s">
        <v>1538</v>
      </c>
      <c r="G1748" s="336" t="s">
        <v>1538</v>
      </c>
      <c r="H1748" s="336" t="s">
        <v>1538</v>
      </c>
    </row>
    <row r="1749" spans="1:8" x14ac:dyDescent="0.3">
      <c r="A1749" s="109"/>
      <c r="B1749" s="337"/>
      <c r="C1749" s="337" t="s">
        <v>1538</v>
      </c>
      <c r="D1749" t="s">
        <v>1538</v>
      </c>
      <c r="E1749" s="336" t="s">
        <v>1538</v>
      </c>
      <c r="G1749" s="336" t="s">
        <v>1538</v>
      </c>
      <c r="H1749" s="336" t="s">
        <v>1538</v>
      </c>
    </row>
    <row r="1750" spans="1:8" x14ac:dyDescent="0.3">
      <c r="A1750" s="109"/>
      <c r="B1750" s="337"/>
      <c r="C1750" s="337" t="s">
        <v>1538</v>
      </c>
      <c r="D1750" t="s">
        <v>1538</v>
      </c>
      <c r="E1750" s="336" t="s">
        <v>1538</v>
      </c>
      <c r="G1750" s="336" t="s">
        <v>1538</v>
      </c>
      <c r="H1750" s="336" t="s">
        <v>1538</v>
      </c>
    </row>
    <row r="1751" spans="1:8" x14ac:dyDescent="0.3">
      <c r="A1751" s="109"/>
      <c r="B1751" s="337"/>
      <c r="C1751" s="337" t="s">
        <v>1538</v>
      </c>
      <c r="D1751" t="s">
        <v>1538</v>
      </c>
      <c r="E1751" s="336" t="s">
        <v>1538</v>
      </c>
      <c r="G1751" s="336" t="s">
        <v>1538</v>
      </c>
      <c r="H1751" s="336" t="s">
        <v>1538</v>
      </c>
    </row>
    <row r="1752" spans="1:8" x14ac:dyDescent="0.3">
      <c r="A1752" s="109"/>
      <c r="B1752" s="339"/>
      <c r="C1752" s="337" t="s">
        <v>1538</v>
      </c>
      <c r="D1752" t="s">
        <v>1538</v>
      </c>
      <c r="E1752" s="336" t="s">
        <v>1538</v>
      </c>
      <c r="G1752" s="336" t="s">
        <v>1538</v>
      </c>
      <c r="H1752" s="336" t="s">
        <v>1538</v>
      </c>
    </row>
    <row r="1753" spans="1:8" x14ac:dyDescent="0.3">
      <c r="A1753" s="109"/>
      <c r="C1753" s="337" t="s">
        <v>1538</v>
      </c>
      <c r="D1753" t="s">
        <v>1538</v>
      </c>
      <c r="E1753" s="336" t="s">
        <v>1538</v>
      </c>
      <c r="G1753" s="336" t="s">
        <v>1538</v>
      </c>
      <c r="H1753" s="336" t="s">
        <v>1538</v>
      </c>
    </row>
    <row r="1754" spans="1:8" x14ac:dyDescent="0.3">
      <c r="A1754" s="109"/>
      <c r="C1754" s="337" t="s">
        <v>1538</v>
      </c>
      <c r="D1754" t="s">
        <v>1538</v>
      </c>
      <c r="E1754" s="336" t="s">
        <v>1538</v>
      </c>
      <c r="G1754" s="336" t="s">
        <v>1538</v>
      </c>
      <c r="H1754" s="336" t="s">
        <v>1538</v>
      </c>
    </row>
    <row r="1755" spans="1:8" x14ac:dyDescent="0.3">
      <c r="A1755" s="109"/>
      <c r="C1755" s="337" t="s">
        <v>1538</v>
      </c>
      <c r="D1755" t="s">
        <v>1538</v>
      </c>
      <c r="E1755" s="336" t="s">
        <v>1538</v>
      </c>
      <c r="G1755" s="336" t="s">
        <v>1538</v>
      </c>
      <c r="H1755" s="336" t="s">
        <v>1538</v>
      </c>
    </row>
    <row r="1756" spans="1:8" x14ac:dyDescent="0.3">
      <c r="A1756" s="109"/>
      <c r="C1756" s="337" t="s">
        <v>1538</v>
      </c>
      <c r="D1756" t="s">
        <v>1538</v>
      </c>
      <c r="E1756" s="336" t="s">
        <v>1538</v>
      </c>
      <c r="G1756" s="336" t="s">
        <v>1538</v>
      </c>
      <c r="H1756" s="336" t="s">
        <v>1538</v>
      </c>
    </row>
    <row r="1757" spans="1:8" x14ac:dyDescent="0.3">
      <c r="A1757" s="109"/>
      <c r="B1757" s="337"/>
      <c r="C1757" s="337" t="s">
        <v>1538</v>
      </c>
      <c r="D1757" t="s">
        <v>1538</v>
      </c>
      <c r="E1757" s="336" t="s">
        <v>1538</v>
      </c>
      <c r="G1757" s="336" t="s">
        <v>1538</v>
      </c>
      <c r="H1757" s="336" t="s">
        <v>1538</v>
      </c>
    </row>
    <row r="1758" spans="1:8" x14ac:dyDescent="0.3">
      <c r="A1758" s="109"/>
      <c r="B1758" s="337"/>
      <c r="C1758" s="337" t="s">
        <v>1538</v>
      </c>
      <c r="D1758" t="s">
        <v>1538</v>
      </c>
      <c r="E1758" s="336" t="s">
        <v>1538</v>
      </c>
      <c r="G1758" s="336" t="s">
        <v>1538</v>
      </c>
      <c r="H1758" s="336" t="s">
        <v>1538</v>
      </c>
    </row>
    <row r="1759" spans="1:8" x14ac:dyDescent="0.3">
      <c r="A1759" s="109"/>
      <c r="B1759" s="337"/>
      <c r="C1759" s="337" t="s">
        <v>1538</v>
      </c>
      <c r="D1759" t="s">
        <v>1538</v>
      </c>
      <c r="E1759" s="336" t="s">
        <v>1538</v>
      </c>
      <c r="G1759" s="336" t="s">
        <v>1538</v>
      </c>
      <c r="H1759" s="336" t="s">
        <v>1538</v>
      </c>
    </row>
    <row r="1760" spans="1:8" x14ac:dyDescent="0.3">
      <c r="A1760" s="109"/>
      <c r="B1760" s="337"/>
      <c r="C1760" s="337" t="s">
        <v>1538</v>
      </c>
      <c r="D1760" t="s">
        <v>1538</v>
      </c>
      <c r="E1760" s="336" t="s">
        <v>1538</v>
      </c>
      <c r="G1760" s="336" t="s">
        <v>1538</v>
      </c>
      <c r="H1760" s="336" t="s">
        <v>1538</v>
      </c>
    </row>
    <row r="1761" spans="1:8" x14ac:dyDescent="0.3">
      <c r="A1761" s="109"/>
      <c r="B1761" s="337"/>
      <c r="C1761" s="337" t="s">
        <v>1538</v>
      </c>
      <c r="D1761" t="s">
        <v>1538</v>
      </c>
      <c r="E1761" s="336" t="s">
        <v>1538</v>
      </c>
      <c r="G1761" s="336" t="s">
        <v>1538</v>
      </c>
      <c r="H1761" s="336" t="s">
        <v>1538</v>
      </c>
    </row>
    <row r="1762" spans="1:8" x14ac:dyDescent="0.3">
      <c r="A1762" s="109"/>
      <c r="B1762" s="337"/>
      <c r="C1762" s="337" t="s">
        <v>1538</v>
      </c>
      <c r="D1762" t="s">
        <v>1538</v>
      </c>
      <c r="E1762" s="336" t="s">
        <v>1538</v>
      </c>
      <c r="G1762" s="336" t="s">
        <v>1538</v>
      </c>
      <c r="H1762" s="336" t="s">
        <v>1538</v>
      </c>
    </row>
    <row r="1763" spans="1:8" x14ac:dyDescent="0.3">
      <c r="A1763" s="109"/>
      <c r="B1763" s="337"/>
      <c r="C1763" s="337" t="s">
        <v>1538</v>
      </c>
      <c r="D1763" t="s">
        <v>1538</v>
      </c>
      <c r="E1763" s="336" t="s">
        <v>1538</v>
      </c>
      <c r="G1763" s="336" t="s">
        <v>1538</v>
      </c>
      <c r="H1763" s="336" t="s">
        <v>1538</v>
      </c>
    </row>
    <row r="1764" spans="1:8" x14ac:dyDescent="0.3">
      <c r="A1764" s="109"/>
      <c r="B1764" s="337"/>
      <c r="C1764" s="337" t="s">
        <v>1538</v>
      </c>
      <c r="D1764" t="s">
        <v>1538</v>
      </c>
      <c r="E1764" s="336" t="s">
        <v>1538</v>
      </c>
      <c r="G1764" s="336" t="s">
        <v>1538</v>
      </c>
      <c r="H1764" s="336" t="s">
        <v>1538</v>
      </c>
    </row>
    <row r="1765" spans="1:8" x14ac:dyDescent="0.3">
      <c r="A1765" s="109"/>
      <c r="B1765" s="337"/>
      <c r="C1765" s="337" t="s">
        <v>1538</v>
      </c>
      <c r="D1765" t="s">
        <v>1538</v>
      </c>
      <c r="E1765" s="336" t="s">
        <v>1538</v>
      </c>
      <c r="G1765" s="336" t="s">
        <v>1538</v>
      </c>
      <c r="H1765" s="336" t="s">
        <v>1538</v>
      </c>
    </row>
    <row r="1766" spans="1:8" x14ac:dyDescent="0.3">
      <c r="A1766" s="109"/>
      <c r="B1766" s="337"/>
      <c r="C1766" s="337" t="s">
        <v>1538</v>
      </c>
      <c r="D1766" t="s">
        <v>1538</v>
      </c>
      <c r="E1766" s="336" t="s">
        <v>1538</v>
      </c>
      <c r="G1766" s="336" t="s">
        <v>1538</v>
      </c>
      <c r="H1766" s="336" t="s">
        <v>1538</v>
      </c>
    </row>
    <row r="1767" spans="1:8" x14ac:dyDescent="0.3">
      <c r="A1767" s="109"/>
      <c r="B1767" s="337"/>
      <c r="C1767" s="337" t="s">
        <v>1538</v>
      </c>
      <c r="D1767" t="s">
        <v>1538</v>
      </c>
      <c r="E1767" s="336" t="s">
        <v>1538</v>
      </c>
      <c r="G1767" s="336" t="s">
        <v>1538</v>
      </c>
      <c r="H1767" s="336" t="s">
        <v>1538</v>
      </c>
    </row>
    <row r="1768" spans="1:8" x14ac:dyDescent="0.3">
      <c r="A1768" s="109"/>
      <c r="B1768" s="337"/>
      <c r="C1768" s="337" t="s">
        <v>1538</v>
      </c>
      <c r="D1768" t="s">
        <v>1538</v>
      </c>
      <c r="E1768" s="336" t="s">
        <v>1538</v>
      </c>
      <c r="G1768" s="336" t="s">
        <v>1538</v>
      </c>
      <c r="H1768" s="336" t="s">
        <v>1538</v>
      </c>
    </row>
    <row r="1769" spans="1:8" x14ac:dyDescent="0.3">
      <c r="A1769" s="109"/>
      <c r="B1769" s="337"/>
      <c r="C1769" s="337" t="s">
        <v>1538</v>
      </c>
      <c r="D1769" t="s">
        <v>1538</v>
      </c>
      <c r="E1769" s="336" t="s">
        <v>1538</v>
      </c>
      <c r="G1769" s="336" t="s">
        <v>1538</v>
      </c>
      <c r="H1769" s="336" t="s">
        <v>1538</v>
      </c>
    </row>
    <row r="1770" spans="1:8" x14ac:dyDescent="0.3">
      <c r="A1770" s="109"/>
      <c r="B1770" s="337"/>
      <c r="C1770" s="337" t="s">
        <v>1538</v>
      </c>
      <c r="D1770" t="s">
        <v>1538</v>
      </c>
      <c r="E1770" s="336" t="s">
        <v>1538</v>
      </c>
      <c r="G1770" s="336" t="s">
        <v>1538</v>
      </c>
      <c r="H1770" s="336" t="s">
        <v>1538</v>
      </c>
    </row>
    <row r="1771" spans="1:8" x14ac:dyDescent="0.3">
      <c r="A1771" s="109"/>
      <c r="B1771" s="337"/>
      <c r="C1771" s="337" t="s">
        <v>1538</v>
      </c>
      <c r="D1771" t="s">
        <v>1538</v>
      </c>
      <c r="E1771" s="336" t="s">
        <v>1538</v>
      </c>
      <c r="G1771" s="336" t="s">
        <v>1538</v>
      </c>
      <c r="H1771" s="336" t="s">
        <v>1538</v>
      </c>
    </row>
    <row r="1772" spans="1:8" x14ac:dyDescent="0.3">
      <c r="A1772" s="109"/>
      <c r="B1772" s="337"/>
      <c r="C1772" s="337" t="s">
        <v>1538</v>
      </c>
      <c r="D1772" t="s">
        <v>1538</v>
      </c>
      <c r="E1772" s="336" t="s">
        <v>1538</v>
      </c>
      <c r="G1772" s="336" t="s">
        <v>1538</v>
      </c>
      <c r="H1772" s="336" t="s">
        <v>1538</v>
      </c>
    </row>
    <row r="1773" spans="1:8" x14ac:dyDescent="0.3">
      <c r="A1773" s="109"/>
      <c r="B1773" s="337"/>
      <c r="C1773" s="337" t="s">
        <v>1538</v>
      </c>
      <c r="D1773" t="s">
        <v>1538</v>
      </c>
      <c r="E1773" s="336" t="s">
        <v>1538</v>
      </c>
      <c r="G1773" s="336" t="s">
        <v>1538</v>
      </c>
      <c r="H1773" s="336" t="s">
        <v>1538</v>
      </c>
    </row>
    <row r="1774" spans="1:8" x14ac:dyDescent="0.3">
      <c r="A1774" s="109"/>
      <c r="B1774" s="337"/>
      <c r="C1774" s="337" t="s">
        <v>1538</v>
      </c>
      <c r="D1774" t="s">
        <v>1538</v>
      </c>
      <c r="E1774" s="336" t="s">
        <v>1538</v>
      </c>
      <c r="G1774" s="336" t="s">
        <v>1538</v>
      </c>
      <c r="H1774" s="336" t="s">
        <v>1538</v>
      </c>
    </row>
    <row r="1775" spans="1:8" x14ac:dyDescent="0.3">
      <c r="A1775" s="109"/>
      <c r="B1775" s="337"/>
      <c r="C1775" s="337" t="s">
        <v>1538</v>
      </c>
      <c r="D1775" t="s">
        <v>1538</v>
      </c>
      <c r="E1775" s="336" t="s">
        <v>1538</v>
      </c>
      <c r="G1775" s="336" t="s">
        <v>1538</v>
      </c>
      <c r="H1775" s="336" t="s">
        <v>1538</v>
      </c>
    </row>
    <row r="1776" spans="1:8" x14ac:dyDescent="0.3">
      <c r="A1776" s="109"/>
      <c r="B1776" s="337"/>
      <c r="C1776" s="337" t="s">
        <v>1538</v>
      </c>
      <c r="D1776" t="s">
        <v>1538</v>
      </c>
      <c r="E1776" s="336" t="s">
        <v>1538</v>
      </c>
      <c r="G1776" s="336" t="s">
        <v>1538</v>
      </c>
      <c r="H1776" s="336" t="s">
        <v>1538</v>
      </c>
    </row>
    <row r="1777" spans="1:8" x14ac:dyDescent="0.3">
      <c r="A1777" s="109"/>
      <c r="B1777" s="337"/>
      <c r="C1777" s="337" t="s">
        <v>1538</v>
      </c>
      <c r="D1777" t="s">
        <v>1538</v>
      </c>
      <c r="E1777" s="336" t="s">
        <v>1538</v>
      </c>
      <c r="G1777" s="336" t="s">
        <v>1538</v>
      </c>
      <c r="H1777" s="336" t="s">
        <v>1538</v>
      </c>
    </row>
    <row r="1778" spans="1:8" x14ac:dyDescent="0.3">
      <c r="A1778" s="109"/>
      <c r="B1778" s="337"/>
      <c r="C1778" s="337" t="s">
        <v>1538</v>
      </c>
      <c r="D1778" t="s">
        <v>1538</v>
      </c>
      <c r="E1778" s="336" t="s">
        <v>1538</v>
      </c>
      <c r="G1778" s="336" t="s">
        <v>1538</v>
      </c>
      <c r="H1778" s="336" t="s">
        <v>1538</v>
      </c>
    </row>
    <row r="1779" spans="1:8" x14ac:dyDescent="0.3">
      <c r="A1779" s="109"/>
      <c r="B1779" s="337"/>
      <c r="C1779" s="337" t="s">
        <v>1538</v>
      </c>
      <c r="D1779" t="s">
        <v>1538</v>
      </c>
      <c r="E1779" s="336" t="s">
        <v>1538</v>
      </c>
      <c r="G1779" s="336" t="s">
        <v>1538</v>
      </c>
      <c r="H1779" s="336" t="s">
        <v>1538</v>
      </c>
    </row>
    <row r="1780" spans="1:8" x14ac:dyDescent="0.3">
      <c r="A1780" s="109"/>
      <c r="B1780" s="337"/>
      <c r="C1780" s="337" t="s">
        <v>1538</v>
      </c>
      <c r="D1780" t="s">
        <v>1538</v>
      </c>
      <c r="E1780" s="336" t="s">
        <v>1538</v>
      </c>
      <c r="G1780" s="336" t="s">
        <v>1538</v>
      </c>
      <c r="H1780" s="336" t="s">
        <v>1538</v>
      </c>
    </row>
    <row r="1781" spans="1:8" x14ac:dyDescent="0.3">
      <c r="A1781" s="109"/>
      <c r="B1781" s="337"/>
      <c r="C1781" s="337" t="s">
        <v>1538</v>
      </c>
      <c r="D1781" t="s">
        <v>1538</v>
      </c>
      <c r="E1781" s="336" t="s">
        <v>1538</v>
      </c>
      <c r="G1781" s="336" t="s">
        <v>1538</v>
      </c>
      <c r="H1781" s="336" t="s">
        <v>1538</v>
      </c>
    </row>
    <row r="1782" spans="1:8" x14ac:dyDescent="0.3">
      <c r="A1782" s="109"/>
      <c r="B1782" s="337"/>
      <c r="C1782" s="337" t="s">
        <v>1538</v>
      </c>
      <c r="D1782" t="s">
        <v>1538</v>
      </c>
      <c r="E1782" s="336" t="s">
        <v>1538</v>
      </c>
      <c r="G1782" s="336" t="s">
        <v>1538</v>
      </c>
      <c r="H1782" s="336" t="s">
        <v>1538</v>
      </c>
    </row>
    <row r="1783" spans="1:8" x14ac:dyDescent="0.3">
      <c r="A1783" s="109"/>
      <c r="B1783" s="337"/>
      <c r="C1783" s="337" t="s">
        <v>1538</v>
      </c>
      <c r="D1783" t="s">
        <v>1538</v>
      </c>
      <c r="E1783" s="336" t="s">
        <v>1538</v>
      </c>
      <c r="G1783" s="336" t="s">
        <v>1538</v>
      </c>
      <c r="H1783" s="336" t="s">
        <v>1538</v>
      </c>
    </row>
    <row r="1784" spans="1:8" x14ac:dyDescent="0.3">
      <c r="A1784" s="109"/>
      <c r="B1784" s="337"/>
      <c r="C1784" s="337" t="s">
        <v>1538</v>
      </c>
      <c r="D1784" t="s">
        <v>1538</v>
      </c>
      <c r="E1784" s="336" t="s">
        <v>1538</v>
      </c>
      <c r="G1784" s="336" t="s">
        <v>1538</v>
      </c>
      <c r="H1784" s="336" t="s">
        <v>1538</v>
      </c>
    </row>
    <row r="1785" spans="1:8" x14ac:dyDescent="0.3">
      <c r="A1785" s="109"/>
      <c r="B1785" s="337"/>
      <c r="C1785" s="337" t="s">
        <v>1538</v>
      </c>
      <c r="D1785" t="s">
        <v>1538</v>
      </c>
      <c r="E1785" s="336" t="s">
        <v>1538</v>
      </c>
      <c r="G1785" s="336" t="s">
        <v>1538</v>
      </c>
      <c r="H1785" s="336" t="s">
        <v>1538</v>
      </c>
    </row>
    <row r="1786" spans="1:8" x14ac:dyDescent="0.3">
      <c r="A1786" s="109"/>
      <c r="B1786" s="337"/>
      <c r="C1786" s="337" t="s">
        <v>1538</v>
      </c>
      <c r="D1786" t="s">
        <v>1538</v>
      </c>
      <c r="E1786" s="336" t="s">
        <v>1538</v>
      </c>
      <c r="G1786" s="336" t="s">
        <v>1538</v>
      </c>
      <c r="H1786" s="336" t="s">
        <v>1538</v>
      </c>
    </row>
    <row r="1787" spans="1:8" x14ac:dyDescent="0.3">
      <c r="A1787" s="109"/>
      <c r="B1787" s="337"/>
      <c r="C1787" s="337" t="s">
        <v>1538</v>
      </c>
      <c r="D1787" t="s">
        <v>1538</v>
      </c>
      <c r="E1787" s="336" t="s">
        <v>1538</v>
      </c>
      <c r="G1787" s="336" t="s">
        <v>1538</v>
      </c>
      <c r="H1787" s="336" t="s">
        <v>1538</v>
      </c>
    </row>
    <row r="1788" spans="1:8" x14ac:dyDescent="0.3">
      <c r="A1788" s="109"/>
      <c r="B1788" s="337"/>
      <c r="C1788" s="337" t="s">
        <v>1538</v>
      </c>
      <c r="D1788" t="s">
        <v>1538</v>
      </c>
      <c r="E1788" s="336" t="s">
        <v>1538</v>
      </c>
      <c r="G1788" s="336" t="s">
        <v>1538</v>
      </c>
      <c r="H1788" s="336" t="s">
        <v>1538</v>
      </c>
    </row>
    <row r="1789" spans="1:8" x14ac:dyDescent="0.3">
      <c r="A1789" s="109"/>
      <c r="B1789" s="340"/>
      <c r="C1789" s="337" t="s">
        <v>1538</v>
      </c>
      <c r="D1789" t="s">
        <v>1538</v>
      </c>
      <c r="E1789" s="336" t="s">
        <v>1538</v>
      </c>
      <c r="G1789" s="336" t="s">
        <v>1538</v>
      </c>
      <c r="H1789" s="336" t="s">
        <v>1538</v>
      </c>
    </row>
    <row r="1790" spans="1:8" x14ac:dyDescent="0.3">
      <c r="A1790" s="109"/>
      <c r="B1790" s="340"/>
      <c r="C1790" s="337" t="s">
        <v>1538</v>
      </c>
      <c r="D1790" t="s">
        <v>1538</v>
      </c>
      <c r="E1790" s="336" t="s">
        <v>1538</v>
      </c>
      <c r="G1790" s="336" t="s">
        <v>1538</v>
      </c>
      <c r="H1790" s="336" t="s">
        <v>1538</v>
      </c>
    </row>
    <row r="1791" spans="1:8" x14ac:dyDescent="0.3">
      <c r="A1791" s="109"/>
      <c r="B1791" s="340"/>
      <c r="C1791" s="337" t="s">
        <v>1538</v>
      </c>
      <c r="D1791" t="s">
        <v>1538</v>
      </c>
      <c r="E1791" s="336" t="s">
        <v>1538</v>
      </c>
      <c r="G1791" s="336" t="s">
        <v>1538</v>
      </c>
      <c r="H1791" s="336" t="s">
        <v>1538</v>
      </c>
    </row>
    <row r="1792" spans="1:8" x14ac:dyDescent="0.3">
      <c r="A1792" s="109"/>
      <c r="B1792" s="340"/>
      <c r="C1792" s="337" t="s">
        <v>1538</v>
      </c>
      <c r="D1792" t="s">
        <v>1538</v>
      </c>
      <c r="E1792" s="336" t="s">
        <v>1538</v>
      </c>
      <c r="G1792" s="336" t="s">
        <v>1538</v>
      </c>
      <c r="H1792" s="336" t="s">
        <v>1538</v>
      </c>
    </row>
    <row r="1793" spans="1:8" x14ac:dyDescent="0.3">
      <c r="A1793" s="109"/>
      <c r="B1793" s="340"/>
      <c r="C1793" s="337" t="s">
        <v>1538</v>
      </c>
      <c r="D1793" t="s">
        <v>1538</v>
      </c>
      <c r="E1793" s="336" t="s">
        <v>1538</v>
      </c>
      <c r="G1793" s="336" t="s">
        <v>1538</v>
      </c>
      <c r="H1793" s="336" t="s">
        <v>1538</v>
      </c>
    </row>
    <row r="1794" spans="1:8" x14ac:dyDescent="0.3">
      <c r="A1794" s="109"/>
      <c r="B1794" s="337"/>
      <c r="C1794" s="337" t="s">
        <v>1538</v>
      </c>
      <c r="D1794" t="s">
        <v>1538</v>
      </c>
      <c r="E1794" s="336" t="s">
        <v>1538</v>
      </c>
      <c r="G1794" s="336" t="s">
        <v>1538</v>
      </c>
      <c r="H1794" s="336" t="s">
        <v>1538</v>
      </c>
    </row>
    <row r="1795" spans="1:8" x14ac:dyDescent="0.3">
      <c r="A1795" s="109"/>
      <c r="B1795" s="337"/>
      <c r="C1795" s="337" t="s">
        <v>1538</v>
      </c>
      <c r="D1795" t="s">
        <v>1538</v>
      </c>
      <c r="E1795" s="336" t="s">
        <v>1538</v>
      </c>
      <c r="G1795" s="336" t="s">
        <v>1538</v>
      </c>
      <c r="H1795" s="336" t="s">
        <v>1538</v>
      </c>
    </row>
    <row r="1796" spans="1:8" x14ac:dyDescent="0.3">
      <c r="A1796" s="109"/>
      <c r="B1796" s="337"/>
      <c r="C1796" s="337" t="s">
        <v>1538</v>
      </c>
      <c r="D1796" t="s">
        <v>1538</v>
      </c>
      <c r="E1796" s="336" t="s">
        <v>1538</v>
      </c>
      <c r="G1796" s="336" t="s">
        <v>1538</v>
      </c>
      <c r="H1796" s="336" t="s">
        <v>1538</v>
      </c>
    </row>
    <row r="1797" spans="1:8" x14ac:dyDescent="0.3">
      <c r="A1797" s="109"/>
      <c r="B1797" s="337"/>
      <c r="C1797" s="337" t="s">
        <v>1538</v>
      </c>
      <c r="D1797" t="s">
        <v>1538</v>
      </c>
      <c r="E1797" s="336" t="s">
        <v>1538</v>
      </c>
      <c r="G1797" s="336" t="s">
        <v>1538</v>
      </c>
      <c r="H1797" s="336" t="s">
        <v>1538</v>
      </c>
    </row>
    <row r="1798" spans="1:8" x14ac:dyDescent="0.3">
      <c r="A1798" s="109"/>
      <c r="B1798" s="337"/>
      <c r="C1798" s="337" t="s">
        <v>1538</v>
      </c>
      <c r="D1798" t="s">
        <v>1538</v>
      </c>
      <c r="E1798" s="336" t="s">
        <v>1538</v>
      </c>
      <c r="G1798" s="336" t="s">
        <v>1538</v>
      </c>
      <c r="H1798" s="336" t="s">
        <v>1538</v>
      </c>
    </row>
    <row r="1799" spans="1:8" x14ac:dyDescent="0.3">
      <c r="A1799" s="109"/>
      <c r="B1799" s="337"/>
      <c r="C1799" s="337" t="s">
        <v>1538</v>
      </c>
      <c r="D1799" t="s">
        <v>1538</v>
      </c>
      <c r="E1799" s="336" t="s">
        <v>1538</v>
      </c>
      <c r="G1799" s="336" t="s">
        <v>1538</v>
      </c>
      <c r="H1799" s="336" t="s">
        <v>1538</v>
      </c>
    </row>
    <row r="1800" spans="1:8" x14ac:dyDescent="0.3">
      <c r="A1800" s="109"/>
      <c r="B1800" s="337"/>
      <c r="C1800" s="337" t="s">
        <v>1538</v>
      </c>
      <c r="D1800" t="s">
        <v>1538</v>
      </c>
      <c r="E1800" s="336" t="s">
        <v>1538</v>
      </c>
      <c r="G1800" s="336" t="s">
        <v>1538</v>
      </c>
      <c r="H1800" s="336" t="s">
        <v>1538</v>
      </c>
    </row>
    <row r="1801" spans="1:8" x14ac:dyDescent="0.3">
      <c r="A1801" s="109"/>
      <c r="B1801" s="337"/>
      <c r="C1801" s="337" t="s">
        <v>1538</v>
      </c>
      <c r="D1801" t="s">
        <v>1538</v>
      </c>
      <c r="E1801" s="336" t="s">
        <v>1538</v>
      </c>
      <c r="G1801" s="336" t="s">
        <v>1538</v>
      </c>
      <c r="H1801" s="336" t="s">
        <v>1538</v>
      </c>
    </row>
    <row r="1802" spans="1:8" x14ac:dyDescent="0.3">
      <c r="A1802" s="109"/>
      <c r="B1802" s="337"/>
      <c r="C1802" s="337" t="s">
        <v>1538</v>
      </c>
      <c r="D1802" t="s">
        <v>1538</v>
      </c>
      <c r="E1802" s="336" t="s">
        <v>1538</v>
      </c>
      <c r="G1802" s="336" t="s">
        <v>1538</v>
      </c>
      <c r="H1802" s="336" t="s">
        <v>1538</v>
      </c>
    </row>
    <row r="1803" spans="1:8" x14ac:dyDescent="0.3">
      <c r="A1803" s="109"/>
      <c r="B1803" s="337"/>
      <c r="C1803" s="337" t="s">
        <v>1538</v>
      </c>
      <c r="D1803" t="s">
        <v>1538</v>
      </c>
      <c r="E1803" s="336" t="s">
        <v>1538</v>
      </c>
      <c r="G1803" s="336" t="s">
        <v>1538</v>
      </c>
      <c r="H1803" s="336" t="s">
        <v>1538</v>
      </c>
    </row>
    <row r="1804" spans="1:8" x14ac:dyDescent="0.3">
      <c r="A1804" s="109"/>
      <c r="B1804" s="337"/>
      <c r="C1804" s="337" t="s">
        <v>1538</v>
      </c>
      <c r="D1804" t="s">
        <v>1538</v>
      </c>
      <c r="E1804" s="336" t="s">
        <v>1538</v>
      </c>
      <c r="G1804" s="336" t="s">
        <v>1538</v>
      </c>
      <c r="H1804" s="336" t="s">
        <v>1538</v>
      </c>
    </row>
    <row r="1805" spans="1:8" x14ac:dyDescent="0.3">
      <c r="A1805" s="109"/>
      <c r="B1805" s="337"/>
      <c r="C1805" s="337" t="s">
        <v>1538</v>
      </c>
      <c r="D1805" t="s">
        <v>1538</v>
      </c>
      <c r="E1805" s="336" t="s">
        <v>1538</v>
      </c>
      <c r="G1805" s="336" t="s">
        <v>1538</v>
      </c>
      <c r="H1805" s="336" t="s">
        <v>1538</v>
      </c>
    </row>
    <row r="1806" spans="1:8" x14ac:dyDescent="0.3">
      <c r="A1806" s="109"/>
      <c r="B1806" s="337"/>
      <c r="C1806" s="337" t="s">
        <v>1538</v>
      </c>
      <c r="D1806" t="s">
        <v>1538</v>
      </c>
      <c r="E1806" s="336" t="s">
        <v>1538</v>
      </c>
      <c r="G1806" s="336" t="s">
        <v>1538</v>
      </c>
      <c r="H1806" s="336" t="s">
        <v>1538</v>
      </c>
    </row>
    <row r="1807" spans="1:8" x14ac:dyDescent="0.3">
      <c r="A1807" s="109"/>
      <c r="B1807" s="337"/>
      <c r="C1807" s="337" t="s">
        <v>1538</v>
      </c>
      <c r="D1807" t="s">
        <v>1538</v>
      </c>
      <c r="E1807" s="336" t="s">
        <v>1538</v>
      </c>
      <c r="G1807" s="336" t="s">
        <v>1538</v>
      </c>
      <c r="H1807" s="336" t="s">
        <v>1538</v>
      </c>
    </row>
    <row r="1808" spans="1:8" x14ac:dyDescent="0.3">
      <c r="A1808" s="109"/>
      <c r="B1808" s="337"/>
      <c r="C1808" s="337" t="s">
        <v>1538</v>
      </c>
      <c r="D1808" t="s">
        <v>1538</v>
      </c>
      <c r="E1808" s="336" t="s">
        <v>1538</v>
      </c>
      <c r="G1808" s="336" t="s">
        <v>1538</v>
      </c>
      <c r="H1808" s="336" t="s">
        <v>1538</v>
      </c>
    </row>
    <row r="1809" spans="1:8" x14ac:dyDescent="0.3">
      <c r="A1809" s="109"/>
      <c r="B1809" s="337"/>
      <c r="C1809" s="337" t="s">
        <v>1538</v>
      </c>
      <c r="D1809" t="s">
        <v>1538</v>
      </c>
      <c r="E1809" s="336" t="s">
        <v>1538</v>
      </c>
      <c r="G1809" s="336" t="s">
        <v>1538</v>
      </c>
      <c r="H1809" s="336" t="s">
        <v>1538</v>
      </c>
    </row>
    <row r="1810" spans="1:8" x14ac:dyDescent="0.3">
      <c r="A1810" s="109"/>
      <c r="B1810" s="337"/>
      <c r="C1810" s="337" t="s">
        <v>1538</v>
      </c>
      <c r="D1810" t="s">
        <v>1538</v>
      </c>
      <c r="E1810" s="336" t="s">
        <v>1538</v>
      </c>
      <c r="G1810" s="336" t="s">
        <v>1538</v>
      </c>
      <c r="H1810" s="336" t="s">
        <v>1538</v>
      </c>
    </row>
    <row r="1811" spans="1:8" x14ac:dyDescent="0.3">
      <c r="A1811" s="109"/>
      <c r="B1811" s="337"/>
      <c r="C1811" s="337" t="s">
        <v>1538</v>
      </c>
      <c r="D1811" t="s">
        <v>1538</v>
      </c>
      <c r="E1811" s="336" t="s">
        <v>1538</v>
      </c>
      <c r="G1811" s="336" t="s">
        <v>1538</v>
      </c>
      <c r="H1811" s="336" t="s">
        <v>1538</v>
      </c>
    </row>
    <row r="1812" spans="1:8" x14ac:dyDescent="0.3">
      <c r="A1812" s="109"/>
      <c r="B1812" s="337"/>
      <c r="C1812" s="337" t="s">
        <v>1538</v>
      </c>
      <c r="D1812" t="s">
        <v>1538</v>
      </c>
      <c r="E1812" s="336" t="s">
        <v>1538</v>
      </c>
      <c r="G1812" s="336" t="s">
        <v>1538</v>
      </c>
      <c r="H1812" s="336" t="s">
        <v>1538</v>
      </c>
    </row>
    <row r="1813" spans="1:8" x14ac:dyDescent="0.3">
      <c r="A1813" s="109"/>
      <c r="B1813" s="337"/>
      <c r="C1813" s="337" t="s">
        <v>1538</v>
      </c>
      <c r="D1813" t="s">
        <v>1538</v>
      </c>
      <c r="E1813" s="336" t="s">
        <v>1538</v>
      </c>
      <c r="G1813" s="336" t="s">
        <v>1538</v>
      </c>
      <c r="H1813" s="336" t="s">
        <v>1538</v>
      </c>
    </row>
    <row r="1814" spans="1:8" x14ac:dyDescent="0.3">
      <c r="A1814" s="109"/>
      <c r="B1814" s="337"/>
      <c r="C1814" s="337" t="s">
        <v>1538</v>
      </c>
      <c r="D1814" t="s">
        <v>1538</v>
      </c>
      <c r="E1814" s="336" t="s">
        <v>1538</v>
      </c>
      <c r="G1814" s="336" t="s">
        <v>1538</v>
      </c>
      <c r="H1814" s="336" t="s">
        <v>1538</v>
      </c>
    </row>
    <row r="1815" spans="1:8" x14ac:dyDescent="0.3">
      <c r="A1815" s="109"/>
      <c r="B1815" s="337"/>
      <c r="C1815" s="337" t="s">
        <v>1538</v>
      </c>
      <c r="D1815" t="s">
        <v>1538</v>
      </c>
      <c r="E1815" s="336" t="s">
        <v>1538</v>
      </c>
      <c r="G1815" s="336" t="s">
        <v>1538</v>
      </c>
      <c r="H1815" s="336" t="s">
        <v>1538</v>
      </c>
    </row>
    <row r="1816" spans="1:8" x14ac:dyDescent="0.3">
      <c r="A1816" s="109"/>
      <c r="B1816" s="337"/>
      <c r="C1816" s="337" t="s">
        <v>1538</v>
      </c>
      <c r="D1816" t="s">
        <v>1538</v>
      </c>
      <c r="E1816" s="336" t="s">
        <v>1538</v>
      </c>
      <c r="G1816" s="336" t="s">
        <v>1538</v>
      </c>
      <c r="H1816" s="336" t="s">
        <v>1538</v>
      </c>
    </row>
    <row r="1817" spans="1:8" x14ac:dyDescent="0.3">
      <c r="A1817" s="109"/>
      <c r="B1817" s="337"/>
      <c r="C1817" s="337" t="s">
        <v>1538</v>
      </c>
      <c r="D1817" t="s">
        <v>1538</v>
      </c>
      <c r="E1817" s="336" t="s">
        <v>1538</v>
      </c>
      <c r="G1817" s="336" t="s">
        <v>1538</v>
      </c>
      <c r="H1817" s="336" t="s">
        <v>1538</v>
      </c>
    </row>
    <row r="1818" spans="1:8" x14ac:dyDescent="0.3">
      <c r="A1818" s="109"/>
      <c r="B1818" s="337"/>
      <c r="C1818" s="337" t="s">
        <v>1538</v>
      </c>
      <c r="D1818" t="s">
        <v>1538</v>
      </c>
      <c r="E1818" s="336" t="s">
        <v>1538</v>
      </c>
      <c r="G1818" s="336" t="s">
        <v>1538</v>
      </c>
      <c r="H1818" s="336" t="s">
        <v>1538</v>
      </c>
    </row>
    <row r="1819" spans="1:8" x14ac:dyDescent="0.3">
      <c r="A1819" s="109"/>
      <c r="B1819" s="337"/>
      <c r="C1819" s="337" t="s">
        <v>1538</v>
      </c>
      <c r="D1819" t="s">
        <v>1538</v>
      </c>
      <c r="E1819" s="336" t="s">
        <v>1538</v>
      </c>
      <c r="G1819" s="336" t="s">
        <v>1538</v>
      </c>
      <c r="H1819" s="336" t="s">
        <v>1538</v>
      </c>
    </row>
    <row r="1820" spans="1:8" x14ac:dyDescent="0.3">
      <c r="A1820" s="109"/>
      <c r="B1820" s="337"/>
      <c r="C1820" s="337" t="s">
        <v>1538</v>
      </c>
      <c r="D1820" t="s">
        <v>1538</v>
      </c>
      <c r="E1820" s="336" t="s">
        <v>1538</v>
      </c>
      <c r="G1820" s="336" t="s">
        <v>1538</v>
      </c>
      <c r="H1820" s="336" t="s">
        <v>1538</v>
      </c>
    </row>
    <row r="1821" spans="1:8" x14ac:dyDescent="0.3">
      <c r="A1821" s="109"/>
      <c r="B1821" s="337"/>
      <c r="C1821" s="337" t="s">
        <v>1538</v>
      </c>
      <c r="D1821" t="s">
        <v>1538</v>
      </c>
      <c r="E1821" s="336" t="s">
        <v>1538</v>
      </c>
      <c r="G1821" s="336" t="s">
        <v>1538</v>
      </c>
      <c r="H1821" s="336" t="s">
        <v>1538</v>
      </c>
    </row>
    <row r="1822" spans="1:8" x14ac:dyDescent="0.3">
      <c r="A1822" s="109"/>
      <c r="B1822" s="337"/>
      <c r="C1822" s="337" t="s">
        <v>1538</v>
      </c>
      <c r="D1822" t="s">
        <v>1538</v>
      </c>
      <c r="E1822" s="336" t="s">
        <v>1538</v>
      </c>
      <c r="G1822" s="336" t="s">
        <v>1538</v>
      </c>
      <c r="H1822" s="336" t="s">
        <v>1538</v>
      </c>
    </row>
    <row r="1823" spans="1:8" x14ac:dyDescent="0.3">
      <c r="A1823" s="109"/>
      <c r="B1823" s="337"/>
      <c r="C1823" s="337" t="s">
        <v>1538</v>
      </c>
      <c r="D1823" t="s">
        <v>1538</v>
      </c>
      <c r="E1823" s="336" t="s">
        <v>1538</v>
      </c>
      <c r="G1823" s="336" t="s">
        <v>1538</v>
      </c>
      <c r="H1823" s="336" t="s">
        <v>1538</v>
      </c>
    </row>
    <row r="1824" spans="1:8" x14ac:dyDescent="0.3">
      <c r="A1824" s="109"/>
      <c r="B1824" s="337"/>
      <c r="C1824" s="337" t="s">
        <v>1538</v>
      </c>
      <c r="D1824" t="s">
        <v>1538</v>
      </c>
      <c r="E1824" s="336" t="s">
        <v>1538</v>
      </c>
      <c r="G1824" s="336" t="s">
        <v>1538</v>
      </c>
      <c r="H1824" s="336" t="s">
        <v>1538</v>
      </c>
    </row>
    <row r="1825" spans="1:8" x14ac:dyDescent="0.3">
      <c r="A1825" s="109"/>
      <c r="B1825" s="337"/>
      <c r="C1825" s="337" t="s">
        <v>1538</v>
      </c>
      <c r="D1825" t="s">
        <v>1538</v>
      </c>
      <c r="E1825" s="336" t="s">
        <v>1538</v>
      </c>
      <c r="G1825" s="336" t="s">
        <v>1538</v>
      </c>
      <c r="H1825" s="336" t="s">
        <v>1538</v>
      </c>
    </row>
    <row r="1826" spans="1:8" x14ac:dyDescent="0.3">
      <c r="A1826" s="109"/>
      <c r="B1826" s="337"/>
      <c r="C1826" s="337" t="s">
        <v>1538</v>
      </c>
      <c r="D1826" t="s">
        <v>1538</v>
      </c>
      <c r="E1826" s="336" t="s">
        <v>1538</v>
      </c>
      <c r="G1826" s="336" t="s">
        <v>1538</v>
      </c>
      <c r="H1826" s="336" t="s">
        <v>1538</v>
      </c>
    </row>
    <row r="1827" spans="1:8" x14ac:dyDescent="0.3">
      <c r="A1827" s="109"/>
      <c r="B1827" s="337"/>
      <c r="C1827" s="337" t="s">
        <v>1538</v>
      </c>
      <c r="D1827" t="s">
        <v>1538</v>
      </c>
      <c r="E1827" s="336" t="s">
        <v>1538</v>
      </c>
      <c r="G1827" s="336" t="s">
        <v>1538</v>
      </c>
      <c r="H1827" s="336" t="s">
        <v>1538</v>
      </c>
    </row>
    <row r="1828" spans="1:8" x14ac:dyDescent="0.3">
      <c r="A1828" s="109"/>
      <c r="B1828" s="337"/>
      <c r="C1828" s="337" t="s">
        <v>1538</v>
      </c>
      <c r="D1828" t="s">
        <v>1538</v>
      </c>
      <c r="E1828" s="336" t="s">
        <v>1538</v>
      </c>
      <c r="G1828" s="336" t="s">
        <v>1538</v>
      </c>
      <c r="H1828" s="336" t="s">
        <v>1538</v>
      </c>
    </row>
    <row r="1829" spans="1:8" x14ac:dyDescent="0.3">
      <c r="A1829" s="109"/>
      <c r="B1829" s="337"/>
      <c r="C1829" s="337" t="s">
        <v>1538</v>
      </c>
      <c r="D1829" t="s">
        <v>1538</v>
      </c>
      <c r="E1829" s="336" t="s">
        <v>1538</v>
      </c>
      <c r="G1829" s="336" t="s">
        <v>1538</v>
      </c>
      <c r="H1829" s="336" t="s">
        <v>1538</v>
      </c>
    </row>
    <row r="1830" spans="1:8" x14ac:dyDescent="0.3">
      <c r="A1830" s="109"/>
      <c r="B1830" s="337"/>
      <c r="C1830" s="337" t="s">
        <v>1538</v>
      </c>
      <c r="D1830" t="s">
        <v>1538</v>
      </c>
      <c r="E1830" s="336" t="s">
        <v>1538</v>
      </c>
      <c r="G1830" s="336" t="s">
        <v>1538</v>
      </c>
      <c r="H1830" s="336" t="s">
        <v>1538</v>
      </c>
    </row>
    <row r="1831" spans="1:8" x14ac:dyDescent="0.3">
      <c r="A1831" s="109"/>
      <c r="B1831" s="337"/>
      <c r="C1831" s="337" t="s">
        <v>1538</v>
      </c>
      <c r="D1831" t="s">
        <v>1538</v>
      </c>
      <c r="E1831" s="336" t="s">
        <v>1538</v>
      </c>
      <c r="G1831" s="336" t="s">
        <v>1538</v>
      </c>
      <c r="H1831" s="336" t="s">
        <v>1538</v>
      </c>
    </row>
    <row r="1832" spans="1:8" x14ac:dyDescent="0.3">
      <c r="A1832" s="109"/>
      <c r="B1832" s="337"/>
      <c r="C1832" s="337" t="s">
        <v>1538</v>
      </c>
      <c r="D1832" t="s">
        <v>1538</v>
      </c>
      <c r="E1832" s="336" t="s">
        <v>1538</v>
      </c>
      <c r="G1832" s="336" t="s">
        <v>1538</v>
      </c>
      <c r="H1832" s="336" t="s">
        <v>1538</v>
      </c>
    </row>
    <row r="1833" spans="1:8" x14ac:dyDescent="0.3">
      <c r="A1833" s="109"/>
      <c r="B1833" s="337"/>
      <c r="C1833" s="337" t="s">
        <v>1538</v>
      </c>
      <c r="D1833" t="s">
        <v>1538</v>
      </c>
      <c r="E1833" s="336" t="s">
        <v>1538</v>
      </c>
      <c r="G1833" s="336" t="s">
        <v>1538</v>
      </c>
      <c r="H1833" s="336" t="s">
        <v>1538</v>
      </c>
    </row>
    <row r="1834" spans="1:8" x14ac:dyDescent="0.3">
      <c r="A1834" s="109"/>
      <c r="B1834" s="337"/>
      <c r="C1834" s="337" t="s">
        <v>1538</v>
      </c>
      <c r="D1834" t="s">
        <v>1538</v>
      </c>
      <c r="E1834" s="336" t="s">
        <v>1538</v>
      </c>
      <c r="G1834" s="336" t="s">
        <v>1538</v>
      </c>
      <c r="H1834" s="336" t="s">
        <v>1538</v>
      </c>
    </row>
    <row r="1835" spans="1:8" x14ac:dyDescent="0.3">
      <c r="A1835" s="109"/>
      <c r="B1835" s="337"/>
      <c r="C1835" s="337" t="s">
        <v>1538</v>
      </c>
      <c r="D1835" t="s">
        <v>1538</v>
      </c>
      <c r="E1835" s="336" t="s">
        <v>1538</v>
      </c>
      <c r="G1835" s="336" t="s">
        <v>1538</v>
      </c>
      <c r="H1835" s="336" t="s">
        <v>1538</v>
      </c>
    </row>
    <row r="1836" spans="1:8" x14ac:dyDescent="0.3">
      <c r="A1836" s="109"/>
      <c r="B1836" s="337"/>
      <c r="C1836" s="337" t="s">
        <v>1538</v>
      </c>
      <c r="D1836" t="s">
        <v>1538</v>
      </c>
      <c r="E1836" s="336" t="s">
        <v>1538</v>
      </c>
      <c r="G1836" s="336" t="s">
        <v>1538</v>
      </c>
      <c r="H1836" s="336" t="s">
        <v>1538</v>
      </c>
    </row>
    <row r="1837" spans="1:8" x14ac:dyDescent="0.3">
      <c r="A1837" s="109"/>
      <c r="B1837" s="337"/>
      <c r="C1837" s="337" t="s">
        <v>1538</v>
      </c>
      <c r="D1837" t="s">
        <v>1538</v>
      </c>
      <c r="E1837" s="336" t="s">
        <v>1538</v>
      </c>
      <c r="G1837" s="336" t="s">
        <v>1538</v>
      </c>
      <c r="H1837" s="336" t="s">
        <v>1538</v>
      </c>
    </row>
    <row r="1838" spans="1:8" x14ac:dyDescent="0.3">
      <c r="A1838" s="109"/>
      <c r="B1838" s="337"/>
      <c r="C1838" s="337" t="s">
        <v>1538</v>
      </c>
      <c r="D1838" t="s">
        <v>1538</v>
      </c>
      <c r="E1838" s="336" t="s">
        <v>1538</v>
      </c>
      <c r="G1838" s="336" t="s">
        <v>1538</v>
      </c>
      <c r="H1838" s="336" t="s">
        <v>1538</v>
      </c>
    </row>
    <row r="1839" spans="1:8" x14ac:dyDescent="0.3">
      <c r="A1839" s="109"/>
      <c r="B1839" s="337"/>
      <c r="C1839" s="337" t="s">
        <v>1538</v>
      </c>
      <c r="D1839" t="s">
        <v>1538</v>
      </c>
      <c r="E1839" s="336" t="s">
        <v>1538</v>
      </c>
      <c r="G1839" s="336" t="s">
        <v>1538</v>
      </c>
      <c r="H1839" s="336" t="s">
        <v>1538</v>
      </c>
    </row>
    <row r="1840" spans="1:8" x14ac:dyDescent="0.3">
      <c r="A1840" s="109"/>
      <c r="B1840" s="337"/>
      <c r="C1840" s="337" t="s">
        <v>1538</v>
      </c>
      <c r="D1840" t="s">
        <v>1538</v>
      </c>
      <c r="E1840" s="336" t="s">
        <v>1538</v>
      </c>
      <c r="G1840" s="336" t="s">
        <v>1538</v>
      </c>
      <c r="H1840" s="336" t="s">
        <v>1538</v>
      </c>
    </row>
    <row r="1841" spans="1:8" x14ac:dyDescent="0.3">
      <c r="A1841" s="109"/>
      <c r="B1841" s="337"/>
      <c r="C1841" s="337" t="s">
        <v>1538</v>
      </c>
      <c r="D1841" t="s">
        <v>1538</v>
      </c>
      <c r="E1841" s="336" t="s">
        <v>1538</v>
      </c>
      <c r="G1841" s="336" t="s">
        <v>1538</v>
      </c>
      <c r="H1841" s="336" t="s">
        <v>1538</v>
      </c>
    </row>
    <row r="1842" spans="1:8" x14ac:dyDescent="0.3">
      <c r="A1842" s="109"/>
      <c r="B1842" s="337"/>
      <c r="C1842" s="337" t="s">
        <v>1538</v>
      </c>
      <c r="D1842" t="s">
        <v>1538</v>
      </c>
      <c r="E1842" s="336" t="s">
        <v>1538</v>
      </c>
      <c r="G1842" s="336" t="s">
        <v>1538</v>
      </c>
      <c r="H1842" s="336" t="s">
        <v>1538</v>
      </c>
    </row>
    <row r="1843" spans="1:8" x14ac:dyDescent="0.3">
      <c r="A1843" s="109"/>
      <c r="B1843" s="337"/>
      <c r="C1843" s="337" t="s">
        <v>1538</v>
      </c>
      <c r="D1843" t="s">
        <v>1538</v>
      </c>
      <c r="E1843" s="336" t="s">
        <v>1538</v>
      </c>
      <c r="G1843" s="336" t="s">
        <v>1538</v>
      </c>
      <c r="H1843" s="336" t="s">
        <v>1538</v>
      </c>
    </row>
    <row r="1844" spans="1:8" x14ac:dyDescent="0.3">
      <c r="A1844" s="109"/>
      <c r="B1844" s="337"/>
      <c r="C1844" s="337" t="s">
        <v>1538</v>
      </c>
      <c r="D1844" t="s">
        <v>1538</v>
      </c>
      <c r="E1844" s="336" t="s">
        <v>1538</v>
      </c>
      <c r="G1844" s="336" t="s">
        <v>1538</v>
      </c>
      <c r="H1844" s="336" t="s">
        <v>1538</v>
      </c>
    </row>
    <row r="1845" spans="1:8" x14ac:dyDescent="0.3">
      <c r="A1845" s="109"/>
      <c r="B1845" s="337"/>
      <c r="C1845" s="337" t="s">
        <v>1538</v>
      </c>
      <c r="D1845" t="s">
        <v>1538</v>
      </c>
      <c r="E1845" s="336" t="s">
        <v>1538</v>
      </c>
      <c r="G1845" s="336" t="s">
        <v>1538</v>
      </c>
      <c r="H1845" s="336" t="s">
        <v>1538</v>
      </c>
    </row>
    <row r="1846" spans="1:8" x14ac:dyDescent="0.3">
      <c r="A1846" s="109"/>
      <c r="B1846" s="337"/>
      <c r="C1846" s="337" t="s">
        <v>1538</v>
      </c>
      <c r="D1846" t="s">
        <v>1538</v>
      </c>
      <c r="E1846" s="336" t="s">
        <v>1538</v>
      </c>
      <c r="G1846" s="336" t="s">
        <v>1538</v>
      </c>
      <c r="H1846" s="336" t="s">
        <v>1538</v>
      </c>
    </row>
    <row r="1847" spans="1:8" x14ac:dyDescent="0.3">
      <c r="A1847" s="109"/>
      <c r="B1847" s="337"/>
      <c r="C1847" s="337" t="s">
        <v>1538</v>
      </c>
      <c r="D1847" t="s">
        <v>1538</v>
      </c>
      <c r="E1847" s="336" t="s">
        <v>1538</v>
      </c>
      <c r="G1847" s="336" t="s">
        <v>1538</v>
      </c>
      <c r="H1847" s="336" t="s">
        <v>1538</v>
      </c>
    </row>
    <row r="1848" spans="1:8" x14ac:dyDescent="0.3">
      <c r="A1848" s="109"/>
      <c r="B1848" s="337"/>
      <c r="C1848" s="337" t="s">
        <v>1538</v>
      </c>
      <c r="D1848" t="s">
        <v>1538</v>
      </c>
      <c r="E1848" s="336" t="s">
        <v>1538</v>
      </c>
      <c r="G1848" s="336" t="s">
        <v>1538</v>
      </c>
      <c r="H1848" s="336" t="s">
        <v>1538</v>
      </c>
    </row>
    <row r="1849" spans="1:8" x14ac:dyDescent="0.3">
      <c r="A1849" s="109"/>
      <c r="B1849" s="337"/>
      <c r="C1849" s="337" t="s">
        <v>1538</v>
      </c>
      <c r="D1849" t="s">
        <v>1538</v>
      </c>
      <c r="E1849" s="336" t="s">
        <v>1538</v>
      </c>
      <c r="G1849" s="336" t="s">
        <v>1538</v>
      </c>
      <c r="H1849" s="336" t="s">
        <v>1538</v>
      </c>
    </row>
    <row r="1850" spans="1:8" x14ac:dyDescent="0.3">
      <c r="A1850" s="109"/>
      <c r="B1850" s="337"/>
      <c r="C1850" s="337" t="s">
        <v>1538</v>
      </c>
      <c r="D1850" t="s">
        <v>1538</v>
      </c>
      <c r="E1850" s="336" t="s">
        <v>1538</v>
      </c>
      <c r="G1850" s="336" t="s">
        <v>1538</v>
      </c>
      <c r="H1850" s="336" t="s">
        <v>1538</v>
      </c>
    </row>
    <row r="1851" spans="1:8" x14ac:dyDescent="0.3">
      <c r="A1851" s="109"/>
      <c r="B1851" s="337"/>
      <c r="C1851" s="337" t="s">
        <v>1538</v>
      </c>
      <c r="D1851" t="s">
        <v>1538</v>
      </c>
      <c r="E1851" s="336" t="s">
        <v>1538</v>
      </c>
      <c r="G1851" s="336" t="s">
        <v>1538</v>
      </c>
      <c r="H1851" s="336" t="s">
        <v>1538</v>
      </c>
    </row>
    <row r="1852" spans="1:8" x14ac:dyDescent="0.3">
      <c r="A1852" s="109"/>
      <c r="B1852" s="337"/>
      <c r="C1852" s="337" t="s">
        <v>1538</v>
      </c>
      <c r="D1852" t="s">
        <v>1538</v>
      </c>
      <c r="E1852" s="336" t="s">
        <v>1538</v>
      </c>
      <c r="G1852" s="336" t="s">
        <v>1538</v>
      </c>
      <c r="H1852" s="336" t="s">
        <v>1538</v>
      </c>
    </row>
    <row r="1853" spans="1:8" x14ac:dyDescent="0.3">
      <c r="A1853" s="109"/>
      <c r="B1853" s="337"/>
      <c r="C1853" s="337" t="s">
        <v>1538</v>
      </c>
      <c r="D1853" t="s">
        <v>1538</v>
      </c>
      <c r="E1853" s="336" t="s">
        <v>1538</v>
      </c>
      <c r="G1853" s="336" t="s">
        <v>1538</v>
      </c>
      <c r="H1853" s="336" t="s">
        <v>1538</v>
      </c>
    </row>
    <row r="1854" spans="1:8" x14ac:dyDescent="0.3">
      <c r="A1854" s="109"/>
      <c r="B1854" s="337"/>
      <c r="C1854" s="337" t="s">
        <v>1538</v>
      </c>
      <c r="D1854" t="s">
        <v>1538</v>
      </c>
      <c r="E1854" s="336" t="s">
        <v>1538</v>
      </c>
      <c r="G1854" s="336" t="s">
        <v>1538</v>
      </c>
      <c r="H1854" s="336" t="s">
        <v>1538</v>
      </c>
    </row>
    <row r="1855" spans="1:8" x14ac:dyDescent="0.3">
      <c r="A1855" s="109"/>
      <c r="B1855" s="337"/>
      <c r="C1855" s="337" t="s">
        <v>1538</v>
      </c>
      <c r="D1855" t="s">
        <v>1538</v>
      </c>
      <c r="E1855" s="336" t="s">
        <v>1538</v>
      </c>
      <c r="G1855" s="336" t="s">
        <v>1538</v>
      </c>
      <c r="H1855" s="336" t="s">
        <v>1538</v>
      </c>
    </row>
    <row r="1856" spans="1:8" x14ac:dyDescent="0.3">
      <c r="A1856" s="109"/>
      <c r="B1856" s="337"/>
      <c r="C1856" s="337" t="s">
        <v>1538</v>
      </c>
      <c r="D1856" t="s">
        <v>1538</v>
      </c>
      <c r="E1856" s="336" t="s">
        <v>1538</v>
      </c>
      <c r="G1856" s="336" t="s">
        <v>1538</v>
      </c>
      <c r="H1856" s="336" t="s">
        <v>1538</v>
      </c>
    </row>
    <row r="1857" spans="1:8" x14ac:dyDescent="0.3">
      <c r="A1857" s="109"/>
      <c r="B1857" s="337"/>
      <c r="C1857" s="337" t="s">
        <v>1538</v>
      </c>
      <c r="D1857" t="s">
        <v>1538</v>
      </c>
      <c r="E1857" s="336" t="s">
        <v>1538</v>
      </c>
      <c r="G1857" s="336" t="s">
        <v>1538</v>
      </c>
      <c r="H1857" s="336" t="s">
        <v>1538</v>
      </c>
    </row>
    <row r="1858" spans="1:8" x14ac:dyDescent="0.3">
      <c r="A1858" s="109"/>
      <c r="B1858" s="337"/>
      <c r="C1858" s="337" t="s">
        <v>1538</v>
      </c>
      <c r="D1858" t="s">
        <v>1538</v>
      </c>
      <c r="E1858" s="336" t="s">
        <v>1538</v>
      </c>
      <c r="G1858" s="336" t="s">
        <v>1538</v>
      </c>
      <c r="H1858" s="336" t="s">
        <v>1538</v>
      </c>
    </row>
    <row r="1859" spans="1:8" x14ac:dyDescent="0.3">
      <c r="A1859" s="109"/>
      <c r="B1859" s="337"/>
      <c r="C1859" s="337" t="s">
        <v>1538</v>
      </c>
      <c r="D1859" t="s">
        <v>1538</v>
      </c>
      <c r="E1859" s="336" t="s">
        <v>1538</v>
      </c>
      <c r="G1859" s="336" t="s">
        <v>1538</v>
      </c>
      <c r="H1859" s="336" t="s">
        <v>1538</v>
      </c>
    </row>
    <row r="1860" spans="1:8" x14ac:dyDescent="0.3">
      <c r="A1860" s="109"/>
      <c r="B1860" s="339"/>
      <c r="C1860" s="337" t="s">
        <v>1538</v>
      </c>
      <c r="D1860" t="s">
        <v>1538</v>
      </c>
      <c r="E1860" s="336" t="s">
        <v>1538</v>
      </c>
      <c r="G1860" s="336" t="s">
        <v>1538</v>
      </c>
      <c r="H1860" s="336" t="s">
        <v>1538</v>
      </c>
    </row>
    <row r="1861" spans="1:8" x14ac:dyDescent="0.3">
      <c r="A1861" s="109"/>
      <c r="C1861" s="337" t="s">
        <v>1538</v>
      </c>
      <c r="D1861" t="s">
        <v>1538</v>
      </c>
      <c r="E1861" s="336" t="s">
        <v>1538</v>
      </c>
      <c r="G1861" s="336" t="s">
        <v>1538</v>
      </c>
      <c r="H1861" s="336" t="s">
        <v>1538</v>
      </c>
    </row>
    <row r="1862" spans="1:8" x14ac:dyDescent="0.3">
      <c r="A1862" s="109"/>
      <c r="C1862" s="337" t="s">
        <v>1538</v>
      </c>
      <c r="D1862" t="s">
        <v>1538</v>
      </c>
      <c r="E1862" s="336" t="s">
        <v>1538</v>
      </c>
      <c r="G1862" s="336" t="s">
        <v>1538</v>
      </c>
      <c r="H1862" s="336" t="s">
        <v>1538</v>
      </c>
    </row>
    <row r="1863" spans="1:8" x14ac:dyDescent="0.3">
      <c r="A1863" s="109"/>
      <c r="C1863" s="337" t="s">
        <v>1538</v>
      </c>
      <c r="D1863" t="s">
        <v>1538</v>
      </c>
      <c r="E1863" s="336" t="s">
        <v>1538</v>
      </c>
      <c r="G1863" s="336" t="s">
        <v>1538</v>
      </c>
      <c r="H1863" s="336" t="s">
        <v>1538</v>
      </c>
    </row>
    <row r="1864" spans="1:8" x14ac:dyDescent="0.3">
      <c r="A1864" s="109"/>
      <c r="C1864" s="337" t="s">
        <v>1538</v>
      </c>
      <c r="D1864" t="s">
        <v>1538</v>
      </c>
      <c r="E1864" s="336" t="s">
        <v>1538</v>
      </c>
      <c r="G1864" s="336" t="s">
        <v>1538</v>
      </c>
      <c r="H1864" s="336" t="s">
        <v>1538</v>
      </c>
    </row>
    <row r="1865" spans="1:8" x14ac:dyDescent="0.3">
      <c r="A1865" s="109"/>
      <c r="B1865" s="337"/>
      <c r="C1865" s="337" t="s">
        <v>1538</v>
      </c>
      <c r="D1865" t="s">
        <v>1538</v>
      </c>
      <c r="E1865" s="336" t="s">
        <v>1538</v>
      </c>
      <c r="G1865" s="336" t="s">
        <v>1538</v>
      </c>
      <c r="H1865" s="336" t="s">
        <v>1538</v>
      </c>
    </row>
    <row r="1866" spans="1:8" x14ac:dyDescent="0.3">
      <c r="A1866" s="109"/>
      <c r="B1866" s="337"/>
      <c r="C1866" s="337" t="s">
        <v>1538</v>
      </c>
      <c r="D1866" t="s">
        <v>1538</v>
      </c>
      <c r="E1866" s="336" t="s">
        <v>1538</v>
      </c>
      <c r="G1866" s="336" t="s">
        <v>1538</v>
      </c>
      <c r="H1866" s="336" t="s">
        <v>1538</v>
      </c>
    </row>
    <row r="1867" spans="1:8" x14ac:dyDescent="0.3">
      <c r="A1867" s="109"/>
      <c r="B1867" s="337"/>
      <c r="C1867" s="337" t="s">
        <v>1538</v>
      </c>
      <c r="D1867" t="s">
        <v>1538</v>
      </c>
      <c r="E1867" s="336" t="s">
        <v>1538</v>
      </c>
      <c r="G1867" s="336" t="s">
        <v>1538</v>
      </c>
      <c r="H1867" s="336" t="s">
        <v>1538</v>
      </c>
    </row>
    <row r="1868" spans="1:8" x14ac:dyDescent="0.3">
      <c r="A1868" s="109"/>
      <c r="B1868" s="337"/>
      <c r="C1868" s="337" t="s">
        <v>1538</v>
      </c>
      <c r="D1868" t="s">
        <v>1538</v>
      </c>
      <c r="E1868" s="336" t="s">
        <v>1538</v>
      </c>
      <c r="G1868" s="336" t="s">
        <v>1538</v>
      </c>
      <c r="H1868" s="336" t="s">
        <v>1538</v>
      </c>
    </row>
    <row r="1869" spans="1:8" x14ac:dyDescent="0.3">
      <c r="A1869" s="109"/>
      <c r="B1869" s="337"/>
      <c r="C1869" s="337" t="s">
        <v>1538</v>
      </c>
      <c r="D1869" t="s">
        <v>1538</v>
      </c>
      <c r="E1869" s="336" t="s">
        <v>1538</v>
      </c>
      <c r="G1869" s="336" t="s">
        <v>1538</v>
      </c>
      <c r="H1869" s="336" t="s">
        <v>1538</v>
      </c>
    </row>
    <row r="1870" spans="1:8" x14ac:dyDescent="0.3">
      <c r="A1870" s="109"/>
      <c r="B1870" s="337"/>
      <c r="C1870" s="337" t="s">
        <v>1538</v>
      </c>
      <c r="D1870" t="s">
        <v>1538</v>
      </c>
      <c r="E1870" s="336" t="s">
        <v>1538</v>
      </c>
      <c r="G1870" s="336" t="s">
        <v>1538</v>
      </c>
      <c r="H1870" s="336" t="s">
        <v>1538</v>
      </c>
    </row>
    <row r="1871" spans="1:8" x14ac:dyDescent="0.3">
      <c r="A1871" s="109"/>
      <c r="B1871" s="337"/>
      <c r="C1871" s="337" t="s">
        <v>1538</v>
      </c>
      <c r="D1871" t="s">
        <v>1538</v>
      </c>
      <c r="E1871" s="336" t="s">
        <v>1538</v>
      </c>
      <c r="G1871" s="336" t="s">
        <v>1538</v>
      </c>
      <c r="H1871" s="336" t="s">
        <v>1538</v>
      </c>
    </row>
    <row r="1872" spans="1:8" x14ac:dyDescent="0.3">
      <c r="A1872" s="109"/>
      <c r="B1872" s="339"/>
      <c r="C1872" s="337" t="s">
        <v>1538</v>
      </c>
      <c r="D1872" t="s">
        <v>1538</v>
      </c>
      <c r="E1872" s="336" t="s">
        <v>1538</v>
      </c>
      <c r="G1872" s="336" t="s">
        <v>1538</v>
      </c>
      <c r="H1872" s="336" t="s">
        <v>1538</v>
      </c>
    </row>
    <row r="1873" spans="1:8" x14ac:dyDescent="0.3">
      <c r="A1873" s="109"/>
      <c r="C1873" s="337" t="s">
        <v>1538</v>
      </c>
      <c r="D1873" t="s">
        <v>1538</v>
      </c>
      <c r="E1873" s="336" t="s">
        <v>1538</v>
      </c>
      <c r="G1873" s="336" t="s">
        <v>1538</v>
      </c>
      <c r="H1873" s="336" t="s">
        <v>1538</v>
      </c>
    </row>
    <row r="1874" spans="1:8" x14ac:dyDescent="0.3">
      <c r="A1874" s="109"/>
      <c r="C1874" s="337" t="s">
        <v>1538</v>
      </c>
      <c r="D1874" t="s">
        <v>1538</v>
      </c>
      <c r="E1874" s="336" t="s">
        <v>1538</v>
      </c>
      <c r="G1874" s="336" t="s">
        <v>1538</v>
      </c>
      <c r="H1874" s="336" t="s">
        <v>1538</v>
      </c>
    </row>
    <row r="1875" spans="1:8" x14ac:dyDescent="0.3">
      <c r="A1875" s="109"/>
      <c r="C1875" s="337" t="s">
        <v>1538</v>
      </c>
      <c r="D1875" t="s">
        <v>1538</v>
      </c>
      <c r="E1875" s="336" t="s">
        <v>1538</v>
      </c>
      <c r="G1875" s="336" t="s">
        <v>1538</v>
      </c>
      <c r="H1875" s="336" t="s">
        <v>1538</v>
      </c>
    </row>
    <row r="1876" spans="1:8" x14ac:dyDescent="0.3">
      <c r="A1876" s="109"/>
      <c r="C1876" s="337" t="s">
        <v>1538</v>
      </c>
      <c r="D1876" t="s">
        <v>1538</v>
      </c>
      <c r="E1876" s="336" t="s">
        <v>1538</v>
      </c>
      <c r="G1876" s="336" t="s">
        <v>1538</v>
      </c>
      <c r="H1876" s="336" t="s">
        <v>1538</v>
      </c>
    </row>
    <row r="1877" spans="1:8" x14ac:dyDescent="0.3">
      <c r="A1877" s="109"/>
      <c r="B1877" s="337"/>
      <c r="C1877" s="337" t="s">
        <v>1538</v>
      </c>
      <c r="D1877" t="s">
        <v>1538</v>
      </c>
      <c r="E1877" s="336" t="s">
        <v>1538</v>
      </c>
      <c r="G1877" s="336" t="s">
        <v>1538</v>
      </c>
      <c r="H1877" s="336" t="s">
        <v>1538</v>
      </c>
    </row>
    <row r="1878" spans="1:8" x14ac:dyDescent="0.3">
      <c r="A1878" s="109"/>
      <c r="B1878" s="337"/>
      <c r="C1878" s="337" t="s">
        <v>1538</v>
      </c>
      <c r="D1878" t="s">
        <v>1538</v>
      </c>
      <c r="E1878" s="336" t="s">
        <v>1538</v>
      </c>
      <c r="G1878" s="336" t="s">
        <v>1538</v>
      </c>
      <c r="H1878" s="336" t="s">
        <v>1538</v>
      </c>
    </row>
    <row r="1879" spans="1:8" x14ac:dyDescent="0.3">
      <c r="A1879" s="109"/>
      <c r="B1879" s="337"/>
      <c r="C1879" s="337" t="s">
        <v>1538</v>
      </c>
      <c r="D1879" t="s">
        <v>1538</v>
      </c>
      <c r="E1879" s="336" t="s">
        <v>1538</v>
      </c>
      <c r="G1879" s="336" t="s">
        <v>1538</v>
      </c>
      <c r="H1879" s="336" t="s">
        <v>1538</v>
      </c>
    </row>
    <row r="1880" spans="1:8" x14ac:dyDescent="0.3">
      <c r="A1880" s="109"/>
      <c r="B1880" s="337"/>
      <c r="C1880" s="337" t="s">
        <v>1538</v>
      </c>
      <c r="D1880" t="s">
        <v>1538</v>
      </c>
      <c r="E1880" s="336" t="s">
        <v>1538</v>
      </c>
      <c r="G1880" s="336" t="s">
        <v>1538</v>
      </c>
      <c r="H1880" s="336" t="s">
        <v>1538</v>
      </c>
    </row>
    <row r="1881" spans="1:8" x14ac:dyDescent="0.3">
      <c r="A1881" s="109"/>
      <c r="B1881" s="337"/>
      <c r="C1881" s="337" t="s">
        <v>1538</v>
      </c>
      <c r="D1881" t="s">
        <v>1538</v>
      </c>
      <c r="E1881" s="336" t="s">
        <v>1538</v>
      </c>
      <c r="G1881" s="336" t="s">
        <v>1538</v>
      </c>
      <c r="H1881" s="336" t="s">
        <v>1538</v>
      </c>
    </row>
    <row r="1882" spans="1:8" x14ac:dyDescent="0.3">
      <c r="A1882" s="109"/>
      <c r="B1882" s="337"/>
      <c r="C1882" s="337" t="s">
        <v>1538</v>
      </c>
      <c r="D1882" t="s">
        <v>1538</v>
      </c>
      <c r="E1882" s="336" t="s">
        <v>1538</v>
      </c>
      <c r="G1882" s="336" t="s">
        <v>1538</v>
      </c>
      <c r="H1882" s="336" t="s">
        <v>1538</v>
      </c>
    </row>
    <row r="1883" spans="1:8" x14ac:dyDescent="0.3">
      <c r="A1883" s="109"/>
      <c r="B1883" s="337"/>
      <c r="C1883" s="337" t="s">
        <v>1538</v>
      </c>
      <c r="D1883" t="s">
        <v>1538</v>
      </c>
      <c r="E1883" s="336" t="s">
        <v>1538</v>
      </c>
      <c r="G1883" s="336" t="s">
        <v>1538</v>
      </c>
      <c r="H1883" s="336" t="s">
        <v>1538</v>
      </c>
    </row>
    <row r="1884" spans="1:8" x14ac:dyDescent="0.3">
      <c r="A1884" s="109"/>
      <c r="B1884" s="337"/>
      <c r="C1884" s="337" t="s">
        <v>1538</v>
      </c>
      <c r="D1884" t="s">
        <v>1538</v>
      </c>
      <c r="E1884" s="336" t="s">
        <v>1538</v>
      </c>
      <c r="G1884" s="336" t="s">
        <v>1538</v>
      </c>
      <c r="H1884" s="336" t="s">
        <v>1538</v>
      </c>
    </row>
    <row r="1885" spans="1:8" x14ac:dyDescent="0.3">
      <c r="A1885" s="109"/>
      <c r="B1885" s="337"/>
      <c r="C1885" s="337" t="s">
        <v>1538</v>
      </c>
      <c r="D1885" t="s">
        <v>1538</v>
      </c>
      <c r="E1885" s="336" t="s">
        <v>1538</v>
      </c>
      <c r="G1885" s="336" t="s">
        <v>1538</v>
      </c>
      <c r="H1885" s="336" t="s">
        <v>1538</v>
      </c>
    </row>
    <row r="1886" spans="1:8" x14ac:dyDescent="0.3">
      <c r="A1886" s="109"/>
      <c r="B1886" s="337"/>
      <c r="C1886" s="337" t="s">
        <v>1538</v>
      </c>
      <c r="D1886" t="s">
        <v>1538</v>
      </c>
      <c r="E1886" s="336" t="s">
        <v>1538</v>
      </c>
      <c r="G1886" s="336" t="s">
        <v>1538</v>
      </c>
      <c r="H1886" s="336" t="s">
        <v>1538</v>
      </c>
    </row>
    <row r="1887" spans="1:8" x14ac:dyDescent="0.3">
      <c r="A1887" s="109"/>
      <c r="B1887" s="337"/>
      <c r="C1887" s="337" t="s">
        <v>1538</v>
      </c>
      <c r="D1887" t="s">
        <v>1538</v>
      </c>
      <c r="E1887" s="336" t="s">
        <v>1538</v>
      </c>
      <c r="G1887" s="336" t="s">
        <v>1538</v>
      </c>
      <c r="H1887" s="336" t="s">
        <v>1538</v>
      </c>
    </row>
    <row r="1888" spans="1:8" x14ac:dyDescent="0.3">
      <c r="A1888" s="109"/>
      <c r="B1888" s="337"/>
      <c r="C1888" s="337" t="s">
        <v>1538</v>
      </c>
      <c r="D1888" t="s">
        <v>1538</v>
      </c>
      <c r="E1888" s="336" t="s">
        <v>1538</v>
      </c>
      <c r="G1888" s="336" t="s">
        <v>1538</v>
      </c>
      <c r="H1888" s="336" t="s">
        <v>1538</v>
      </c>
    </row>
    <row r="1889" spans="1:8" x14ac:dyDescent="0.3">
      <c r="A1889" s="109"/>
      <c r="B1889" s="337"/>
      <c r="C1889" s="337" t="s">
        <v>1538</v>
      </c>
      <c r="D1889" t="s">
        <v>1538</v>
      </c>
      <c r="E1889" s="336" t="s">
        <v>1538</v>
      </c>
      <c r="G1889" s="336" t="s">
        <v>1538</v>
      </c>
      <c r="H1889" s="336" t="s">
        <v>1538</v>
      </c>
    </row>
    <row r="1890" spans="1:8" x14ac:dyDescent="0.3">
      <c r="A1890" s="109"/>
      <c r="B1890" s="337"/>
      <c r="C1890" s="337" t="s">
        <v>1538</v>
      </c>
      <c r="D1890" t="s">
        <v>1538</v>
      </c>
      <c r="E1890" s="336" t="s">
        <v>1538</v>
      </c>
      <c r="G1890" s="336" t="s">
        <v>1538</v>
      </c>
      <c r="H1890" s="336" t="s">
        <v>1538</v>
      </c>
    </row>
    <row r="1891" spans="1:8" x14ac:dyDescent="0.3">
      <c r="A1891" s="109"/>
      <c r="B1891" s="337"/>
      <c r="C1891" s="337" t="s">
        <v>1538</v>
      </c>
      <c r="D1891" t="s">
        <v>1538</v>
      </c>
      <c r="E1891" s="336" t="s">
        <v>1538</v>
      </c>
      <c r="G1891" s="336" t="s">
        <v>1538</v>
      </c>
      <c r="H1891" s="336" t="s">
        <v>1538</v>
      </c>
    </row>
    <row r="1892" spans="1:8" x14ac:dyDescent="0.3">
      <c r="A1892" s="109"/>
      <c r="B1892" s="337"/>
      <c r="C1892" s="337" t="s">
        <v>1538</v>
      </c>
      <c r="D1892" t="s">
        <v>1538</v>
      </c>
      <c r="E1892" s="336" t="s">
        <v>1538</v>
      </c>
      <c r="G1892" s="336" t="s">
        <v>1538</v>
      </c>
      <c r="H1892" s="336" t="s">
        <v>1538</v>
      </c>
    </row>
    <row r="1893" spans="1:8" x14ac:dyDescent="0.3">
      <c r="A1893" s="109"/>
      <c r="B1893" s="337"/>
      <c r="C1893" s="337" t="s">
        <v>1538</v>
      </c>
      <c r="D1893" t="s">
        <v>1538</v>
      </c>
      <c r="E1893" s="336" t="s">
        <v>1538</v>
      </c>
      <c r="G1893" s="336" t="s">
        <v>1538</v>
      </c>
      <c r="H1893" s="336" t="s">
        <v>1538</v>
      </c>
    </row>
    <row r="1894" spans="1:8" x14ac:dyDescent="0.3">
      <c r="A1894" s="109"/>
      <c r="B1894" s="337"/>
      <c r="C1894" s="337" t="s">
        <v>1538</v>
      </c>
      <c r="D1894" t="s">
        <v>1538</v>
      </c>
      <c r="E1894" s="336" t="s">
        <v>1538</v>
      </c>
      <c r="G1894" s="336" t="s">
        <v>1538</v>
      </c>
      <c r="H1894" s="336" t="s">
        <v>1538</v>
      </c>
    </row>
    <row r="1895" spans="1:8" x14ac:dyDescent="0.3">
      <c r="A1895" s="109"/>
      <c r="B1895" s="337"/>
      <c r="C1895" s="337" t="s">
        <v>1538</v>
      </c>
      <c r="D1895" t="s">
        <v>1538</v>
      </c>
      <c r="E1895" s="336" t="s">
        <v>1538</v>
      </c>
      <c r="G1895" s="336" t="s">
        <v>1538</v>
      </c>
      <c r="H1895" s="336" t="s">
        <v>1538</v>
      </c>
    </row>
    <row r="1896" spans="1:8" x14ac:dyDescent="0.3">
      <c r="A1896" s="109"/>
      <c r="B1896" s="337"/>
      <c r="C1896" s="337" t="s">
        <v>1538</v>
      </c>
      <c r="D1896" t="s">
        <v>1538</v>
      </c>
      <c r="E1896" s="336" t="s">
        <v>1538</v>
      </c>
      <c r="G1896" s="336" t="s">
        <v>1538</v>
      </c>
      <c r="H1896" s="336" t="s">
        <v>1538</v>
      </c>
    </row>
    <row r="1897" spans="1:8" x14ac:dyDescent="0.3">
      <c r="A1897" s="109"/>
      <c r="B1897" s="337"/>
      <c r="C1897" s="337" t="s">
        <v>1538</v>
      </c>
      <c r="D1897" t="s">
        <v>1538</v>
      </c>
      <c r="E1897" s="336" t="s">
        <v>1538</v>
      </c>
      <c r="G1897" s="336" t="s">
        <v>1538</v>
      </c>
      <c r="H1897" s="336" t="s">
        <v>1538</v>
      </c>
    </row>
    <row r="1898" spans="1:8" x14ac:dyDescent="0.3">
      <c r="A1898" s="109"/>
      <c r="B1898" s="337"/>
      <c r="C1898" s="337" t="s">
        <v>1538</v>
      </c>
      <c r="D1898" t="s">
        <v>1538</v>
      </c>
      <c r="E1898" s="336" t="s">
        <v>1538</v>
      </c>
      <c r="G1898" s="336" t="s">
        <v>1538</v>
      </c>
      <c r="H1898" s="336" t="s">
        <v>1538</v>
      </c>
    </row>
    <row r="1899" spans="1:8" x14ac:dyDescent="0.3">
      <c r="A1899" s="109"/>
      <c r="B1899" s="337"/>
      <c r="C1899" s="337" t="s">
        <v>1538</v>
      </c>
      <c r="D1899" t="s">
        <v>1538</v>
      </c>
      <c r="E1899" s="336" t="s">
        <v>1538</v>
      </c>
      <c r="G1899" s="336" t="s">
        <v>1538</v>
      </c>
      <c r="H1899" s="336" t="s">
        <v>1538</v>
      </c>
    </row>
    <row r="1900" spans="1:8" x14ac:dyDescent="0.3">
      <c r="A1900" s="109"/>
      <c r="B1900" s="337"/>
      <c r="C1900" s="337" t="s">
        <v>1538</v>
      </c>
      <c r="D1900" t="s">
        <v>1538</v>
      </c>
      <c r="E1900" s="336" t="s">
        <v>1538</v>
      </c>
      <c r="G1900" s="336" t="s">
        <v>1538</v>
      </c>
      <c r="H1900" s="336" t="s">
        <v>1538</v>
      </c>
    </row>
    <row r="1901" spans="1:8" x14ac:dyDescent="0.3">
      <c r="A1901" s="109"/>
      <c r="B1901" s="337"/>
      <c r="C1901" s="337" t="s">
        <v>1538</v>
      </c>
      <c r="D1901" t="s">
        <v>1538</v>
      </c>
      <c r="E1901" s="336" t="s">
        <v>1538</v>
      </c>
      <c r="G1901" s="336" t="s">
        <v>1538</v>
      </c>
      <c r="H1901" s="336" t="s">
        <v>1538</v>
      </c>
    </row>
    <row r="1902" spans="1:8" x14ac:dyDescent="0.3">
      <c r="A1902" s="109"/>
      <c r="B1902" s="337"/>
      <c r="C1902" s="337" t="s">
        <v>1538</v>
      </c>
      <c r="D1902" t="s">
        <v>1538</v>
      </c>
      <c r="E1902" s="336" t="s">
        <v>1538</v>
      </c>
      <c r="G1902" s="336" t="s">
        <v>1538</v>
      </c>
      <c r="H1902" s="336" t="s">
        <v>1538</v>
      </c>
    </row>
    <row r="1903" spans="1:8" x14ac:dyDescent="0.3">
      <c r="A1903" s="109"/>
      <c r="B1903" s="337"/>
      <c r="C1903" s="337" t="s">
        <v>1538</v>
      </c>
      <c r="D1903" t="s">
        <v>1538</v>
      </c>
      <c r="E1903" s="336" t="s">
        <v>1538</v>
      </c>
      <c r="G1903" s="336" t="s">
        <v>1538</v>
      </c>
      <c r="H1903" s="336" t="s">
        <v>1538</v>
      </c>
    </row>
    <row r="1904" spans="1:8" x14ac:dyDescent="0.3">
      <c r="A1904" s="109"/>
      <c r="B1904" s="337"/>
      <c r="C1904" s="337" t="s">
        <v>1538</v>
      </c>
      <c r="D1904" t="s">
        <v>1538</v>
      </c>
      <c r="E1904" s="336" t="s">
        <v>1538</v>
      </c>
      <c r="G1904" s="336" t="s">
        <v>1538</v>
      </c>
      <c r="H1904" s="336" t="s">
        <v>1538</v>
      </c>
    </row>
    <row r="1905" spans="1:8" x14ac:dyDescent="0.3">
      <c r="A1905" s="109"/>
      <c r="B1905" s="337"/>
      <c r="C1905" s="337" t="s">
        <v>1538</v>
      </c>
      <c r="D1905" t="s">
        <v>1538</v>
      </c>
      <c r="E1905" s="336" t="s">
        <v>1538</v>
      </c>
      <c r="G1905" s="336" t="s">
        <v>1538</v>
      </c>
      <c r="H1905" s="336" t="s">
        <v>1538</v>
      </c>
    </row>
    <row r="1906" spans="1:8" x14ac:dyDescent="0.3">
      <c r="A1906" s="109"/>
      <c r="B1906" s="337"/>
      <c r="C1906" s="337" t="s">
        <v>1538</v>
      </c>
      <c r="D1906" t="s">
        <v>1538</v>
      </c>
      <c r="E1906" s="336" t="s">
        <v>1538</v>
      </c>
      <c r="G1906" s="336" t="s">
        <v>1538</v>
      </c>
      <c r="H1906" s="336" t="s">
        <v>1538</v>
      </c>
    </row>
    <row r="1907" spans="1:8" x14ac:dyDescent="0.3">
      <c r="A1907" s="109"/>
      <c r="B1907" s="337"/>
      <c r="C1907" s="337" t="s">
        <v>1538</v>
      </c>
      <c r="D1907" t="s">
        <v>1538</v>
      </c>
      <c r="E1907" s="336" t="s">
        <v>1538</v>
      </c>
      <c r="G1907" s="336" t="s">
        <v>1538</v>
      </c>
      <c r="H1907" s="336" t="s">
        <v>1538</v>
      </c>
    </row>
    <row r="1908" spans="1:8" x14ac:dyDescent="0.3">
      <c r="A1908" s="109"/>
      <c r="B1908" s="337"/>
      <c r="C1908" s="337" t="s">
        <v>1538</v>
      </c>
      <c r="D1908" t="s">
        <v>1538</v>
      </c>
      <c r="E1908" s="336" t="s">
        <v>1538</v>
      </c>
      <c r="G1908" s="336" t="s">
        <v>1538</v>
      </c>
      <c r="H1908" s="336" t="s">
        <v>1538</v>
      </c>
    </row>
    <row r="1909" spans="1:8" x14ac:dyDescent="0.3">
      <c r="A1909" s="109"/>
      <c r="B1909" s="337"/>
      <c r="C1909" s="337" t="s">
        <v>1538</v>
      </c>
      <c r="D1909" t="s">
        <v>1538</v>
      </c>
      <c r="E1909" s="336" t="s">
        <v>1538</v>
      </c>
      <c r="G1909" s="336" t="s">
        <v>1538</v>
      </c>
      <c r="H1909" s="336" t="s">
        <v>1538</v>
      </c>
    </row>
    <row r="1910" spans="1:8" x14ac:dyDescent="0.3">
      <c r="A1910" s="109"/>
      <c r="B1910" s="337"/>
      <c r="C1910" s="337" t="s">
        <v>1538</v>
      </c>
      <c r="D1910" t="s">
        <v>1538</v>
      </c>
      <c r="E1910" s="336" t="s">
        <v>1538</v>
      </c>
      <c r="G1910" s="336" t="s">
        <v>1538</v>
      </c>
      <c r="H1910" s="336" t="s">
        <v>1538</v>
      </c>
    </row>
    <row r="1911" spans="1:8" x14ac:dyDescent="0.3">
      <c r="A1911" s="109"/>
      <c r="B1911" s="337"/>
      <c r="C1911" s="337" t="s">
        <v>1538</v>
      </c>
      <c r="D1911" t="s">
        <v>1538</v>
      </c>
      <c r="E1911" s="336" t="s">
        <v>1538</v>
      </c>
      <c r="G1911" s="336" t="s">
        <v>1538</v>
      </c>
      <c r="H1911" s="336" t="s">
        <v>1538</v>
      </c>
    </row>
    <row r="1912" spans="1:8" x14ac:dyDescent="0.3">
      <c r="A1912" s="109"/>
      <c r="B1912" s="337"/>
      <c r="C1912" s="337" t="s">
        <v>1538</v>
      </c>
      <c r="D1912" t="s">
        <v>1538</v>
      </c>
      <c r="E1912" s="336" t="s">
        <v>1538</v>
      </c>
      <c r="G1912" s="336" t="s">
        <v>1538</v>
      </c>
      <c r="H1912" s="336" t="s">
        <v>1538</v>
      </c>
    </row>
    <row r="1913" spans="1:8" x14ac:dyDescent="0.3">
      <c r="A1913" s="109"/>
      <c r="B1913" s="337"/>
      <c r="C1913" s="337" t="s">
        <v>1538</v>
      </c>
      <c r="D1913" t="s">
        <v>1538</v>
      </c>
      <c r="E1913" s="336" t="s">
        <v>1538</v>
      </c>
      <c r="G1913" s="336" t="s">
        <v>1538</v>
      </c>
      <c r="H1913" s="336" t="s">
        <v>1538</v>
      </c>
    </row>
    <row r="1914" spans="1:8" x14ac:dyDescent="0.3">
      <c r="A1914" s="109"/>
      <c r="B1914" s="337"/>
      <c r="C1914" s="337" t="s">
        <v>1538</v>
      </c>
      <c r="D1914" t="s">
        <v>1538</v>
      </c>
      <c r="E1914" s="336" t="s">
        <v>1538</v>
      </c>
      <c r="G1914" s="336" t="s">
        <v>1538</v>
      </c>
      <c r="H1914" s="336" t="s">
        <v>1538</v>
      </c>
    </row>
    <row r="1915" spans="1:8" x14ac:dyDescent="0.3">
      <c r="A1915" s="109"/>
      <c r="B1915" s="337"/>
      <c r="C1915" s="337" t="s">
        <v>1538</v>
      </c>
      <c r="D1915" t="s">
        <v>1538</v>
      </c>
      <c r="E1915" s="336" t="s">
        <v>1538</v>
      </c>
      <c r="G1915" s="336" t="s">
        <v>1538</v>
      </c>
      <c r="H1915" s="336" t="s">
        <v>1538</v>
      </c>
    </row>
    <row r="1916" spans="1:8" x14ac:dyDescent="0.3">
      <c r="A1916" s="109"/>
      <c r="B1916" s="337"/>
      <c r="C1916" s="337" t="s">
        <v>1538</v>
      </c>
      <c r="D1916" t="s">
        <v>1538</v>
      </c>
      <c r="E1916" s="336" t="s">
        <v>1538</v>
      </c>
      <c r="G1916" s="336" t="s">
        <v>1538</v>
      </c>
      <c r="H1916" s="336" t="s">
        <v>1538</v>
      </c>
    </row>
    <row r="1917" spans="1:8" x14ac:dyDescent="0.3">
      <c r="A1917" s="109"/>
      <c r="B1917" s="337"/>
      <c r="C1917" s="337" t="s">
        <v>1538</v>
      </c>
      <c r="D1917" t="s">
        <v>1538</v>
      </c>
      <c r="E1917" s="336" t="s">
        <v>1538</v>
      </c>
      <c r="G1917" s="336" t="s">
        <v>1538</v>
      </c>
      <c r="H1917" s="336" t="s">
        <v>1538</v>
      </c>
    </row>
    <row r="1918" spans="1:8" x14ac:dyDescent="0.3">
      <c r="A1918" s="109"/>
      <c r="B1918" s="337"/>
      <c r="C1918" s="337" t="s">
        <v>1538</v>
      </c>
      <c r="D1918" t="s">
        <v>1538</v>
      </c>
      <c r="E1918" s="336" t="s">
        <v>1538</v>
      </c>
      <c r="G1918" s="336" t="s">
        <v>1538</v>
      </c>
      <c r="H1918" s="336" t="s">
        <v>1538</v>
      </c>
    </row>
    <row r="1919" spans="1:8" x14ac:dyDescent="0.3">
      <c r="A1919" s="109"/>
      <c r="B1919" s="337"/>
      <c r="C1919" s="337" t="s">
        <v>1538</v>
      </c>
      <c r="D1919" t="s">
        <v>1538</v>
      </c>
      <c r="E1919" s="336" t="s">
        <v>1538</v>
      </c>
      <c r="G1919" s="336" t="s">
        <v>1538</v>
      </c>
      <c r="H1919" s="336" t="s">
        <v>1538</v>
      </c>
    </row>
    <row r="1920" spans="1:8" x14ac:dyDescent="0.3">
      <c r="A1920" s="109"/>
      <c r="B1920" s="337"/>
      <c r="C1920" s="337" t="s">
        <v>1538</v>
      </c>
      <c r="D1920" t="s">
        <v>1538</v>
      </c>
      <c r="E1920" s="336" t="s">
        <v>1538</v>
      </c>
      <c r="G1920" s="336" t="s">
        <v>1538</v>
      </c>
      <c r="H1920" s="336" t="s">
        <v>1538</v>
      </c>
    </row>
    <row r="1921" spans="1:8" x14ac:dyDescent="0.3">
      <c r="A1921" s="109"/>
      <c r="B1921" s="337"/>
      <c r="C1921" s="337" t="s">
        <v>1538</v>
      </c>
      <c r="D1921" t="s">
        <v>1538</v>
      </c>
      <c r="E1921" s="336" t="s">
        <v>1538</v>
      </c>
      <c r="G1921" s="336" t="s">
        <v>1538</v>
      </c>
      <c r="H1921" s="336" t="s">
        <v>1538</v>
      </c>
    </row>
    <row r="1922" spans="1:8" x14ac:dyDescent="0.3">
      <c r="A1922" s="109"/>
      <c r="B1922" s="337"/>
      <c r="C1922" s="337" t="s">
        <v>1538</v>
      </c>
      <c r="D1922" t="s">
        <v>1538</v>
      </c>
      <c r="E1922" s="336" t="s">
        <v>1538</v>
      </c>
      <c r="G1922" s="336" t="s">
        <v>1538</v>
      </c>
      <c r="H1922" s="336" t="s">
        <v>1538</v>
      </c>
    </row>
    <row r="1923" spans="1:8" x14ac:dyDescent="0.3">
      <c r="A1923" s="109"/>
      <c r="B1923" s="337"/>
      <c r="C1923" s="337" t="s">
        <v>1538</v>
      </c>
      <c r="D1923" t="s">
        <v>1538</v>
      </c>
      <c r="E1923" s="336" t="s">
        <v>1538</v>
      </c>
      <c r="G1923" s="336" t="s">
        <v>1538</v>
      </c>
      <c r="H1923" s="336" t="s">
        <v>1538</v>
      </c>
    </row>
    <row r="1924" spans="1:8" x14ac:dyDescent="0.3">
      <c r="A1924" s="109"/>
      <c r="B1924" s="337"/>
      <c r="C1924" s="337" t="s">
        <v>1538</v>
      </c>
      <c r="D1924" t="s">
        <v>1538</v>
      </c>
      <c r="E1924" s="336" t="s">
        <v>1538</v>
      </c>
      <c r="G1924" s="336" t="s">
        <v>1538</v>
      </c>
      <c r="H1924" s="336" t="s">
        <v>1538</v>
      </c>
    </row>
    <row r="1925" spans="1:8" x14ac:dyDescent="0.3">
      <c r="A1925" s="109"/>
      <c r="B1925" s="339"/>
      <c r="C1925" s="337" t="s">
        <v>1538</v>
      </c>
      <c r="D1925" t="s">
        <v>1538</v>
      </c>
      <c r="E1925" s="336" t="s">
        <v>1538</v>
      </c>
      <c r="G1925" s="336" t="s">
        <v>1538</v>
      </c>
      <c r="H1925" s="336" t="s">
        <v>1538</v>
      </c>
    </row>
    <row r="1926" spans="1:8" x14ac:dyDescent="0.3">
      <c r="A1926" s="109"/>
      <c r="C1926" s="337" t="s">
        <v>1538</v>
      </c>
      <c r="D1926" t="s">
        <v>1538</v>
      </c>
      <c r="E1926" s="336" t="s">
        <v>1538</v>
      </c>
      <c r="G1926" s="336" t="s">
        <v>1538</v>
      </c>
      <c r="H1926" s="336" t="s">
        <v>1538</v>
      </c>
    </row>
    <row r="1927" spans="1:8" x14ac:dyDescent="0.3">
      <c r="A1927" s="109"/>
      <c r="C1927" s="337" t="s">
        <v>1538</v>
      </c>
      <c r="D1927" t="s">
        <v>1538</v>
      </c>
      <c r="E1927" s="336" t="s">
        <v>1538</v>
      </c>
      <c r="G1927" s="336" t="s">
        <v>1538</v>
      </c>
      <c r="H1927" s="336" t="s">
        <v>1538</v>
      </c>
    </row>
    <row r="1928" spans="1:8" x14ac:dyDescent="0.3">
      <c r="A1928" s="109"/>
      <c r="C1928" s="337" t="s">
        <v>1538</v>
      </c>
      <c r="D1928" t="s">
        <v>1538</v>
      </c>
      <c r="E1928" s="336" t="s">
        <v>1538</v>
      </c>
      <c r="G1928" s="336" t="s">
        <v>1538</v>
      </c>
      <c r="H1928" s="336" t="s">
        <v>1538</v>
      </c>
    </row>
    <row r="1929" spans="1:8" x14ac:dyDescent="0.3">
      <c r="A1929" s="109"/>
      <c r="C1929" s="337" t="s">
        <v>1538</v>
      </c>
      <c r="D1929" t="s">
        <v>1538</v>
      </c>
      <c r="E1929" s="336" t="s">
        <v>1538</v>
      </c>
      <c r="G1929" s="336" t="s">
        <v>1538</v>
      </c>
      <c r="H1929" s="336" t="s">
        <v>1538</v>
      </c>
    </row>
    <row r="1930" spans="1:8" x14ac:dyDescent="0.3">
      <c r="A1930" s="109"/>
      <c r="C1930" s="337" t="s">
        <v>1538</v>
      </c>
      <c r="D1930" t="s">
        <v>1538</v>
      </c>
      <c r="E1930" s="336" t="s">
        <v>1538</v>
      </c>
      <c r="G1930" s="336" t="s">
        <v>1538</v>
      </c>
      <c r="H1930" s="336" t="s">
        <v>1538</v>
      </c>
    </row>
    <row r="1931" spans="1:8" x14ac:dyDescent="0.3">
      <c r="A1931" s="109"/>
      <c r="C1931" s="337" t="s">
        <v>1538</v>
      </c>
      <c r="D1931" t="s">
        <v>1538</v>
      </c>
      <c r="E1931" s="336" t="s">
        <v>1538</v>
      </c>
      <c r="G1931" s="336" t="s">
        <v>1538</v>
      </c>
      <c r="H1931" s="336" t="s">
        <v>1538</v>
      </c>
    </row>
    <row r="1932" spans="1:8" x14ac:dyDescent="0.3">
      <c r="A1932" s="109"/>
      <c r="B1932" s="337"/>
      <c r="C1932" s="337" t="s">
        <v>1538</v>
      </c>
      <c r="D1932" t="s">
        <v>1538</v>
      </c>
      <c r="E1932" s="336" t="s">
        <v>1538</v>
      </c>
      <c r="G1932" s="336" t="s">
        <v>1538</v>
      </c>
      <c r="H1932" s="336" t="s">
        <v>1538</v>
      </c>
    </row>
    <row r="1933" spans="1:8" x14ac:dyDescent="0.3">
      <c r="A1933" s="109"/>
      <c r="B1933" s="337"/>
      <c r="C1933" s="337" t="s">
        <v>1538</v>
      </c>
      <c r="D1933" t="s">
        <v>1538</v>
      </c>
      <c r="E1933" s="336" t="s">
        <v>1538</v>
      </c>
      <c r="G1933" s="336" t="s">
        <v>1538</v>
      </c>
      <c r="H1933" s="336" t="s">
        <v>1538</v>
      </c>
    </row>
    <row r="1934" spans="1:8" x14ac:dyDescent="0.3">
      <c r="A1934" s="109"/>
      <c r="B1934" s="337"/>
      <c r="C1934" s="337" t="s">
        <v>1538</v>
      </c>
      <c r="D1934" t="s">
        <v>1538</v>
      </c>
      <c r="E1934" s="336" t="s">
        <v>1538</v>
      </c>
      <c r="G1934" s="336" t="s">
        <v>1538</v>
      </c>
      <c r="H1934" s="336" t="s">
        <v>1538</v>
      </c>
    </row>
    <row r="1935" spans="1:8" x14ac:dyDescent="0.3">
      <c r="A1935" s="109"/>
      <c r="B1935" s="337"/>
      <c r="C1935" s="337" t="s">
        <v>1538</v>
      </c>
      <c r="D1935" t="s">
        <v>1538</v>
      </c>
      <c r="E1935" s="336" t="s">
        <v>1538</v>
      </c>
      <c r="G1935" s="336" t="s">
        <v>1538</v>
      </c>
      <c r="H1935" s="336" t="s">
        <v>1538</v>
      </c>
    </row>
    <row r="1936" spans="1:8" x14ac:dyDescent="0.3">
      <c r="A1936" s="109"/>
      <c r="B1936" s="337"/>
      <c r="C1936" s="337" t="s">
        <v>1538</v>
      </c>
      <c r="D1936" t="s">
        <v>1538</v>
      </c>
      <c r="E1936" s="336" t="s">
        <v>1538</v>
      </c>
      <c r="G1936" s="336" t="s">
        <v>1538</v>
      </c>
      <c r="H1936" s="336" t="s">
        <v>1538</v>
      </c>
    </row>
    <row r="1937" spans="1:8" x14ac:dyDescent="0.3">
      <c r="A1937" s="109"/>
      <c r="B1937" s="337"/>
      <c r="C1937" s="337" t="s">
        <v>1538</v>
      </c>
      <c r="D1937" t="s">
        <v>1538</v>
      </c>
      <c r="E1937" s="336" t="s">
        <v>1538</v>
      </c>
      <c r="G1937" s="336" t="s">
        <v>1538</v>
      </c>
      <c r="H1937" s="336" t="s">
        <v>1538</v>
      </c>
    </row>
    <row r="1938" spans="1:8" x14ac:dyDescent="0.3">
      <c r="A1938" s="109"/>
      <c r="B1938" s="337"/>
      <c r="C1938" s="337" t="s">
        <v>1538</v>
      </c>
      <c r="D1938" t="s">
        <v>1538</v>
      </c>
      <c r="E1938" s="336" t="s">
        <v>1538</v>
      </c>
      <c r="G1938" s="336" t="s">
        <v>1538</v>
      </c>
      <c r="H1938" s="336" t="s">
        <v>1538</v>
      </c>
    </row>
    <row r="1939" spans="1:8" x14ac:dyDescent="0.3">
      <c r="A1939" s="109"/>
      <c r="B1939" s="337"/>
      <c r="C1939" s="337" t="s">
        <v>1538</v>
      </c>
      <c r="D1939" t="s">
        <v>1538</v>
      </c>
      <c r="E1939" s="336" t="s">
        <v>1538</v>
      </c>
      <c r="G1939" s="336" t="s">
        <v>1538</v>
      </c>
      <c r="H1939" s="336" t="s">
        <v>1538</v>
      </c>
    </row>
    <row r="1940" spans="1:8" x14ac:dyDescent="0.3">
      <c r="A1940" s="109"/>
      <c r="B1940" s="337"/>
      <c r="C1940" s="337" t="s">
        <v>1538</v>
      </c>
      <c r="D1940" t="s">
        <v>1538</v>
      </c>
      <c r="E1940" s="336" t="s">
        <v>1538</v>
      </c>
      <c r="G1940" s="336" t="s">
        <v>1538</v>
      </c>
      <c r="H1940" s="336" t="s">
        <v>1538</v>
      </c>
    </row>
    <row r="1941" spans="1:8" x14ac:dyDescent="0.3">
      <c r="A1941" s="109"/>
      <c r="B1941" s="337"/>
      <c r="C1941" s="337" t="s">
        <v>1538</v>
      </c>
      <c r="D1941" t="s">
        <v>1538</v>
      </c>
      <c r="E1941" s="336" t="s">
        <v>1538</v>
      </c>
      <c r="G1941" s="336" t="s">
        <v>1538</v>
      </c>
      <c r="H1941" s="336" t="s">
        <v>1538</v>
      </c>
    </row>
    <row r="1942" spans="1:8" x14ac:dyDescent="0.3">
      <c r="A1942" s="109"/>
      <c r="B1942" s="337"/>
      <c r="C1942" s="337" t="s">
        <v>1538</v>
      </c>
      <c r="D1942" t="s">
        <v>1538</v>
      </c>
      <c r="E1942" s="336" t="s">
        <v>1538</v>
      </c>
      <c r="G1942" s="336" t="s">
        <v>1538</v>
      </c>
      <c r="H1942" s="336" t="s">
        <v>1538</v>
      </c>
    </row>
    <row r="1943" spans="1:8" x14ac:dyDescent="0.3">
      <c r="A1943" s="109"/>
      <c r="B1943" s="337"/>
      <c r="C1943" s="337" t="s">
        <v>1538</v>
      </c>
      <c r="D1943" t="s">
        <v>1538</v>
      </c>
      <c r="E1943" s="336" t="s">
        <v>1538</v>
      </c>
      <c r="G1943" s="336" t="s">
        <v>1538</v>
      </c>
      <c r="H1943" s="336" t="s">
        <v>1538</v>
      </c>
    </row>
    <row r="1944" spans="1:8" x14ac:dyDescent="0.3">
      <c r="A1944" s="109"/>
      <c r="B1944" s="337"/>
      <c r="C1944" s="337" t="s">
        <v>1538</v>
      </c>
      <c r="D1944" t="s">
        <v>1538</v>
      </c>
      <c r="E1944" s="336" t="s">
        <v>1538</v>
      </c>
      <c r="G1944" s="336" t="s">
        <v>1538</v>
      </c>
      <c r="H1944" s="336" t="s">
        <v>1538</v>
      </c>
    </row>
    <row r="1945" spans="1:8" x14ac:dyDescent="0.3">
      <c r="A1945" s="109"/>
      <c r="B1945" s="337"/>
      <c r="C1945" s="337" t="s">
        <v>1538</v>
      </c>
      <c r="D1945" t="s">
        <v>1538</v>
      </c>
      <c r="E1945" s="336" t="s">
        <v>1538</v>
      </c>
      <c r="G1945" s="336" t="s">
        <v>1538</v>
      </c>
      <c r="H1945" s="336" t="s">
        <v>1538</v>
      </c>
    </row>
    <row r="1946" spans="1:8" x14ac:dyDescent="0.3">
      <c r="A1946" s="109"/>
      <c r="B1946" s="337"/>
      <c r="C1946" s="337" t="s">
        <v>1538</v>
      </c>
      <c r="D1946" t="s">
        <v>1538</v>
      </c>
      <c r="E1946" s="336" t="s">
        <v>1538</v>
      </c>
      <c r="G1946" s="336" t="s">
        <v>1538</v>
      </c>
      <c r="H1946" s="336" t="s">
        <v>1538</v>
      </c>
    </row>
    <row r="1947" spans="1:8" x14ac:dyDescent="0.3">
      <c r="A1947" s="109"/>
      <c r="B1947" s="337"/>
      <c r="C1947" s="337" t="s">
        <v>1538</v>
      </c>
      <c r="D1947" t="s">
        <v>1538</v>
      </c>
      <c r="E1947" s="336" t="s">
        <v>1538</v>
      </c>
      <c r="G1947" s="336" t="s">
        <v>1538</v>
      </c>
      <c r="H1947" s="336" t="s">
        <v>1538</v>
      </c>
    </row>
    <row r="1948" spans="1:8" x14ac:dyDescent="0.3">
      <c r="A1948" s="109"/>
      <c r="B1948" s="337"/>
      <c r="C1948" s="337" t="s">
        <v>1538</v>
      </c>
      <c r="D1948" t="s">
        <v>1538</v>
      </c>
      <c r="E1948" s="336" t="s">
        <v>1538</v>
      </c>
      <c r="G1948" s="336" t="s">
        <v>1538</v>
      </c>
      <c r="H1948" s="336" t="s">
        <v>1538</v>
      </c>
    </row>
    <row r="1949" spans="1:8" x14ac:dyDescent="0.3">
      <c r="A1949" s="109"/>
      <c r="B1949" s="337"/>
      <c r="C1949" s="337" t="s">
        <v>1538</v>
      </c>
      <c r="D1949" t="s">
        <v>1538</v>
      </c>
      <c r="E1949" s="336" t="s">
        <v>1538</v>
      </c>
      <c r="G1949" s="336" t="s">
        <v>1538</v>
      </c>
      <c r="H1949" s="336" t="s">
        <v>1538</v>
      </c>
    </row>
    <row r="1950" spans="1:8" x14ac:dyDescent="0.3">
      <c r="A1950" s="109"/>
      <c r="B1950" s="337"/>
      <c r="C1950" s="337" t="s">
        <v>1538</v>
      </c>
      <c r="D1950" t="s">
        <v>1538</v>
      </c>
      <c r="E1950" s="336" t="s">
        <v>1538</v>
      </c>
      <c r="G1950" s="336" t="s">
        <v>1538</v>
      </c>
      <c r="H1950" s="336" t="s">
        <v>1538</v>
      </c>
    </row>
    <row r="1951" spans="1:8" x14ac:dyDescent="0.3">
      <c r="A1951" s="109"/>
      <c r="B1951" s="337"/>
      <c r="C1951" s="337" t="s">
        <v>1538</v>
      </c>
      <c r="D1951" t="s">
        <v>1538</v>
      </c>
      <c r="E1951" s="336" t="s">
        <v>1538</v>
      </c>
      <c r="G1951" s="336" t="s">
        <v>1538</v>
      </c>
      <c r="H1951" s="336" t="s">
        <v>1538</v>
      </c>
    </row>
    <row r="1952" spans="1:8" x14ac:dyDescent="0.3">
      <c r="A1952" s="109"/>
      <c r="B1952" s="337"/>
      <c r="C1952" s="337" t="s">
        <v>1538</v>
      </c>
      <c r="D1952" t="s">
        <v>1538</v>
      </c>
      <c r="E1952" s="336" t="s">
        <v>1538</v>
      </c>
      <c r="G1952" s="336" t="s">
        <v>1538</v>
      </c>
      <c r="H1952" s="336" t="s">
        <v>1538</v>
      </c>
    </row>
    <row r="1953" spans="1:8" x14ac:dyDescent="0.3">
      <c r="A1953" s="109"/>
      <c r="B1953" s="337"/>
      <c r="C1953" s="337" t="s">
        <v>1538</v>
      </c>
      <c r="D1953" t="s">
        <v>1538</v>
      </c>
      <c r="E1953" s="336" t="s">
        <v>1538</v>
      </c>
      <c r="G1953" s="336" t="s">
        <v>1538</v>
      </c>
      <c r="H1953" s="336" t="s">
        <v>1538</v>
      </c>
    </row>
    <row r="1954" spans="1:8" x14ac:dyDescent="0.3">
      <c r="A1954" s="109"/>
      <c r="B1954" s="337"/>
      <c r="C1954" s="337" t="s">
        <v>1538</v>
      </c>
      <c r="D1954" t="s">
        <v>1538</v>
      </c>
      <c r="E1954" s="336" t="s">
        <v>1538</v>
      </c>
      <c r="G1954" s="336" t="s">
        <v>1538</v>
      </c>
      <c r="H1954" s="336" t="s">
        <v>1538</v>
      </c>
    </row>
    <row r="1955" spans="1:8" x14ac:dyDescent="0.3">
      <c r="A1955" s="109"/>
      <c r="B1955" s="337"/>
      <c r="C1955" s="337" t="s">
        <v>1538</v>
      </c>
      <c r="D1955" t="s">
        <v>1538</v>
      </c>
      <c r="E1955" s="336" t="s">
        <v>1538</v>
      </c>
      <c r="G1955" s="336" t="s">
        <v>1538</v>
      </c>
      <c r="H1955" s="336" t="s">
        <v>1538</v>
      </c>
    </row>
    <row r="1956" spans="1:8" x14ac:dyDescent="0.3">
      <c r="A1956" s="109"/>
      <c r="B1956" s="337"/>
      <c r="C1956" s="337" t="s">
        <v>1538</v>
      </c>
      <c r="D1956" t="s">
        <v>1538</v>
      </c>
      <c r="E1956" s="336" t="s">
        <v>1538</v>
      </c>
      <c r="G1956" s="336" t="s">
        <v>1538</v>
      </c>
      <c r="H1956" s="336" t="s">
        <v>1538</v>
      </c>
    </row>
    <row r="1957" spans="1:8" x14ac:dyDescent="0.3">
      <c r="A1957" s="109"/>
      <c r="B1957" s="337"/>
      <c r="C1957" s="337" t="s">
        <v>1538</v>
      </c>
      <c r="D1957" t="s">
        <v>1538</v>
      </c>
      <c r="E1957" s="336" t="s">
        <v>1538</v>
      </c>
      <c r="G1957" s="336" t="s">
        <v>1538</v>
      </c>
      <c r="H1957" s="336" t="s">
        <v>1538</v>
      </c>
    </row>
    <row r="1958" spans="1:8" x14ac:dyDescent="0.3">
      <c r="A1958" s="109"/>
      <c r="B1958" s="337"/>
      <c r="C1958" s="337" t="s">
        <v>1538</v>
      </c>
      <c r="D1958" t="s">
        <v>1538</v>
      </c>
      <c r="E1958" s="336" t="s">
        <v>1538</v>
      </c>
      <c r="G1958" s="336" t="s">
        <v>1538</v>
      </c>
      <c r="H1958" s="336" t="s">
        <v>1538</v>
      </c>
    </row>
    <row r="1959" spans="1:8" x14ac:dyDescent="0.3">
      <c r="A1959" s="109"/>
      <c r="B1959" s="337"/>
      <c r="C1959" s="337" t="s">
        <v>1538</v>
      </c>
      <c r="D1959" t="s">
        <v>1538</v>
      </c>
      <c r="E1959" s="336" t="s">
        <v>1538</v>
      </c>
      <c r="G1959" s="336" t="s">
        <v>1538</v>
      </c>
      <c r="H1959" s="336" t="s">
        <v>1538</v>
      </c>
    </row>
    <row r="1960" spans="1:8" x14ac:dyDescent="0.3">
      <c r="A1960" s="109"/>
      <c r="B1960" s="337"/>
      <c r="C1960" s="337" t="s">
        <v>1538</v>
      </c>
      <c r="D1960" t="s">
        <v>1538</v>
      </c>
      <c r="E1960" s="336" t="s">
        <v>1538</v>
      </c>
      <c r="G1960" s="336" t="s">
        <v>1538</v>
      </c>
      <c r="H1960" s="336" t="s">
        <v>1538</v>
      </c>
    </row>
    <row r="1961" spans="1:8" x14ac:dyDescent="0.3">
      <c r="A1961" s="109"/>
      <c r="B1961" s="337"/>
      <c r="C1961" s="337" t="s">
        <v>1538</v>
      </c>
      <c r="D1961" t="s">
        <v>1538</v>
      </c>
      <c r="E1961" s="336" t="s">
        <v>1538</v>
      </c>
      <c r="G1961" s="336" t="s">
        <v>1538</v>
      </c>
      <c r="H1961" s="336" t="s">
        <v>1538</v>
      </c>
    </row>
    <row r="1962" spans="1:8" x14ac:dyDescent="0.3">
      <c r="A1962" s="109"/>
      <c r="B1962" s="337"/>
      <c r="C1962" s="337" t="s">
        <v>1538</v>
      </c>
      <c r="D1962" t="s">
        <v>1538</v>
      </c>
      <c r="E1962" s="336" t="s">
        <v>1538</v>
      </c>
      <c r="G1962" s="336" t="s">
        <v>1538</v>
      </c>
      <c r="H1962" s="336" t="s">
        <v>1538</v>
      </c>
    </row>
    <row r="1963" spans="1:8" x14ac:dyDescent="0.3">
      <c r="A1963" s="109"/>
      <c r="B1963" s="337"/>
      <c r="C1963" s="337" t="s">
        <v>1538</v>
      </c>
      <c r="D1963" t="s">
        <v>1538</v>
      </c>
      <c r="E1963" s="336" t="s">
        <v>1538</v>
      </c>
      <c r="G1963" s="336" t="s">
        <v>1538</v>
      </c>
      <c r="H1963" s="336" t="s">
        <v>1538</v>
      </c>
    </row>
    <row r="1964" spans="1:8" x14ac:dyDescent="0.3">
      <c r="A1964" s="109"/>
      <c r="B1964" s="337"/>
      <c r="C1964" s="337" t="s">
        <v>1538</v>
      </c>
      <c r="D1964" t="s">
        <v>1538</v>
      </c>
      <c r="E1964" s="336" t="s">
        <v>1538</v>
      </c>
      <c r="G1964" s="336" t="s">
        <v>1538</v>
      </c>
      <c r="H1964" s="336" t="s">
        <v>1538</v>
      </c>
    </row>
    <row r="1965" spans="1:8" x14ac:dyDescent="0.3">
      <c r="A1965" s="109"/>
      <c r="B1965" s="337"/>
      <c r="C1965" s="337" t="s">
        <v>1538</v>
      </c>
      <c r="D1965" t="s">
        <v>1538</v>
      </c>
      <c r="E1965" s="336" t="s">
        <v>1538</v>
      </c>
      <c r="G1965" s="336" t="s">
        <v>1538</v>
      </c>
      <c r="H1965" s="336" t="s">
        <v>1538</v>
      </c>
    </row>
    <row r="1966" spans="1:8" x14ac:dyDescent="0.3">
      <c r="A1966" s="109"/>
      <c r="B1966" s="337"/>
      <c r="C1966" s="337" t="s">
        <v>1538</v>
      </c>
      <c r="D1966" t="s">
        <v>1538</v>
      </c>
      <c r="E1966" s="336" t="s">
        <v>1538</v>
      </c>
      <c r="G1966" s="336" t="s">
        <v>1538</v>
      </c>
      <c r="H1966" s="336" t="s">
        <v>1538</v>
      </c>
    </row>
    <row r="1967" spans="1:8" x14ac:dyDescent="0.3">
      <c r="A1967" s="109"/>
      <c r="B1967" s="337"/>
      <c r="C1967" s="337" t="s">
        <v>1538</v>
      </c>
      <c r="D1967" t="s">
        <v>1538</v>
      </c>
      <c r="E1967" s="336" t="s">
        <v>1538</v>
      </c>
      <c r="G1967" s="336" t="s">
        <v>1538</v>
      </c>
      <c r="H1967" s="336" t="s">
        <v>1538</v>
      </c>
    </row>
    <row r="1968" spans="1:8" x14ac:dyDescent="0.3">
      <c r="A1968" s="109"/>
      <c r="B1968" s="337"/>
      <c r="C1968" s="337" t="s">
        <v>1538</v>
      </c>
      <c r="D1968" t="s">
        <v>1538</v>
      </c>
      <c r="E1968" s="336" t="s">
        <v>1538</v>
      </c>
      <c r="G1968" s="336" t="s">
        <v>1538</v>
      </c>
      <c r="H1968" s="336" t="s">
        <v>1538</v>
      </c>
    </row>
    <row r="1969" spans="1:8" x14ac:dyDescent="0.3">
      <c r="A1969" s="109"/>
      <c r="B1969" s="337"/>
      <c r="C1969" s="337" t="s">
        <v>1538</v>
      </c>
      <c r="D1969" t="s">
        <v>1538</v>
      </c>
      <c r="E1969" s="336" t="s">
        <v>1538</v>
      </c>
      <c r="G1969" s="336" t="s">
        <v>1538</v>
      </c>
      <c r="H1969" s="336" t="s">
        <v>1538</v>
      </c>
    </row>
    <row r="1970" spans="1:8" x14ac:dyDescent="0.3">
      <c r="A1970" s="109"/>
      <c r="B1970" s="337"/>
      <c r="C1970" s="337" t="s">
        <v>1538</v>
      </c>
      <c r="D1970" t="s">
        <v>1538</v>
      </c>
      <c r="E1970" s="336" t="s">
        <v>1538</v>
      </c>
      <c r="G1970" s="336" t="s">
        <v>1538</v>
      </c>
      <c r="H1970" s="336" t="s">
        <v>1538</v>
      </c>
    </row>
    <row r="1971" spans="1:8" x14ac:dyDescent="0.3">
      <c r="A1971" s="109"/>
      <c r="B1971" s="337"/>
      <c r="C1971" s="337" t="s">
        <v>1538</v>
      </c>
      <c r="D1971" t="s">
        <v>1538</v>
      </c>
      <c r="E1971" s="336" t="s">
        <v>1538</v>
      </c>
      <c r="G1971" s="336" t="s">
        <v>1538</v>
      </c>
      <c r="H1971" s="336" t="s">
        <v>1538</v>
      </c>
    </row>
    <row r="1972" spans="1:8" x14ac:dyDescent="0.3">
      <c r="A1972" s="109"/>
      <c r="B1972" s="337"/>
      <c r="C1972" s="337" t="s">
        <v>1538</v>
      </c>
      <c r="D1972" t="s">
        <v>1538</v>
      </c>
      <c r="E1972" s="336" t="s">
        <v>1538</v>
      </c>
      <c r="G1972" s="336" t="s">
        <v>1538</v>
      </c>
      <c r="H1972" s="336" t="s">
        <v>1538</v>
      </c>
    </row>
    <row r="1973" spans="1:8" x14ac:dyDescent="0.3">
      <c r="A1973" s="109"/>
      <c r="B1973" s="337"/>
      <c r="C1973" s="337" t="s">
        <v>1538</v>
      </c>
      <c r="D1973" t="s">
        <v>1538</v>
      </c>
      <c r="E1973" s="336" t="s">
        <v>1538</v>
      </c>
      <c r="G1973" s="336" t="s">
        <v>1538</v>
      </c>
      <c r="H1973" s="336" t="s">
        <v>1538</v>
      </c>
    </row>
    <row r="1974" spans="1:8" x14ac:dyDescent="0.3">
      <c r="A1974" s="109"/>
      <c r="B1974" s="337"/>
      <c r="C1974" s="337" t="s">
        <v>1538</v>
      </c>
      <c r="D1974" t="s">
        <v>1538</v>
      </c>
      <c r="E1974" s="336" t="s">
        <v>1538</v>
      </c>
      <c r="G1974" s="336" t="s">
        <v>1538</v>
      </c>
      <c r="H1974" s="336" t="s">
        <v>1538</v>
      </c>
    </row>
    <row r="1975" spans="1:8" x14ac:dyDescent="0.3">
      <c r="A1975" s="109"/>
      <c r="B1975" s="337"/>
      <c r="C1975" s="337" t="s">
        <v>1538</v>
      </c>
      <c r="D1975" t="s">
        <v>1538</v>
      </c>
      <c r="E1975" s="336" t="s">
        <v>1538</v>
      </c>
      <c r="G1975" s="336" t="s">
        <v>1538</v>
      </c>
      <c r="H1975" s="336" t="s">
        <v>1538</v>
      </c>
    </row>
    <row r="1976" spans="1:8" x14ac:dyDescent="0.3">
      <c r="A1976" s="109"/>
      <c r="B1976" s="337"/>
      <c r="C1976" s="337" t="s">
        <v>1538</v>
      </c>
      <c r="D1976" t="s">
        <v>1538</v>
      </c>
      <c r="E1976" s="336" t="s">
        <v>1538</v>
      </c>
      <c r="G1976" s="336" t="s">
        <v>1538</v>
      </c>
      <c r="H1976" s="336" t="s">
        <v>1538</v>
      </c>
    </row>
    <row r="1977" spans="1:8" x14ac:dyDescent="0.3">
      <c r="A1977" s="109"/>
      <c r="B1977" s="337"/>
      <c r="C1977" s="337" t="s">
        <v>1538</v>
      </c>
      <c r="D1977" t="s">
        <v>1538</v>
      </c>
      <c r="E1977" s="336" t="s">
        <v>1538</v>
      </c>
      <c r="G1977" s="336" t="s">
        <v>1538</v>
      </c>
      <c r="H1977" s="336" t="s">
        <v>1538</v>
      </c>
    </row>
    <row r="1978" spans="1:8" x14ac:dyDescent="0.3">
      <c r="A1978" s="109"/>
      <c r="B1978" s="337"/>
      <c r="C1978" s="337" t="s">
        <v>1538</v>
      </c>
      <c r="D1978" t="s">
        <v>1538</v>
      </c>
      <c r="E1978" s="336" t="s">
        <v>1538</v>
      </c>
      <c r="G1978" s="336" t="s">
        <v>1538</v>
      </c>
      <c r="H1978" s="336" t="s">
        <v>1538</v>
      </c>
    </row>
    <row r="1979" spans="1:8" x14ac:dyDescent="0.3">
      <c r="A1979" s="109"/>
      <c r="B1979" s="337"/>
      <c r="C1979" s="337" t="s">
        <v>1538</v>
      </c>
      <c r="D1979" t="s">
        <v>1538</v>
      </c>
      <c r="E1979" s="336" t="s">
        <v>1538</v>
      </c>
      <c r="G1979" s="336" t="s">
        <v>1538</v>
      </c>
      <c r="H1979" s="336" t="s">
        <v>1538</v>
      </c>
    </row>
    <row r="1980" spans="1:8" x14ac:dyDescent="0.3">
      <c r="A1980" s="109"/>
      <c r="B1980" s="337"/>
      <c r="C1980" s="337" t="s">
        <v>1538</v>
      </c>
      <c r="D1980" t="s">
        <v>1538</v>
      </c>
      <c r="E1980" s="336" t="s">
        <v>1538</v>
      </c>
      <c r="G1980" s="336" t="s">
        <v>1538</v>
      </c>
      <c r="H1980" s="336" t="s">
        <v>1538</v>
      </c>
    </row>
    <row r="1981" spans="1:8" x14ac:dyDescent="0.3">
      <c r="A1981" s="109"/>
      <c r="B1981" s="337"/>
      <c r="C1981" s="337" t="s">
        <v>1538</v>
      </c>
      <c r="D1981" t="s">
        <v>1538</v>
      </c>
      <c r="E1981" s="336" t="s">
        <v>1538</v>
      </c>
      <c r="G1981" s="336" t="s">
        <v>1538</v>
      </c>
      <c r="H1981" s="336" t="s">
        <v>1538</v>
      </c>
    </row>
    <row r="1982" spans="1:8" x14ac:dyDescent="0.3">
      <c r="A1982" s="109"/>
      <c r="B1982" s="337"/>
      <c r="C1982" s="337" t="s">
        <v>1538</v>
      </c>
      <c r="D1982" t="s">
        <v>1538</v>
      </c>
      <c r="E1982" s="336" t="s">
        <v>1538</v>
      </c>
      <c r="G1982" s="336" t="s">
        <v>1538</v>
      </c>
      <c r="H1982" s="336" t="s">
        <v>1538</v>
      </c>
    </row>
    <row r="1983" spans="1:8" x14ac:dyDescent="0.3">
      <c r="A1983" s="109"/>
      <c r="B1983" s="337"/>
      <c r="C1983" s="337" t="s">
        <v>1538</v>
      </c>
      <c r="D1983" t="s">
        <v>1538</v>
      </c>
      <c r="E1983" s="336" t="s">
        <v>1538</v>
      </c>
      <c r="G1983" s="336" t="s">
        <v>1538</v>
      </c>
      <c r="H1983" s="336" t="s">
        <v>1538</v>
      </c>
    </row>
    <row r="1984" spans="1:8" x14ac:dyDescent="0.3">
      <c r="A1984" s="109"/>
      <c r="B1984" s="337"/>
      <c r="C1984" s="337" t="s">
        <v>1538</v>
      </c>
      <c r="D1984" t="s">
        <v>1538</v>
      </c>
      <c r="E1984" s="336" t="s">
        <v>1538</v>
      </c>
      <c r="G1984" s="336" t="s">
        <v>1538</v>
      </c>
      <c r="H1984" s="336" t="s">
        <v>1538</v>
      </c>
    </row>
    <row r="1985" spans="1:8" x14ac:dyDescent="0.3">
      <c r="A1985" s="109"/>
      <c r="B1985" s="337"/>
      <c r="C1985" s="337" t="s">
        <v>1538</v>
      </c>
      <c r="D1985" t="s">
        <v>1538</v>
      </c>
      <c r="E1985" s="336" t="s">
        <v>1538</v>
      </c>
      <c r="G1985" s="336" t="s">
        <v>1538</v>
      </c>
      <c r="H1985" s="336" t="s">
        <v>1538</v>
      </c>
    </row>
    <row r="1986" spans="1:8" x14ac:dyDescent="0.3">
      <c r="A1986" s="109"/>
      <c r="B1986" s="337"/>
      <c r="C1986" s="337" t="s">
        <v>1538</v>
      </c>
      <c r="D1986" t="s">
        <v>1538</v>
      </c>
      <c r="E1986" s="336" t="s">
        <v>1538</v>
      </c>
      <c r="G1986" s="336" t="s">
        <v>1538</v>
      </c>
      <c r="H1986" s="336" t="s">
        <v>1538</v>
      </c>
    </row>
    <row r="1987" spans="1:8" x14ac:dyDescent="0.3">
      <c r="A1987" s="109"/>
      <c r="B1987" s="337"/>
      <c r="C1987" s="337" t="s">
        <v>1538</v>
      </c>
      <c r="D1987" t="s">
        <v>1538</v>
      </c>
      <c r="E1987" s="336" t="s">
        <v>1538</v>
      </c>
      <c r="G1987" s="336" t="s">
        <v>1538</v>
      </c>
      <c r="H1987" s="336" t="s">
        <v>1538</v>
      </c>
    </row>
    <row r="1988" spans="1:8" x14ac:dyDescent="0.3">
      <c r="A1988" s="109"/>
      <c r="B1988" s="337"/>
      <c r="C1988" s="337" t="s">
        <v>1538</v>
      </c>
      <c r="D1988" t="s">
        <v>1538</v>
      </c>
      <c r="E1988" s="336" t="s">
        <v>1538</v>
      </c>
      <c r="G1988" s="336" t="s">
        <v>1538</v>
      </c>
      <c r="H1988" s="336" t="s">
        <v>1538</v>
      </c>
    </row>
    <row r="1989" spans="1:8" x14ac:dyDescent="0.3">
      <c r="A1989" s="109"/>
      <c r="B1989" s="337"/>
      <c r="C1989" s="337" t="s">
        <v>1538</v>
      </c>
      <c r="D1989" t="s">
        <v>1538</v>
      </c>
      <c r="E1989" s="336" t="s">
        <v>1538</v>
      </c>
      <c r="G1989" s="336" t="s">
        <v>1538</v>
      </c>
      <c r="H1989" s="336" t="s">
        <v>1538</v>
      </c>
    </row>
    <row r="1990" spans="1:8" x14ac:dyDescent="0.3">
      <c r="A1990" s="109"/>
      <c r="B1990" s="337"/>
      <c r="C1990" s="337" t="s">
        <v>1538</v>
      </c>
      <c r="D1990" t="s">
        <v>1538</v>
      </c>
      <c r="E1990" s="336" t="s">
        <v>1538</v>
      </c>
      <c r="G1990" s="336" t="s">
        <v>1538</v>
      </c>
      <c r="H1990" s="336" t="s">
        <v>1538</v>
      </c>
    </row>
    <row r="1991" spans="1:8" x14ac:dyDescent="0.3">
      <c r="A1991" s="109"/>
      <c r="B1991" s="337"/>
      <c r="C1991" s="337" t="s">
        <v>1538</v>
      </c>
      <c r="D1991" t="s">
        <v>1538</v>
      </c>
      <c r="E1991" s="336" t="s">
        <v>1538</v>
      </c>
      <c r="G1991" s="336" t="s">
        <v>1538</v>
      </c>
      <c r="H1991" s="336" t="s">
        <v>1538</v>
      </c>
    </row>
    <row r="1992" spans="1:8" x14ac:dyDescent="0.3">
      <c r="A1992" s="109"/>
      <c r="B1992" s="337"/>
      <c r="C1992" s="337" t="s">
        <v>1538</v>
      </c>
      <c r="D1992" t="s">
        <v>1538</v>
      </c>
      <c r="E1992" s="336" t="s">
        <v>1538</v>
      </c>
      <c r="G1992" s="336" t="s">
        <v>1538</v>
      </c>
      <c r="H1992" s="336" t="s">
        <v>1538</v>
      </c>
    </row>
    <row r="1993" spans="1:8" x14ac:dyDescent="0.3">
      <c r="A1993" s="109"/>
      <c r="B1993" s="337"/>
      <c r="C1993" s="337" t="s">
        <v>1538</v>
      </c>
      <c r="D1993" t="s">
        <v>1538</v>
      </c>
      <c r="E1993" s="336" t="s">
        <v>1538</v>
      </c>
      <c r="G1993" s="336" t="s">
        <v>1538</v>
      </c>
      <c r="H1993" s="336" t="s">
        <v>1538</v>
      </c>
    </row>
    <row r="1994" spans="1:8" x14ac:dyDescent="0.3">
      <c r="A1994" s="109"/>
      <c r="B1994" s="337"/>
      <c r="C1994" s="337" t="s">
        <v>1538</v>
      </c>
      <c r="D1994" t="s">
        <v>1538</v>
      </c>
      <c r="E1994" s="336" t="s">
        <v>1538</v>
      </c>
      <c r="G1994" s="336" t="s">
        <v>1538</v>
      </c>
      <c r="H1994" s="336" t="s">
        <v>1538</v>
      </c>
    </row>
    <row r="1995" spans="1:8" x14ac:dyDescent="0.3">
      <c r="A1995" s="109"/>
      <c r="B1995" s="337"/>
      <c r="C1995" s="337" t="s">
        <v>1538</v>
      </c>
      <c r="D1995" t="s">
        <v>1538</v>
      </c>
      <c r="E1995" s="336" t="s">
        <v>1538</v>
      </c>
      <c r="G1995" s="336" t="s">
        <v>1538</v>
      </c>
      <c r="H1995" s="336" t="s">
        <v>1538</v>
      </c>
    </row>
    <row r="1996" spans="1:8" x14ac:dyDescent="0.3">
      <c r="A1996" s="109"/>
      <c r="B1996" s="337"/>
      <c r="C1996" s="337" t="s">
        <v>1538</v>
      </c>
      <c r="D1996" t="s">
        <v>1538</v>
      </c>
      <c r="E1996" s="336" t="s">
        <v>1538</v>
      </c>
      <c r="G1996" s="336" t="s">
        <v>1538</v>
      </c>
      <c r="H1996" s="336" t="s">
        <v>1538</v>
      </c>
    </row>
    <row r="1997" spans="1:8" x14ac:dyDescent="0.3">
      <c r="A1997" s="109"/>
      <c r="B1997" s="337"/>
      <c r="C1997" s="337" t="s">
        <v>1538</v>
      </c>
      <c r="D1997" t="s">
        <v>1538</v>
      </c>
      <c r="E1997" s="336" t="s">
        <v>1538</v>
      </c>
      <c r="G1997" s="336" t="s">
        <v>1538</v>
      </c>
      <c r="H1997" s="336" t="s">
        <v>1538</v>
      </c>
    </row>
    <row r="1998" spans="1:8" x14ac:dyDescent="0.3">
      <c r="A1998" s="109"/>
      <c r="B1998" s="337"/>
      <c r="C1998" s="337" t="s">
        <v>1538</v>
      </c>
      <c r="D1998" t="s">
        <v>1538</v>
      </c>
      <c r="E1998" s="336" t="s">
        <v>1538</v>
      </c>
      <c r="G1998" s="336" t="s">
        <v>1538</v>
      </c>
      <c r="H1998" s="336" t="s">
        <v>1538</v>
      </c>
    </row>
    <row r="1999" spans="1:8" x14ac:dyDescent="0.3">
      <c r="A1999" s="109"/>
      <c r="B1999" s="337"/>
      <c r="C1999" s="337" t="s">
        <v>1538</v>
      </c>
      <c r="D1999" t="s">
        <v>1538</v>
      </c>
      <c r="E1999" s="336" t="s">
        <v>1538</v>
      </c>
      <c r="G1999" s="336" t="s">
        <v>1538</v>
      </c>
      <c r="H1999" s="336" t="s">
        <v>1538</v>
      </c>
    </row>
    <row r="2000" spans="1:8" x14ac:dyDescent="0.3">
      <c r="A2000" s="109"/>
      <c r="B2000" s="337"/>
      <c r="C2000" s="337" t="s">
        <v>1538</v>
      </c>
      <c r="D2000" t="s">
        <v>1538</v>
      </c>
      <c r="E2000" s="336" t="s">
        <v>1538</v>
      </c>
      <c r="G2000" s="336" t="s">
        <v>1538</v>
      </c>
      <c r="H2000" s="336" t="s">
        <v>1538</v>
      </c>
    </row>
    <row r="2001" spans="1:8" x14ac:dyDescent="0.3">
      <c r="A2001" s="109"/>
      <c r="B2001" s="337"/>
      <c r="C2001" s="337" t="s">
        <v>1538</v>
      </c>
      <c r="D2001" t="s">
        <v>1538</v>
      </c>
      <c r="E2001" s="336" t="s">
        <v>1538</v>
      </c>
      <c r="G2001" s="336" t="s">
        <v>1538</v>
      </c>
      <c r="H2001" s="336" t="s">
        <v>1538</v>
      </c>
    </row>
    <row r="2002" spans="1:8" x14ac:dyDescent="0.3">
      <c r="A2002" s="109"/>
      <c r="B2002" s="337"/>
      <c r="C2002" s="337" t="s">
        <v>1538</v>
      </c>
      <c r="D2002" t="s">
        <v>1538</v>
      </c>
      <c r="E2002" s="336" t="s">
        <v>1538</v>
      </c>
      <c r="G2002" s="336" t="s">
        <v>1538</v>
      </c>
      <c r="H2002" s="336" t="s">
        <v>1538</v>
      </c>
    </row>
    <row r="2003" spans="1:8" x14ac:dyDescent="0.3">
      <c r="A2003" s="109"/>
      <c r="B2003" s="337"/>
      <c r="C2003" s="337" t="s">
        <v>1538</v>
      </c>
      <c r="D2003" t="s">
        <v>1538</v>
      </c>
      <c r="E2003" s="336" t="s">
        <v>1538</v>
      </c>
      <c r="G2003" s="336" t="s">
        <v>1538</v>
      </c>
      <c r="H2003" s="336" t="s">
        <v>1538</v>
      </c>
    </row>
    <row r="2004" spans="1:8" x14ac:dyDescent="0.3">
      <c r="A2004" s="109"/>
      <c r="B2004" s="339"/>
      <c r="C2004" s="337" t="s">
        <v>1538</v>
      </c>
      <c r="D2004" t="s">
        <v>1538</v>
      </c>
      <c r="E2004" s="336" t="s">
        <v>1538</v>
      </c>
      <c r="G2004" s="336" t="s">
        <v>1538</v>
      </c>
      <c r="H2004" s="336" t="s">
        <v>1538</v>
      </c>
    </row>
    <row r="2005" spans="1:8" x14ac:dyDescent="0.3">
      <c r="A2005" s="109"/>
      <c r="C2005" s="337" t="s">
        <v>1538</v>
      </c>
      <c r="D2005" t="s">
        <v>1538</v>
      </c>
      <c r="E2005" s="336" t="s">
        <v>1538</v>
      </c>
      <c r="G2005" s="336" t="s">
        <v>1538</v>
      </c>
      <c r="H2005" s="336" t="s">
        <v>1538</v>
      </c>
    </row>
    <row r="2006" spans="1:8" x14ac:dyDescent="0.3">
      <c r="A2006" s="109"/>
      <c r="C2006" s="337" t="s">
        <v>1538</v>
      </c>
      <c r="D2006" t="s">
        <v>1538</v>
      </c>
      <c r="E2006" s="336" t="s">
        <v>1538</v>
      </c>
      <c r="G2006" s="336" t="s">
        <v>1538</v>
      </c>
      <c r="H2006" s="336" t="s">
        <v>1538</v>
      </c>
    </row>
    <row r="2007" spans="1:8" x14ac:dyDescent="0.3">
      <c r="A2007" s="109"/>
      <c r="C2007" s="337" t="s">
        <v>1538</v>
      </c>
      <c r="D2007" t="s">
        <v>1538</v>
      </c>
      <c r="E2007" s="336" t="s">
        <v>1538</v>
      </c>
      <c r="G2007" s="336" t="s">
        <v>1538</v>
      </c>
      <c r="H2007" s="336" t="s">
        <v>1538</v>
      </c>
    </row>
    <row r="2008" spans="1:8" x14ac:dyDescent="0.3">
      <c r="A2008" s="109"/>
      <c r="C2008" s="337" t="s">
        <v>1538</v>
      </c>
      <c r="D2008" t="s">
        <v>1538</v>
      </c>
      <c r="E2008" s="336" t="s">
        <v>1538</v>
      </c>
      <c r="G2008" s="336" t="s">
        <v>1538</v>
      </c>
      <c r="H2008" s="336" t="s">
        <v>1538</v>
      </c>
    </row>
    <row r="2009" spans="1:8" x14ac:dyDescent="0.3">
      <c r="A2009" s="109"/>
      <c r="B2009" s="339"/>
      <c r="C2009" s="337" t="s">
        <v>1538</v>
      </c>
      <c r="D2009" t="s">
        <v>1538</v>
      </c>
      <c r="E2009" s="336" t="s">
        <v>1538</v>
      </c>
      <c r="G2009" s="336" t="s">
        <v>1538</v>
      </c>
      <c r="H2009" s="336" t="s">
        <v>1538</v>
      </c>
    </row>
    <row r="2010" spans="1:8" x14ac:dyDescent="0.3">
      <c r="A2010" s="109"/>
      <c r="C2010" s="337" t="s">
        <v>1538</v>
      </c>
      <c r="D2010" t="s">
        <v>1538</v>
      </c>
      <c r="E2010" s="336" t="s">
        <v>1538</v>
      </c>
      <c r="G2010" s="336" t="s">
        <v>1538</v>
      </c>
      <c r="H2010" s="336" t="s">
        <v>1538</v>
      </c>
    </row>
    <row r="2011" spans="1:8" x14ac:dyDescent="0.3">
      <c r="A2011" s="109"/>
      <c r="C2011" s="337" t="s">
        <v>1538</v>
      </c>
      <c r="D2011" t="s">
        <v>1538</v>
      </c>
      <c r="E2011" s="336" t="s">
        <v>1538</v>
      </c>
      <c r="G2011" s="336" t="s">
        <v>1538</v>
      </c>
      <c r="H2011" s="336" t="s">
        <v>1538</v>
      </c>
    </row>
    <row r="2012" spans="1:8" x14ac:dyDescent="0.3">
      <c r="A2012" s="109"/>
      <c r="C2012" s="337" t="s">
        <v>1538</v>
      </c>
      <c r="D2012" t="s">
        <v>1538</v>
      </c>
      <c r="E2012" s="336" t="s">
        <v>1538</v>
      </c>
      <c r="G2012" s="336" t="s">
        <v>1538</v>
      </c>
      <c r="H2012" s="336" t="s">
        <v>1538</v>
      </c>
    </row>
    <row r="2013" spans="1:8" x14ac:dyDescent="0.3">
      <c r="A2013" s="109"/>
      <c r="B2013" s="339"/>
      <c r="C2013" s="337" t="s">
        <v>1538</v>
      </c>
      <c r="D2013" t="s">
        <v>1538</v>
      </c>
      <c r="E2013" s="336" t="s">
        <v>1538</v>
      </c>
      <c r="G2013" s="336" t="s">
        <v>1538</v>
      </c>
      <c r="H2013" s="336" t="s">
        <v>1538</v>
      </c>
    </row>
    <row r="2014" spans="1:8" x14ac:dyDescent="0.3">
      <c r="A2014" s="109"/>
      <c r="C2014" s="337" t="s">
        <v>1538</v>
      </c>
      <c r="D2014" t="s">
        <v>1538</v>
      </c>
      <c r="E2014" s="336" t="s">
        <v>1538</v>
      </c>
      <c r="G2014" s="336" t="s">
        <v>1538</v>
      </c>
      <c r="H2014" s="336" t="s">
        <v>1538</v>
      </c>
    </row>
    <row r="2015" spans="1:8" x14ac:dyDescent="0.3">
      <c r="A2015" s="109"/>
      <c r="C2015" s="337" t="s">
        <v>1538</v>
      </c>
      <c r="D2015" t="s">
        <v>1538</v>
      </c>
      <c r="E2015" s="336" t="s">
        <v>1538</v>
      </c>
      <c r="G2015" s="336" t="s">
        <v>1538</v>
      </c>
      <c r="H2015" s="336" t="s">
        <v>1538</v>
      </c>
    </row>
    <row r="2016" spans="1:8" x14ac:dyDescent="0.3">
      <c r="A2016" s="109"/>
      <c r="C2016" s="337" t="s">
        <v>1538</v>
      </c>
      <c r="D2016" t="s">
        <v>1538</v>
      </c>
      <c r="E2016" s="336" t="s">
        <v>1538</v>
      </c>
      <c r="G2016" s="336" t="s">
        <v>1538</v>
      </c>
      <c r="H2016" s="336" t="s">
        <v>1538</v>
      </c>
    </row>
    <row r="2017" spans="1:8" x14ac:dyDescent="0.3">
      <c r="A2017" s="109"/>
      <c r="B2017" s="337"/>
      <c r="C2017" s="337" t="s">
        <v>1538</v>
      </c>
      <c r="D2017" t="s">
        <v>1538</v>
      </c>
      <c r="E2017" s="336" t="s">
        <v>1538</v>
      </c>
      <c r="G2017" s="336" t="s">
        <v>1538</v>
      </c>
      <c r="H2017" s="336" t="s">
        <v>1538</v>
      </c>
    </row>
    <row r="2018" spans="1:8" x14ac:dyDescent="0.3">
      <c r="A2018" s="109"/>
      <c r="B2018" s="337"/>
      <c r="C2018" s="337" t="s">
        <v>1538</v>
      </c>
      <c r="D2018" t="s">
        <v>1538</v>
      </c>
      <c r="E2018" s="336" t="s">
        <v>1538</v>
      </c>
      <c r="G2018" s="336" t="s">
        <v>1538</v>
      </c>
      <c r="H2018" s="336" t="s">
        <v>1538</v>
      </c>
    </row>
    <row r="2019" spans="1:8" x14ac:dyDescent="0.3">
      <c r="A2019" s="109"/>
      <c r="B2019" s="337"/>
      <c r="C2019" s="337" t="s">
        <v>1538</v>
      </c>
      <c r="D2019" t="s">
        <v>1538</v>
      </c>
      <c r="E2019" s="336" t="s">
        <v>1538</v>
      </c>
      <c r="G2019" s="336" t="s">
        <v>1538</v>
      </c>
      <c r="H2019" s="336" t="s">
        <v>1538</v>
      </c>
    </row>
    <row r="2020" spans="1:8" x14ac:dyDescent="0.3">
      <c r="A2020" s="109"/>
      <c r="B2020" s="337"/>
      <c r="C2020" s="337" t="s">
        <v>1538</v>
      </c>
      <c r="D2020" t="s">
        <v>1538</v>
      </c>
      <c r="E2020" s="336" t="s">
        <v>1538</v>
      </c>
      <c r="G2020" s="336" t="s">
        <v>1538</v>
      </c>
      <c r="H2020" s="336" t="s">
        <v>1538</v>
      </c>
    </row>
    <row r="2021" spans="1:8" x14ac:dyDescent="0.3">
      <c r="A2021" s="109"/>
      <c r="B2021" s="337"/>
      <c r="C2021" s="337" t="s">
        <v>1538</v>
      </c>
      <c r="D2021" t="s">
        <v>1538</v>
      </c>
      <c r="E2021" s="336" t="s">
        <v>1538</v>
      </c>
      <c r="G2021" s="336" t="s">
        <v>1538</v>
      </c>
      <c r="H2021" s="336" t="s">
        <v>1538</v>
      </c>
    </row>
    <row r="2022" spans="1:8" x14ac:dyDescent="0.3">
      <c r="A2022" s="109"/>
      <c r="B2022" s="339"/>
      <c r="C2022" s="337" t="s">
        <v>1538</v>
      </c>
      <c r="D2022" t="s">
        <v>1538</v>
      </c>
      <c r="E2022" s="336" t="s">
        <v>1538</v>
      </c>
      <c r="G2022" s="336" t="s">
        <v>1538</v>
      </c>
      <c r="H2022" s="336" t="s">
        <v>1538</v>
      </c>
    </row>
    <row r="2023" spans="1:8" x14ac:dyDescent="0.3">
      <c r="A2023" s="109"/>
      <c r="C2023" s="337" t="s">
        <v>1538</v>
      </c>
      <c r="D2023" t="s">
        <v>1538</v>
      </c>
      <c r="E2023" s="336" t="s">
        <v>1538</v>
      </c>
      <c r="G2023" s="336" t="s">
        <v>1538</v>
      </c>
      <c r="H2023" s="336" t="s">
        <v>1538</v>
      </c>
    </row>
    <row r="2024" spans="1:8" x14ac:dyDescent="0.3">
      <c r="A2024" s="109"/>
      <c r="C2024" s="337" t="s">
        <v>1538</v>
      </c>
      <c r="D2024" t="s">
        <v>1538</v>
      </c>
      <c r="E2024" s="336" t="s">
        <v>1538</v>
      </c>
      <c r="G2024" s="336" t="s">
        <v>1538</v>
      </c>
      <c r="H2024" s="336" t="s">
        <v>1538</v>
      </c>
    </row>
    <row r="2025" spans="1:8" x14ac:dyDescent="0.3">
      <c r="A2025" s="109"/>
      <c r="C2025" s="337" t="s">
        <v>1538</v>
      </c>
      <c r="D2025" t="s">
        <v>1538</v>
      </c>
      <c r="E2025" s="336" t="s">
        <v>1538</v>
      </c>
      <c r="G2025" s="336" t="s">
        <v>1538</v>
      </c>
      <c r="H2025" s="336" t="s">
        <v>1538</v>
      </c>
    </row>
    <row r="2026" spans="1:8" x14ac:dyDescent="0.3">
      <c r="A2026" s="109"/>
      <c r="C2026" s="337" t="s">
        <v>1538</v>
      </c>
      <c r="D2026" t="s">
        <v>1538</v>
      </c>
      <c r="E2026" s="336" t="s">
        <v>1538</v>
      </c>
      <c r="G2026" s="336" t="s">
        <v>1538</v>
      </c>
      <c r="H2026" s="336" t="s">
        <v>1538</v>
      </c>
    </row>
    <row r="2027" spans="1:8" x14ac:dyDescent="0.3">
      <c r="A2027" s="109"/>
      <c r="B2027" s="339"/>
      <c r="C2027" s="337" t="s">
        <v>1538</v>
      </c>
      <c r="D2027" t="s">
        <v>1538</v>
      </c>
      <c r="E2027" s="336" t="s">
        <v>1538</v>
      </c>
      <c r="G2027" s="336" t="s">
        <v>1538</v>
      </c>
      <c r="H2027" s="336" t="s">
        <v>1538</v>
      </c>
    </row>
    <row r="2028" spans="1:8" x14ac:dyDescent="0.3">
      <c r="A2028" s="109"/>
      <c r="C2028" s="337" t="s">
        <v>1538</v>
      </c>
      <c r="D2028" t="s">
        <v>1538</v>
      </c>
      <c r="E2028" s="336" t="s">
        <v>1538</v>
      </c>
      <c r="G2028" s="336" t="s">
        <v>1538</v>
      </c>
      <c r="H2028" s="336" t="s">
        <v>1538</v>
      </c>
    </row>
    <row r="2029" spans="1:8" x14ac:dyDescent="0.3">
      <c r="A2029" s="109"/>
      <c r="C2029" s="337" t="s">
        <v>1538</v>
      </c>
      <c r="D2029" t="s">
        <v>1538</v>
      </c>
      <c r="E2029" s="336" t="s">
        <v>1538</v>
      </c>
      <c r="G2029" s="336" t="s">
        <v>1538</v>
      </c>
      <c r="H2029" s="336" t="s">
        <v>1538</v>
      </c>
    </row>
    <row r="2030" spans="1:8" x14ac:dyDescent="0.3">
      <c r="A2030" s="109"/>
      <c r="C2030" s="337" t="s">
        <v>1538</v>
      </c>
      <c r="D2030" t="s">
        <v>1538</v>
      </c>
      <c r="E2030" s="336" t="s">
        <v>1538</v>
      </c>
      <c r="G2030" s="336" t="s">
        <v>1538</v>
      </c>
      <c r="H2030" s="336" t="s">
        <v>1538</v>
      </c>
    </row>
    <row r="2031" spans="1:8" x14ac:dyDescent="0.3">
      <c r="A2031" s="109"/>
      <c r="B2031" s="337"/>
      <c r="C2031" s="337" t="s">
        <v>1538</v>
      </c>
      <c r="D2031" t="s">
        <v>1538</v>
      </c>
      <c r="E2031" s="336" t="s">
        <v>1538</v>
      </c>
      <c r="G2031" s="336" t="s">
        <v>1538</v>
      </c>
      <c r="H2031" s="336" t="s">
        <v>1538</v>
      </c>
    </row>
    <row r="2032" spans="1:8" x14ac:dyDescent="0.3">
      <c r="A2032" s="109"/>
      <c r="B2032" s="337"/>
      <c r="C2032" s="337" t="s">
        <v>1538</v>
      </c>
      <c r="D2032" t="s">
        <v>1538</v>
      </c>
      <c r="E2032" s="336" t="s">
        <v>1538</v>
      </c>
      <c r="G2032" s="336" t="s">
        <v>1538</v>
      </c>
      <c r="H2032" s="336" t="s">
        <v>1538</v>
      </c>
    </row>
    <row r="2033" spans="1:8" x14ac:dyDescent="0.3">
      <c r="A2033" s="109"/>
      <c r="B2033" s="337"/>
      <c r="C2033" s="337" t="s">
        <v>1538</v>
      </c>
      <c r="D2033" t="s">
        <v>1538</v>
      </c>
      <c r="E2033" s="336" t="s">
        <v>1538</v>
      </c>
      <c r="G2033" s="336" t="s">
        <v>1538</v>
      </c>
      <c r="H2033" s="336" t="s">
        <v>1538</v>
      </c>
    </row>
    <row r="2034" spans="1:8" x14ac:dyDescent="0.3">
      <c r="A2034" s="109"/>
      <c r="B2034" s="337"/>
      <c r="C2034" s="337" t="s">
        <v>1538</v>
      </c>
      <c r="D2034" t="s">
        <v>1538</v>
      </c>
      <c r="E2034" s="336" t="s">
        <v>1538</v>
      </c>
      <c r="G2034" s="336" t="s">
        <v>1538</v>
      </c>
      <c r="H2034" s="336" t="s">
        <v>1538</v>
      </c>
    </row>
    <row r="2035" spans="1:8" x14ac:dyDescent="0.3">
      <c r="A2035" s="109"/>
      <c r="B2035" s="337"/>
      <c r="C2035" s="337" t="s">
        <v>1538</v>
      </c>
      <c r="D2035" t="s">
        <v>1538</v>
      </c>
      <c r="E2035" s="336" t="s">
        <v>1538</v>
      </c>
      <c r="G2035" s="336" t="s">
        <v>1538</v>
      </c>
      <c r="H2035" s="336" t="s">
        <v>1538</v>
      </c>
    </row>
    <row r="2036" spans="1:8" x14ac:dyDescent="0.3">
      <c r="A2036" s="109"/>
      <c r="B2036" s="337"/>
      <c r="C2036" s="337" t="s">
        <v>1538</v>
      </c>
      <c r="D2036" t="s">
        <v>1538</v>
      </c>
      <c r="E2036" s="336" t="s">
        <v>1538</v>
      </c>
      <c r="G2036" s="336" t="s">
        <v>1538</v>
      </c>
      <c r="H2036" s="336" t="s">
        <v>1538</v>
      </c>
    </row>
    <row r="2037" spans="1:8" x14ac:dyDescent="0.3">
      <c r="A2037" s="109"/>
      <c r="B2037" s="337"/>
      <c r="C2037" s="337" t="s">
        <v>1538</v>
      </c>
      <c r="D2037" t="s">
        <v>1538</v>
      </c>
      <c r="E2037" s="336" t="s">
        <v>1538</v>
      </c>
      <c r="G2037" s="336" t="s">
        <v>1538</v>
      </c>
      <c r="H2037" s="336" t="s">
        <v>1538</v>
      </c>
    </row>
    <row r="2038" spans="1:8" x14ac:dyDescent="0.3">
      <c r="A2038" s="109"/>
      <c r="B2038" s="337"/>
      <c r="C2038" s="337" t="s">
        <v>1538</v>
      </c>
      <c r="D2038" t="s">
        <v>1538</v>
      </c>
      <c r="E2038" s="336" t="s">
        <v>1538</v>
      </c>
      <c r="G2038" s="336" t="s">
        <v>1538</v>
      </c>
      <c r="H2038" s="336" t="s">
        <v>1538</v>
      </c>
    </row>
    <row r="2039" spans="1:8" x14ac:dyDescent="0.3">
      <c r="A2039" s="109"/>
      <c r="B2039" s="339"/>
      <c r="C2039" s="337" t="s">
        <v>1538</v>
      </c>
      <c r="D2039" t="s">
        <v>1538</v>
      </c>
      <c r="E2039" s="336" t="s">
        <v>1538</v>
      </c>
      <c r="G2039" s="336" t="s">
        <v>1538</v>
      </c>
      <c r="H2039" s="336" t="s">
        <v>1538</v>
      </c>
    </row>
    <row r="2040" spans="1:8" x14ac:dyDescent="0.3">
      <c r="A2040" s="109"/>
      <c r="C2040" s="337" t="s">
        <v>1538</v>
      </c>
      <c r="D2040" t="s">
        <v>1538</v>
      </c>
      <c r="E2040" s="336" t="s">
        <v>1538</v>
      </c>
      <c r="G2040" s="336" t="s">
        <v>1538</v>
      </c>
      <c r="H2040" s="336" t="s">
        <v>1538</v>
      </c>
    </row>
    <row r="2041" spans="1:8" x14ac:dyDescent="0.3">
      <c r="A2041" s="109"/>
      <c r="C2041" s="337" t="s">
        <v>1538</v>
      </c>
      <c r="D2041" t="s">
        <v>1538</v>
      </c>
      <c r="E2041" s="336" t="s">
        <v>1538</v>
      </c>
      <c r="G2041" s="336" t="s">
        <v>1538</v>
      </c>
      <c r="H2041" s="336" t="s">
        <v>1538</v>
      </c>
    </row>
    <row r="2042" spans="1:8" x14ac:dyDescent="0.3">
      <c r="A2042" s="109"/>
      <c r="C2042" s="337" t="s">
        <v>1538</v>
      </c>
      <c r="D2042" t="s">
        <v>1538</v>
      </c>
      <c r="E2042" s="336" t="s">
        <v>1538</v>
      </c>
      <c r="G2042" s="336" t="s">
        <v>1538</v>
      </c>
      <c r="H2042" s="336" t="s">
        <v>1538</v>
      </c>
    </row>
    <row r="2043" spans="1:8" x14ac:dyDescent="0.3">
      <c r="A2043" s="109"/>
      <c r="C2043" s="337" t="s">
        <v>1538</v>
      </c>
      <c r="D2043" t="s">
        <v>1538</v>
      </c>
      <c r="E2043" s="336" t="s">
        <v>1538</v>
      </c>
      <c r="G2043" s="336" t="s">
        <v>1538</v>
      </c>
      <c r="H2043" s="336" t="s">
        <v>1538</v>
      </c>
    </row>
    <row r="2044" spans="1:8" x14ac:dyDescent="0.3">
      <c r="A2044" s="109"/>
      <c r="B2044" s="337"/>
      <c r="C2044" s="337" t="s">
        <v>1538</v>
      </c>
      <c r="D2044" t="s">
        <v>1538</v>
      </c>
      <c r="E2044" s="336" t="s">
        <v>1538</v>
      </c>
      <c r="G2044" s="336" t="s">
        <v>1538</v>
      </c>
      <c r="H2044" s="336" t="s">
        <v>1538</v>
      </c>
    </row>
    <row r="2045" spans="1:8" x14ac:dyDescent="0.3">
      <c r="A2045" s="109"/>
      <c r="B2045" s="337"/>
      <c r="C2045" s="337" t="s">
        <v>1538</v>
      </c>
      <c r="D2045" t="s">
        <v>1538</v>
      </c>
      <c r="E2045" s="336" t="s">
        <v>1538</v>
      </c>
      <c r="G2045" s="336" t="s">
        <v>1538</v>
      </c>
      <c r="H2045" s="336" t="s">
        <v>1538</v>
      </c>
    </row>
    <row r="2046" spans="1:8" x14ac:dyDescent="0.3">
      <c r="A2046" s="109"/>
      <c r="B2046" s="337"/>
      <c r="C2046" s="337" t="s">
        <v>1538</v>
      </c>
      <c r="D2046" t="s">
        <v>1538</v>
      </c>
      <c r="E2046" s="336" t="s">
        <v>1538</v>
      </c>
      <c r="G2046" s="336" t="s">
        <v>1538</v>
      </c>
      <c r="H2046" s="336" t="s">
        <v>1538</v>
      </c>
    </row>
    <row r="2047" spans="1:8" x14ac:dyDescent="0.3">
      <c r="A2047" s="109"/>
      <c r="B2047" s="337"/>
      <c r="C2047" s="337" t="s">
        <v>1538</v>
      </c>
      <c r="D2047" t="s">
        <v>1538</v>
      </c>
      <c r="E2047" s="336" t="s">
        <v>1538</v>
      </c>
      <c r="G2047" s="336" t="s">
        <v>1538</v>
      </c>
      <c r="H2047" s="336" t="s">
        <v>1538</v>
      </c>
    </row>
    <row r="2048" spans="1:8" x14ac:dyDescent="0.3">
      <c r="A2048" s="109"/>
      <c r="B2048" s="337"/>
      <c r="C2048" s="337" t="s">
        <v>1538</v>
      </c>
      <c r="D2048" t="s">
        <v>1538</v>
      </c>
      <c r="E2048" s="336" t="s">
        <v>1538</v>
      </c>
      <c r="G2048" s="336" t="s">
        <v>1538</v>
      </c>
      <c r="H2048" s="336" t="s">
        <v>1538</v>
      </c>
    </row>
    <row r="2049" spans="1:8" x14ac:dyDescent="0.3">
      <c r="A2049" s="109"/>
      <c r="B2049" s="337"/>
      <c r="C2049" s="337" t="s">
        <v>1538</v>
      </c>
      <c r="D2049" t="s">
        <v>1538</v>
      </c>
      <c r="E2049" s="336" t="s">
        <v>1538</v>
      </c>
      <c r="G2049" s="336" t="s">
        <v>1538</v>
      </c>
      <c r="H2049" s="336" t="s">
        <v>1538</v>
      </c>
    </row>
    <row r="2050" spans="1:8" x14ac:dyDescent="0.3">
      <c r="A2050" s="109"/>
      <c r="B2050" s="337"/>
      <c r="C2050" s="337" t="s">
        <v>1538</v>
      </c>
      <c r="D2050" t="s">
        <v>1538</v>
      </c>
      <c r="E2050" s="336" t="s">
        <v>1538</v>
      </c>
      <c r="G2050" s="336" t="s">
        <v>1538</v>
      </c>
      <c r="H2050" s="336" t="s">
        <v>1538</v>
      </c>
    </row>
    <row r="2051" spans="1:8" x14ac:dyDescent="0.3">
      <c r="A2051" s="109"/>
      <c r="B2051" s="337"/>
      <c r="C2051" s="337" t="s">
        <v>1538</v>
      </c>
      <c r="D2051" t="s">
        <v>1538</v>
      </c>
      <c r="E2051" s="336" t="s">
        <v>1538</v>
      </c>
      <c r="G2051" s="336" t="s">
        <v>1538</v>
      </c>
      <c r="H2051" s="336" t="s">
        <v>1538</v>
      </c>
    </row>
    <row r="2052" spans="1:8" x14ac:dyDescent="0.3">
      <c r="A2052" s="109"/>
      <c r="B2052" s="337"/>
      <c r="C2052" s="337" t="s">
        <v>1538</v>
      </c>
      <c r="D2052" t="s">
        <v>1538</v>
      </c>
      <c r="E2052" s="336" t="s">
        <v>1538</v>
      </c>
      <c r="G2052" s="336" t="s">
        <v>1538</v>
      </c>
      <c r="H2052" s="336" t="s">
        <v>1538</v>
      </c>
    </row>
    <row r="2053" spans="1:8" x14ac:dyDescent="0.3">
      <c r="A2053" s="109"/>
      <c r="B2053" s="337"/>
      <c r="C2053" s="337" t="s">
        <v>1538</v>
      </c>
      <c r="D2053" t="s">
        <v>1538</v>
      </c>
      <c r="E2053" s="336" t="s">
        <v>1538</v>
      </c>
      <c r="G2053" s="336" t="s">
        <v>1538</v>
      </c>
      <c r="H2053" s="336" t="s">
        <v>1538</v>
      </c>
    </row>
    <row r="2054" spans="1:8" x14ac:dyDescent="0.3">
      <c r="A2054" s="109"/>
      <c r="B2054" s="337"/>
      <c r="C2054" s="337" t="s">
        <v>1538</v>
      </c>
      <c r="D2054" t="s">
        <v>1538</v>
      </c>
      <c r="E2054" s="336" t="s">
        <v>1538</v>
      </c>
      <c r="G2054" s="336" t="s">
        <v>1538</v>
      </c>
      <c r="H2054" s="336" t="s">
        <v>1538</v>
      </c>
    </row>
    <row r="2055" spans="1:8" x14ac:dyDescent="0.3">
      <c r="A2055" s="109"/>
      <c r="B2055" s="337"/>
      <c r="C2055" s="337" t="s">
        <v>1538</v>
      </c>
      <c r="D2055" t="s">
        <v>1538</v>
      </c>
      <c r="E2055" s="336" t="s">
        <v>1538</v>
      </c>
      <c r="G2055" s="336" t="s">
        <v>1538</v>
      </c>
      <c r="H2055" s="336" t="s">
        <v>1538</v>
      </c>
    </row>
    <row r="2056" spans="1:8" x14ac:dyDescent="0.3">
      <c r="A2056" s="109"/>
      <c r="B2056" s="337"/>
      <c r="C2056" s="337" t="s">
        <v>1538</v>
      </c>
      <c r="D2056" t="s">
        <v>1538</v>
      </c>
      <c r="E2056" s="336" t="s">
        <v>1538</v>
      </c>
      <c r="G2056" s="336" t="s">
        <v>1538</v>
      </c>
      <c r="H2056" s="336" t="s">
        <v>1538</v>
      </c>
    </row>
    <row r="2057" spans="1:8" x14ac:dyDescent="0.3">
      <c r="A2057" s="109"/>
      <c r="B2057" s="337"/>
      <c r="C2057" s="337" t="s">
        <v>1538</v>
      </c>
      <c r="D2057" t="s">
        <v>1538</v>
      </c>
      <c r="E2057" s="336" t="s">
        <v>1538</v>
      </c>
      <c r="G2057" s="336" t="s">
        <v>1538</v>
      </c>
      <c r="H2057" s="336" t="s">
        <v>1538</v>
      </c>
    </row>
    <row r="2058" spans="1:8" x14ac:dyDescent="0.3">
      <c r="A2058" s="109"/>
      <c r="B2058" s="339"/>
      <c r="C2058" s="337" t="s">
        <v>1538</v>
      </c>
      <c r="D2058" t="s">
        <v>1538</v>
      </c>
      <c r="E2058" s="336" t="s">
        <v>1538</v>
      </c>
      <c r="G2058" s="336" t="s">
        <v>1538</v>
      </c>
      <c r="H2058" s="336" t="s">
        <v>1538</v>
      </c>
    </row>
    <row r="2059" spans="1:8" x14ac:dyDescent="0.3">
      <c r="A2059" s="109"/>
      <c r="C2059" s="337" t="s">
        <v>1538</v>
      </c>
      <c r="D2059" t="s">
        <v>1538</v>
      </c>
      <c r="E2059" s="336" t="s">
        <v>1538</v>
      </c>
      <c r="G2059" s="336" t="s">
        <v>1538</v>
      </c>
      <c r="H2059" s="336" t="s">
        <v>1538</v>
      </c>
    </row>
    <row r="2060" spans="1:8" x14ac:dyDescent="0.3">
      <c r="A2060" s="109"/>
      <c r="C2060" s="337" t="s">
        <v>1538</v>
      </c>
      <c r="D2060" t="s">
        <v>1538</v>
      </c>
      <c r="E2060" s="336" t="s">
        <v>1538</v>
      </c>
      <c r="G2060" s="336" t="s">
        <v>1538</v>
      </c>
      <c r="H2060" s="336" t="s">
        <v>1538</v>
      </c>
    </row>
    <row r="2061" spans="1:8" x14ac:dyDescent="0.3">
      <c r="A2061" s="109"/>
      <c r="C2061" s="337" t="s">
        <v>1538</v>
      </c>
      <c r="D2061" t="s">
        <v>1538</v>
      </c>
      <c r="E2061" s="336" t="s">
        <v>1538</v>
      </c>
      <c r="G2061" s="336" t="s">
        <v>1538</v>
      </c>
      <c r="H2061" s="336" t="s">
        <v>1538</v>
      </c>
    </row>
    <row r="2062" spans="1:8" x14ac:dyDescent="0.3">
      <c r="A2062" s="109"/>
      <c r="B2062" s="337"/>
      <c r="C2062" s="337" t="s">
        <v>1538</v>
      </c>
      <c r="D2062" t="s">
        <v>1538</v>
      </c>
      <c r="E2062" s="336" t="s">
        <v>1538</v>
      </c>
      <c r="G2062" s="336" t="s">
        <v>1538</v>
      </c>
      <c r="H2062" s="336" t="s">
        <v>1538</v>
      </c>
    </row>
    <row r="2063" spans="1:8" x14ac:dyDescent="0.3">
      <c r="A2063" s="109"/>
      <c r="B2063" s="337"/>
      <c r="C2063" s="337" t="s">
        <v>1538</v>
      </c>
      <c r="D2063" t="s">
        <v>1538</v>
      </c>
      <c r="E2063" s="336" t="s">
        <v>1538</v>
      </c>
      <c r="G2063" s="336" t="s">
        <v>1538</v>
      </c>
      <c r="H2063" s="336" t="s">
        <v>1538</v>
      </c>
    </row>
    <row r="2064" spans="1:8" x14ac:dyDescent="0.3">
      <c r="A2064" s="109"/>
      <c r="B2064" s="337"/>
      <c r="C2064" s="337" t="s">
        <v>1538</v>
      </c>
      <c r="D2064" t="s">
        <v>1538</v>
      </c>
      <c r="E2064" s="336" t="s">
        <v>1538</v>
      </c>
      <c r="G2064" s="336" t="s">
        <v>1538</v>
      </c>
      <c r="H2064" s="336" t="s">
        <v>1538</v>
      </c>
    </row>
    <row r="2065" spans="1:8" x14ac:dyDescent="0.3">
      <c r="A2065" s="109"/>
      <c r="B2065" s="337"/>
      <c r="C2065" s="337" t="s">
        <v>1538</v>
      </c>
      <c r="D2065" t="s">
        <v>1538</v>
      </c>
      <c r="E2065" s="336" t="s">
        <v>1538</v>
      </c>
      <c r="G2065" s="336" t="s">
        <v>1538</v>
      </c>
      <c r="H2065" s="336" t="s">
        <v>1538</v>
      </c>
    </row>
    <row r="2066" spans="1:8" x14ac:dyDescent="0.3">
      <c r="A2066" s="109"/>
      <c r="B2066" s="337"/>
      <c r="C2066" s="337" t="s">
        <v>1538</v>
      </c>
      <c r="D2066" t="s">
        <v>1538</v>
      </c>
      <c r="E2066" s="336" t="s">
        <v>1538</v>
      </c>
      <c r="G2066" s="336" t="s">
        <v>1538</v>
      </c>
      <c r="H2066" s="336" t="s">
        <v>1538</v>
      </c>
    </row>
    <row r="2067" spans="1:8" x14ac:dyDescent="0.3">
      <c r="A2067" s="109"/>
      <c r="B2067" s="337"/>
      <c r="C2067" s="337" t="s">
        <v>1538</v>
      </c>
      <c r="D2067" t="s">
        <v>1538</v>
      </c>
      <c r="E2067" s="336" t="s">
        <v>1538</v>
      </c>
      <c r="G2067" s="336" t="s">
        <v>1538</v>
      </c>
      <c r="H2067" s="336" t="s">
        <v>1538</v>
      </c>
    </row>
    <row r="2068" spans="1:8" x14ac:dyDescent="0.3">
      <c r="A2068" s="109"/>
      <c r="B2068" s="337"/>
      <c r="C2068" s="337" t="s">
        <v>1538</v>
      </c>
      <c r="D2068" t="s">
        <v>1538</v>
      </c>
      <c r="E2068" s="336" t="s">
        <v>1538</v>
      </c>
      <c r="G2068" s="336" t="s">
        <v>1538</v>
      </c>
      <c r="H2068" s="336" t="s">
        <v>1538</v>
      </c>
    </row>
    <row r="2069" spans="1:8" x14ac:dyDescent="0.3">
      <c r="A2069" s="109"/>
      <c r="B2069" s="337"/>
      <c r="C2069" s="337" t="s">
        <v>1538</v>
      </c>
      <c r="D2069" t="s">
        <v>1538</v>
      </c>
      <c r="E2069" s="336" t="s">
        <v>1538</v>
      </c>
      <c r="G2069" s="336" t="s">
        <v>1538</v>
      </c>
      <c r="H2069" s="336" t="s">
        <v>1538</v>
      </c>
    </row>
    <row r="2070" spans="1:8" x14ac:dyDescent="0.3">
      <c r="A2070" s="109"/>
      <c r="B2070" s="337"/>
      <c r="C2070" s="337" t="s">
        <v>1538</v>
      </c>
      <c r="D2070" t="s">
        <v>1538</v>
      </c>
      <c r="E2070" s="336" t="s">
        <v>1538</v>
      </c>
      <c r="G2070" s="336" t="s">
        <v>1538</v>
      </c>
      <c r="H2070" s="336" t="s">
        <v>1538</v>
      </c>
    </row>
    <row r="2071" spans="1:8" x14ac:dyDescent="0.3">
      <c r="A2071" s="109"/>
      <c r="B2071" s="339"/>
      <c r="C2071" s="337" t="s">
        <v>1538</v>
      </c>
      <c r="D2071" t="s">
        <v>1538</v>
      </c>
      <c r="E2071" s="336" t="s">
        <v>1538</v>
      </c>
      <c r="G2071" s="336" t="s">
        <v>1538</v>
      </c>
      <c r="H2071" s="336" t="s">
        <v>1538</v>
      </c>
    </row>
    <row r="2072" spans="1:8" x14ac:dyDescent="0.3">
      <c r="A2072" s="109"/>
      <c r="C2072" s="337" t="s">
        <v>1538</v>
      </c>
      <c r="D2072" t="s">
        <v>1538</v>
      </c>
      <c r="E2072" s="336" t="s">
        <v>1538</v>
      </c>
      <c r="G2072" s="336" t="s">
        <v>1538</v>
      </c>
      <c r="H2072" s="336" t="s">
        <v>1538</v>
      </c>
    </row>
    <row r="2073" spans="1:8" x14ac:dyDescent="0.3">
      <c r="A2073" s="109"/>
      <c r="C2073" s="337" t="s">
        <v>1538</v>
      </c>
      <c r="D2073" t="s">
        <v>1538</v>
      </c>
      <c r="E2073" s="336" t="s">
        <v>1538</v>
      </c>
      <c r="G2073" s="336" t="s">
        <v>1538</v>
      </c>
      <c r="H2073" s="336" t="s">
        <v>1538</v>
      </c>
    </row>
    <row r="2074" spans="1:8" x14ac:dyDescent="0.3">
      <c r="A2074" s="109"/>
      <c r="C2074" s="337" t="s">
        <v>1538</v>
      </c>
      <c r="D2074" t="s">
        <v>1538</v>
      </c>
      <c r="E2074" s="336" t="s">
        <v>1538</v>
      </c>
      <c r="G2074" s="336" t="s">
        <v>1538</v>
      </c>
      <c r="H2074" s="336" t="s">
        <v>1538</v>
      </c>
    </row>
    <row r="2075" spans="1:8" x14ac:dyDescent="0.3">
      <c r="A2075" s="109"/>
      <c r="C2075" s="337" t="s">
        <v>1538</v>
      </c>
      <c r="D2075" t="s">
        <v>1538</v>
      </c>
      <c r="E2075" s="336" t="s">
        <v>1538</v>
      </c>
      <c r="G2075" s="336" t="s">
        <v>1538</v>
      </c>
      <c r="H2075" s="336" t="s">
        <v>1538</v>
      </c>
    </row>
    <row r="2076" spans="1:8" x14ac:dyDescent="0.3">
      <c r="A2076" s="109"/>
      <c r="B2076" s="337"/>
      <c r="C2076" s="337" t="s">
        <v>1538</v>
      </c>
      <c r="D2076" t="s">
        <v>1538</v>
      </c>
      <c r="E2076" s="336" t="s">
        <v>1538</v>
      </c>
      <c r="G2076" s="336" t="s">
        <v>1538</v>
      </c>
      <c r="H2076" s="336" t="s">
        <v>1538</v>
      </c>
    </row>
    <row r="2077" spans="1:8" x14ac:dyDescent="0.3">
      <c r="A2077" s="109"/>
      <c r="B2077" s="337"/>
      <c r="C2077" s="337" t="s">
        <v>1538</v>
      </c>
      <c r="D2077" t="s">
        <v>1538</v>
      </c>
      <c r="E2077" s="336" t="s">
        <v>1538</v>
      </c>
      <c r="G2077" s="336" t="s">
        <v>1538</v>
      </c>
      <c r="H2077" s="336" t="s">
        <v>1538</v>
      </c>
    </row>
    <row r="2078" spans="1:8" x14ac:dyDescent="0.3">
      <c r="A2078" s="109"/>
      <c r="B2078" s="337"/>
      <c r="C2078" s="337" t="s">
        <v>1538</v>
      </c>
      <c r="D2078" t="s">
        <v>1538</v>
      </c>
      <c r="E2078" s="336" t="s">
        <v>1538</v>
      </c>
      <c r="G2078" s="336" t="s">
        <v>1538</v>
      </c>
      <c r="H2078" s="336" t="s">
        <v>1538</v>
      </c>
    </row>
    <row r="2079" spans="1:8" x14ac:dyDescent="0.3">
      <c r="A2079" s="109"/>
      <c r="B2079" s="337"/>
      <c r="C2079" s="337" t="s">
        <v>1538</v>
      </c>
      <c r="D2079" t="s">
        <v>1538</v>
      </c>
      <c r="E2079" s="336" t="s">
        <v>1538</v>
      </c>
      <c r="G2079" s="336" t="s">
        <v>1538</v>
      </c>
      <c r="H2079" s="336" t="s">
        <v>1538</v>
      </c>
    </row>
    <row r="2080" spans="1:8" x14ac:dyDescent="0.3">
      <c r="A2080" s="109"/>
      <c r="B2080" s="337"/>
      <c r="C2080" s="337" t="s">
        <v>1538</v>
      </c>
      <c r="D2080" t="s">
        <v>1538</v>
      </c>
      <c r="E2080" s="336" t="s">
        <v>1538</v>
      </c>
      <c r="G2080" s="336" t="s">
        <v>1538</v>
      </c>
      <c r="H2080" s="336" t="s">
        <v>1538</v>
      </c>
    </row>
    <row r="2081" spans="1:8" x14ac:dyDescent="0.3">
      <c r="A2081" s="109"/>
      <c r="B2081" s="337"/>
      <c r="C2081" s="337" t="s">
        <v>1538</v>
      </c>
      <c r="D2081" t="s">
        <v>1538</v>
      </c>
      <c r="E2081" s="336" t="s">
        <v>1538</v>
      </c>
      <c r="G2081" s="336" t="s">
        <v>1538</v>
      </c>
      <c r="H2081" s="336" t="s">
        <v>1538</v>
      </c>
    </row>
    <row r="2082" spans="1:8" x14ac:dyDescent="0.3">
      <c r="A2082" s="109"/>
      <c r="B2082" s="337"/>
      <c r="C2082" s="337" t="s">
        <v>1538</v>
      </c>
      <c r="D2082" t="s">
        <v>1538</v>
      </c>
      <c r="E2082" s="336" t="s">
        <v>1538</v>
      </c>
      <c r="G2082" s="336" t="s">
        <v>1538</v>
      </c>
      <c r="H2082" s="336" t="s">
        <v>1538</v>
      </c>
    </row>
    <row r="2083" spans="1:8" x14ac:dyDescent="0.3">
      <c r="A2083" s="109"/>
      <c r="B2083" s="337"/>
      <c r="C2083" s="337" t="s">
        <v>1538</v>
      </c>
      <c r="D2083" t="s">
        <v>1538</v>
      </c>
      <c r="E2083" s="336" t="s">
        <v>1538</v>
      </c>
      <c r="G2083" s="336" t="s">
        <v>1538</v>
      </c>
      <c r="H2083" s="336" t="s">
        <v>1538</v>
      </c>
    </row>
    <row r="2084" spans="1:8" x14ac:dyDescent="0.3">
      <c r="A2084" s="109"/>
      <c r="B2084" s="337"/>
      <c r="C2084" s="337" t="s">
        <v>1538</v>
      </c>
      <c r="D2084" t="s">
        <v>1538</v>
      </c>
      <c r="E2084" s="336" t="s">
        <v>1538</v>
      </c>
      <c r="G2084" s="336" t="s">
        <v>1538</v>
      </c>
      <c r="H2084" s="336" t="s">
        <v>1538</v>
      </c>
    </row>
    <row r="2085" spans="1:8" x14ac:dyDescent="0.3">
      <c r="A2085" s="109"/>
      <c r="B2085" s="337"/>
      <c r="C2085" s="337" t="s">
        <v>1538</v>
      </c>
      <c r="D2085" t="s">
        <v>1538</v>
      </c>
      <c r="E2085" s="336" t="s">
        <v>1538</v>
      </c>
      <c r="G2085" s="336" t="s">
        <v>1538</v>
      </c>
      <c r="H2085" s="336" t="s">
        <v>1538</v>
      </c>
    </row>
    <row r="2086" spans="1:8" x14ac:dyDescent="0.3">
      <c r="A2086" s="109"/>
      <c r="B2086" s="337"/>
      <c r="C2086" s="337" t="s">
        <v>1538</v>
      </c>
      <c r="D2086" t="s">
        <v>1538</v>
      </c>
      <c r="E2086" s="336" t="s">
        <v>1538</v>
      </c>
      <c r="G2086" s="336" t="s">
        <v>1538</v>
      </c>
      <c r="H2086" s="336" t="s">
        <v>1538</v>
      </c>
    </row>
    <row r="2087" spans="1:8" x14ac:dyDescent="0.3">
      <c r="A2087" s="109"/>
      <c r="B2087" s="337"/>
      <c r="C2087" s="337" t="s">
        <v>1538</v>
      </c>
      <c r="D2087" t="s">
        <v>1538</v>
      </c>
      <c r="E2087" s="336" t="s">
        <v>1538</v>
      </c>
      <c r="G2087" s="336" t="s">
        <v>1538</v>
      </c>
      <c r="H2087" s="336" t="s">
        <v>1538</v>
      </c>
    </row>
    <row r="2088" spans="1:8" x14ac:dyDescent="0.3">
      <c r="A2088" s="109"/>
      <c r="B2088" s="337"/>
      <c r="C2088" s="337" t="s">
        <v>1538</v>
      </c>
      <c r="D2088" t="s">
        <v>1538</v>
      </c>
      <c r="E2088" s="336" t="s">
        <v>1538</v>
      </c>
      <c r="G2088" s="336" t="s">
        <v>1538</v>
      </c>
      <c r="H2088" s="336" t="s">
        <v>1538</v>
      </c>
    </row>
    <row r="2089" spans="1:8" x14ac:dyDescent="0.3">
      <c r="A2089" s="109"/>
      <c r="B2089" s="337"/>
      <c r="C2089" s="337" t="s">
        <v>1538</v>
      </c>
      <c r="D2089" t="s">
        <v>1538</v>
      </c>
      <c r="E2089" s="336" t="s">
        <v>1538</v>
      </c>
      <c r="G2089" s="336" t="s">
        <v>1538</v>
      </c>
      <c r="H2089" s="336" t="s">
        <v>1538</v>
      </c>
    </row>
    <row r="2090" spans="1:8" x14ac:dyDescent="0.3">
      <c r="A2090" s="109"/>
      <c r="B2090" s="337"/>
      <c r="C2090" s="337" t="s">
        <v>1538</v>
      </c>
      <c r="D2090" t="s">
        <v>1538</v>
      </c>
      <c r="E2090" s="336" t="s">
        <v>1538</v>
      </c>
      <c r="G2090" s="336" t="s">
        <v>1538</v>
      </c>
      <c r="H2090" s="336" t="s">
        <v>1538</v>
      </c>
    </row>
    <row r="2091" spans="1:8" x14ac:dyDescent="0.3">
      <c r="A2091" s="109"/>
      <c r="B2091" s="337"/>
      <c r="C2091" s="337" t="s">
        <v>1538</v>
      </c>
      <c r="D2091" t="s">
        <v>1538</v>
      </c>
      <c r="E2091" s="336" t="s">
        <v>1538</v>
      </c>
      <c r="G2091" s="336" t="s">
        <v>1538</v>
      </c>
      <c r="H2091" s="336" t="s">
        <v>1538</v>
      </c>
    </row>
    <row r="2092" spans="1:8" x14ac:dyDescent="0.3">
      <c r="A2092" s="109"/>
      <c r="B2092" s="339"/>
      <c r="C2092" s="337" t="s">
        <v>1538</v>
      </c>
      <c r="D2092" t="s">
        <v>1538</v>
      </c>
      <c r="E2092" s="336" t="s">
        <v>1538</v>
      </c>
      <c r="G2092" s="336" t="s">
        <v>1538</v>
      </c>
      <c r="H2092" s="336" t="s">
        <v>1538</v>
      </c>
    </row>
    <row r="2093" spans="1:8" x14ac:dyDescent="0.3">
      <c r="A2093" s="109"/>
      <c r="C2093" s="337" t="s">
        <v>1538</v>
      </c>
      <c r="D2093" t="s">
        <v>1538</v>
      </c>
      <c r="E2093" s="336" t="s">
        <v>1538</v>
      </c>
      <c r="G2093" s="336" t="s">
        <v>1538</v>
      </c>
      <c r="H2093" s="336" t="s">
        <v>1538</v>
      </c>
    </row>
    <row r="2094" spans="1:8" x14ac:dyDescent="0.3">
      <c r="A2094" s="109"/>
      <c r="C2094" s="337" t="s">
        <v>1538</v>
      </c>
      <c r="D2094" t="s">
        <v>1538</v>
      </c>
      <c r="E2094" s="336" t="s">
        <v>1538</v>
      </c>
      <c r="G2094" s="336" t="s">
        <v>1538</v>
      </c>
      <c r="H2094" s="336" t="s">
        <v>1538</v>
      </c>
    </row>
    <row r="2095" spans="1:8" x14ac:dyDescent="0.3">
      <c r="A2095" s="109"/>
      <c r="C2095" s="337" t="s">
        <v>1538</v>
      </c>
      <c r="D2095" t="s">
        <v>1538</v>
      </c>
      <c r="E2095" s="336" t="s">
        <v>1538</v>
      </c>
      <c r="G2095" s="336" t="s">
        <v>1538</v>
      </c>
      <c r="H2095" s="336" t="s">
        <v>1538</v>
      </c>
    </row>
    <row r="2096" spans="1:8" x14ac:dyDescent="0.3">
      <c r="A2096" s="109"/>
      <c r="C2096" s="337" t="s">
        <v>1538</v>
      </c>
      <c r="D2096" t="s">
        <v>1538</v>
      </c>
      <c r="E2096" s="336" t="s">
        <v>1538</v>
      </c>
      <c r="G2096" s="336" t="s">
        <v>1538</v>
      </c>
      <c r="H2096" s="336" t="s">
        <v>1538</v>
      </c>
    </row>
    <row r="2097" spans="1:8" x14ac:dyDescent="0.3">
      <c r="A2097" s="109"/>
      <c r="B2097" s="337"/>
      <c r="C2097" s="337" t="s">
        <v>1538</v>
      </c>
      <c r="D2097" t="s">
        <v>1538</v>
      </c>
      <c r="E2097" s="336" t="s">
        <v>1538</v>
      </c>
      <c r="G2097" s="336" t="s">
        <v>1538</v>
      </c>
      <c r="H2097" s="336" t="s">
        <v>1538</v>
      </c>
    </row>
    <row r="2098" spans="1:8" x14ac:dyDescent="0.3">
      <c r="A2098" s="109"/>
      <c r="B2098" s="337"/>
      <c r="C2098" s="337" t="s">
        <v>1538</v>
      </c>
      <c r="D2098" t="s">
        <v>1538</v>
      </c>
      <c r="E2098" s="336" t="s">
        <v>1538</v>
      </c>
      <c r="G2098" s="336" t="s">
        <v>1538</v>
      </c>
      <c r="H2098" s="336" t="s">
        <v>1538</v>
      </c>
    </row>
    <row r="2099" spans="1:8" x14ac:dyDescent="0.3">
      <c r="A2099" s="109"/>
      <c r="B2099" s="337"/>
      <c r="C2099" s="337" t="s">
        <v>1538</v>
      </c>
      <c r="D2099" t="s">
        <v>1538</v>
      </c>
      <c r="E2099" s="336" t="s">
        <v>1538</v>
      </c>
      <c r="G2099" s="336" t="s">
        <v>1538</v>
      </c>
      <c r="H2099" s="336" t="s">
        <v>1538</v>
      </c>
    </row>
    <row r="2100" spans="1:8" x14ac:dyDescent="0.3">
      <c r="A2100" s="109"/>
      <c r="B2100" s="337"/>
      <c r="C2100" s="337" t="s">
        <v>1538</v>
      </c>
      <c r="D2100" t="s">
        <v>1538</v>
      </c>
      <c r="E2100" s="336" t="s">
        <v>1538</v>
      </c>
      <c r="G2100" s="336" t="s">
        <v>1538</v>
      </c>
      <c r="H2100" s="336" t="s">
        <v>1538</v>
      </c>
    </row>
    <row r="2101" spans="1:8" x14ac:dyDescent="0.3">
      <c r="A2101" s="109"/>
      <c r="B2101" s="337"/>
      <c r="C2101" s="337" t="s">
        <v>1538</v>
      </c>
      <c r="D2101" t="s">
        <v>1538</v>
      </c>
      <c r="E2101" s="336" t="s">
        <v>1538</v>
      </c>
      <c r="G2101" s="336" t="s">
        <v>1538</v>
      </c>
      <c r="H2101" s="336" t="s">
        <v>1538</v>
      </c>
    </row>
    <row r="2102" spans="1:8" x14ac:dyDescent="0.3">
      <c r="A2102" s="109"/>
      <c r="B2102" s="337"/>
      <c r="C2102" s="337" t="s">
        <v>1538</v>
      </c>
      <c r="D2102" t="s">
        <v>1538</v>
      </c>
      <c r="E2102" s="336" t="s">
        <v>1538</v>
      </c>
      <c r="G2102" s="336" t="s">
        <v>1538</v>
      </c>
      <c r="H2102" s="336" t="s">
        <v>1538</v>
      </c>
    </row>
    <row r="2103" spans="1:8" x14ac:dyDescent="0.3">
      <c r="A2103" s="109"/>
      <c r="B2103" s="337"/>
      <c r="C2103" s="337" t="s">
        <v>1538</v>
      </c>
      <c r="D2103" t="s">
        <v>1538</v>
      </c>
      <c r="E2103" s="336" t="s">
        <v>1538</v>
      </c>
      <c r="G2103" s="336" t="s">
        <v>1538</v>
      </c>
      <c r="H2103" s="336" t="s">
        <v>1538</v>
      </c>
    </row>
    <row r="2104" spans="1:8" x14ac:dyDescent="0.3">
      <c r="A2104" s="109"/>
      <c r="B2104" s="337"/>
      <c r="C2104" s="337" t="s">
        <v>1538</v>
      </c>
      <c r="D2104" t="s">
        <v>1538</v>
      </c>
      <c r="E2104" s="336" t="s">
        <v>1538</v>
      </c>
      <c r="G2104" s="336" t="s">
        <v>1538</v>
      </c>
      <c r="H2104" s="336" t="s">
        <v>1538</v>
      </c>
    </row>
    <row r="2105" spans="1:8" x14ac:dyDescent="0.3">
      <c r="A2105" s="109"/>
      <c r="B2105" s="337"/>
      <c r="C2105" s="337" t="s">
        <v>1538</v>
      </c>
      <c r="D2105" t="s">
        <v>1538</v>
      </c>
      <c r="E2105" s="336" t="s">
        <v>1538</v>
      </c>
      <c r="G2105" s="336" t="s">
        <v>1538</v>
      </c>
      <c r="H2105" s="336" t="s">
        <v>1538</v>
      </c>
    </row>
    <row r="2106" spans="1:8" x14ac:dyDescent="0.3">
      <c r="A2106" s="109"/>
      <c r="B2106" s="337"/>
      <c r="C2106" s="337" t="s">
        <v>1538</v>
      </c>
      <c r="D2106" t="s">
        <v>1538</v>
      </c>
      <c r="E2106" s="336" t="s">
        <v>1538</v>
      </c>
      <c r="G2106" s="336" t="s">
        <v>1538</v>
      </c>
      <c r="H2106" s="336" t="s">
        <v>1538</v>
      </c>
    </row>
    <row r="2107" spans="1:8" x14ac:dyDescent="0.3">
      <c r="A2107" s="109"/>
      <c r="B2107" s="337"/>
      <c r="C2107" s="337" t="s">
        <v>1538</v>
      </c>
      <c r="D2107" t="s">
        <v>1538</v>
      </c>
      <c r="E2107" s="336" t="s">
        <v>1538</v>
      </c>
      <c r="G2107" s="336" t="s">
        <v>1538</v>
      </c>
      <c r="H2107" s="336" t="s">
        <v>1538</v>
      </c>
    </row>
    <row r="2108" spans="1:8" x14ac:dyDescent="0.3">
      <c r="A2108" s="109"/>
      <c r="B2108" s="337"/>
      <c r="C2108" s="337" t="s">
        <v>1538</v>
      </c>
      <c r="D2108" t="s">
        <v>1538</v>
      </c>
      <c r="E2108" s="336" t="s">
        <v>1538</v>
      </c>
      <c r="G2108" s="336" t="s">
        <v>1538</v>
      </c>
      <c r="H2108" s="336" t="s">
        <v>1538</v>
      </c>
    </row>
    <row r="2109" spans="1:8" x14ac:dyDescent="0.3">
      <c r="A2109" s="109"/>
      <c r="B2109" s="337"/>
      <c r="C2109" s="337" t="s">
        <v>1538</v>
      </c>
      <c r="D2109" t="s">
        <v>1538</v>
      </c>
      <c r="E2109" s="336" t="s">
        <v>1538</v>
      </c>
      <c r="G2109" s="336" t="s">
        <v>1538</v>
      </c>
      <c r="H2109" s="336" t="s">
        <v>1538</v>
      </c>
    </row>
    <row r="2110" spans="1:8" x14ac:dyDescent="0.3">
      <c r="A2110" s="109"/>
      <c r="B2110" s="337"/>
      <c r="C2110" s="337" t="s">
        <v>1538</v>
      </c>
      <c r="D2110" t="s">
        <v>1538</v>
      </c>
      <c r="E2110" s="336" t="s">
        <v>1538</v>
      </c>
      <c r="G2110" s="336" t="s">
        <v>1538</v>
      </c>
      <c r="H2110" s="336" t="s">
        <v>1538</v>
      </c>
    </row>
    <row r="2111" spans="1:8" x14ac:dyDescent="0.3">
      <c r="A2111" s="109"/>
      <c r="B2111" s="337"/>
      <c r="C2111" s="337" t="s">
        <v>1538</v>
      </c>
      <c r="D2111" t="s">
        <v>1538</v>
      </c>
      <c r="E2111" s="336" t="s">
        <v>1538</v>
      </c>
      <c r="G2111" s="336" t="s">
        <v>1538</v>
      </c>
      <c r="H2111" s="336" t="s">
        <v>1538</v>
      </c>
    </row>
    <row r="2112" spans="1:8" x14ac:dyDescent="0.3">
      <c r="A2112" s="109"/>
      <c r="B2112" s="337"/>
      <c r="C2112" s="337" t="s">
        <v>1538</v>
      </c>
      <c r="D2112" t="s">
        <v>1538</v>
      </c>
      <c r="E2112" s="336" t="s">
        <v>1538</v>
      </c>
      <c r="G2112" s="336" t="s">
        <v>1538</v>
      </c>
      <c r="H2112" s="336" t="s">
        <v>1538</v>
      </c>
    </row>
    <row r="2113" spans="1:8" x14ac:dyDescent="0.3">
      <c r="A2113" s="109"/>
      <c r="B2113" s="337"/>
      <c r="C2113" s="337" t="s">
        <v>1538</v>
      </c>
      <c r="D2113" t="s">
        <v>1538</v>
      </c>
      <c r="E2113" s="336" t="s">
        <v>1538</v>
      </c>
      <c r="G2113" s="336" t="s">
        <v>1538</v>
      </c>
      <c r="H2113" s="336" t="s">
        <v>1538</v>
      </c>
    </row>
    <row r="2114" spans="1:8" x14ac:dyDescent="0.3">
      <c r="A2114" s="109"/>
      <c r="B2114" s="337"/>
      <c r="C2114" s="337" t="s">
        <v>1538</v>
      </c>
      <c r="D2114" t="s">
        <v>1538</v>
      </c>
      <c r="E2114" s="336" t="s">
        <v>1538</v>
      </c>
      <c r="G2114" s="336" t="s">
        <v>1538</v>
      </c>
      <c r="H2114" s="336" t="s">
        <v>1538</v>
      </c>
    </row>
    <row r="2115" spans="1:8" x14ac:dyDescent="0.3">
      <c r="A2115" s="109"/>
      <c r="B2115" s="337"/>
      <c r="C2115" s="337" t="s">
        <v>1538</v>
      </c>
      <c r="D2115" t="s">
        <v>1538</v>
      </c>
      <c r="E2115" s="336" t="s">
        <v>1538</v>
      </c>
      <c r="G2115" s="336" t="s">
        <v>1538</v>
      </c>
      <c r="H2115" s="336" t="s">
        <v>1538</v>
      </c>
    </row>
    <row r="2116" spans="1:8" x14ac:dyDescent="0.3">
      <c r="A2116" s="109"/>
      <c r="B2116" s="337"/>
      <c r="C2116" s="337" t="s">
        <v>1538</v>
      </c>
      <c r="D2116" t="s">
        <v>1538</v>
      </c>
      <c r="E2116" s="336" t="s">
        <v>1538</v>
      </c>
      <c r="G2116" s="336" t="s">
        <v>1538</v>
      </c>
      <c r="H2116" s="336" t="s">
        <v>1538</v>
      </c>
    </row>
    <row r="2117" spans="1:8" x14ac:dyDescent="0.3">
      <c r="A2117" s="109"/>
      <c r="B2117" s="337"/>
      <c r="C2117" s="337" t="s">
        <v>1538</v>
      </c>
      <c r="D2117" t="s">
        <v>1538</v>
      </c>
      <c r="E2117" s="336" t="s">
        <v>1538</v>
      </c>
      <c r="G2117" s="336" t="s">
        <v>1538</v>
      </c>
      <c r="H2117" s="336" t="s">
        <v>1538</v>
      </c>
    </row>
    <row r="2118" spans="1:8" x14ac:dyDescent="0.3">
      <c r="A2118" s="109"/>
      <c r="B2118" s="337"/>
      <c r="C2118" s="337" t="s">
        <v>1538</v>
      </c>
      <c r="D2118" t="s">
        <v>1538</v>
      </c>
      <c r="E2118" s="336" t="s">
        <v>1538</v>
      </c>
      <c r="G2118" s="336" t="s">
        <v>1538</v>
      </c>
      <c r="H2118" s="336" t="s">
        <v>1538</v>
      </c>
    </row>
    <row r="2119" spans="1:8" x14ac:dyDescent="0.3">
      <c r="A2119" s="109"/>
      <c r="B2119" s="337"/>
      <c r="C2119" s="337" t="s">
        <v>1538</v>
      </c>
      <c r="D2119" t="s">
        <v>1538</v>
      </c>
      <c r="E2119" s="336" t="s">
        <v>1538</v>
      </c>
      <c r="G2119" s="336" t="s">
        <v>1538</v>
      </c>
      <c r="H2119" s="336" t="s">
        <v>1538</v>
      </c>
    </row>
    <row r="2120" spans="1:8" x14ac:dyDescent="0.3">
      <c r="A2120" s="109"/>
      <c r="B2120" s="337"/>
      <c r="C2120" s="337" t="s">
        <v>1538</v>
      </c>
      <c r="D2120" t="s">
        <v>1538</v>
      </c>
      <c r="E2120" s="336" t="s">
        <v>1538</v>
      </c>
      <c r="G2120" s="336" t="s">
        <v>1538</v>
      </c>
      <c r="H2120" s="336" t="s">
        <v>1538</v>
      </c>
    </row>
    <row r="2121" spans="1:8" x14ac:dyDescent="0.3">
      <c r="A2121" s="109"/>
      <c r="B2121" s="337"/>
      <c r="C2121" s="337" t="s">
        <v>1538</v>
      </c>
      <c r="D2121" t="s">
        <v>1538</v>
      </c>
      <c r="E2121" s="336" t="s">
        <v>1538</v>
      </c>
      <c r="G2121" s="336" t="s">
        <v>1538</v>
      </c>
      <c r="H2121" s="336" t="s">
        <v>1538</v>
      </c>
    </row>
    <row r="2122" spans="1:8" x14ac:dyDescent="0.3">
      <c r="A2122" s="109"/>
      <c r="B2122" s="337"/>
      <c r="C2122" s="337" t="s">
        <v>1538</v>
      </c>
      <c r="D2122" t="s">
        <v>1538</v>
      </c>
      <c r="E2122" s="336" t="s">
        <v>1538</v>
      </c>
      <c r="G2122" s="336" t="s">
        <v>1538</v>
      </c>
      <c r="H2122" s="336" t="s">
        <v>1538</v>
      </c>
    </row>
    <row r="2123" spans="1:8" x14ac:dyDescent="0.3">
      <c r="A2123" s="109"/>
      <c r="B2123" s="337"/>
      <c r="C2123" s="337" t="s">
        <v>1538</v>
      </c>
      <c r="D2123" t="s">
        <v>1538</v>
      </c>
      <c r="E2123" s="336" t="s">
        <v>1538</v>
      </c>
      <c r="G2123" s="336" t="s">
        <v>1538</v>
      </c>
      <c r="H2123" s="336" t="s">
        <v>1538</v>
      </c>
    </row>
    <row r="2124" spans="1:8" x14ac:dyDescent="0.3">
      <c r="A2124" s="109"/>
      <c r="B2124" s="337"/>
      <c r="C2124" s="337" t="s">
        <v>1538</v>
      </c>
      <c r="D2124" t="s">
        <v>1538</v>
      </c>
      <c r="E2124" s="336" t="s">
        <v>1538</v>
      </c>
      <c r="G2124" s="336" t="s">
        <v>1538</v>
      </c>
      <c r="H2124" s="336" t="s">
        <v>1538</v>
      </c>
    </row>
    <row r="2125" spans="1:8" x14ac:dyDescent="0.3">
      <c r="A2125" s="109"/>
      <c r="B2125" s="337"/>
      <c r="C2125" s="337" t="s">
        <v>1538</v>
      </c>
      <c r="D2125" t="s">
        <v>1538</v>
      </c>
      <c r="E2125" s="336" t="s">
        <v>1538</v>
      </c>
      <c r="G2125" s="336" t="s">
        <v>1538</v>
      </c>
      <c r="H2125" s="336" t="s">
        <v>1538</v>
      </c>
    </row>
    <row r="2126" spans="1:8" x14ac:dyDescent="0.3">
      <c r="A2126" s="109"/>
      <c r="B2126" s="337"/>
      <c r="C2126" s="337" t="s">
        <v>1538</v>
      </c>
      <c r="D2126" t="s">
        <v>1538</v>
      </c>
      <c r="E2126" s="336" t="s">
        <v>1538</v>
      </c>
      <c r="G2126" s="336" t="s">
        <v>1538</v>
      </c>
      <c r="H2126" s="336" t="s">
        <v>1538</v>
      </c>
    </row>
    <row r="2127" spans="1:8" x14ac:dyDescent="0.3">
      <c r="A2127" s="109"/>
      <c r="B2127" s="337"/>
      <c r="C2127" s="337" t="s">
        <v>1538</v>
      </c>
      <c r="D2127" t="s">
        <v>1538</v>
      </c>
      <c r="E2127" s="336" t="s">
        <v>1538</v>
      </c>
      <c r="G2127" s="336" t="s">
        <v>1538</v>
      </c>
      <c r="H2127" s="336" t="s">
        <v>1538</v>
      </c>
    </row>
    <row r="2128" spans="1:8" x14ac:dyDescent="0.3">
      <c r="A2128" s="109"/>
      <c r="B2128" s="337"/>
      <c r="C2128" s="337" t="s">
        <v>1538</v>
      </c>
      <c r="D2128" t="s">
        <v>1538</v>
      </c>
      <c r="E2128" s="336" t="s">
        <v>1538</v>
      </c>
      <c r="G2128" s="336" t="s">
        <v>1538</v>
      </c>
      <c r="H2128" s="336" t="s">
        <v>1538</v>
      </c>
    </row>
    <row r="2129" spans="1:8" x14ac:dyDescent="0.3">
      <c r="A2129" s="109"/>
      <c r="B2129" s="337"/>
      <c r="C2129" s="337" t="s">
        <v>1538</v>
      </c>
      <c r="D2129" t="s">
        <v>1538</v>
      </c>
      <c r="E2129" s="336" t="s">
        <v>1538</v>
      </c>
      <c r="G2129" s="336" t="s">
        <v>1538</v>
      </c>
      <c r="H2129" s="336" t="s">
        <v>1538</v>
      </c>
    </row>
    <row r="2130" spans="1:8" x14ac:dyDescent="0.3">
      <c r="A2130" s="109"/>
      <c r="B2130" s="337"/>
      <c r="C2130" s="337" t="s">
        <v>1538</v>
      </c>
      <c r="D2130" t="s">
        <v>1538</v>
      </c>
      <c r="E2130" s="336" t="s">
        <v>1538</v>
      </c>
      <c r="G2130" s="336" t="s">
        <v>1538</v>
      </c>
      <c r="H2130" s="336" t="s">
        <v>1538</v>
      </c>
    </row>
    <row r="2131" spans="1:8" x14ac:dyDescent="0.3">
      <c r="A2131" s="109"/>
      <c r="B2131" s="337"/>
      <c r="C2131" s="337" t="s">
        <v>1538</v>
      </c>
      <c r="D2131" t="s">
        <v>1538</v>
      </c>
      <c r="E2131" s="336" t="s">
        <v>1538</v>
      </c>
      <c r="G2131" s="336" t="s">
        <v>1538</v>
      </c>
      <c r="H2131" s="336" t="s">
        <v>1538</v>
      </c>
    </row>
    <row r="2132" spans="1:8" x14ac:dyDescent="0.3">
      <c r="A2132" s="109"/>
      <c r="B2132" s="337"/>
      <c r="C2132" s="337" t="s">
        <v>1538</v>
      </c>
      <c r="D2132" t="s">
        <v>1538</v>
      </c>
      <c r="E2132" s="336" t="s">
        <v>1538</v>
      </c>
      <c r="G2132" s="336" t="s">
        <v>1538</v>
      </c>
      <c r="H2132" s="336" t="s">
        <v>1538</v>
      </c>
    </row>
    <row r="2133" spans="1:8" x14ac:dyDescent="0.3">
      <c r="A2133" s="109"/>
      <c r="B2133" s="337"/>
      <c r="C2133" s="337" t="s">
        <v>1538</v>
      </c>
      <c r="D2133" t="s">
        <v>1538</v>
      </c>
      <c r="E2133" s="336" t="s">
        <v>1538</v>
      </c>
      <c r="G2133" s="336" t="s">
        <v>1538</v>
      </c>
      <c r="H2133" s="336" t="s">
        <v>1538</v>
      </c>
    </row>
    <row r="2134" spans="1:8" x14ac:dyDescent="0.3">
      <c r="A2134" s="109"/>
      <c r="B2134" s="337"/>
      <c r="C2134" s="337" t="s">
        <v>1538</v>
      </c>
      <c r="D2134" t="s">
        <v>1538</v>
      </c>
      <c r="E2134" s="336" t="s">
        <v>1538</v>
      </c>
      <c r="G2134" s="336" t="s">
        <v>1538</v>
      </c>
      <c r="H2134" s="336" t="s">
        <v>1538</v>
      </c>
    </row>
    <row r="2135" spans="1:8" x14ac:dyDescent="0.3">
      <c r="A2135" s="109"/>
      <c r="B2135" s="337"/>
      <c r="C2135" s="337" t="s">
        <v>1538</v>
      </c>
      <c r="D2135" t="s">
        <v>1538</v>
      </c>
      <c r="E2135" s="336" t="s">
        <v>1538</v>
      </c>
      <c r="G2135" s="336" t="s">
        <v>1538</v>
      </c>
      <c r="H2135" s="336" t="s">
        <v>1538</v>
      </c>
    </row>
    <row r="2136" spans="1:8" x14ac:dyDescent="0.3">
      <c r="A2136" s="109"/>
      <c r="B2136" s="337"/>
      <c r="C2136" s="337" t="s">
        <v>1538</v>
      </c>
      <c r="D2136" t="s">
        <v>1538</v>
      </c>
      <c r="E2136" s="336" t="s">
        <v>1538</v>
      </c>
      <c r="G2136" s="336" t="s">
        <v>1538</v>
      </c>
      <c r="H2136" s="336" t="s">
        <v>1538</v>
      </c>
    </row>
    <row r="2137" spans="1:8" x14ac:dyDescent="0.3">
      <c r="A2137" s="109"/>
      <c r="B2137" s="337"/>
      <c r="C2137" s="337" t="s">
        <v>1538</v>
      </c>
      <c r="D2137" t="s">
        <v>1538</v>
      </c>
      <c r="E2137" s="336" t="s">
        <v>1538</v>
      </c>
      <c r="G2137" s="336" t="s">
        <v>1538</v>
      </c>
      <c r="H2137" s="336" t="s">
        <v>1538</v>
      </c>
    </row>
    <row r="2138" spans="1:8" x14ac:dyDescent="0.3">
      <c r="A2138" s="109"/>
      <c r="B2138" s="337"/>
      <c r="C2138" s="337" t="s">
        <v>1538</v>
      </c>
      <c r="D2138" t="s">
        <v>1538</v>
      </c>
      <c r="E2138" s="336" t="s">
        <v>1538</v>
      </c>
      <c r="G2138" s="336" t="s">
        <v>1538</v>
      </c>
      <c r="H2138" s="336" t="s">
        <v>1538</v>
      </c>
    </row>
    <row r="2139" spans="1:8" x14ac:dyDescent="0.3">
      <c r="A2139" s="109"/>
      <c r="B2139" s="337"/>
      <c r="C2139" s="337" t="s">
        <v>1538</v>
      </c>
      <c r="D2139" t="s">
        <v>1538</v>
      </c>
      <c r="E2139" s="336" t="s">
        <v>1538</v>
      </c>
      <c r="G2139" s="336" t="s">
        <v>1538</v>
      </c>
      <c r="H2139" s="336" t="s">
        <v>1538</v>
      </c>
    </row>
    <row r="2140" spans="1:8" x14ac:dyDescent="0.3">
      <c r="A2140" s="109"/>
      <c r="B2140" s="339"/>
      <c r="C2140" s="337" t="s">
        <v>1538</v>
      </c>
      <c r="D2140" t="s">
        <v>1538</v>
      </c>
      <c r="E2140" s="336" t="s">
        <v>1538</v>
      </c>
      <c r="G2140" s="336" t="s">
        <v>1538</v>
      </c>
      <c r="H2140" s="336" t="s">
        <v>1538</v>
      </c>
    </row>
    <row r="2141" spans="1:8" x14ac:dyDescent="0.3">
      <c r="A2141" s="109"/>
      <c r="C2141" s="337" t="s">
        <v>1538</v>
      </c>
      <c r="D2141" t="s">
        <v>1538</v>
      </c>
      <c r="E2141" s="336" t="s">
        <v>1538</v>
      </c>
      <c r="G2141" s="336" t="s">
        <v>1538</v>
      </c>
      <c r="H2141" s="336" t="s">
        <v>1538</v>
      </c>
    </row>
    <row r="2142" spans="1:8" x14ac:dyDescent="0.3">
      <c r="A2142" s="109"/>
      <c r="C2142" s="337" t="s">
        <v>1538</v>
      </c>
      <c r="D2142" t="s">
        <v>1538</v>
      </c>
      <c r="E2142" s="336" t="s">
        <v>1538</v>
      </c>
      <c r="G2142" s="336" t="s">
        <v>1538</v>
      </c>
      <c r="H2142" s="336" t="s">
        <v>1538</v>
      </c>
    </row>
    <row r="2143" spans="1:8" x14ac:dyDescent="0.3">
      <c r="A2143" s="109"/>
      <c r="C2143" s="337" t="s">
        <v>1538</v>
      </c>
      <c r="D2143" t="s">
        <v>1538</v>
      </c>
      <c r="E2143" s="336" t="s">
        <v>1538</v>
      </c>
      <c r="G2143" s="336" t="s">
        <v>1538</v>
      </c>
      <c r="H2143" s="336" t="s">
        <v>1538</v>
      </c>
    </row>
    <row r="2144" spans="1:8" x14ac:dyDescent="0.3">
      <c r="A2144" s="109"/>
      <c r="B2144" s="337"/>
      <c r="C2144" s="337" t="s">
        <v>1538</v>
      </c>
      <c r="D2144" t="s">
        <v>1538</v>
      </c>
      <c r="E2144" s="336" t="s">
        <v>1538</v>
      </c>
      <c r="G2144" s="336" t="s">
        <v>1538</v>
      </c>
      <c r="H2144" s="336" t="s">
        <v>1538</v>
      </c>
    </row>
    <row r="2145" spans="1:8" x14ac:dyDescent="0.3">
      <c r="A2145" s="109"/>
      <c r="B2145" s="337"/>
      <c r="C2145" s="337" t="s">
        <v>1538</v>
      </c>
      <c r="D2145" t="s">
        <v>1538</v>
      </c>
      <c r="E2145" s="336" t="s">
        <v>1538</v>
      </c>
      <c r="G2145" s="336" t="s">
        <v>1538</v>
      </c>
      <c r="H2145" s="336" t="s">
        <v>1538</v>
      </c>
    </row>
    <row r="2146" spans="1:8" x14ac:dyDescent="0.3">
      <c r="A2146" s="109"/>
      <c r="B2146" s="337"/>
      <c r="C2146" s="337" t="s">
        <v>1538</v>
      </c>
      <c r="D2146" t="s">
        <v>1538</v>
      </c>
      <c r="E2146" s="336" t="s">
        <v>1538</v>
      </c>
      <c r="G2146" s="336" t="s">
        <v>1538</v>
      </c>
      <c r="H2146" s="336" t="s">
        <v>1538</v>
      </c>
    </row>
    <row r="2147" spans="1:8" x14ac:dyDescent="0.3">
      <c r="A2147" s="109"/>
      <c r="B2147" s="337"/>
      <c r="C2147" s="337" t="s">
        <v>1538</v>
      </c>
      <c r="D2147" t="s">
        <v>1538</v>
      </c>
      <c r="E2147" s="336" t="s">
        <v>1538</v>
      </c>
      <c r="G2147" s="336" t="s">
        <v>1538</v>
      </c>
      <c r="H2147" s="336" t="s">
        <v>1538</v>
      </c>
    </row>
    <row r="2148" spans="1:8" x14ac:dyDescent="0.3">
      <c r="A2148" s="109"/>
      <c r="B2148" s="337"/>
      <c r="C2148" s="337" t="s">
        <v>1538</v>
      </c>
      <c r="D2148" t="s">
        <v>1538</v>
      </c>
      <c r="E2148" s="336" t="s">
        <v>1538</v>
      </c>
      <c r="G2148" s="336" t="s">
        <v>1538</v>
      </c>
      <c r="H2148" s="336" t="s">
        <v>1538</v>
      </c>
    </row>
    <row r="2149" spans="1:8" x14ac:dyDescent="0.3">
      <c r="A2149" s="109"/>
      <c r="B2149" s="337"/>
      <c r="C2149" s="337" t="s">
        <v>1538</v>
      </c>
      <c r="D2149" t="s">
        <v>1538</v>
      </c>
      <c r="E2149" s="336" t="s">
        <v>1538</v>
      </c>
      <c r="G2149" s="336" t="s">
        <v>1538</v>
      </c>
      <c r="H2149" s="336" t="s">
        <v>1538</v>
      </c>
    </row>
    <row r="2150" spans="1:8" x14ac:dyDescent="0.3">
      <c r="A2150" s="109"/>
      <c r="B2150" s="337"/>
      <c r="C2150" s="337" t="s">
        <v>1538</v>
      </c>
      <c r="D2150" t="s">
        <v>1538</v>
      </c>
      <c r="E2150" s="336" t="s">
        <v>1538</v>
      </c>
      <c r="G2150" s="336" t="s">
        <v>1538</v>
      </c>
      <c r="H2150" s="336" t="s">
        <v>1538</v>
      </c>
    </row>
    <row r="2151" spans="1:8" x14ac:dyDescent="0.3">
      <c r="A2151" s="109"/>
      <c r="B2151" s="337"/>
      <c r="C2151" s="337" t="s">
        <v>1538</v>
      </c>
      <c r="D2151" t="s">
        <v>1538</v>
      </c>
      <c r="E2151" s="336" t="s">
        <v>1538</v>
      </c>
      <c r="G2151" s="336" t="s">
        <v>1538</v>
      </c>
      <c r="H2151" s="336" t="s">
        <v>1538</v>
      </c>
    </row>
    <row r="2152" spans="1:8" x14ac:dyDescent="0.3">
      <c r="A2152" s="109"/>
      <c r="B2152" s="337"/>
      <c r="C2152" s="337" t="s">
        <v>1538</v>
      </c>
      <c r="D2152" t="s">
        <v>1538</v>
      </c>
      <c r="E2152" s="336" t="s">
        <v>1538</v>
      </c>
      <c r="G2152" s="336" t="s">
        <v>1538</v>
      </c>
      <c r="H2152" s="336" t="s">
        <v>1538</v>
      </c>
    </row>
    <row r="2153" spans="1:8" x14ac:dyDescent="0.3">
      <c r="A2153" s="109"/>
      <c r="B2153" s="337"/>
      <c r="C2153" s="337" t="s">
        <v>1538</v>
      </c>
      <c r="D2153" t="s">
        <v>1538</v>
      </c>
      <c r="E2153" s="336" t="s">
        <v>1538</v>
      </c>
      <c r="G2153" s="336" t="s">
        <v>1538</v>
      </c>
      <c r="H2153" s="336" t="s">
        <v>1538</v>
      </c>
    </row>
    <row r="2154" spans="1:8" x14ac:dyDescent="0.3">
      <c r="A2154" s="109"/>
      <c r="B2154" s="337"/>
      <c r="C2154" s="337" t="s">
        <v>1538</v>
      </c>
      <c r="D2154" t="s">
        <v>1538</v>
      </c>
      <c r="E2154" s="336" t="s">
        <v>1538</v>
      </c>
      <c r="G2154" s="336" t="s">
        <v>1538</v>
      </c>
      <c r="H2154" s="336" t="s">
        <v>1538</v>
      </c>
    </row>
    <row r="2155" spans="1:8" x14ac:dyDescent="0.3">
      <c r="A2155" s="109"/>
      <c r="B2155" s="337"/>
      <c r="C2155" s="337" t="s">
        <v>1538</v>
      </c>
      <c r="D2155" t="s">
        <v>1538</v>
      </c>
      <c r="E2155" s="336" t="s">
        <v>1538</v>
      </c>
      <c r="G2155" s="336" t="s">
        <v>1538</v>
      </c>
      <c r="H2155" s="336" t="s">
        <v>1538</v>
      </c>
    </row>
    <row r="2156" spans="1:8" x14ac:dyDescent="0.3">
      <c r="A2156" s="109"/>
      <c r="B2156" s="337"/>
      <c r="C2156" s="337" t="s">
        <v>1538</v>
      </c>
      <c r="D2156" t="s">
        <v>1538</v>
      </c>
      <c r="E2156" s="336" t="s">
        <v>1538</v>
      </c>
      <c r="G2156" s="336" t="s">
        <v>1538</v>
      </c>
      <c r="H2156" s="336" t="s">
        <v>1538</v>
      </c>
    </row>
    <row r="2157" spans="1:8" x14ac:dyDescent="0.3">
      <c r="A2157" s="109"/>
      <c r="B2157" s="337"/>
      <c r="C2157" s="337" t="s">
        <v>1538</v>
      </c>
      <c r="D2157" t="s">
        <v>1538</v>
      </c>
      <c r="E2157" s="336" t="s">
        <v>1538</v>
      </c>
      <c r="G2157" s="336" t="s">
        <v>1538</v>
      </c>
      <c r="H2157" s="336" t="s">
        <v>1538</v>
      </c>
    </row>
    <row r="2158" spans="1:8" x14ac:dyDescent="0.3">
      <c r="A2158" s="109"/>
      <c r="B2158" s="337"/>
      <c r="C2158" s="337" t="s">
        <v>1538</v>
      </c>
      <c r="D2158" t="s">
        <v>1538</v>
      </c>
      <c r="E2158" s="336" t="s">
        <v>1538</v>
      </c>
      <c r="G2158" s="336" t="s">
        <v>1538</v>
      </c>
      <c r="H2158" s="336" t="s">
        <v>1538</v>
      </c>
    </row>
    <row r="2159" spans="1:8" x14ac:dyDescent="0.3">
      <c r="A2159" s="109"/>
      <c r="B2159" s="339"/>
      <c r="C2159" s="337" t="s">
        <v>1538</v>
      </c>
      <c r="D2159" t="s">
        <v>1538</v>
      </c>
      <c r="E2159" s="336" t="s">
        <v>1538</v>
      </c>
      <c r="G2159" s="336" t="s">
        <v>1538</v>
      </c>
      <c r="H2159" s="336" t="s">
        <v>1538</v>
      </c>
    </row>
    <row r="2160" spans="1:8" x14ac:dyDescent="0.3">
      <c r="A2160" s="109"/>
      <c r="C2160" s="337" t="s">
        <v>1538</v>
      </c>
      <c r="D2160" t="s">
        <v>1538</v>
      </c>
      <c r="E2160" s="336" t="s">
        <v>1538</v>
      </c>
      <c r="G2160" s="336" t="s">
        <v>1538</v>
      </c>
      <c r="H2160" s="336" t="s">
        <v>1538</v>
      </c>
    </row>
    <row r="2161" spans="1:8" x14ac:dyDescent="0.3">
      <c r="A2161" s="109"/>
      <c r="C2161" s="337" t="s">
        <v>1538</v>
      </c>
      <c r="D2161" t="s">
        <v>1538</v>
      </c>
      <c r="E2161" s="336" t="s">
        <v>1538</v>
      </c>
      <c r="G2161" s="336" t="s">
        <v>1538</v>
      </c>
      <c r="H2161" s="336" t="s">
        <v>1538</v>
      </c>
    </row>
    <row r="2162" spans="1:8" x14ac:dyDescent="0.3">
      <c r="A2162" s="109"/>
      <c r="C2162" s="337" t="s">
        <v>1538</v>
      </c>
      <c r="D2162" t="s">
        <v>1538</v>
      </c>
      <c r="E2162" s="336" t="s">
        <v>1538</v>
      </c>
      <c r="G2162" s="336" t="s">
        <v>1538</v>
      </c>
      <c r="H2162" s="336" t="s">
        <v>1538</v>
      </c>
    </row>
    <row r="2163" spans="1:8" x14ac:dyDescent="0.3">
      <c r="A2163" s="109"/>
      <c r="B2163" s="337"/>
      <c r="C2163" s="337" t="s">
        <v>1538</v>
      </c>
      <c r="D2163" t="s">
        <v>1538</v>
      </c>
      <c r="E2163" s="336" t="s">
        <v>1538</v>
      </c>
      <c r="G2163" s="336" t="s">
        <v>1538</v>
      </c>
      <c r="H2163" s="336" t="s">
        <v>1538</v>
      </c>
    </row>
    <row r="2164" spans="1:8" x14ac:dyDescent="0.3">
      <c r="A2164" s="109"/>
      <c r="B2164" s="337"/>
      <c r="C2164" s="337" t="s">
        <v>1538</v>
      </c>
      <c r="D2164" t="s">
        <v>1538</v>
      </c>
      <c r="E2164" s="336" t="s">
        <v>1538</v>
      </c>
      <c r="G2164" s="336" t="s">
        <v>1538</v>
      </c>
      <c r="H2164" s="336" t="s">
        <v>1538</v>
      </c>
    </row>
    <row r="2165" spans="1:8" x14ac:dyDescent="0.3">
      <c r="A2165" s="109"/>
      <c r="B2165" s="337"/>
      <c r="C2165" s="337" t="s">
        <v>1538</v>
      </c>
      <c r="D2165" t="s">
        <v>1538</v>
      </c>
      <c r="E2165" s="336" t="s">
        <v>1538</v>
      </c>
      <c r="G2165" s="336" t="s">
        <v>1538</v>
      </c>
      <c r="H2165" s="336" t="s">
        <v>1538</v>
      </c>
    </row>
    <row r="2166" spans="1:8" x14ac:dyDescent="0.3">
      <c r="A2166" s="109"/>
      <c r="B2166" s="337"/>
      <c r="C2166" s="337" t="s">
        <v>1538</v>
      </c>
      <c r="D2166" t="s">
        <v>1538</v>
      </c>
      <c r="E2166" s="336" t="s">
        <v>1538</v>
      </c>
      <c r="G2166" s="336" t="s">
        <v>1538</v>
      </c>
      <c r="H2166" s="336" t="s">
        <v>1538</v>
      </c>
    </row>
    <row r="2167" spans="1:8" x14ac:dyDescent="0.3">
      <c r="A2167" s="109"/>
      <c r="B2167" s="337"/>
      <c r="C2167" s="337" t="s">
        <v>1538</v>
      </c>
      <c r="D2167" t="s">
        <v>1538</v>
      </c>
      <c r="E2167" s="336" t="s">
        <v>1538</v>
      </c>
      <c r="G2167" s="336" t="s">
        <v>1538</v>
      </c>
      <c r="H2167" s="336" t="s">
        <v>1538</v>
      </c>
    </row>
    <row r="2168" spans="1:8" x14ac:dyDescent="0.3">
      <c r="A2168" s="109"/>
      <c r="B2168" s="337"/>
      <c r="C2168" s="337" t="s">
        <v>1538</v>
      </c>
      <c r="D2168" t="s">
        <v>1538</v>
      </c>
      <c r="E2168" s="336" t="s">
        <v>1538</v>
      </c>
      <c r="G2168" s="336" t="s">
        <v>1538</v>
      </c>
      <c r="H2168" s="336" t="s">
        <v>1538</v>
      </c>
    </row>
    <row r="2169" spans="1:8" x14ac:dyDescent="0.3">
      <c r="A2169" s="109"/>
      <c r="B2169" s="337"/>
      <c r="C2169" s="337" t="s">
        <v>1538</v>
      </c>
      <c r="D2169" t="s">
        <v>1538</v>
      </c>
      <c r="E2169" s="336" t="s">
        <v>1538</v>
      </c>
      <c r="G2169" s="336" t="s">
        <v>1538</v>
      </c>
      <c r="H2169" s="336" t="s">
        <v>1538</v>
      </c>
    </row>
    <row r="2170" spans="1:8" x14ac:dyDescent="0.3">
      <c r="A2170" s="109"/>
      <c r="B2170" s="337"/>
      <c r="C2170" s="337" t="s">
        <v>1538</v>
      </c>
      <c r="D2170" t="s">
        <v>1538</v>
      </c>
      <c r="E2170" s="336" t="s">
        <v>1538</v>
      </c>
      <c r="G2170" s="336" t="s">
        <v>1538</v>
      </c>
      <c r="H2170" s="336" t="s">
        <v>1538</v>
      </c>
    </row>
    <row r="2171" spans="1:8" x14ac:dyDescent="0.3">
      <c r="A2171" s="109"/>
      <c r="B2171" s="337"/>
      <c r="C2171" s="337" t="s">
        <v>1538</v>
      </c>
      <c r="D2171" t="s">
        <v>1538</v>
      </c>
      <c r="E2171" s="336" t="s">
        <v>1538</v>
      </c>
      <c r="G2171" s="336" t="s">
        <v>1538</v>
      </c>
      <c r="H2171" s="336" t="s">
        <v>1538</v>
      </c>
    </row>
    <row r="2172" spans="1:8" x14ac:dyDescent="0.3">
      <c r="A2172" s="109"/>
      <c r="B2172" s="337"/>
      <c r="C2172" s="337" t="s">
        <v>1538</v>
      </c>
      <c r="D2172" t="s">
        <v>1538</v>
      </c>
      <c r="E2172" s="336" t="s">
        <v>1538</v>
      </c>
      <c r="G2172" s="336" t="s">
        <v>1538</v>
      </c>
      <c r="H2172" s="336" t="s">
        <v>1538</v>
      </c>
    </row>
    <row r="2173" spans="1:8" x14ac:dyDescent="0.3">
      <c r="A2173" s="109"/>
      <c r="B2173" s="337"/>
      <c r="C2173" s="337" t="s">
        <v>1538</v>
      </c>
      <c r="D2173" t="s">
        <v>1538</v>
      </c>
      <c r="E2173" s="336" t="s">
        <v>1538</v>
      </c>
      <c r="G2173" s="336" t="s">
        <v>1538</v>
      </c>
      <c r="H2173" s="336" t="s">
        <v>1538</v>
      </c>
    </row>
    <row r="2174" spans="1:8" x14ac:dyDescent="0.3">
      <c r="A2174" s="109"/>
      <c r="B2174" s="337"/>
      <c r="C2174" s="337" t="s">
        <v>1538</v>
      </c>
      <c r="D2174" t="s">
        <v>1538</v>
      </c>
      <c r="E2174" s="336" t="s">
        <v>1538</v>
      </c>
      <c r="G2174" s="336" t="s">
        <v>1538</v>
      </c>
      <c r="H2174" s="336" t="s">
        <v>1538</v>
      </c>
    </row>
    <row r="2175" spans="1:8" x14ac:dyDescent="0.3">
      <c r="A2175" s="109"/>
      <c r="B2175" s="337"/>
      <c r="C2175" s="337" t="s">
        <v>1538</v>
      </c>
      <c r="D2175" t="s">
        <v>1538</v>
      </c>
      <c r="E2175" s="336" t="s">
        <v>1538</v>
      </c>
      <c r="G2175" s="336" t="s">
        <v>1538</v>
      </c>
      <c r="H2175" s="336" t="s">
        <v>1538</v>
      </c>
    </row>
    <row r="2176" spans="1:8" x14ac:dyDescent="0.3">
      <c r="A2176" s="109"/>
      <c r="B2176" s="337"/>
      <c r="C2176" s="337" t="s">
        <v>1538</v>
      </c>
      <c r="D2176" t="s">
        <v>1538</v>
      </c>
      <c r="E2176" s="336" t="s">
        <v>1538</v>
      </c>
      <c r="G2176" s="336" t="s">
        <v>1538</v>
      </c>
      <c r="H2176" s="336" t="s">
        <v>1538</v>
      </c>
    </row>
    <row r="2177" spans="1:8" x14ac:dyDescent="0.3">
      <c r="A2177" s="109"/>
      <c r="B2177" s="337"/>
      <c r="C2177" s="337" t="s">
        <v>1538</v>
      </c>
      <c r="D2177" t="s">
        <v>1538</v>
      </c>
      <c r="E2177" s="336" t="s">
        <v>1538</v>
      </c>
      <c r="G2177" s="336" t="s">
        <v>1538</v>
      </c>
      <c r="H2177" s="336" t="s">
        <v>1538</v>
      </c>
    </row>
    <row r="2178" spans="1:8" x14ac:dyDescent="0.3">
      <c r="A2178" s="109"/>
      <c r="B2178" s="337"/>
      <c r="C2178" s="337" t="s">
        <v>1538</v>
      </c>
      <c r="D2178" t="s">
        <v>1538</v>
      </c>
      <c r="E2178" s="336" t="s">
        <v>1538</v>
      </c>
      <c r="G2178" s="336" t="s">
        <v>1538</v>
      </c>
      <c r="H2178" s="336" t="s">
        <v>1538</v>
      </c>
    </row>
    <row r="2179" spans="1:8" x14ac:dyDescent="0.3">
      <c r="A2179" s="109"/>
      <c r="B2179" s="337"/>
      <c r="C2179" s="337" t="s">
        <v>1538</v>
      </c>
      <c r="D2179" t="s">
        <v>1538</v>
      </c>
      <c r="E2179" s="336" t="s">
        <v>1538</v>
      </c>
      <c r="G2179" s="336" t="s">
        <v>1538</v>
      </c>
      <c r="H2179" s="336" t="s">
        <v>1538</v>
      </c>
    </row>
    <row r="2180" spans="1:8" x14ac:dyDescent="0.3">
      <c r="A2180" s="109"/>
      <c r="B2180" s="337"/>
      <c r="C2180" s="337" t="s">
        <v>1538</v>
      </c>
      <c r="D2180" t="s">
        <v>1538</v>
      </c>
      <c r="E2180" s="336" t="s">
        <v>1538</v>
      </c>
      <c r="G2180" s="336" t="s">
        <v>1538</v>
      </c>
      <c r="H2180" s="336" t="s">
        <v>1538</v>
      </c>
    </row>
    <row r="2181" spans="1:8" x14ac:dyDescent="0.3">
      <c r="A2181" s="109"/>
      <c r="B2181" s="337"/>
      <c r="C2181" s="337" t="s">
        <v>1538</v>
      </c>
      <c r="D2181" t="s">
        <v>1538</v>
      </c>
      <c r="E2181" s="336" t="s">
        <v>1538</v>
      </c>
      <c r="G2181" s="336" t="s">
        <v>1538</v>
      </c>
      <c r="H2181" s="336" t="s">
        <v>1538</v>
      </c>
    </row>
    <row r="2182" spans="1:8" x14ac:dyDescent="0.3">
      <c r="A2182" s="109"/>
      <c r="B2182" s="337"/>
      <c r="C2182" s="337" t="s">
        <v>1538</v>
      </c>
      <c r="D2182" t="s">
        <v>1538</v>
      </c>
      <c r="E2182" s="336" t="s">
        <v>1538</v>
      </c>
      <c r="G2182" s="336" t="s">
        <v>1538</v>
      </c>
      <c r="H2182" s="336" t="s">
        <v>1538</v>
      </c>
    </row>
    <row r="2183" spans="1:8" x14ac:dyDescent="0.3">
      <c r="A2183" s="109"/>
      <c r="B2183" s="337"/>
      <c r="C2183" s="337" t="s">
        <v>1538</v>
      </c>
      <c r="D2183" t="s">
        <v>1538</v>
      </c>
      <c r="E2183" s="336" t="s">
        <v>1538</v>
      </c>
      <c r="G2183" s="336" t="s">
        <v>1538</v>
      </c>
      <c r="H2183" s="336" t="s">
        <v>1538</v>
      </c>
    </row>
    <row r="2184" spans="1:8" x14ac:dyDescent="0.3">
      <c r="A2184" s="109"/>
      <c r="B2184" s="337"/>
      <c r="C2184" s="337" t="s">
        <v>1538</v>
      </c>
      <c r="D2184" t="s">
        <v>1538</v>
      </c>
      <c r="E2184" s="336" t="s">
        <v>1538</v>
      </c>
      <c r="G2184" s="336" t="s">
        <v>1538</v>
      </c>
      <c r="H2184" s="336" t="s">
        <v>1538</v>
      </c>
    </row>
    <row r="2185" spans="1:8" x14ac:dyDescent="0.3">
      <c r="A2185" s="109"/>
      <c r="B2185" s="337"/>
      <c r="C2185" s="337" t="s">
        <v>1538</v>
      </c>
      <c r="D2185" t="s">
        <v>1538</v>
      </c>
      <c r="E2185" s="336" t="s">
        <v>1538</v>
      </c>
      <c r="G2185" s="336" t="s">
        <v>1538</v>
      </c>
      <c r="H2185" s="336" t="s">
        <v>1538</v>
      </c>
    </row>
    <row r="2186" spans="1:8" x14ac:dyDescent="0.3">
      <c r="A2186" s="109"/>
      <c r="B2186" s="337"/>
      <c r="C2186" s="337" t="s">
        <v>1538</v>
      </c>
      <c r="D2186" t="s">
        <v>1538</v>
      </c>
      <c r="E2186" s="336" t="s">
        <v>1538</v>
      </c>
      <c r="G2186" s="336" t="s">
        <v>1538</v>
      </c>
      <c r="H2186" s="336" t="s">
        <v>1538</v>
      </c>
    </row>
    <row r="2187" spans="1:8" x14ac:dyDescent="0.3">
      <c r="A2187" s="109"/>
      <c r="B2187" s="337"/>
      <c r="C2187" s="337" t="s">
        <v>1538</v>
      </c>
      <c r="D2187" t="s">
        <v>1538</v>
      </c>
      <c r="E2187" s="336" t="s">
        <v>1538</v>
      </c>
      <c r="G2187" s="336" t="s">
        <v>1538</v>
      </c>
      <c r="H2187" s="336" t="s">
        <v>1538</v>
      </c>
    </row>
    <row r="2188" spans="1:8" x14ac:dyDescent="0.3">
      <c r="A2188" s="109"/>
      <c r="B2188" s="337"/>
      <c r="C2188" s="337" t="s">
        <v>1538</v>
      </c>
      <c r="D2188" t="s">
        <v>1538</v>
      </c>
      <c r="E2188" s="336" t="s">
        <v>1538</v>
      </c>
      <c r="G2188" s="336" t="s">
        <v>1538</v>
      </c>
      <c r="H2188" s="336" t="s">
        <v>1538</v>
      </c>
    </row>
    <row r="2189" spans="1:8" x14ac:dyDescent="0.3">
      <c r="A2189" s="109"/>
      <c r="B2189" s="337"/>
      <c r="C2189" s="337" t="s">
        <v>1538</v>
      </c>
      <c r="D2189" t="s">
        <v>1538</v>
      </c>
      <c r="E2189" s="336" t="s">
        <v>1538</v>
      </c>
      <c r="G2189" s="336" t="s">
        <v>1538</v>
      </c>
      <c r="H2189" s="336" t="s">
        <v>1538</v>
      </c>
    </row>
    <row r="2190" spans="1:8" x14ac:dyDescent="0.3">
      <c r="A2190" s="109"/>
      <c r="B2190" s="337"/>
      <c r="C2190" s="337" t="s">
        <v>1538</v>
      </c>
      <c r="D2190" t="s">
        <v>1538</v>
      </c>
      <c r="E2190" s="336" t="s">
        <v>1538</v>
      </c>
      <c r="G2190" s="336" t="s">
        <v>1538</v>
      </c>
      <c r="H2190" s="336" t="s">
        <v>1538</v>
      </c>
    </row>
    <row r="2191" spans="1:8" x14ac:dyDescent="0.3">
      <c r="A2191" s="109"/>
      <c r="B2191" s="337"/>
      <c r="C2191" s="337" t="s">
        <v>1538</v>
      </c>
      <c r="D2191" t="s">
        <v>1538</v>
      </c>
      <c r="E2191" s="336" t="s">
        <v>1538</v>
      </c>
      <c r="G2191" s="336" t="s">
        <v>1538</v>
      </c>
      <c r="H2191" s="336" t="s">
        <v>1538</v>
      </c>
    </row>
    <row r="2192" spans="1:8" x14ac:dyDescent="0.3">
      <c r="A2192" s="109"/>
      <c r="B2192" s="337"/>
      <c r="C2192" s="337" t="s">
        <v>1538</v>
      </c>
      <c r="D2192" t="s">
        <v>1538</v>
      </c>
      <c r="E2192" s="336" t="s">
        <v>1538</v>
      </c>
      <c r="G2192" s="336" t="s">
        <v>1538</v>
      </c>
      <c r="H2192" s="336" t="s">
        <v>1538</v>
      </c>
    </row>
    <row r="2193" spans="1:8" x14ac:dyDescent="0.3">
      <c r="A2193" s="109"/>
      <c r="B2193" s="337"/>
      <c r="C2193" s="337" t="s">
        <v>1538</v>
      </c>
      <c r="D2193" t="s">
        <v>1538</v>
      </c>
      <c r="E2193" s="336" t="s">
        <v>1538</v>
      </c>
      <c r="G2193" s="336" t="s">
        <v>1538</v>
      </c>
      <c r="H2193" s="336" t="s">
        <v>1538</v>
      </c>
    </row>
    <row r="2194" spans="1:8" x14ac:dyDescent="0.3">
      <c r="A2194" s="109"/>
      <c r="B2194" s="337"/>
      <c r="C2194" s="337" t="s">
        <v>1538</v>
      </c>
      <c r="D2194" t="s">
        <v>1538</v>
      </c>
      <c r="E2194" s="336" t="s">
        <v>1538</v>
      </c>
      <c r="G2194" s="336" t="s">
        <v>1538</v>
      </c>
      <c r="H2194" s="336" t="s">
        <v>1538</v>
      </c>
    </row>
    <row r="2195" spans="1:8" x14ac:dyDescent="0.3">
      <c r="A2195" s="109"/>
      <c r="B2195" s="337"/>
      <c r="C2195" s="337" t="s">
        <v>1538</v>
      </c>
      <c r="D2195" t="s">
        <v>1538</v>
      </c>
      <c r="E2195" s="336" t="s">
        <v>1538</v>
      </c>
      <c r="G2195" s="336" t="s">
        <v>1538</v>
      </c>
      <c r="H2195" s="336" t="s">
        <v>1538</v>
      </c>
    </row>
    <row r="2196" spans="1:8" x14ac:dyDescent="0.3">
      <c r="A2196" s="109"/>
      <c r="B2196" s="337"/>
      <c r="C2196" s="337" t="s">
        <v>1538</v>
      </c>
      <c r="D2196" t="s">
        <v>1538</v>
      </c>
      <c r="E2196" s="336" t="s">
        <v>1538</v>
      </c>
      <c r="G2196" s="336" t="s">
        <v>1538</v>
      </c>
      <c r="H2196" s="336" t="s">
        <v>1538</v>
      </c>
    </row>
    <row r="2197" spans="1:8" x14ac:dyDescent="0.3">
      <c r="A2197" s="109"/>
      <c r="B2197" s="337"/>
      <c r="C2197" s="337" t="s">
        <v>1538</v>
      </c>
      <c r="D2197" t="s">
        <v>1538</v>
      </c>
      <c r="E2197" s="336" t="s">
        <v>1538</v>
      </c>
      <c r="G2197" s="336" t="s">
        <v>1538</v>
      </c>
      <c r="H2197" s="336" t="s">
        <v>1538</v>
      </c>
    </row>
    <row r="2198" spans="1:8" x14ac:dyDescent="0.3">
      <c r="A2198" s="109"/>
      <c r="B2198" s="337"/>
      <c r="C2198" s="337" t="s">
        <v>1538</v>
      </c>
      <c r="D2198" t="s">
        <v>1538</v>
      </c>
      <c r="E2198" s="336" t="s">
        <v>1538</v>
      </c>
      <c r="G2198" s="336" t="s">
        <v>1538</v>
      </c>
      <c r="H2198" s="336" t="s">
        <v>1538</v>
      </c>
    </row>
    <row r="2199" spans="1:8" x14ac:dyDescent="0.3">
      <c r="A2199" s="109"/>
      <c r="B2199" s="339"/>
      <c r="C2199" s="337" t="s">
        <v>1538</v>
      </c>
      <c r="D2199" t="s">
        <v>1538</v>
      </c>
      <c r="E2199" s="336" t="s">
        <v>1538</v>
      </c>
      <c r="G2199" s="336" t="s">
        <v>1538</v>
      </c>
      <c r="H2199" s="336" t="s">
        <v>1538</v>
      </c>
    </row>
    <row r="2200" spans="1:8" x14ac:dyDescent="0.3">
      <c r="A2200" s="109"/>
      <c r="C2200" s="337" t="s">
        <v>1538</v>
      </c>
      <c r="D2200" t="s">
        <v>1538</v>
      </c>
      <c r="E2200" s="336" t="s">
        <v>1538</v>
      </c>
      <c r="G2200" s="336" t="s">
        <v>1538</v>
      </c>
      <c r="H2200" s="336" t="s">
        <v>1538</v>
      </c>
    </row>
    <row r="2201" spans="1:8" x14ac:dyDescent="0.3">
      <c r="A2201" s="109"/>
      <c r="C2201" s="337" t="s">
        <v>1538</v>
      </c>
      <c r="D2201" t="s">
        <v>1538</v>
      </c>
      <c r="E2201" s="336" t="s">
        <v>1538</v>
      </c>
      <c r="G2201" s="336" t="s">
        <v>1538</v>
      </c>
      <c r="H2201" s="336" t="s">
        <v>1538</v>
      </c>
    </row>
    <row r="2202" spans="1:8" x14ac:dyDescent="0.3">
      <c r="A2202" s="109"/>
      <c r="C2202" s="337" t="s">
        <v>1538</v>
      </c>
      <c r="D2202" t="s">
        <v>1538</v>
      </c>
      <c r="E2202" s="336" t="s">
        <v>1538</v>
      </c>
      <c r="G2202" s="336" t="s">
        <v>1538</v>
      </c>
      <c r="H2202" s="336" t="s">
        <v>1538</v>
      </c>
    </row>
    <row r="2203" spans="1:8" x14ac:dyDescent="0.3">
      <c r="A2203" s="109"/>
      <c r="B2203" s="339"/>
      <c r="C2203" s="337" t="s">
        <v>1538</v>
      </c>
      <c r="D2203" t="s">
        <v>1538</v>
      </c>
      <c r="E2203" s="336" t="s">
        <v>1538</v>
      </c>
      <c r="G2203" s="336" t="s">
        <v>1538</v>
      </c>
      <c r="H2203" s="336" t="s">
        <v>1538</v>
      </c>
    </row>
    <row r="2204" spans="1:8" x14ac:dyDescent="0.3">
      <c r="A2204" s="109"/>
      <c r="C2204" s="337" t="s">
        <v>1538</v>
      </c>
      <c r="D2204" t="s">
        <v>1538</v>
      </c>
      <c r="E2204" s="336" t="s">
        <v>1538</v>
      </c>
      <c r="G2204" s="336" t="s">
        <v>1538</v>
      </c>
      <c r="H2204" s="336" t="s">
        <v>1538</v>
      </c>
    </row>
    <row r="2205" spans="1:8" x14ac:dyDescent="0.3">
      <c r="A2205" s="109"/>
      <c r="C2205" s="337" t="s">
        <v>1538</v>
      </c>
      <c r="D2205" t="s">
        <v>1538</v>
      </c>
      <c r="E2205" s="336" t="s">
        <v>1538</v>
      </c>
      <c r="G2205" s="336" t="s">
        <v>1538</v>
      </c>
      <c r="H2205" s="336" t="s">
        <v>1538</v>
      </c>
    </row>
    <row r="2206" spans="1:8" x14ac:dyDescent="0.3">
      <c r="A2206" s="109"/>
      <c r="C2206" s="337" t="s">
        <v>1538</v>
      </c>
      <c r="D2206" t="s">
        <v>1538</v>
      </c>
      <c r="E2206" s="336" t="s">
        <v>1538</v>
      </c>
      <c r="G2206" s="336" t="s">
        <v>1538</v>
      </c>
      <c r="H2206" s="336" t="s">
        <v>1538</v>
      </c>
    </row>
    <row r="2207" spans="1:8" x14ac:dyDescent="0.3">
      <c r="A2207" s="109"/>
      <c r="B2207" s="337"/>
      <c r="C2207" s="337" t="s">
        <v>1538</v>
      </c>
      <c r="D2207" t="s">
        <v>1538</v>
      </c>
      <c r="E2207" s="336" t="s">
        <v>1538</v>
      </c>
      <c r="G2207" s="336" t="s">
        <v>1538</v>
      </c>
      <c r="H2207" s="336" t="s">
        <v>1538</v>
      </c>
    </row>
    <row r="2208" spans="1:8" x14ac:dyDescent="0.3">
      <c r="A2208" s="109"/>
      <c r="B2208" s="337"/>
      <c r="C2208" s="337" t="s">
        <v>1538</v>
      </c>
      <c r="D2208" t="s">
        <v>1538</v>
      </c>
      <c r="E2208" s="336" t="s">
        <v>1538</v>
      </c>
      <c r="G2208" s="336" t="s">
        <v>1538</v>
      </c>
      <c r="H2208" s="336" t="s">
        <v>1538</v>
      </c>
    </row>
    <row r="2209" spans="1:8" x14ac:dyDescent="0.3">
      <c r="A2209" s="109"/>
      <c r="B2209" s="337"/>
      <c r="C2209" s="337" t="s">
        <v>1538</v>
      </c>
      <c r="D2209" t="s">
        <v>1538</v>
      </c>
      <c r="E2209" s="336" t="s">
        <v>1538</v>
      </c>
      <c r="G2209" s="336" t="s">
        <v>1538</v>
      </c>
      <c r="H2209" s="336" t="s">
        <v>1538</v>
      </c>
    </row>
    <row r="2210" spans="1:8" x14ac:dyDescent="0.3">
      <c r="A2210" s="109"/>
      <c r="B2210" s="337"/>
      <c r="C2210" s="337" t="s">
        <v>1538</v>
      </c>
      <c r="D2210" t="s">
        <v>1538</v>
      </c>
      <c r="E2210" s="336" t="s">
        <v>1538</v>
      </c>
      <c r="G2210" s="336" t="s">
        <v>1538</v>
      </c>
      <c r="H2210" s="336" t="s">
        <v>1538</v>
      </c>
    </row>
    <row r="2211" spans="1:8" x14ac:dyDescent="0.3">
      <c r="A2211" s="109"/>
      <c r="B2211" s="337"/>
      <c r="C2211" s="337" t="s">
        <v>1538</v>
      </c>
      <c r="D2211" t="s">
        <v>1538</v>
      </c>
      <c r="E2211" s="336" t="s">
        <v>1538</v>
      </c>
      <c r="G2211" s="336" t="s">
        <v>1538</v>
      </c>
      <c r="H2211" s="336" t="s">
        <v>1538</v>
      </c>
    </row>
    <row r="2212" spans="1:8" x14ac:dyDescent="0.3">
      <c r="A2212" s="109"/>
      <c r="B2212" s="337"/>
      <c r="C2212" s="337" t="s">
        <v>1538</v>
      </c>
      <c r="D2212" t="s">
        <v>1538</v>
      </c>
      <c r="E2212" s="336" t="s">
        <v>1538</v>
      </c>
      <c r="G2212" s="336" t="s">
        <v>1538</v>
      </c>
      <c r="H2212" s="336" t="s">
        <v>1538</v>
      </c>
    </row>
    <row r="2213" spans="1:8" x14ac:dyDescent="0.3">
      <c r="A2213" s="109"/>
      <c r="B2213" s="337"/>
      <c r="C2213" s="337" t="s">
        <v>1538</v>
      </c>
      <c r="D2213" t="s">
        <v>1538</v>
      </c>
      <c r="E2213" s="336" t="s">
        <v>1538</v>
      </c>
      <c r="G2213" s="336" t="s">
        <v>1538</v>
      </c>
      <c r="H2213" s="336" t="s">
        <v>1538</v>
      </c>
    </row>
    <row r="2214" spans="1:8" x14ac:dyDescent="0.3">
      <c r="A2214" s="109"/>
      <c r="B2214" s="337"/>
      <c r="C2214" s="337" t="s">
        <v>1538</v>
      </c>
      <c r="D2214" t="s">
        <v>1538</v>
      </c>
      <c r="E2214" s="336" t="s">
        <v>1538</v>
      </c>
      <c r="G2214" s="336" t="s">
        <v>1538</v>
      </c>
      <c r="H2214" s="336" t="s">
        <v>1538</v>
      </c>
    </row>
    <row r="2215" spans="1:8" x14ac:dyDescent="0.3">
      <c r="A2215" s="109"/>
      <c r="B2215" s="337"/>
      <c r="C2215" s="337" t="s">
        <v>1538</v>
      </c>
      <c r="D2215" t="s">
        <v>1538</v>
      </c>
      <c r="E2215" s="336" t="s">
        <v>1538</v>
      </c>
      <c r="G2215" s="336" t="s">
        <v>1538</v>
      </c>
      <c r="H2215" s="336" t="s">
        <v>1538</v>
      </c>
    </row>
    <row r="2216" spans="1:8" x14ac:dyDescent="0.3">
      <c r="A2216" s="109"/>
      <c r="B2216" s="337"/>
      <c r="C2216" s="337" t="s">
        <v>1538</v>
      </c>
      <c r="D2216" t="s">
        <v>1538</v>
      </c>
      <c r="E2216" s="336" t="s">
        <v>1538</v>
      </c>
      <c r="G2216" s="336" t="s">
        <v>1538</v>
      </c>
      <c r="H2216" s="336" t="s">
        <v>1538</v>
      </c>
    </row>
    <row r="2217" spans="1:8" x14ac:dyDescent="0.3">
      <c r="A2217" s="109"/>
      <c r="B2217" s="337"/>
      <c r="C2217" s="337" t="s">
        <v>1538</v>
      </c>
      <c r="D2217" t="s">
        <v>1538</v>
      </c>
      <c r="E2217" s="336" t="s">
        <v>1538</v>
      </c>
      <c r="G2217" s="336" t="s">
        <v>1538</v>
      </c>
      <c r="H2217" s="336" t="s">
        <v>1538</v>
      </c>
    </row>
    <row r="2218" spans="1:8" x14ac:dyDescent="0.3">
      <c r="A2218" s="109"/>
      <c r="B2218" s="337"/>
      <c r="C2218" s="337" t="s">
        <v>1538</v>
      </c>
      <c r="D2218" t="s">
        <v>1538</v>
      </c>
      <c r="E2218" s="336" t="s">
        <v>1538</v>
      </c>
      <c r="G2218" s="336" t="s">
        <v>1538</v>
      </c>
      <c r="H2218" s="336" t="s">
        <v>1538</v>
      </c>
    </row>
    <row r="2219" spans="1:8" x14ac:dyDescent="0.3">
      <c r="A2219" s="109"/>
      <c r="B2219" s="339"/>
      <c r="C2219" s="337" t="s">
        <v>1538</v>
      </c>
      <c r="D2219" t="s">
        <v>1538</v>
      </c>
      <c r="E2219" s="336" t="s">
        <v>1538</v>
      </c>
      <c r="G2219" s="336" t="s">
        <v>1538</v>
      </c>
      <c r="H2219" s="336" t="s">
        <v>1538</v>
      </c>
    </row>
    <row r="2220" spans="1:8" x14ac:dyDescent="0.3">
      <c r="A2220" s="109"/>
      <c r="C2220" s="337" t="s">
        <v>1538</v>
      </c>
      <c r="D2220" t="s">
        <v>1538</v>
      </c>
      <c r="E2220" s="336" t="s">
        <v>1538</v>
      </c>
      <c r="G2220" s="336" t="s">
        <v>1538</v>
      </c>
      <c r="H2220" s="336" t="s">
        <v>1538</v>
      </c>
    </row>
    <row r="2221" spans="1:8" x14ac:dyDescent="0.3">
      <c r="A2221" s="109"/>
      <c r="C2221" s="337" t="s">
        <v>1538</v>
      </c>
      <c r="D2221" t="s">
        <v>1538</v>
      </c>
      <c r="E2221" s="336" t="s">
        <v>1538</v>
      </c>
      <c r="G2221" s="336" t="s">
        <v>1538</v>
      </c>
      <c r="H2221" s="336" t="s">
        <v>1538</v>
      </c>
    </row>
    <row r="2222" spans="1:8" x14ac:dyDescent="0.3">
      <c r="A2222" s="109"/>
      <c r="C2222" s="337" t="s">
        <v>1538</v>
      </c>
      <c r="D2222" t="s">
        <v>1538</v>
      </c>
      <c r="E2222" s="336" t="s">
        <v>1538</v>
      </c>
      <c r="G2222" s="336" t="s">
        <v>1538</v>
      </c>
      <c r="H2222" s="336" t="s">
        <v>1538</v>
      </c>
    </row>
    <row r="2223" spans="1:8" x14ac:dyDescent="0.3">
      <c r="A2223" s="109"/>
      <c r="B2223" s="337"/>
      <c r="C2223" s="337" t="s">
        <v>1538</v>
      </c>
      <c r="D2223" t="s">
        <v>1538</v>
      </c>
      <c r="E2223" s="336" t="s">
        <v>1538</v>
      </c>
      <c r="G2223" s="336" t="s">
        <v>1538</v>
      </c>
      <c r="H2223" s="336" t="s">
        <v>1538</v>
      </c>
    </row>
    <row r="2224" spans="1:8" x14ac:dyDescent="0.3">
      <c r="A2224" s="109"/>
      <c r="B2224" s="337"/>
      <c r="C2224" s="337" t="s">
        <v>1538</v>
      </c>
      <c r="D2224" t="s">
        <v>1538</v>
      </c>
      <c r="E2224" s="336" t="s">
        <v>1538</v>
      </c>
      <c r="G2224" s="336" t="s">
        <v>1538</v>
      </c>
      <c r="H2224" s="336" t="s">
        <v>1538</v>
      </c>
    </row>
    <row r="2225" spans="1:8" x14ac:dyDescent="0.3">
      <c r="A2225" s="109"/>
      <c r="B2225" s="337"/>
      <c r="C2225" s="337" t="s">
        <v>1538</v>
      </c>
      <c r="D2225" t="s">
        <v>1538</v>
      </c>
      <c r="E2225" s="336" t="s">
        <v>1538</v>
      </c>
      <c r="G2225" s="336" t="s">
        <v>1538</v>
      </c>
      <c r="H2225" s="336" t="s">
        <v>1538</v>
      </c>
    </row>
    <row r="2226" spans="1:8" x14ac:dyDescent="0.3">
      <c r="A2226" s="109"/>
      <c r="B2226" s="337"/>
      <c r="C2226" s="337" t="s">
        <v>1538</v>
      </c>
      <c r="D2226" t="s">
        <v>1538</v>
      </c>
      <c r="E2226" s="336" t="s">
        <v>1538</v>
      </c>
      <c r="G2226" s="336" t="s">
        <v>1538</v>
      </c>
      <c r="H2226" s="336" t="s">
        <v>1538</v>
      </c>
    </row>
    <row r="2227" spans="1:8" x14ac:dyDescent="0.3">
      <c r="A2227" s="109"/>
      <c r="B2227" s="337"/>
      <c r="C2227" s="337" t="s">
        <v>1538</v>
      </c>
      <c r="D2227" t="s">
        <v>1538</v>
      </c>
      <c r="E2227" s="336" t="s">
        <v>1538</v>
      </c>
      <c r="G2227" s="336" t="s">
        <v>1538</v>
      </c>
      <c r="H2227" s="336" t="s">
        <v>1538</v>
      </c>
    </row>
    <row r="2228" spans="1:8" x14ac:dyDescent="0.3">
      <c r="A2228" s="109"/>
      <c r="B2228" s="337"/>
      <c r="C2228" s="337" t="s">
        <v>1538</v>
      </c>
      <c r="D2228" t="s">
        <v>1538</v>
      </c>
      <c r="E2228" s="336" t="s">
        <v>1538</v>
      </c>
      <c r="G2228" s="336" t="s">
        <v>1538</v>
      </c>
      <c r="H2228" s="336" t="s">
        <v>1538</v>
      </c>
    </row>
    <row r="2229" spans="1:8" x14ac:dyDescent="0.3">
      <c r="A2229" s="109"/>
      <c r="B2229" s="337"/>
      <c r="C2229" s="337" t="s">
        <v>1538</v>
      </c>
      <c r="D2229" t="s">
        <v>1538</v>
      </c>
      <c r="E2229" s="336" t="s">
        <v>1538</v>
      </c>
      <c r="G2229" s="336" t="s">
        <v>1538</v>
      </c>
      <c r="H2229" s="336" t="s">
        <v>1538</v>
      </c>
    </row>
    <row r="2230" spans="1:8" x14ac:dyDescent="0.3">
      <c r="A2230" s="109"/>
      <c r="B2230" s="337"/>
      <c r="C2230" s="337" t="s">
        <v>1538</v>
      </c>
      <c r="D2230" t="s">
        <v>1538</v>
      </c>
      <c r="E2230" s="336" t="s">
        <v>1538</v>
      </c>
      <c r="G2230" s="336" t="s">
        <v>1538</v>
      </c>
      <c r="H2230" s="336" t="s">
        <v>1538</v>
      </c>
    </row>
    <row r="2231" spans="1:8" x14ac:dyDescent="0.3">
      <c r="A2231" s="109"/>
      <c r="B2231" s="337"/>
      <c r="C2231" s="337" t="s">
        <v>1538</v>
      </c>
      <c r="D2231" t="s">
        <v>1538</v>
      </c>
      <c r="E2231" s="336" t="s">
        <v>1538</v>
      </c>
      <c r="G2231" s="336" t="s">
        <v>1538</v>
      </c>
      <c r="H2231" s="336" t="s">
        <v>1538</v>
      </c>
    </row>
    <row r="2232" spans="1:8" x14ac:dyDescent="0.3">
      <c r="A2232" s="109"/>
      <c r="B2232" s="337"/>
      <c r="C2232" s="337" t="s">
        <v>1538</v>
      </c>
      <c r="D2232" t="s">
        <v>1538</v>
      </c>
      <c r="E2232" s="336" t="s">
        <v>1538</v>
      </c>
      <c r="G2232" s="336" t="s">
        <v>1538</v>
      </c>
      <c r="H2232" s="336" t="s">
        <v>1538</v>
      </c>
    </row>
    <row r="2233" spans="1:8" x14ac:dyDescent="0.3">
      <c r="A2233" s="109"/>
      <c r="B2233" s="337"/>
      <c r="C2233" s="337" t="s">
        <v>1538</v>
      </c>
      <c r="D2233" t="s">
        <v>1538</v>
      </c>
      <c r="E2233" s="336" t="s">
        <v>1538</v>
      </c>
      <c r="G2233" s="336" t="s">
        <v>1538</v>
      </c>
      <c r="H2233" s="336" t="s">
        <v>1538</v>
      </c>
    </row>
    <row r="2234" spans="1:8" x14ac:dyDescent="0.3">
      <c r="A2234" s="109"/>
      <c r="B2234" s="337"/>
      <c r="C2234" s="337" t="s">
        <v>1538</v>
      </c>
      <c r="D2234" t="s">
        <v>1538</v>
      </c>
      <c r="E2234" s="336" t="s">
        <v>1538</v>
      </c>
      <c r="G2234" s="336" t="s">
        <v>1538</v>
      </c>
      <c r="H2234" s="336" t="s">
        <v>1538</v>
      </c>
    </row>
    <row r="2235" spans="1:8" x14ac:dyDescent="0.3">
      <c r="A2235" s="109"/>
      <c r="B2235" s="337"/>
      <c r="C2235" s="337" t="s">
        <v>1538</v>
      </c>
      <c r="D2235" t="s">
        <v>1538</v>
      </c>
      <c r="E2235" s="336" t="s">
        <v>1538</v>
      </c>
      <c r="G2235" s="336" t="s">
        <v>1538</v>
      </c>
      <c r="H2235" s="336" t="s">
        <v>1538</v>
      </c>
    </row>
    <row r="2236" spans="1:8" x14ac:dyDescent="0.3">
      <c r="A2236" s="109"/>
      <c r="B2236" s="337"/>
      <c r="C2236" s="337" t="s">
        <v>1538</v>
      </c>
      <c r="D2236" t="s">
        <v>1538</v>
      </c>
      <c r="E2236" s="336" t="s">
        <v>1538</v>
      </c>
      <c r="G2236" s="336" t="s">
        <v>1538</v>
      </c>
      <c r="H2236" s="336" t="s">
        <v>1538</v>
      </c>
    </row>
    <row r="2237" spans="1:8" x14ac:dyDescent="0.3">
      <c r="A2237" s="109"/>
      <c r="B2237" s="337"/>
      <c r="C2237" s="337" t="s">
        <v>1538</v>
      </c>
      <c r="D2237" t="s">
        <v>1538</v>
      </c>
      <c r="E2237" s="336" t="s">
        <v>1538</v>
      </c>
      <c r="G2237" s="336" t="s">
        <v>1538</v>
      </c>
      <c r="H2237" s="336" t="s">
        <v>1538</v>
      </c>
    </row>
    <row r="2238" spans="1:8" x14ac:dyDescent="0.3">
      <c r="A2238" s="109"/>
      <c r="B2238" s="337"/>
      <c r="C2238" s="337" t="s">
        <v>1538</v>
      </c>
      <c r="D2238" t="s">
        <v>1538</v>
      </c>
      <c r="E2238" s="336" t="s">
        <v>1538</v>
      </c>
      <c r="G2238" s="336" t="s">
        <v>1538</v>
      </c>
      <c r="H2238" s="336" t="s">
        <v>1538</v>
      </c>
    </row>
    <row r="2239" spans="1:8" x14ac:dyDescent="0.3">
      <c r="A2239" s="109"/>
      <c r="B2239" s="337"/>
      <c r="C2239" s="337" t="s">
        <v>1538</v>
      </c>
      <c r="D2239" t="s">
        <v>1538</v>
      </c>
      <c r="E2239" s="336" t="s">
        <v>1538</v>
      </c>
      <c r="G2239" s="336" t="s">
        <v>1538</v>
      </c>
      <c r="H2239" s="336" t="s">
        <v>1538</v>
      </c>
    </row>
    <row r="2240" spans="1:8" x14ac:dyDescent="0.3">
      <c r="A2240" s="109"/>
      <c r="B2240" s="337"/>
      <c r="C2240" s="337" t="s">
        <v>1538</v>
      </c>
      <c r="D2240" t="s">
        <v>1538</v>
      </c>
      <c r="E2240" s="336" t="s">
        <v>1538</v>
      </c>
      <c r="G2240" s="336" t="s">
        <v>1538</v>
      </c>
      <c r="H2240" s="336" t="s">
        <v>1538</v>
      </c>
    </row>
    <row r="2241" spans="1:8" x14ac:dyDescent="0.3">
      <c r="A2241" s="109"/>
      <c r="B2241" s="337"/>
      <c r="C2241" s="337" t="s">
        <v>1538</v>
      </c>
      <c r="D2241" t="s">
        <v>1538</v>
      </c>
      <c r="E2241" s="336" t="s">
        <v>1538</v>
      </c>
      <c r="G2241" s="336" t="s">
        <v>1538</v>
      </c>
      <c r="H2241" s="336" t="s">
        <v>1538</v>
      </c>
    </row>
    <row r="2242" spans="1:8" x14ac:dyDescent="0.3">
      <c r="A2242" s="109"/>
      <c r="B2242" s="337"/>
      <c r="C2242" s="337" t="s">
        <v>1538</v>
      </c>
      <c r="D2242" t="s">
        <v>1538</v>
      </c>
      <c r="E2242" s="336" t="s">
        <v>1538</v>
      </c>
      <c r="G2242" s="336" t="s">
        <v>1538</v>
      </c>
      <c r="H2242" s="336" t="s">
        <v>1538</v>
      </c>
    </row>
    <row r="2243" spans="1:8" x14ac:dyDescent="0.3">
      <c r="A2243" s="109"/>
      <c r="B2243" s="337"/>
      <c r="C2243" s="337" t="s">
        <v>1538</v>
      </c>
      <c r="D2243" t="s">
        <v>1538</v>
      </c>
      <c r="E2243" s="336" t="s">
        <v>1538</v>
      </c>
      <c r="G2243" s="336" t="s">
        <v>1538</v>
      </c>
      <c r="H2243" s="336" t="s">
        <v>1538</v>
      </c>
    </row>
    <row r="2244" spans="1:8" x14ac:dyDescent="0.3">
      <c r="A2244" s="109"/>
      <c r="B2244" s="337"/>
      <c r="C2244" s="337" t="s">
        <v>1538</v>
      </c>
      <c r="D2244" t="s">
        <v>1538</v>
      </c>
      <c r="E2244" s="336" t="s">
        <v>1538</v>
      </c>
      <c r="G2244" s="336" t="s">
        <v>1538</v>
      </c>
      <c r="H2244" s="336" t="s">
        <v>1538</v>
      </c>
    </row>
    <row r="2245" spans="1:8" x14ac:dyDescent="0.3">
      <c r="A2245" s="109"/>
      <c r="B2245" s="337"/>
      <c r="C2245" s="337" t="s">
        <v>1538</v>
      </c>
      <c r="D2245" t="s">
        <v>1538</v>
      </c>
      <c r="E2245" s="336" t="s">
        <v>1538</v>
      </c>
      <c r="G2245" s="336" t="s">
        <v>1538</v>
      </c>
      <c r="H2245" s="336" t="s">
        <v>1538</v>
      </c>
    </row>
    <row r="2246" spans="1:8" x14ac:dyDescent="0.3">
      <c r="A2246" s="109"/>
      <c r="B2246" s="337"/>
      <c r="C2246" s="337" t="s">
        <v>1538</v>
      </c>
      <c r="D2246" t="s">
        <v>1538</v>
      </c>
      <c r="E2246" s="336" t="s">
        <v>1538</v>
      </c>
      <c r="G2246" s="336" t="s">
        <v>1538</v>
      </c>
      <c r="H2246" s="336" t="s">
        <v>1538</v>
      </c>
    </row>
    <row r="2247" spans="1:8" x14ac:dyDescent="0.3">
      <c r="A2247" s="109"/>
      <c r="B2247" s="337"/>
      <c r="C2247" s="337" t="s">
        <v>1538</v>
      </c>
      <c r="D2247" t="s">
        <v>1538</v>
      </c>
      <c r="E2247" s="336" t="s">
        <v>1538</v>
      </c>
      <c r="G2247" s="336" t="s">
        <v>1538</v>
      </c>
      <c r="H2247" s="336" t="s">
        <v>1538</v>
      </c>
    </row>
    <row r="2248" spans="1:8" x14ac:dyDescent="0.3">
      <c r="A2248" s="109"/>
      <c r="B2248" s="337"/>
      <c r="C2248" s="337" t="s">
        <v>1538</v>
      </c>
      <c r="D2248" t="s">
        <v>1538</v>
      </c>
      <c r="E2248" s="336" t="s">
        <v>1538</v>
      </c>
      <c r="G2248" s="336" t="s">
        <v>1538</v>
      </c>
      <c r="H2248" s="336" t="s">
        <v>1538</v>
      </c>
    </row>
    <row r="2249" spans="1:8" x14ac:dyDescent="0.3">
      <c r="A2249" s="109"/>
      <c r="B2249" s="337"/>
      <c r="C2249" s="337" t="s">
        <v>1538</v>
      </c>
      <c r="D2249" t="s">
        <v>1538</v>
      </c>
      <c r="E2249" s="336" t="s">
        <v>1538</v>
      </c>
      <c r="G2249" s="336" t="s">
        <v>1538</v>
      </c>
      <c r="H2249" s="336" t="s">
        <v>1538</v>
      </c>
    </row>
    <row r="2250" spans="1:8" x14ac:dyDescent="0.3">
      <c r="A2250" s="109"/>
      <c r="B2250" s="337"/>
      <c r="C2250" s="337" t="s">
        <v>1538</v>
      </c>
      <c r="D2250" t="s">
        <v>1538</v>
      </c>
      <c r="E2250" s="336" t="s">
        <v>1538</v>
      </c>
      <c r="G2250" s="336" t="s">
        <v>1538</v>
      </c>
      <c r="H2250" s="336" t="s">
        <v>1538</v>
      </c>
    </row>
    <row r="2251" spans="1:8" x14ac:dyDescent="0.3">
      <c r="A2251" s="109"/>
      <c r="B2251" s="337"/>
      <c r="C2251" s="337" t="s">
        <v>1538</v>
      </c>
      <c r="D2251" t="s">
        <v>1538</v>
      </c>
      <c r="E2251" s="336" t="s">
        <v>1538</v>
      </c>
      <c r="G2251" s="336" t="s">
        <v>1538</v>
      </c>
      <c r="H2251" s="336" t="s">
        <v>1538</v>
      </c>
    </row>
    <row r="2252" spans="1:8" x14ac:dyDescent="0.3">
      <c r="A2252" s="109"/>
      <c r="B2252" s="337"/>
      <c r="C2252" s="337" t="s">
        <v>1538</v>
      </c>
      <c r="D2252" t="s">
        <v>1538</v>
      </c>
      <c r="E2252" s="336" t="s">
        <v>1538</v>
      </c>
      <c r="G2252" s="336" t="s">
        <v>1538</v>
      </c>
      <c r="H2252" s="336" t="s">
        <v>1538</v>
      </c>
    </row>
    <row r="2253" spans="1:8" x14ac:dyDescent="0.3">
      <c r="A2253" s="109"/>
      <c r="B2253" s="337"/>
      <c r="C2253" s="337" t="s">
        <v>1538</v>
      </c>
      <c r="D2253" t="s">
        <v>1538</v>
      </c>
      <c r="E2253" s="336" t="s">
        <v>1538</v>
      </c>
      <c r="G2253" s="336" t="s">
        <v>1538</v>
      </c>
      <c r="H2253" s="336" t="s">
        <v>1538</v>
      </c>
    </row>
    <row r="2254" spans="1:8" x14ac:dyDescent="0.3">
      <c r="A2254" s="109"/>
      <c r="B2254" s="337"/>
      <c r="C2254" s="337" t="s">
        <v>1538</v>
      </c>
      <c r="D2254" t="s">
        <v>1538</v>
      </c>
      <c r="E2254" s="336" t="s">
        <v>1538</v>
      </c>
      <c r="G2254" s="336" t="s">
        <v>1538</v>
      </c>
      <c r="H2254" s="336" t="s">
        <v>1538</v>
      </c>
    </row>
    <row r="2255" spans="1:8" x14ac:dyDescent="0.3">
      <c r="A2255" s="109"/>
      <c r="B2255" s="337"/>
      <c r="C2255" s="337" t="s">
        <v>1538</v>
      </c>
      <c r="D2255" t="s">
        <v>1538</v>
      </c>
      <c r="E2255" s="336" t="s">
        <v>1538</v>
      </c>
      <c r="G2255" s="336" t="s">
        <v>1538</v>
      </c>
      <c r="H2255" s="336" t="s">
        <v>1538</v>
      </c>
    </row>
    <row r="2256" spans="1:8" x14ac:dyDescent="0.3">
      <c r="A2256" s="109"/>
      <c r="B2256" s="337"/>
      <c r="C2256" s="337" t="s">
        <v>1538</v>
      </c>
      <c r="D2256" t="s">
        <v>1538</v>
      </c>
      <c r="E2256" s="336" t="s">
        <v>1538</v>
      </c>
      <c r="G2256" s="336" t="s">
        <v>1538</v>
      </c>
      <c r="H2256" s="336" t="s">
        <v>1538</v>
      </c>
    </row>
    <row r="2257" spans="1:8" x14ac:dyDescent="0.3">
      <c r="A2257" s="109"/>
      <c r="B2257" s="337"/>
      <c r="C2257" s="337" t="s">
        <v>1538</v>
      </c>
      <c r="D2257" t="s">
        <v>1538</v>
      </c>
      <c r="E2257" s="336" t="s">
        <v>1538</v>
      </c>
      <c r="G2257" s="336" t="s">
        <v>1538</v>
      </c>
      <c r="H2257" s="336" t="s">
        <v>1538</v>
      </c>
    </row>
    <row r="2258" spans="1:8" x14ac:dyDescent="0.3">
      <c r="A2258" s="109"/>
      <c r="B2258" s="337"/>
      <c r="C2258" s="337" t="s">
        <v>1538</v>
      </c>
      <c r="D2258" t="s">
        <v>1538</v>
      </c>
      <c r="E2258" s="336" t="s">
        <v>1538</v>
      </c>
      <c r="G2258" s="336" t="s">
        <v>1538</v>
      </c>
      <c r="H2258" s="336" t="s">
        <v>1538</v>
      </c>
    </row>
    <row r="2259" spans="1:8" x14ac:dyDescent="0.3">
      <c r="A2259" s="109"/>
      <c r="B2259" s="337"/>
      <c r="C2259" s="337" t="s">
        <v>1538</v>
      </c>
      <c r="D2259" t="s">
        <v>1538</v>
      </c>
      <c r="E2259" s="336" t="s">
        <v>1538</v>
      </c>
      <c r="G2259" s="336" t="s">
        <v>1538</v>
      </c>
      <c r="H2259" s="336" t="s">
        <v>1538</v>
      </c>
    </row>
    <row r="2260" spans="1:8" x14ac:dyDescent="0.3">
      <c r="A2260" s="109"/>
      <c r="B2260" s="337"/>
      <c r="C2260" s="337" t="s">
        <v>1538</v>
      </c>
      <c r="D2260" t="s">
        <v>1538</v>
      </c>
      <c r="E2260" s="336" t="s">
        <v>1538</v>
      </c>
      <c r="G2260" s="336" t="s">
        <v>1538</v>
      </c>
      <c r="H2260" s="336" t="s">
        <v>1538</v>
      </c>
    </row>
    <row r="2261" spans="1:8" x14ac:dyDescent="0.3">
      <c r="A2261" s="109"/>
      <c r="B2261" s="337"/>
      <c r="C2261" s="337" t="s">
        <v>1538</v>
      </c>
      <c r="D2261" t="s">
        <v>1538</v>
      </c>
      <c r="E2261" s="336" t="s">
        <v>1538</v>
      </c>
      <c r="G2261" s="336" t="s">
        <v>1538</v>
      </c>
      <c r="H2261" s="336" t="s">
        <v>1538</v>
      </c>
    </row>
    <row r="2262" spans="1:8" x14ac:dyDescent="0.3">
      <c r="A2262" s="109"/>
      <c r="B2262" s="337"/>
      <c r="C2262" s="337" t="s">
        <v>1538</v>
      </c>
      <c r="D2262" t="s">
        <v>1538</v>
      </c>
      <c r="E2262" s="336" t="s">
        <v>1538</v>
      </c>
      <c r="G2262" s="336" t="s">
        <v>1538</v>
      </c>
      <c r="H2262" s="336" t="s">
        <v>1538</v>
      </c>
    </row>
    <row r="2263" spans="1:8" x14ac:dyDescent="0.3">
      <c r="A2263" s="109"/>
      <c r="B2263" s="337"/>
      <c r="C2263" s="337" t="s">
        <v>1538</v>
      </c>
      <c r="D2263" t="s">
        <v>1538</v>
      </c>
      <c r="E2263" s="336" t="s">
        <v>1538</v>
      </c>
      <c r="G2263" s="336" t="s">
        <v>1538</v>
      </c>
      <c r="H2263" s="336" t="s">
        <v>1538</v>
      </c>
    </row>
    <row r="2264" spans="1:8" x14ac:dyDescent="0.3">
      <c r="A2264" s="109"/>
      <c r="B2264" s="337"/>
      <c r="C2264" s="337" t="s">
        <v>1538</v>
      </c>
      <c r="D2264" t="s">
        <v>1538</v>
      </c>
      <c r="E2264" s="336" t="s">
        <v>1538</v>
      </c>
      <c r="G2264" s="336" t="s">
        <v>1538</v>
      </c>
      <c r="H2264" s="336" t="s">
        <v>1538</v>
      </c>
    </row>
    <row r="2265" spans="1:8" x14ac:dyDescent="0.3">
      <c r="A2265" s="109"/>
      <c r="B2265" s="337"/>
      <c r="C2265" s="337" t="s">
        <v>1538</v>
      </c>
      <c r="D2265" t="s">
        <v>1538</v>
      </c>
      <c r="E2265" s="336" t="s">
        <v>1538</v>
      </c>
      <c r="G2265" s="336" t="s">
        <v>1538</v>
      </c>
      <c r="H2265" s="336" t="s">
        <v>1538</v>
      </c>
    </row>
    <row r="2266" spans="1:8" x14ac:dyDescent="0.3">
      <c r="A2266" s="109"/>
      <c r="B2266" s="337"/>
      <c r="C2266" s="337" t="s">
        <v>1538</v>
      </c>
      <c r="D2266" t="s">
        <v>1538</v>
      </c>
      <c r="E2266" s="336" t="s">
        <v>1538</v>
      </c>
      <c r="G2266" s="336" t="s">
        <v>1538</v>
      </c>
      <c r="H2266" s="336" t="s">
        <v>1538</v>
      </c>
    </row>
    <row r="2267" spans="1:8" x14ac:dyDescent="0.3">
      <c r="A2267" s="109"/>
      <c r="B2267" s="337"/>
      <c r="C2267" s="337" t="s">
        <v>1538</v>
      </c>
      <c r="D2267" t="s">
        <v>1538</v>
      </c>
      <c r="E2267" s="336" t="s">
        <v>1538</v>
      </c>
      <c r="G2267" s="336" t="s">
        <v>1538</v>
      </c>
      <c r="H2267" s="336" t="s">
        <v>1538</v>
      </c>
    </row>
    <row r="2268" spans="1:8" x14ac:dyDescent="0.3">
      <c r="A2268" s="109"/>
      <c r="B2268" s="339"/>
      <c r="C2268" s="337" t="s">
        <v>1538</v>
      </c>
      <c r="D2268" t="s">
        <v>1538</v>
      </c>
      <c r="E2268" s="336" t="s">
        <v>1538</v>
      </c>
      <c r="G2268" s="336" t="s">
        <v>1538</v>
      </c>
      <c r="H2268" s="336" t="s">
        <v>1538</v>
      </c>
    </row>
    <row r="2269" spans="1:8" x14ac:dyDescent="0.3">
      <c r="A2269" s="109"/>
      <c r="C2269" s="337" t="s">
        <v>1538</v>
      </c>
      <c r="D2269" t="s">
        <v>1538</v>
      </c>
      <c r="E2269" s="336" t="s">
        <v>1538</v>
      </c>
      <c r="G2269" s="336" t="s">
        <v>1538</v>
      </c>
      <c r="H2269" s="336" t="s">
        <v>1538</v>
      </c>
    </row>
    <row r="2270" spans="1:8" x14ac:dyDescent="0.3">
      <c r="A2270" s="109"/>
      <c r="C2270" s="337" t="s">
        <v>1538</v>
      </c>
      <c r="D2270" t="s">
        <v>1538</v>
      </c>
      <c r="E2270" s="336" t="s">
        <v>1538</v>
      </c>
      <c r="G2270" s="336" t="s">
        <v>1538</v>
      </c>
      <c r="H2270" s="336" t="s">
        <v>1538</v>
      </c>
    </row>
    <row r="2271" spans="1:8" x14ac:dyDescent="0.3">
      <c r="A2271" s="109"/>
      <c r="C2271" s="337" t="s">
        <v>1538</v>
      </c>
      <c r="D2271" t="s">
        <v>1538</v>
      </c>
      <c r="E2271" s="336" t="s">
        <v>1538</v>
      </c>
      <c r="G2271" s="336" t="s">
        <v>1538</v>
      </c>
      <c r="H2271" s="336" t="s">
        <v>1538</v>
      </c>
    </row>
    <row r="2272" spans="1:8" x14ac:dyDescent="0.3">
      <c r="A2272" s="109"/>
      <c r="C2272" s="337" t="s">
        <v>1538</v>
      </c>
      <c r="D2272" t="s">
        <v>1538</v>
      </c>
      <c r="E2272" s="336" t="s">
        <v>1538</v>
      </c>
      <c r="G2272" s="336" t="s">
        <v>1538</v>
      </c>
      <c r="H2272" s="336" t="s">
        <v>1538</v>
      </c>
    </row>
    <row r="2273" spans="1:8" x14ac:dyDescent="0.3">
      <c r="A2273" s="109"/>
      <c r="B2273" s="339"/>
      <c r="C2273" s="337" t="s">
        <v>1538</v>
      </c>
      <c r="D2273" t="s">
        <v>1538</v>
      </c>
      <c r="E2273" s="336" t="s">
        <v>1538</v>
      </c>
      <c r="G2273" s="336" t="s">
        <v>1538</v>
      </c>
      <c r="H2273" s="336" t="s">
        <v>1538</v>
      </c>
    </row>
    <row r="2274" spans="1:8" x14ac:dyDescent="0.3">
      <c r="A2274" s="109"/>
      <c r="C2274" s="337" t="s">
        <v>1538</v>
      </c>
      <c r="D2274" t="s">
        <v>1538</v>
      </c>
      <c r="E2274" s="336" t="s">
        <v>1538</v>
      </c>
      <c r="G2274" s="336" t="s">
        <v>1538</v>
      </c>
      <c r="H2274" s="336" t="s">
        <v>1538</v>
      </c>
    </row>
    <row r="2275" spans="1:8" x14ac:dyDescent="0.3">
      <c r="A2275" s="109"/>
      <c r="C2275" s="337" t="s">
        <v>1538</v>
      </c>
      <c r="D2275" t="s">
        <v>1538</v>
      </c>
      <c r="E2275" s="336" t="s">
        <v>1538</v>
      </c>
      <c r="G2275" s="336" t="s">
        <v>1538</v>
      </c>
      <c r="H2275" s="336" t="s">
        <v>1538</v>
      </c>
    </row>
    <row r="2276" spans="1:8" x14ac:dyDescent="0.3">
      <c r="A2276" s="109"/>
      <c r="C2276" s="337" t="s">
        <v>1538</v>
      </c>
      <c r="D2276" t="s">
        <v>1538</v>
      </c>
      <c r="E2276" s="336" t="s">
        <v>1538</v>
      </c>
      <c r="G2276" s="336" t="s">
        <v>1538</v>
      </c>
      <c r="H2276" s="336" t="s">
        <v>1538</v>
      </c>
    </row>
    <row r="2277" spans="1:8" x14ac:dyDescent="0.3">
      <c r="A2277" s="109"/>
      <c r="C2277" s="337" t="s">
        <v>1538</v>
      </c>
      <c r="D2277" t="s">
        <v>1538</v>
      </c>
      <c r="E2277" s="336" t="s">
        <v>1538</v>
      </c>
      <c r="G2277" s="336" t="s">
        <v>1538</v>
      </c>
      <c r="H2277" s="336" t="s">
        <v>1538</v>
      </c>
    </row>
    <row r="2278" spans="1:8" x14ac:dyDescent="0.3">
      <c r="A2278" s="109"/>
      <c r="B2278" s="337"/>
      <c r="C2278" s="337" t="s">
        <v>1538</v>
      </c>
      <c r="D2278" t="s">
        <v>1538</v>
      </c>
      <c r="E2278" s="336" t="s">
        <v>1538</v>
      </c>
      <c r="G2278" s="336" t="s">
        <v>1538</v>
      </c>
      <c r="H2278" s="336" t="s">
        <v>1538</v>
      </c>
    </row>
    <row r="2279" spans="1:8" x14ac:dyDescent="0.3">
      <c r="A2279" s="109"/>
      <c r="B2279" s="337"/>
      <c r="C2279" s="337" t="s">
        <v>1538</v>
      </c>
      <c r="D2279" t="s">
        <v>1538</v>
      </c>
      <c r="E2279" s="336" t="s">
        <v>1538</v>
      </c>
      <c r="G2279" s="336" t="s">
        <v>1538</v>
      </c>
      <c r="H2279" s="336" t="s">
        <v>1538</v>
      </c>
    </row>
    <row r="2280" spans="1:8" x14ac:dyDescent="0.3">
      <c r="A2280" s="109"/>
      <c r="B2280" s="337"/>
      <c r="C2280" s="337" t="s">
        <v>1538</v>
      </c>
      <c r="D2280" t="s">
        <v>1538</v>
      </c>
      <c r="E2280" s="336" t="s">
        <v>1538</v>
      </c>
      <c r="G2280" s="336" t="s">
        <v>1538</v>
      </c>
      <c r="H2280" s="336" t="s">
        <v>1538</v>
      </c>
    </row>
    <row r="2281" spans="1:8" x14ac:dyDescent="0.3">
      <c r="A2281" s="109"/>
      <c r="B2281" s="337"/>
      <c r="C2281" s="337" t="s">
        <v>1538</v>
      </c>
      <c r="D2281" t="s">
        <v>1538</v>
      </c>
      <c r="E2281" s="336" t="s">
        <v>1538</v>
      </c>
      <c r="G2281" s="336" t="s">
        <v>1538</v>
      </c>
      <c r="H2281" s="336" t="s">
        <v>1538</v>
      </c>
    </row>
    <row r="2282" spans="1:8" x14ac:dyDescent="0.3">
      <c r="A2282" s="109"/>
      <c r="B2282" s="337"/>
      <c r="C2282" s="337" t="s">
        <v>1538</v>
      </c>
      <c r="D2282" t="s">
        <v>1538</v>
      </c>
      <c r="E2282" s="336" t="s">
        <v>1538</v>
      </c>
      <c r="G2282" s="336" t="s">
        <v>1538</v>
      </c>
      <c r="H2282" s="336" t="s">
        <v>1538</v>
      </c>
    </row>
    <row r="2283" spans="1:8" x14ac:dyDescent="0.3">
      <c r="A2283" s="109"/>
      <c r="B2283" s="337"/>
      <c r="C2283" s="337" t="s">
        <v>1538</v>
      </c>
      <c r="D2283" t="s">
        <v>1538</v>
      </c>
      <c r="E2283" s="336" t="s">
        <v>1538</v>
      </c>
      <c r="G2283" s="336" t="s">
        <v>1538</v>
      </c>
      <c r="H2283" s="336" t="s">
        <v>1538</v>
      </c>
    </row>
    <row r="2284" spans="1:8" x14ac:dyDescent="0.3">
      <c r="A2284" s="109"/>
      <c r="B2284" s="337"/>
      <c r="C2284" s="337" t="s">
        <v>1538</v>
      </c>
      <c r="D2284" t="s">
        <v>1538</v>
      </c>
      <c r="E2284" s="336" t="s">
        <v>1538</v>
      </c>
      <c r="G2284" s="336" t="s">
        <v>1538</v>
      </c>
      <c r="H2284" s="336" t="s">
        <v>1538</v>
      </c>
    </row>
    <row r="2285" spans="1:8" x14ac:dyDescent="0.3">
      <c r="A2285" s="109"/>
      <c r="B2285" s="337"/>
      <c r="C2285" s="337" t="s">
        <v>1538</v>
      </c>
      <c r="D2285" t="s">
        <v>1538</v>
      </c>
      <c r="E2285" s="336" t="s">
        <v>1538</v>
      </c>
      <c r="G2285" s="336" t="s">
        <v>1538</v>
      </c>
      <c r="H2285" s="336" t="s">
        <v>1538</v>
      </c>
    </row>
    <row r="2286" spans="1:8" x14ac:dyDescent="0.3">
      <c r="A2286" s="109"/>
      <c r="B2286" s="337"/>
      <c r="C2286" s="337" t="s">
        <v>1538</v>
      </c>
      <c r="D2286" t="s">
        <v>1538</v>
      </c>
      <c r="E2286" s="336" t="s">
        <v>1538</v>
      </c>
      <c r="G2286" s="336" t="s">
        <v>1538</v>
      </c>
      <c r="H2286" s="336" t="s">
        <v>1538</v>
      </c>
    </row>
    <row r="2287" spans="1:8" x14ac:dyDescent="0.3">
      <c r="A2287" s="109"/>
      <c r="B2287" s="337"/>
      <c r="C2287" s="337" t="s">
        <v>1538</v>
      </c>
      <c r="D2287" t="s">
        <v>1538</v>
      </c>
      <c r="E2287" s="336" t="s">
        <v>1538</v>
      </c>
      <c r="G2287" s="336" t="s">
        <v>1538</v>
      </c>
      <c r="H2287" s="336" t="s">
        <v>1538</v>
      </c>
    </row>
    <row r="2288" spans="1:8" x14ac:dyDescent="0.3">
      <c r="A2288" s="109"/>
      <c r="B2288" s="337"/>
      <c r="C2288" s="337" t="s">
        <v>1538</v>
      </c>
      <c r="D2288" t="s">
        <v>1538</v>
      </c>
      <c r="E2288" s="336" t="s">
        <v>1538</v>
      </c>
      <c r="G2288" s="336" t="s">
        <v>1538</v>
      </c>
      <c r="H2288" s="336" t="s">
        <v>1538</v>
      </c>
    </row>
    <row r="2289" spans="1:8" x14ac:dyDescent="0.3">
      <c r="A2289" s="109"/>
      <c r="B2289" s="337"/>
      <c r="C2289" s="337" t="s">
        <v>1538</v>
      </c>
      <c r="D2289" t="s">
        <v>1538</v>
      </c>
      <c r="E2289" s="336" t="s">
        <v>1538</v>
      </c>
      <c r="G2289" s="336" t="s">
        <v>1538</v>
      </c>
      <c r="H2289" s="336" t="s">
        <v>1538</v>
      </c>
    </row>
    <row r="2290" spans="1:8" x14ac:dyDescent="0.3">
      <c r="A2290" s="109"/>
      <c r="B2290" s="337"/>
      <c r="C2290" s="337" t="s">
        <v>1538</v>
      </c>
      <c r="D2290" t="s">
        <v>1538</v>
      </c>
      <c r="E2290" s="336" t="s">
        <v>1538</v>
      </c>
      <c r="G2290" s="336" t="s">
        <v>1538</v>
      </c>
      <c r="H2290" s="336" t="s">
        <v>1538</v>
      </c>
    </row>
    <row r="2291" spans="1:8" x14ac:dyDescent="0.3">
      <c r="A2291" s="109"/>
      <c r="B2291" s="337"/>
      <c r="C2291" s="337" t="s">
        <v>1538</v>
      </c>
      <c r="D2291" t="s">
        <v>1538</v>
      </c>
      <c r="E2291" s="336" t="s">
        <v>1538</v>
      </c>
      <c r="G2291" s="336" t="s">
        <v>1538</v>
      </c>
      <c r="H2291" s="336" t="s">
        <v>1538</v>
      </c>
    </row>
    <row r="2292" spans="1:8" x14ac:dyDescent="0.3">
      <c r="A2292" s="109"/>
      <c r="B2292" s="337"/>
      <c r="C2292" s="337" t="s">
        <v>1538</v>
      </c>
      <c r="D2292" t="s">
        <v>1538</v>
      </c>
      <c r="E2292" s="336" t="s">
        <v>1538</v>
      </c>
      <c r="G2292" s="336" t="s">
        <v>1538</v>
      </c>
      <c r="H2292" s="336" t="s">
        <v>1538</v>
      </c>
    </row>
    <row r="2293" spans="1:8" x14ac:dyDescent="0.3">
      <c r="A2293" s="109"/>
      <c r="B2293" s="337"/>
      <c r="C2293" s="337" t="s">
        <v>1538</v>
      </c>
      <c r="D2293" t="s">
        <v>1538</v>
      </c>
      <c r="E2293" s="336" t="s">
        <v>1538</v>
      </c>
      <c r="G2293" s="336" t="s">
        <v>1538</v>
      </c>
      <c r="H2293" s="336" t="s">
        <v>1538</v>
      </c>
    </row>
    <row r="2294" spans="1:8" x14ac:dyDescent="0.3">
      <c r="A2294" s="109"/>
      <c r="B2294" s="337"/>
      <c r="C2294" s="337" t="s">
        <v>1538</v>
      </c>
      <c r="D2294" t="s">
        <v>1538</v>
      </c>
      <c r="E2294" s="336" t="s">
        <v>1538</v>
      </c>
      <c r="G2294" s="336" t="s">
        <v>1538</v>
      </c>
      <c r="H2294" s="336" t="s">
        <v>1538</v>
      </c>
    </row>
    <row r="2295" spans="1:8" x14ac:dyDescent="0.3">
      <c r="A2295" s="109"/>
      <c r="B2295" s="337"/>
      <c r="C2295" s="337" t="s">
        <v>1538</v>
      </c>
      <c r="D2295" t="s">
        <v>1538</v>
      </c>
      <c r="E2295" s="336" t="s">
        <v>1538</v>
      </c>
      <c r="G2295" s="336" t="s">
        <v>1538</v>
      </c>
      <c r="H2295" s="336" t="s">
        <v>1538</v>
      </c>
    </row>
    <row r="2296" spans="1:8" x14ac:dyDescent="0.3">
      <c r="A2296" s="109"/>
      <c r="B2296" s="337"/>
      <c r="C2296" s="337" t="s">
        <v>1538</v>
      </c>
      <c r="D2296" t="s">
        <v>1538</v>
      </c>
      <c r="E2296" s="336" t="s">
        <v>1538</v>
      </c>
      <c r="G2296" s="336" t="s">
        <v>1538</v>
      </c>
      <c r="H2296" s="336" t="s">
        <v>1538</v>
      </c>
    </row>
    <row r="2297" spans="1:8" x14ac:dyDescent="0.3">
      <c r="A2297" s="109"/>
      <c r="B2297" s="337"/>
      <c r="C2297" s="337" t="s">
        <v>1538</v>
      </c>
      <c r="D2297" t="s">
        <v>1538</v>
      </c>
      <c r="E2297" s="336" t="s">
        <v>1538</v>
      </c>
      <c r="G2297" s="336" t="s">
        <v>1538</v>
      </c>
      <c r="H2297" s="336" t="s">
        <v>1538</v>
      </c>
    </row>
    <row r="2298" spans="1:8" x14ac:dyDescent="0.3">
      <c r="A2298" s="109"/>
      <c r="B2298" s="337"/>
      <c r="C2298" s="337" t="s">
        <v>1538</v>
      </c>
      <c r="D2298" t="s">
        <v>1538</v>
      </c>
      <c r="E2298" s="336" t="s">
        <v>1538</v>
      </c>
      <c r="G2298" s="336" t="s">
        <v>1538</v>
      </c>
      <c r="H2298" s="336" t="s">
        <v>1538</v>
      </c>
    </row>
    <row r="2299" spans="1:8" x14ac:dyDescent="0.3">
      <c r="A2299" s="109"/>
      <c r="B2299" s="337"/>
      <c r="C2299" s="337" t="s">
        <v>1538</v>
      </c>
      <c r="D2299" t="s">
        <v>1538</v>
      </c>
      <c r="E2299" s="336" t="s">
        <v>1538</v>
      </c>
      <c r="G2299" s="336" t="s">
        <v>1538</v>
      </c>
      <c r="H2299" s="336" t="s">
        <v>1538</v>
      </c>
    </row>
    <row r="2300" spans="1:8" x14ac:dyDescent="0.3">
      <c r="A2300" s="109"/>
      <c r="B2300" s="337"/>
      <c r="C2300" s="337" t="s">
        <v>1538</v>
      </c>
      <c r="D2300" t="s">
        <v>1538</v>
      </c>
      <c r="E2300" s="336" t="s">
        <v>1538</v>
      </c>
      <c r="G2300" s="336" t="s">
        <v>1538</v>
      </c>
      <c r="H2300" s="336" t="s">
        <v>1538</v>
      </c>
    </row>
    <row r="2301" spans="1:8" x14ac:dyDescent="0.3">
      <c r="A2301" s="109"/>
      <c r="B2301" s="337"/>
      <c r="C2301" s="337" t="s">
        <v>1538</v>
      </c>
      <c r="D2301" t="s">
        <v>1538</v>
      </c>
      <c r="E2301" s="336" t="s">
        <v>1538</v>
      </c>
      <c r="G2301" s="336" t="s">
        <v>1538</v>
      </c>
      <c r="H2301" s="336" t="s">
        <v>1538</v>
      </c>
    </row>
    <row r="2302" spans="1:8" x14ac:dyDescent="0.3">
      <c r="A2302" s="109"/>
      <c r="B2302" s="337"/>
      <c r="C2302" s="337" t="s">
        <v>1538</v>
      </c>
      <c r="D2302" t="s">
        <v>1538</v>
      </c>
      <c r="E2302" s="336" t="s">
        <v>1538</v>
      </c>
      <c r="G2302" s="336" t="s">
        <v>1538</v>
      </c>
      <c r="H2302" s="336" t="s">
        <v>1538</v>
      </c>
    </row>
    <row r="2303" spans="1:8" x14ac:dyDescent="0.3">
      <c r="A2303" s="109"/>
      <c r="B2303" s="337"/>
      <c r="C2303" s="337" t="s">
        <v>1538</v>
      </c>
      <c r="D2303" t="s">
        <v>1538</v>
      </c>
      <c r="E2303" s="336" t="s">
        <v>1538</v>
      </c>
      <c r="G2303" s="336" t="s">
        <v>1538</v>
      </c>
      <c r="H2303" s="336" t="s">
        <v>1538</v>
      </c>
    </row>
    <row r="2304" spans="1:8" x14ac:dyDescent="0.3">
      <c r="A2304" s="109"/>
      <c r="B2304" s="337"/>
      <c r="C2304" s="337" t="s">
        <v>1538</v>
      </c>
      <c r="D2304" t="s">
        <v>1538</v>
      </c>
      <c r="E2304" s="336" t="s">
        <v>1538</v>
      </c>
      <c r="G2304" s="336" t="s">
        <v>1538</v>
      </c>
      <c r="H2304" s="336" t="s">
        <v>1538</v>
      </c>
    </row>
    <row r="2305" spans="1:8" x14ac:dyDescent="0.3">
      <c r="A2305" s="109"/>
      <c r="B2305" s="339"/>
      <c r="C2305" s="337" t="s">
        <v>1538</v>
      </c>
      <c r="D2305" t="s">
        <v>1538</v>
      </c>
      <c r="E2305" s="336" t="s">
        <v>1538</v>
      </c>
      <c r="G2305" s="336" t="s">
        <v>1538</v>
      </c>
      <c r="H2305" s="336" t="s">
        <v>1538</v>
      </c>
    </row>
    <row r="2306" spans="1:8" x14ac:dyDescent="0.3">
      <c r="A2306" s="109"/>
      <c r="C2306" s="337" t="s">
        <v>1538</v>
      </c>
      <c r="D2306" t="s">
        <v>1538</v>
      </c>
      <c r="E2306" s="336" t="s">
        <v>1538</v>
      </c>
      <c r="G2306" s="336" t="s">
        <v>1538</v>
      </c>
      <c r="H2306" s="336" t="s">
        <v>1538</v>
      </c>
    </row>
    <row r="2307" spans="1:8" x14ac:dyDescent="0.3">
      <c r="A2307" s="109"/>
      <c r="C2307" s="337" t="s">
        <v>1538</v>
      </c>
      <c r="D2307" t="s">
        <v>1538</v>
      </c>
      <c r="E2307" s="336" t="s">
        <v>1538</v>
      </c>
      <c r="G2307" s="336" t="s">
        <v>1538</v>
      </c>
      <c r="H2307" s="336" t="s">
        <v>1538</v>
      </c>
    </row>
    <row r="2308" spans="1:8" x14ac:dyDescent="0.3">
      <c r="A2308" s="109"/>
      <c r="C2308" s="337" t="s">
        <v>1538</v>
      </c>
      <c r="D2308" t="s">
        <v>1538</v>
      </c>
      <c r="E2308" s="336" t="s">
        <v>1538</v>
      </c>
      <c r="G2308" s="336" t="s">
        <v>1538</v>
      </c>
      <c r="H2308" s="336" t="s">
        <v>1538</v>
      </c>
    </row>
    <row r="2309" spans="1:8" x14ac:dyDescent="0.3">
      <c r="A2309" s="109"/>
      <c r="C2309" s="337" t="s">
        <v>1538</v>
      </c>
      <c r="D2309" t="s">
        <v>1538</v>
      </c>
      <c r="E2309" s="336" t="s">
        <v>1538</v>
      </c>
      <c r="G2309" s="336" t="s">
        <v>1538</v>
      </c>
      <c r="H2309" s="336" t="s">
        <v>1538</v>
      </c>
    </row>
    <row r="2310" spans="1:8" x14ac:dyDescent="0.3">
      <c r="A2310" s="109"/>
      <c r="C2310" s="337" t="s">
        <v>1538</v>
      </c>
      <c r="D2310" t="s">
        <v>1538</v>
      </c>
      <c r="E2310" s="336" t="s">
        <v>1538</v>
      </c>
      <c r="G2310" s="336" t="s">
        <v>1538</v>
      </c>
      <c r="H2310" s="336" t="s">
        <v>1538</v>
      </c>
    </row>
    <row r="2311" spans="1:8" x14ac:dyDescent="0.3">
      <c r="A2311" s="109"/>
      <c r="B2311" s="337"/>
      <c r="C2311" s="337" t="s">
        <v>1538</v>
      </c>
      <c r="D2311" t="s">
        <v>1538</v>
      </c>
      <c r="E2311" s="336" t="s">
        <v>1538</v>
      </c>
      <c r="G2311" s="336" t="s">
        <v>1538</v>
      </c>
      <c r="H2311" s="336" t="s">
        <v>1538</v>
      </c>
    </row>
    <row r="2312" spans="1:8" x14ac:dyDescent="0.3">
      <c r="A2312" s="109"/>
      <c r="B2312" s="337"/>
      <c r="C2312" s="337" t="s">
        <v>1538</v>
      </c>
      <c r="D2312" t="s">
        <v>1538</v>
      </c>
      <c r="E2312" s="336" t="s">
        <v>1538</v>
      </c>
      <c r="G2312" s="336" t="s">
        <v>1538</v>
      </c>
      <c r="H2312" s="336" t="s">
        <v>1538</v>
      </c>
    </row>
    <row r="2313" spans="1:8" x14ac:dyDescent="0.3">
      <c r="A2313" s="109"/>
      <c r="B2313" s="339"/>
      <c r="C2313" s="337" t="s">
        <v>1538</v>
      </c>
      <c r="D2313" t="s">
        <v>1538</v>
      </c>
      <c r="E2313" s="336" t="s">
        <v>1538</v>
      </c>
      <c r="G2313" s="336" t="s">
        <v>1538</v>
      </c>
      <c r="H2313" s="336" t="s">
        <v>1538</v>
      </c>
    </row>
    <row r="2314" spans="1:8" x14ac:dyDescent="0.3">
      <c r="A2314" s="109"/>
      <c r="C2314" s="337" t="s">
        <v>1538</v>
      </c>
      <c r="D2314" t="s">
        <v>1538</v>
      </c>
      <c r="E2314" s="336" t="s">
        <v>1538</v>
      </c>
      <c r="G2314" s="336" t="s">
        <v>1538</v>
      </c>
      <c r="H2314" s="336" t="s">
        <v>1538</v>
      </c>
    </row>
    <row r="2315" spans="1:8" x14ac:dyDescent="0.3">
      <c r="A2315" s="109"/>
      <c r="C2315" s="337" t="s">
        <v>1538</v>
      </c>
      <c r="D2315" t="s">
        <v>1538</v>
      </c>
      <c r="E2315" s="336" t="s">
        <v>1538</v>
      </c>
      <c r="G2315" s="336" t="s">
        <v>1538</v>
      </c>
      <c r="H2315" s="336" t="s">
        <v>1538</v>
      </c>
    </row>
    <row r="2316" spans="1:8" x14ac:dyDescent="0.3">
      <c r="A2316" s="109"/>
      <c r="C2316" s="337" t="s">
        <v>1538</v>
      </c>
      <c r="D2316" t="s">
        <v>1538</v>
      </c>
      <c r="E2316" s="336" t="s">
        <v>1538</v>
      </c>
      <c r="G2316" s="336" t="s">
        <v>1538</v>
      </c>
      <c r="H2316" s="336" t="s">
        <v>1538</v>
      </c>
    </row>
    <row r="2317" spans="1:8" x14ac:dyDescent="0.3">
      <c r="A2317" s="109"/>
      <c r="C2317" s="337" t="s">
        <v>1538</v>
      </c>
      <c r="D2317" t="s">
        <v>1538</v>
      </c>
      <c r="E2317" s="336" t="s">
        <v>1538</v>
      </c>
      <c r="G2317" s="336" t="s">
        <v>1538</v>
      </c>
      <c r="H2317" s="336" t="s">
        <v>1538</v>
      </c>
    </row>
    <row r="2318" spans="1:8" x14ac:dyDescent="0.3">
      <c r="A2318" s="109"/>
      <c r="B2318" s="337"/>
      <c r="C2318" s="337" t="s">
        <v>1538</v>
      </c>
      <c r="D2318" t="s">
        <v>1538</v>
      </c>
      <c r="E2318" s="336" t="s">
        <v>1538</v>
      </c>
      <c r="G2318" s="336" t="s">
        <v>1538</v>
      </c>
      <c r="H2318" s="336" t="s">
        <v>1538</v>
      </c>
    </row>
    <row r="2319" spans="1:8" x14ac:dyDescent="0.3">
      <c r="A2319" s="109"/>
      <c r="B2319" s="337"/>
      <c r="C2319" s="337" t="s">
        <v>1538</v>
      </c>
      <c r="D2319" t="s">
        <v>1538</v>
      </c>
      <c r="E2319" s="336" t="s">
        <v>1538</v>
      </c>
      <c r="G2319" s="336" t="s">
        <v>1538</v>
      </c>
      <c r="H2319" s="336" t="s">
        <v>1538</v>
      </c>
    </row>
    <row r="2320" spans="1:8" x14ac:dyDescent="0.3">
      <c r="A2320" s="109"/>
      <c r="B2320" s="337"/>
      <c r="C2320" s="337" t="s">
        <v>1538</v>
      </c>
      <c r="D2320" t="s">
        <v>1538</v>
      </c>
      <c r="E2320" s="336" t="s">
        <v>1538</v>
      </c>
      <c r="G2320" s="336" t="s">
        <v>1538</v>
      </c>
      <c r="H2320" s="336" t="s">
        <v>1538</v>
      </c>
    </row>
    <row r="2321" spans="1:8" x14ac:dyDescent="0.3">
      <c r="A2321" s="109"/>
      <c r="B2321" s="337"/>
      <c r="C2321" s="337" t="s">
        <v>1538</v>
      </c>
      <c r="D2321" t="s">
        <v>1538</v>
      </c>
      <c r="E2321" s="336" t="s">
        <v>1538</v>
      </c>
      <c r="G2321" s="336" t="s">
        <v>1538</v>
      </c>
      <c r="H2321" s="336" t="s">
        <v>1538</v>
      </c>
    </row>
    <row r="2322" spans="1:8" x14ac:dyDescent="0.3">
      <c r="A2322" s="109"/>
      <c r="B2322" s="337"/>
      <c r="C2322" s="337" t="s">
        <v>1538</v>
      </c>
      <c r="D2322" t="s">
        <v>1538</v>
      </c>
      <c r="E2322" s="336" t="s">
        <v>1538</v>
      </c>
      <c r="G2322" s="336" t="s">
        <v>1538</v>
      </c>
      <c r="H2322" s="336" t="s">
        <v>1538</v>
      </c>
    </row>
    <row r="2323" spans="1:8" x14ac:dyDescent="0.3">
      <c r="A2323" s="109"/>
      <c r="B2323" s="337"/>
      <c r="C2323" s="337" t="s">
        <v>1538</v>
      </c>
      <c r="D2323" t="s">
        <v>1538</v>
      </c>
      <c r="E2323" s="336" t="s">
        <v>1538</v>
      </c>
      <c r="G2323" s="336" t="s">
        <v>1538</v>
      </c>
      <c r="H2323" s="336" t="s">
        <v>1538</v>
      </c>
    </row>
    <row r="2324" spans="1:8" x14ac:dyDescent="0.3">
      <c r="A2324" s="109"/>
      <c r="B2324" s="337"/>
      <c r="C2324" s="337" t="s">
        <v>1538</v>
      </c>
      <c r="D2324" t="s">
        <v>1538</v>
      </c>
      <c r="E2324" s="336" t="s">
        <v>1538</v>
      </c>
      <c r="G2324" s="336" t="s">
        <v>1538</v>
      </c>
      <c r="H2324" s="336" t="s">
        <v>1538</v>
      </c>
    </row>
    <row r="2325" spans="1:8" x14ac:dyDescent="0.3">
      <c r="A2325" s="109"/>
      <c r="B2325" s="337"/>
      <c r="C2325" s="337" t="s">
        <v>1538</v>
      </c>
      <c r="D2325" t="s">
        <v>1538</v>
      </c>
      <c r="E2325" s="336" t="s">
        <v>1538</v>
      </c>
      <c r="G2325" s="336" t="s">
        <v>1538</v>
      </c>
      <c r="H2325" s="336" t="s">
        <v>1538</v>
      </c>
    </row>
    <row r="2326" spans="1:8" x14ac:dyDescent="0.3">
      <c r="A2326" s="109"/>
      <c r="B2326" s="337"/>
      <c r="C2326" s="337" t="s">
        <v>1538</v>
      </c>
      <c r="D2326" t="s">
        <v>1538</v>
      </c>
      <c r="E2326" s="336" t="s">
        <v>1538</v>
      </c>
      <c r="G2326" s="336" t="s">
        <v>1538</v>
      </c>
      <c r="H2326" s="336" t="s">
        <v>1538</v>
      </c>
    </row>
    <row r="2327" spans="1:8" x14ac:dyDescent="0.3">
      <c r="A2327" s="109"/>
      <c r="B2327" s="337"/>
      <c r="C2327" s="337" t="s">
        <v>1538</v>
      </c>
      <c r="D2327" t="s">
        <v>1538</v>
      </c>
      <c r="E2327" s="336" t="s">
        <v>1538</v>
      </c>
      <c r="G2327" s="336" t="s">
        <v>1538</v>
      </c>
      <c r="H2327" s="336" t="s">
        <v>1538</v>
      </c>
    </row>
    <row r="2328" spans="1:8" x14ac:dyDescent="0.3">
      <c r="A2328" s="109"/>
      <c r="B2328" s="337"/>
      <c r="C2328" s="337" t="s">
        <v>1538</v>
      </c>
      <c r="D2328" t="s">
        <v>1538</v>
      </c>
      <c r="E2328" s="336" t="s">
        <v>1538</v>
      </c>
      <c r="G2328" s="336" t="s">
        <v>1538</v>
      </c>
      <c r="H2328" s="336" t="s">
        <v>1538</v>
      </c>
    </row>
    <row r="2329" spans="1:8" x14ac:dyDescent="0.3">
      <c r="A2329" s="109"/>
      <c r="B2329" s="337"/>
      <c r="C2329" s="337" t="s">
        <v>1538</v>
      </c>
      <c r="D2329" t="s">
        <v>1538</v>
      </c>
      <c r="E2329" s="336" t="s">
        <v>1538</v>
      </c>
      <c r="G2329" s="336" t="s">
        <v>1538</v>
      </c>
      <c r="H2329" s="336" t="s">
        <v>1538</v>
      </c>
    </row>
    <row r="2330" spans="1:8" x14ac:dyDescent="0.3">
      <c r="A2330" s="109"/>
      <c r="B2330" s="337"/>
      <c r="C2330" s="337" t="s">
        <v>1538</v>
      </c>
      <c r="D2330" t="s">
        <v>1538</v>
      </c>
      <c r="E2330" s="336" t="s">
        <v>1538</v>
      </c>
      <c r="G2330" s="336" t="s">
        <v>1538</v>
      </c>
      <c r="H2330" s="336" t="s">
        <v>1538</v>
      </c>
    </row>
    <row r="2331" spans="1:8" x14ac:dyDescent="0.3">
      <c r="A2331" s="109"/>
      <c r="B2331" s="337"/>
      <c r="C2331" s="337" t="s">
        <v>1538</v>
      </c>
      <c r="D2331" t="s">
        <v>1538</v>
      </c>
      <c r="E2331" s="336" t="s">
        <v>1538</v>
      </c>
      <c r="G2331" s="336" t="s">
        <v>1538</v>
      </c>
      <c r="H2331" s="336" t="s">
        <v>1538</v>
      </c>
    </row>
    <row r="2332" spans="1:8" x14ac:dyDescent="0.3">
      <c r="A2332" s="109"/>
      <c r="B2332" s="337"/>
      <c r="C2332" s="337" t="s">
        <v>1538</v>
      </c>
      <c r="D2332" t="s">
        <v>1538</v>
      </c>
      <c r="E2332" s="336" t="s">
        <v>1538</v>
      </c>
      <c r="G2332" s="336" t="s">
        <v>1538</v>
      </c>
      <c r="H2332" s="336" t="s">
        <v>1538</v>
      </c>
    </row>
    <row r="2333" spans="1:8" x14ac:dyDescent="0.3">
      <c r="A2333" s="109"/>
      <c r="B2333" s="337"/>
      <c r="C2333" s="337" t="s">
        <v>1538</v>
      </c>
      <c r="D2333" t="s">
        <v>1538</v>
      </c>
      <c r="E2333" s="336" t="s">
        <v>1538</v>
      </c>
      <c r="G2333" s="336" t="s">
        <v>1538</v>
      </c>
      <c r="H2333" s="336" t="s">
        <v>1538</v>
      </c>
    </row>
    <row r="2334" spans="1:8" x14ac:dyDescent="0.3">
      <c r="A2334" s="109"/>
      <c r="B2334" s="337"/>
      <c r="C2334" s="337" t="s">
        <v>1538</v>
      </c>
      <c r="D2334" t="s">
        <v>1538</v>
      </c>
      <c r="E2334" s="336" t="s">
        <v>1538</v>
      </c>
      <c r="G2334" s="336" t="s">
        <v>1538</v>
      </c>
      <c r="H2334" s="336" t="s">
        <v>1538</v>
      </c>
    </row>
    <row r="2335" spans="1:8" x14ac:dyDescent="0.3">
      <c r="A2335" s="109"/>
      <c r="B2335" s="337"/>
      <c r="C2335" s="337" t="s">
        <v>1538</v>
      </c>
      <c r="D2335" t="s">
        <v>1538</v>
      </c>
      <c r="E2335" s="336" t="s">
        <v>1538</v>
      </c>
      <c r="G2335" s="336" t="s">
        <v>1538</v>
      </c>
      <c r="H2335" s="336" t="s">
        <v>1538</v>
      </c>
    </row>
    <row r="2336" spans="1:8" x14ac:dyDescent="0.3">
      <c r="A2336" s="109"/>
      <c r="B2336" s="337"/>
      <c r="C2336" s="337" t="s">
        <v>1538</v>
      </c>
      <c r="D2336" t="s">
        <v>1538</v>
      </c>
      <c r="E2336" s="336" t="s">
        <v>1538</v>
      </c>
      <c r="G2336" s="336" t="s">
        <v>1538</v>
      </c>
      <c r="H2336" s="336" t="s">
        <v>1538</v>
      </c>
    </row>
    <row r="2337" spans="1:8" x14ac:dyDescent="0.3">
      <c r="A2337" s="109"/>
      <c r="B2337" s="337"/>
      <c r="C2337" s="337" t="s">
        <v>1538</v>
      </c>
      <c r="D2337" t="s">
        <v>1538</v>
      </c>
      <c r="E2337" s="336" t="s">
        <v>1538</v>
      </c>
      <c r="G2337" s="336" t="s">
        <v>1538</v>
      </c>
      <c r="H2337" s="336" t="s">
        <v>1538</v>
      </c>
    </row>
    <row r="2338" spans="1:8" x14ac:dyDescent="0.3">
      <c r="A2338" s="109"/>
      <c r="B2338" s="337"/>
      <c r="C2338" s="337" t="s">
        <v>1538</v>
      </c>
      <c r="D2338" t="s">
        <v>1538</v>
      </c>
      <c r="E2338" s="336" t="s">
        <v>1538</v>
      </c>
      <c r="G2338" s="336" t="s">
        <v>1538</v>
      </c>
      <c r="H2338" s="336" t="s">
        <v>1538</v>
      </c>
    </row>
    <row r="2339" spans="1:8" x14ac:dyDescent="0.3">
      <c r="A2339" s="109"/>
      <c r="B2339" s="337"/>
      <c r="C2339" s="337" t="s">
        <v>1538</v>
      </c>
      <c r="D2339" t="s">
        <v>1538</v>
      </c>
      <c r="E2339" s="336" t="s">
        <v>1538</v>
      </c>
      <c r="G2339" s="336" t="s">
        <v>1538</v>
      </c>
      <c r="H2339" s="336" t="s">
        <v>1538</v>
      </c>
    </row>
    <row r="2340" spans="1:8" x14ac:dyDescent="0.3">
      <c r="A2340" s="109"/>
      <c r="B2340" s="337"/>
      <c r="C2340" s="337" t="s">
        <v>1538</v>
      </c>
      <c r="D2340" t="s">
        <v>1538</v>
      </c>
      <c r="E2340" s="336" t="s">
        <v>1538</v>
      </c>
      <c r="G2340" s="336" t="s">
        <v>1538</v>
      </c>
      <c r="H2340" s="336" t="s">
        <v>1538</v>
      </c>
    </row>
    <row r="2341" spans="1:8" x14ac:dyDescent="0.3">
      <c r="A2341" s="109"/>
      <c r="B2341" s="337"/>
      <c r="C2341" s="337" t="s">
        <v>1538</v>
      </c>
      <c r="D2341" t="s">
        <v>1538</v>
      </c>
      <c r="E2341" s="336" t="s">
        <v>1538</v>
      </c>
      <c r="G2341" s="336" t="s">
        <v>1538</v>
      </c>
      <c r="H2341" s="336" t="s">
        <v>1538</v>
      </c>
    </row>
    <row r="2342" spans="1:8" x14ac:dyDescent="0.3">
      <c r="A2342" s="109"/>
      <c r="B2342" s="337"/>
      <c r="C2342" s="337" t="s">
        <v>1538</v>
      </c>
      <c r="D2342" t="s">
        <v>1538</v>
      </c>
      <c r="E2342" s="336" t="s">
        <v>1538</v>
      </c>
      <c r="G2342" s="336" t="s">
        <v>1538</v>
      </c>
      <c r="H2342" s="336" t="s">
        <v>1538</v>
      </c>
    </row>
    <row r="2343" spans="1:8" x14ac:dyDescent="0.3">
      <c r="A2343" s="109"/>
      <c r="B2343" s="337"/>
      <c r="C2343" s="337" t="s">
        <v>1538</v>
      </c>
      <c r="D2343" t="s">
        <v>1538</v>
      </c>
      <c r="E2343" s="336" t="s">
        <v>1538</v>
      </c>
      <c r="G2343" s="336" t="s">
        <v>1538</v>
      </c>
      <c r="H2343" s="336" t="s">
        <v>1538</v>
      </c>
    </row>
    <row r="2344" spans="1:8" x14ac:dyDescent="0.3">
      <c r="A2344" s="109"/>
      <c r="B2344" s="337"/>
      <c r="C2344" s="337" t="s">
        <v>1538</v>
      </c>
      <c r="D2344" t="s">
        <v>1538</v>
      </c>
      <c r="E2344" s="336" t="s">
        <v>1538</v>
      </c>
      <c r="G2344" s="336" t="s">
        <v>1538</v>
      </c>
      <c r="H2344" s="336" t="s">
        <v>1538</v>
      </c>
    </row>
    <row r="2345" spans="1:8" x14ac:dyDescent="0.3">
      <c r="A2345" s="109"/>
      <c r="B2345" s="337"/>
      <c r="C2345" s="337" t="s">
        <v>1538</v>
      </c>
      <c r="D2345" t="s">
        <v>1538</v>
      </c>
      <c r="E2345" s="336" t="s">
        <v>1538</v>
      </c>
      <c r="G2345" s="336" t="s">
        <v>1538</v>
      </c>
      <c r="H2345" s="336" t="s">
        <v>1538</v>
      </c>
    </row>
    <row r="2346" spans="1:8" x14ac:dyDescent="0.3">
      <c r="A2346" s="109"/>
      <c r="B2346" s="337"/>
      <c r="C2346" s="337" t="s">
        <v>1538</v>
      </c>
      <c r="D2346" t="s">
        <v>1538</v>
      </c>
      <c r="E2346" s="336" t="s">
        <v>1538</v>
      </c>
      <c r="G2346" s="336" t="s">
        <v>1538</v>
      </c>
      <c r="H2346" s="336" t="s">
        <v>1538</v>
      </c>
    </row>
    <row r="2347" spans="1:8" x14ac:dyDescent="0.3">
      <c r="A2347" s="109"/>
      <c r="B2347" s="337"/>
      <c r="C2347" s="337" t="s">
        <v>1538</v>
      </c>
      <c r="D2347" t="s">
        <v>1538</v>
      </c>
      <c r="E2347" s="336" t="s">
        <v>1538</v>
      </c>
      <c r="G2347" s="336" t="s">
        <v>1538</v>
      </c>
      <c r="H2347" s="336" t="s">
        <v>1538</v>
      </c>
    </row>
    <row r="2348" spans="1:8" x14ac:dyDescent="0.3">
      <c r="A2348" s="109"/>
      <c r="B2348" s="337"/>
      <c r="C2348" s="337" t="s">
        <v>1538</v>
      </c>
      <c r="D2348" t="s">
        <v>1538</v>
      </c>
      <c r="E2348" s="336" t="s">
        <v>1538</v>
      </c>
      <c r="G2348" s="336" t="s">
        <v>1538</v>
      </c>
      <c r="H2348" s="336" t="s">
        <v>1538</v>
      </c>
    </row>
    <row r="2349" spans="1:8" x14ac:dyDescent="0.3">
      <c r="A2349" s="109"/>
      <c r="B2349" s="337"/>
      <c r="C2349" s="337" t="s">
        <v>1538</v>
      </c>
      <c r="D2349" t="s">
        <v>1538</v>
      </c>
      <c r="E2349" s="336" t="s">
        <v>1538</v>
      </c>
      <c r="G2349" s="336" t="s">
        <v>1538</v>
      </c>
      <c r="H2349" s="336" t="s">
        <v>1538</v>
      </c>
    </row>
    <row r="2350" spans="1:8" x14ac:dyDescent="0.3">
      <c r="A2350" s="109"/>
      <c r="B2350" s="337"/>
      <c r="C2350" s="337" t="s">
        <v>1538</v>
      </c>
      <c r="D2350" t="s">
        <v>1538</v>
      </c>
      <c r="E2350" s="336" t="s">
        <v>1538</v>
      </c>
      <c r="G2350" s="336" t="s">
        <v>1538</v>
      </c>
      <c r="H2350" s="336" t="s">
        <v>1538</v>
      </c>
    </row>
    <row r="2351" spans="1:8" x14ac:dyDescent="0.3">
      <c r="A2351" s="109"/>
      <c r="B2351" s="337"/>
      <c r="C2351" s="337" t="s">
        <v>1538</v>
      </c>
      <c r="D2351" t="s">
        <v>1538</v>
      </c>
      <c r="E2351" s="336" t="s">
        <v>1538</v>
      </c>
      <c r="G2351" s="336" t="s">
        <v>1538</v>
      </c>
      <c r="H2351" s="336" t="s">
        <v>1538</v>
      </c>
    </row>
    <row r="2352" spans="1:8" x14ac:dyDescent="0.3">
      <c r="A2352" s="109"/>
      <c r="B2352" s="337"/>
      <c r="C2352" s="337" t="s">
        <v>1538</v>
      </c>
      <c r="D2352" t="s">
        <v>1538</v>
      </c>
      <c r="E2352" s="336" t="s">
        <v>1538</v>
      </c>
      <c r="G2352" s="336" t="s">
        <v>1538</v>
      </c>
      <c r="H2352" s="336" t="s">
        <v>1538</v>
      </c>
    </row>
    <row r="2353" spans="1:8" x14ac:dyDescent="0.3">
      <c r="A2353" s="109"/>
      <c r="B2353" s="337"/>
      <c r="C2353" s="337" t="s">
        <v>1538</v>
      </c>
      <c r="D2353" t="s">
        <v>1538</v>
      </c>
      <c r="E2353" s="336" t="s">
        <v>1538</v>
      </c>
      <c r="G2353" s="336" t="s">
        <v>1538</v>
      </c>
      <c r="H2353" s="336" t="s">
        <v>1538</v>
      </c>
    </row>
    <row r="2354" spans="1:8" x14ac:dyDescent="0.3">
      <c r="A2354" s="109"/>
      <c r="B2354" s="337"/>
      <c r="C2354" s="337" t="s">
        <v>1538</v>
      </c>
      <c r="D2354" t="s">
        <v>1538</v>
      </c>
      <c r="E2354" s="336" t="s">
        <v>1538</v>
      </c>
      <c r="G2354" s="336" t="s">
        <v>1538</v>
      </c>
      <c r="H2354" s="336" t="s">
        <v>1538</v>
      </c>
    </row>
    <row r="2355" spans="1:8" x14ac:dyDescent="0.3">
      <c r="A2355" s="109"/>
      <c r="B2355" s="337"/>
      <c r="C2355" s="337" t="s">
        <v>1538</v>
      </c>
      <c r="D2355" t="s">
        <v>1538</v>
      </c>
      <c r="E2355" s="336" t="s">
        <v>1538</v>
      </c>
      <c r="G2355" s="336" t="s">
        <v>1538</v>
      </c>
      <c r="H2355" s="336" t="s">
        <v>1538</v>
      </c>
    </row>
    <row r="2356" spans="1:8" x14ac:dyDescent="0.3">
      <c r="A2356" s="109"/>
      <c r="B2356" s="337"/>
      <c r="C2356" s="337" t="s">
        <v>1538</v>
      </c>
      <c r="D2356" t="s">
        <v>1538</v>
      </c>
      <c r="E2356" s="336" t="s">
        <v>1538</v>
      </c>
      <c r="G2356" s="336" t="s">
        <v>1538</v>
      </c>
      <c r="H2356" s="336" t="s">
        <v>1538</v>
      </c>
    </row>
    <row r="2357" spans="1:8" x14ac:dyDescent="0.3">
      <c r="A2357" s="109"/>
      <c r="B2357" s="337"/>
      <c r="C2357" s="337" t="s">
        <v>1538</v>
      </c>
      <c r="D2357" t="s">
        <v>1538</v>
      </c>
      <c r="E2357" s="336" t="s">
        <v>1538</v>
      </c>
      <c r="G2357" s="336" t="s">
        <v>1538</v>
      </c>
      <c r="H2357" s="336" t="s">
        <v>1538</v>
      </c>
    </row>
    <row r="2358" spans="1:8" x14ac:dyDescent="0.3">
      <c r="A2358" s="109"/>
      <c r="B2358" s="337"/>
      <c r="C2358" s="337" t="s">
        <v>1538</v>
      </c>
      <c r="D2358" t="s">
        <v>1538</v>
      </c>
      <c r="E2358" s="336" t="s">
        <v>1538</v>
      </c>
      <c r="G2358" s="336" t="s">
        <v>1538</v>
      </c>
      <c r="H2358" s="336" t="s">
        <v>1538</v>
      </c>
    </row>
    <row r="2359" spans="1:8" x14ac:dyDescent="0.3">
      <c r="A2359" s="109"/>
      <c r="B2359" s="337"/>
      <c r="C2359" s="337" t="s">
        <v>1538</v>
      </c>
      <c r="D2359" t="s">
        <v>1538</v>
      </c>
      <c r="E2359" s="336" t="s">
        <v>1538</v>
      </c>
      <c r="G2359" s="336" t="s">
        <v>1538</v>
      </c>
      <c r="H2359" s="336" t="s">
        <v>1538</v>
      </c>
    </row>
    <row r="2360" spans="1:8" x14ac:dyDescent="0.3">
      <c r="A2360" s="109"/>
      <c r="B2360" s="337"/>
      <c r="C2360" s="337" t="s">
        <v>1538</v>
      </c>
      <c r="D2360" t="s">
        <v>1538</v>
      </c>
      <c r="E2360" s="336" t="s">
        <v>1538</v>
      </c>
      <c r="G2360" s="336" t="s">
        <v>1538</v>
      </c>
      <c r="H2360" s="336" t="s">
        <v>1538</v>
      </c>
    </row>
    <row r="2361" spans="1:8" x14ac:dyDescent="0.3">
      <c r="A2361" s="109"/>
      <c r="B2361" s="337"/>
      <c r="C2361" s="337" t="s">
        <v>1538</v>
      </c>
      <c r="D2361" t="s">
        <v>1538</v>
      </c>
      <c r="E2361" s="336" t="s">
        <v>1538</v>
      </c>
      <c r="G2361" s="336" t="s">
        <v>1538</v>
      </c>
      <c r="H2361" s="336" t="s">
        <v>1538</v>
      </c>
    </row>
    <row r="2362" spans="1:8" x14ac:dyDescent="0.3">
      <c r="A2362" s="109"/>
      <c r="B2362" s="339"/>
      <c r="C2362" s="337" t="s">
        <v>1538</v>
      </c>
      <c r="D2362" t="s">
        <v>1538</v>
      </c>
      <c r="E2362" s="336" t="s">
        <v>1538</v>
      </c>
      <c r="G2362" s="336" t="s">
        <v>1538</v>
      </c>
      <c r="H2362" s="336" t="s">
        <v>1538</v>
      </c>
    </row>
    <row r="2363" spans="1:8" x14ac:dyDescent="0.3">
      <c r="A2363" s="109"/>
      <c r="C2363" s="337" t="s">
        <v>1538</v>
      </c>
      <c r="D2363" t="s">
        <v>1538</v>
      </c>
      <c r="E2363" s="336" t="s">
        <v>1538</v>
      </c>
      <c r="G2363" s="336" t="s">
        <v>1538</v>
      </c>
      <c r="H2363" s="336" t="s">
        <v>1538</v>
      </c>
    </row>
    <row r="2364" spans="1:8" x14ac:dyDescent="0.3">
      <c r="A2364" s="109"/>
      <c r="C2364" s="337" t="s">
        <v>1538</v>
      </c>
      <c r="D2364" t="s">
        <v>1538</v>
      </c>
      <c r="E2364" s="336" t="s">
        <v>1538</v>
      </c>
      <c r="G2364" s="336" t="s">
        <v>1538</v>
      </c>
      <c r="H2364" s="336" t="s">
        <v>1538</v>
      </c>
    </row>
    <row r="2365" spans="1:8" x14ac:dyDescent="0.3">
      <c r="A2365" s="109"/>
      <c r="C2365" s="337" t="s">
        <v>1538</v>
      </c>
      <c r="D2365" t="s">
        <v>1538</v>
      </c>
      <c r="E2365" s="336" t="s">
        <v>1538</v>
      </c>
      <c r="G2365" s="336" t="s">
        <v>1538</v>
      </c>
      <c r="H2365" s="336" t="s">
        <v>1538</v>
      </c>
    </row>
    <row r="2366" spans="1:8" x14ac:dyDescent="0.3">
      <c r="A2366" s="109"/>
      <c r="B2366" s="339"/>
      <c r="C2366" s="337" t="s">
        <v>1538</v>
      </c>
      <c r="D2366" t="s">
        <v>1538</v>
      </c>
      <c r="E2366" s="336" t="s">
        <v>1538</v>
      </c>
      <c r="G2366" s="336" t="s">
        <v>1538</v>
      </c>
      <c r="H2366" s="336" t="s">
        <v>1538</v>
      </c>
    </row>
    <row r="2367" spans="1:8" x14ac:dyDescent="0.3">
      <c r="A2367" s="109"/>
      <c r="C2367" s="337" t="s">
        <v>1538</v>
      </c>
      <c r="D2367" t="s">
        <v>1538</v>
      </c>
      <c r="E2367" s="336" t="s">
        <v>1538</v>
      </c>
      <c r="G2367" s="336" t="s">
        <v>1538</v>
      </c>
      <c r="H2367" s="336" t="s">
        <v>1538</v>
      </c>
    </row>
    <row r="2368" spans="1:8" x14ac:dyDescent="0.3">
      <c r="A2368" s="109"/>
      <c r="C2368" s="337" t="s">
        <v>1538</v>
      </c>
      <c r="D2368" t="s">
        <v>1538</v>
      </c>
      <c r="E2368" s="336" t="s">
        <v>1538</v>
      </c>
      <c r="G2368" s="336" t="s">
        <v>1538</v>
      </c>
      <c r="H2368" s="336" t="s">
        <v>1538</v>
      </c>
    </row>
    <row r="2369" spans="1:8" x14ac:dyDescent="0.3">
      <c r="A2369" s="109"/>
      <c r="C2369" s="337" t="s">
        <v>1538</v>
      </c>
      <c r="D2369" t="s">
        <v>1538</v>
      </c>
      <c r="E2369" s="336" t="s">
        <v>1538</v>
      </c>
      <c r="G2369" s="336" t="s">
        <v>1538</v>
      </c>
      <c r="H2369" s="336" t="s">
        <v>1538</v>
      </c>
    </row>
    <row r="2370" spans="1:8" x14ac:dyDescent="0.3">
      <c r="A2370" s="109"/>
      <c r="B2370" s="337"/>
      <c r="C2370" s="337" t="s">
        <v>1538</v>
      </c>
      <c r="D2370" t="s">
        <v>1538</v>
      </c>
      <c r="E2370" s="336" t="s">
        <v>1538</v>
      </c>
      <c r="G2370" s="336" t="s">
        <v>1538</v>
      </c>
      <c r="H2370" s="336" t="s">
        <v>1538</v>
      </c>
    </row>
    <row r="2371" spans="1:8" x14ac:dyDescent="0.3">
      <c r="A2371" s="109"/>
      <c r="B2371" s="337"/>
      <c r="C2371" s="337" t="s">
        <v>1538</v>
      </c>
      <c r="D2371" t="s">
        <v>1538</v>
      </c>
      <c r="E2371" s="336" t="s">
        <v>1538</v>
      </c>
      <c r="G2371" s="336" t="s">
        <v>1538</v>
      </c>
      <c r="H2371" s="336" t="s">
        <v>1538</v>
      </c>
    </row>
    <row r="2372" spans="1:8" x14ac:dyDescent="0.3">
      <c r="A2372" s="109"/>
      <c r="B2372" s="337"/>
      <c r="C2372" s="337" t="s">
        <v>1538</v>
      </c>
      <c r="D2372" t="s">
        <v>1538</v>
      </c>
      <c r="E2372" s="336" t="s">
        <v>1538</v>
      </c>
      <c r="G2372" s="336" t="s">
        <v>1538</v>
      </c>
      <c r="H2372" s="336" t="s">
        <v>1538</v>
      </c>
    </row>
    <row r="2373" spans="1:8" x14ac:dyDescent="0.3">
      <c r="A2373" s="109"/>
      <c r="B2373" s="337"/>
      <c r="C2373" s="337" t="s">
        <v>1538</v>
      </c>
      <c r="D2373" t="s">
        <v>1538</v>
      </c>
      <c r="E2373" s="336" t="s">
        <v>1538</v>
      </c>
      <c r="G2373" s="336" t="s">
        <v>1538</v>
      </c>
      <c r="H2373" s="336" t="s">
        <v>1538</v>
      </c>
    </row>
    <row r="2374" spans="1:8" x14ac:dyDescent="0.3">
      <c r="A2374" s="109"/>
      <c r="B2374" s="337"/>
      <c r="C2374" s="337" t="s">
        <v>1538</v>
      </c>
      <c r="D2374" t="s">
        <v>1538</v>
      </c>
      <c r="E2374" s="336" t="s">
        <v>1538</v>
      </c>
      <c r="G2374" s="336" t="s">
        <v>1538</v>
      </c>
      <c r="H2374" s="336" t="s">
        <v>1538</v>
      </c>
    </row>
    <row r="2375" spans="1:8" x14ac:dyDescent="0.3">
      <c r="A2375" s="109"/>
      <c r="B2375" s="337"/>
      <c r="C2375" s="337" t="s">
        <v>1538</v>
      </c>
      <c r="D2375" t="s">
        <v>1538</v>
      </c>
      <c r="E2375" s="336" t="s">
        <v>1538</v>
      </c>
      <c r="G2375" s="336" t="s">
        <v>1538</v>
      </c>
      <c r="H2375" s="336" t="s">
        <v>1538</v>
      </c>
    </row>
    <row r="2376" spans="1:8" x14ac:dyDescent="0.3">
      <c r="A2376" s="109"/>
      <c r="B2376" s="337"/>
      <c r="C2376" s="337" t="s">
        <v>1538</v>
      </c>
      <c r="D2376" t="s">
        <v>1538</v>
      </c>
      <c r="E2376" s="336" t="s">
        <v>1538</v>
      </c>
      <c r="G2376" s="336" t="s">
        <v>1538</v>
      </c>
      <c r="H2376" s="336" t="s">
        <v>1538</v>
      </c>
    </row>
    <row r="2377" spans="1:8" x14ac:dyDescent="0.3">
      <c r="A2377" s="109"/>
      <c r="B2377" s="337"/>
      <c r="C2377" s="337" t="s">
        <v>1538</v>
      </c>
      <c r="D2377" t="s">
        <v>1538</v>
      </c>
      <c r="E2377" s="336" t="s">
        <v>1538</v>
      </c>
      <c r="G2377" s="336" t="s">
        <v>1538</v>
      </c>
      <c r="H2377" s="336" t="s">
        <v>1538</v>
      </c>
    </row>
    <row r="2378" spans="1:8" x14ac:dyDescent="0.3">
      <c r="A2378" s="109"/>
      <c r="B2378" s="337"/>
      <c r="C2378" s="337" t="s">
        <v>1538</v>
      </c>
      <c r="D2378" t="s">
        <v>1538</v>
      </c>
      <c r="E2378" s="336" t="s">
        <v>1538</v>
      </c>
      <c r="G2378" s="336" t="s">
        <v>1538</v>
      </c>
      <c r="H2378" s="336" t="s">
        <v>1538</v>
      </c>
    </row>
    <row r="2379" spans="1:8" x14ac:dyDescent="0.3">
      <c r="A2379" s="109"/>
      <c r="B2379" s="337"/>
      <c r="C2379" s="337" t="s">
        <v>1538</v>
      </c>
      <c r="D2379" t="s">
        <v>1538</v>
      </c>
      <c r="E2379" s="336" t="s">
        <v>1538</v>
      </c>
      <c r="G2379" s="336" t="s">
        <v>1538</v>
      </c>
      <c r="H2379" s="336" t="s">
        <v>1538</v>
      </c>
    </row>
    <row r="2380" spans="1:8" x14ac:dyDescent="0.3">
      <c r="A2380" s="109"/>
      <c r="B2380" s="337"/>
      <c r="C2380" s="337" t="s">
        <v>1538</v>
      </c>
      <c r="D2380" t="s">
        <v>1538</v>
      </c>
      <c r="E2380" s="336" t="s">
        <v>1538</v>
      </c>
      <c r="G2380" s="336" t="s">
        <v>1538</v>
      </c>
      <c r="H2380" s="336" t="s">
        <v>1538</v>
      </c>
    </row>
    <row r="2381" spans="1:8" x14ac:dyDescent="0.3">
      <c r="A2381" s="109"/>
      <c r="B2381" s="337"/>
      <c r="C2381" s="337" t="s">
        <v>1538</v>
      </c>
      <c r="D2381" t="s">
        <v>1538</v>
      </c>
      <c r="E2381" s="336" t="s">
        <v>1538</v>
      </c>
      <c r="G2381" s="336" t="s">
        <v>1538</v>
      </c>
      <c r="H2381" s="336" t="s">
        <v>1538</v>
      </c>
    </row>
    <row r="2382" spans="1:8" x14ac:dyDescent="0.3">
      <c r="A2382" s="109"/>
      <c r="B2382" s="337"/>
      <c r="C2382" s="337" t="s">
        <v>1538</v>
      </c>
      <c r="D2382" t="s">
        <v>1538</v>
      </c>
      <c r="E2382" s="336" t="s">
        <v>1538</v>
      </c>
      <c r="G2382" s="336" t="s">
        <v>1538</v>
      </c>
      <c r="H2382" s="336" t="s">
        <v>1538</v>
      </c>
    </row>
    <row r="2383" spans="1:8" x14ac:dyDescent="0.3">
      <c r="A2383" s="109"/>
      <c r="B2383" s="339"/>
      <c r="C2383" s="337" t="s">
        <v>1538</v>
      </c>
      <c r="D2383" t="s">
        <v>1538</v>
      </c>
      <c r="E2383" s="336" t="s">
        <v>1538</v>
      </c>
      <c r="G2383" s="336" t="s">
        <v>1538</v>
      </c>
      <c r="H2383" s="336" t="s">
        <v>1538</v>
      </c>
    </row>
    <row r="2384" spans="1:8" x14ac:dyDescent="0.3">
      <c r="A2384" s="109"/>
      <c r="C2384" s="337" t="s">
        <v>1538</v>
      </c>
      <c r="D2384" t="s">
        <v>1538</v>
      </c>
      <c r="E2384" s="336" t="s">
        <v>1538</v>
      </c>
      <c r="G2384" s="336" t="s">
        <v>1538</v>
      </c>
      <c r="H2384" s="336" t="s">
        <v>1538</v>
      </c>
    </row>
    <row r="2385" spans="1:8" x14ac:dyDescent="0.3">
      <c r="A2385" s="109"/>
      <c r="C2385" s="337" t="s">
        <v>1538</v>
      </c>
      <c r="D2385" t="s">
        <v>1538</v>
      </c>
      <c r="E2385" s="336" t="s">
        <v>1538</v>
      </c>
      <c r="G2385" s="336" t="s">
        <v>1538</v>
      </c>
      <c r="H2385" s="336" t="s">
        <v>1538</v>
      </c>
    </row>
    <row r="2386" spans="1:8" x14ac:dyDescent="0.3">
      <c r="A2386" s="109"/>
      <c r="C2386" s="337" t="s">
        <v>1538</v>
      </c>
      <c r="D2386" t="s">
        <v>1538</v>
      </c>
      <c r="E2386" s="336" t="s">
        <v>1538</v>
      </c>
      <c r="G2386" s="336" t="s">
        <v>1538</v>
      </c>
      <c r="H2386" s="336" t="s">
        <v>1538</v>
      </c>
    </row>
    <row r="2387" spans="1:8" x14ac:dyDescent="0.3">
      <c r="A2387" s="109"/>
      <c r="B2387" s="337"/>
      <c r="C2387" s="337" t="s">
        <v>1538</v>
      </c>
      <c r="D2387" t="s">
        <v>1538</v>
      </c>
      <c r="E2387" s="336" t="s">
        <v>1538</v>
      </c>
      <c r="G2387" s="336" t="s">
        <v>1538</v>
      </c>
      <c r="H2387" s="336" t="s">
        <v>1538</v>
      </c>
    </row>
    <row r="2388" spans="1:8" x14ac:dyDescent="0.3">
      <c r="A2388" s="109"/>
      <c r="B2388" s="337"/>
      <c r="C2388" s="337" t="s">
        <v>1538</v>
      </c>
      <c r="D2388" t="s">
        <v>1538</v>
      </c>
      <c r="E2388" s="336" t="s">
        <v>1538</v>
      </c>
      <c r="G2388" s="336" t="s">
        <v>1538</v>
      </c>
      <c r="H2388" s="336" t="s">
        <v>1538</v>
      </c>
    </row>
    <row r="2389" spans="1:8" x14ac:dyDescent="0.3">
      <c r="A2389" s="109"/>
      <c r="B2389" s="337"/>
      <c r="C2389" s="337" t="s">
        <v>1538</v>
      </c>
      <c r="D2389" t="s">
        <v>1538</v>
      </c>
      <c r="E2389" s="336" t="s">
        <v>1538</v>
      </c>
      <c r="G2389" s="336" t="s">
        <v>1538</v>
      </c>
      <c r="H2389" s="336" t="s">
        <v>1538</v>
      </c>
    </row>
    <row r="2390" spans="1:8" x14ac:dyDescent="0.3">
      <c r="A2390" s="109"/>
      <c r="B2390" s="337"/>
      <c r="C2390" s="337" t="s">
        <v>1538</v>
      </c>
      <c r="D2390" t="s">
        <v>1538</v>
      </c>
      <c r="E2390" s="336" t="s">
        <v>1538</v>
      </c>
      <c r="G2390" s="336" t="s">
        <v>1538</v>
      </c>
      <c r="H2390" s="336" t="s">
        <v>1538</v>
      </c>
    </row>
    <row r="2391" spans="1:8" x14ac:dyDescent="0.3">
      <c r="A2391" s="109"/>
      <c r="B2391" s="337"/>
      <c r="C2391" s="337" t="s">
        <v>1538</v>
      </c>
      <c r="D2391" t="s">
        <v>1538</v>
      </c>
      <c r="E2391" s="336" t="s">
        <v>1538</v>
      </c>
      <c r="G2391" s="336" t="s">
        <v>1538</v>
      </c>
      <c r="H2391" s="336" t="s">
        <v>1538</v>
      </c>
    </row>
    <row r="2392" spans="1:8" x14ac:dyDescent="0.3">
      <c r="A2392" s="109"/>
      <c r="B2392" s="337"/>
      <c r="C2392" s="337" t="s">
        <v>1538</v>
      </c>
      <c r="D2392" t="s">
        <v>1538</v>
      </c>
      <c r="E2392" s="336" t="s">
        <v>1538</v>
      </c>
      <c r="G2392" s="336" t="s">
        <v>1538</v>
      </c>
      <c r="H2392" s="336" t="s">
        <v>1538</v>
      </c>
    </row>
    <row r="2393" spans="1:8" x14ac:dyDescent="0.3">
      <c r="A2393" s="109"/>
      <c r="B2393" s="337"/>
      <c r="C2393" s="337" t="s">
        <v>1538</v>
      </c>
      <c r="D2393" t="s">
        <v>1538</v>
      </c>
      <c r="E2393" s="336" t="s">
        <v>1538</v>
      </c>
      <c r="G2393" s="336" t="s">
        <v>1538</v>
      </c>
      <c r="H2393" s="336" t="s">
        <v>1538</v>
      </c>
    </row>
    <row r="2394" spans="1:8" x14ac:dyDescent="0.3">
      <c r="A2394" s="109"/>
      <c r="B2394" s="337"/>
      <c r="C2394" s="337" t="s">
        <v>1538</v>
      </c>
      <c r="D2394" t="s">
        <v>1538</v>
      </c>
      <c r="E2394" s="336" t="s">
        <v>1538</v>
      </c>
      <c r="G2394" s="336" t="s">
        <v>1538</v>
      </c>
      <c r="H2394" s="336" t="s">
        <v>1538</v>
      </c>
    </row>
    <row r="2395" spans="1:8" x14ac:dyDescent="0.3">
      <c r="A2395" s="109"/>
      <c r="B2395" s="337"/>
      <c r="C2395" s="337" t="s">
        <v>1538</v>
      </c>
      <c r="D2395" t="s">
        <v>1538</v>
      </c>
      <c r="E2395" s="336" t="s">
        <v>1538</v>
      </c>
      <c r="G2395" s="336" t="s">
        <v>1538</v>
      </c>
      <c r="H2395" s="336" t="s">
        <v>1538</v>
      </c>
    </row>
    <row r="2396" spans="1:8" x14ac:dyDescent="0.3">
      <c r="A2396" s="109"/>
      <c r="B2396" s="337"/>
      <c r="C2396" s="337" t="s">
        <v>1538</v>
      </c>
      <c r="D2396" t="s">
        <v>1538</v>
      </c>
      <c r="E2396" s="336" t="s">
        <v>1538</v>
      </c>
      <c r="G2396" s="336" t="s">
        <v>1538</v>
      </c>
      <c r="H2396" s="336" t="s">
        <v>1538</v>
      </c>
    </row>
    <row r="2397" spans="1:8" x14ac:dyDescent="0.3">
      <c r="A2397" s="109"/>
      <c r="B2397" s="337"/>
      <c r="C2397" s="337" t="s">
        <v>1538</v>
      </c>
      <c r="D2397" t="s">
        <v>1538</v>
      </c>
      <c r="E2397" s="336" t="s">
        <v>1538</v>
      </c>
      <c r="G2397" s="336" t="s">
        <v>1538</v>
      </c>
      <c r="H2397" s="336" t="s">
        <v>1538</v>
      </c>
    </row>
    <row r="2398" spans="1:8" x14ac:dyDescent="0.3">
      <c r="A2398" s="109"/>
      <c r="B2398" s="337"/>
      <c r="C2398" s="337" t="s">
        <v>1538</v>
      </c>
      <c r="D2398" t="s">
        <v>1538</v>
      </c>
      <c r="E2398" s="336" t="s">
        <v>1538</v>
      </c>
      <c r="G2398" s="336" t="s">
        <v>1538</v>
      </c>
      <c r="H2398" s="336" t="s">
        <v>1538</v>
      </c>
    </row>
    <row r="2399" spans="1:8" x14ac:dyDescent="0.3">
      <c r="A2399" s="109"/>
      <c r="B2399" s="337"/>
      <c r="C2399" s="337" t="s">
        <v>1538</v>
      </c>
      <c r="D2399" t="s">
        <v>1538</v>
      </c>
      <c r="E2399" s="336" t="s">
        <v>1538</v>
      </c>
      <c r="G2399" s="336" t="s">
        <v>1538</v>
      </c>
      <c r="H2399" s="336" t="s">
        <v>1538</v>
      </c>
    </row>
    <row r="2400" spans="1:8" x14ac:dyDescent="0.3">
      <c r="A2400" s="109"/>
      <c r="B2400" s="337"/>
      <c r="C2400" s="337" t="s">
        <v>1538</v>
      </c>
      <c r="D2400" t="s">
        <v>1538</v>
      </c>
      <c r="E2400" s="336" t="s">
        <v>1538</v>
      </c>
      <c r="G2400" s="336" t="s">
        <v>1538</v>
      </c>
      <c r="H2400" s="336" t="s">
        <v>1538</v>
      </c>
    </row>
    <row r="2401" spans="1:8" x14ac:dyDescent="0.3">
      <c r="A2401" s="109"/>
      <c r="B2401" s="337"/>
      <c r="C2401" s="337" t="s">
        <v>1538</v>
      </c>
      <c r="D2401" t="s">
        <v>1538</v>
      </c>
      <c r="E2401" s="336" t="s">
        <v>1538</v>
      </c>
      <c r="G2401" s="336" t="s">
        <v>1538</v>
      </c>
      <c r="H2401" s="336" t="s">
        <v>1538</v>
      </c>
    </row>
    <row r="2402" spans="1:8" x14ac:dyDescent="0.3">
      <c r="A2402" s="109"/>
      <c r="B2402" s="337"/>
      <c r="C2402" s="337" t="s">
        <v>1538</v>
      </c>
      <c r="D2402" t="s">
        <v>1538</v>
      </c>
      <c r="E2402" s="336" t="s">
        <v>1538</v>
      </c>
      <c r="G2402" s="336" t="s">
        <v>1538</v>
      </c>
      <c r="H2402" s="336" t="s">
        <v>1538</v>
      </c>
    </row>
    <row r="2403" spans="1:8" x14ac:dyDescent="0.3">
      <c r="A2403" s="109"/>
      <c r="B2403" s="337"/>
      <c r="C2403" s="337" t="s">
        <v>1538</v>
      </c>
      <c r="D2403" t="s">
        <v>1538</v>
      </c>
      <c r="E2403" s="336" t="s">
        <v>1538</v>
      </c>
      <c r="G2403" s="336" t="s">
        <v>1538</v>
      </c>
      <c r="H2403" s="336" t="s">
        <v>1538</v>
      </c>
    </row>
    <row r="2404" spans="1:8" x14ac:dyDescent="0.3">
      <c r="A2404" s="109"/>
      <c r="B2404" s="340"/>
      <c r="C2404" s="337" t="s">
        <v>1538</v>
      </c>
      <c r="D2404" t="s">
        <v>1538</v>
      </c>
      <c r="E2404" s="336" t="s">
        <v>1538</v>
      </c>
      <c r="G2404" s="336" t="s">
        <v>1538</v>
      </c>
      <c r="H2404" s="336" t="s">
        <v>1538</v>
      </c>
    </row>
    <row r="2405" spans="1:8" x14ac:dyDescent="0.3">
      <c r="A2405" s="109"/>
      <c r="B2405" s="337"/>
      <c r="C2405" s="337" t="s">
        <v>1538</v>
      </c>
      <c r="D2405" t="s">
        <v>1538</v>
      </c>
      <c r="E2405" s="336" t="s">
        <v>1538</v>
      </c>
      <c r="G2405" s="336" t="s">
        <v>1538</v>
      </c>
      <c r="H2405" s="336" t="s">
        <v>1538</v>
      </c>
    </row>
    <row r="2406" spans="1:8" x14ac:dyDescent="0.3">
      <c r="A2406" s="109"/>
      <c r="B2406" s="337"/>
      <c r="C2406" s="337" t="s">
        <v>1538</v>
      </c>
      <c r="D2406" t="s">
        <v>1538</v>
      </c>
      <c r="E2406" s="336" t="s">
        <v>1538</v>
      </c>
      <c r="G2406" s="336" t="s">
        <v>1538</v>
      </c>
      <c r="H2406" s="336" t="s">
        <v>1538</v>
      </c>
    </row>
    <row r="2407" spans="1:8" x14ac:dyDescent="0.3">
      <c r="A2407" s="109"/>
      <c r="B2407" s="337"/>
      <c r="C2407" s="337" t="s">
        <v>1538</v>
      </c>
      <c r="D2407" t="s">
        <v>1538</v>
      </c>
      <c r="E2407" s="336" t="s">
        <v>1538</v>
      </c>
      <c r="G2407" s="336" t="s">
        <v>1538</v>
      </c>
      <c r="H2407" s="336" t="s">
        <v>1538</v>
      </c>
    </row>
    <row r="2408" spans="1:8" x14ac:dyDescent="0.3">
      <c r="A2408" s="109"/>
      <c r="B2408" s="337"/>
      <c r="C2408" s="337" t="s">
        <v>1538</v>
      </c>
      <c r="D2408" t="s">
        <v>1538</v>
      </c>
      <c r="E2408" s="336" t="s">
        <v>1538</v>
      </c>
      <c r="G2408" s="336" t="s">
        <v>1538</v>
      </c>
      <c r="H2408" s="336" t="s">
        <v>1538</v>
      </c>
    </row>
    <row r="2409" spans="1:8" x14ac:dyDescent="0.3">
      <c r="A2409" s="109"/>
      <c r="B2409" s="337"/>
      <c r="C2409" s="337" t="s">
        <v>1538</v>
      </c>
      <c r="D2409" t="s">
        <v>1538</v>
      </c>
      <c r="E2409" s="336" t="s">
        <v>1538</v>
      </c>
      <c r="G2409" s="336" t="s">
        <v>1538</v>
      </c>
      <c r="H2409" s="336" t="s">
        <v>1538</v>
      </c>
    </row>
    <row r="2410" spans="1:8" x14ac:dyDescent="0.3">
      <c r="A2410" s="109"/>
      <c r="B2410" s="337"/>
      <c r="C2410" s="337" t="s">
        <v>1538</v>
      </c>
      <c r="D2410" t="s">
        <v>1538</v>
      </c>
      <c r="E2410" s="336" t="s">
        <v>1538</v>
      </c>
      <c r="G2410" s="336" t="s">
        <v>1538</v>
      </c>
      <c r="H2410" s="336" t="s">
        <v>1538</v>
      </c>
    </row>
    <row r="2411" spans="1:8" x14ac:dyDescent="0.3">
      <c r="A2411" s="109"/>
      <c r="B2411" s="337"/>
      <c r="C2411" s="337" t="s">
        <v>1538</v>
      </c>
      <c r="D2411" t="s">
        <v>1538</v>
      </c>
      <c r="E2411" s="336" t="s">
        <v>1538</v>
      </c>
      <c r="G2411" s="336" t="s">
        <v>1538</v>
      </c>
      <c r="H2411" s="336" t="s">
        <v>1538</v>
      </c>
    </row>
    <row r="2412" spans="1:8" x14ac:dyDescent="0.3">
      <c r="A2412" s="109"/>
      <c r="B2412" s="337"/>
      <c r="C2412" s="337" t="s">
        <v>1538</v>
      </c>
      <c r="D2412" t="s">
        <v>1538</v>
      </c>
      <c r="E2412" s="336" t="s">
        <v>1538</v>
      </c>
      <c r="G2412" s="336" t="s">
        <v>1538</v>
      </c>
      <c r="H2412" s="336" t="s">
        <v>1538</v>
      </c>
    </row>
    <row r="2413" spans="1:8" x14ac:dyDescent="0.3">
      <c r="A2413" s="109"/>
      <c r="B2413" s="337"/>
      <c r="C2413" s="337" t="s">
        <v>1538</v>
      </c>
      <c r="D2413" t="s">
        <v>1538</v>
      </c>
      <c r="E2413" s="336" t="s">
        <v>1538</v>
      </c>
      <c r="G2413" s="336" t="s">
        <v>1538</v>
      </c>
      <c r="H2413" s="336" t="s">
        <v>1538</v>
      </c>
    </row>
    <row r="2414" spans="1:8" x14ac:dyDescent="0.3">
      <c r="A2414" s="109"/>
      <c r="B2414" s="337"/>
      <c r="C2414" s="337" t="s">
        <v>1538</v>
      </c>
      <c r="D2414" t="s">
        <v>1538</v>
      </c>
      <c r="E2414" s="336" t="s">
        <v>1538</v>
      </c>
      <c r="G2414" s="336" t="s">
        <v>1538</v>
      </c>
      <c r="H2414" s="336" t="s">
        <v>1538</v>
      </c>
    </row>
    <row r="2415" spans="1:8" x14ac:dyDescent="0.3">
      <c r="A2415" s="109"/>
      <c r="B2415" s="337"/>
      <c r="C2415" s="337" t="s">
        <v>1538</v>
      </c>
      <c r="D2415" t="s">
        <v>1538</v>
      </c>
      <c r="E2415" s="336" t="s">
        <v>1538</v>
      </c>
      <c r="G2415" s="336" t="s">
        <v>1538</v>
      </c>
      <c r="H2415" s="336" t="s">
        <v>1538</v>
      </c>
    </row>
    <row r="2416" spans="1:8" x14ac:dyDescent="0.3">
      <c r="A2416" s="109"/>
      <c r="B2416" s="337"/>
      <c r="C2416" s="337" t="s">
        <v>1538</v>
      </c>
      <c r="D2416" t="s">
        <v>1538</v>
      </c>
      <c r="E2416" s="336" t="s">
        <v>1538</v>
      </c>
      <c r="G2416" s="336" t="s">
        <v>1538</v>
      </c>
      <c r="H2416" s="336" t="s">
        <v>1538</v>
      </c>
    </row>
    <row r="2417" spans="1:8" x14ac:dyDescent="0.3">
      <c r="A2417" s="109"/>
      <c r="B2417" s="337"/>
      <c r="C2417" s="337" t="s">
        <v>1538</v>
      </c>
      <c r="D2417" t="s">
        <v>1538</v>
      </c>
      <c r="E2417" s="336" t="s">
        <v>1538</v>
      </c>
      <c r="G2417" s="336" t="s">
        <v>1538</v>
      </c>
      <c r="H2417" s="336" t="s">
        <v>1538</v>
      </c>
    </row>
    <row r="2418" spans="1:8" x14ac:dyDescent="0.3">
      <c r="A2418" s="109"/>
      <c r="B2418" s="337"/>
      <c r="C2418" s="337" t="s">
        <v>1538</v>
      </c>
      <c r="D2418" t="s">
        <v>1538</v>
      </c>
      <c r="E2418" s="336" t="s">
        <v>1538</v>
      </c>
      <c r="G2418" s="336" t="s">
        <v>1538</v>
      </c>
      <c r="H2418" s="336" t="s">
        <v>1538</v>
      </c>
    </row>
    <row r="2419" spans="1:8" x14ac:dyDescent="0.3">
      <c r="A2419" s="109"/>
      <c r="B2419" s="337"/>
      <c r="C2419" s="337" t="s">
        <v>1538</v>
      </c>
      <c r="D2419" t="s">
        <v>1538</v>
      </c>
      <c r="E2419" s="336" t="s">
        <v>1538</v>
      </c>
      <c r="G2419" s="336" t="s">
        <v>1538</v>
      </c>
      <c r="H2419" s="336" t="s">
        <v>1538</v>
      </c>
    </row>
    <row r="2420" spans="1:8" x14ac:dyDescent="0.3">
      <c r="A2420" s="109"/>
      <c r="B2420" s="337"/>
      <c r="C2420" s="337" t="s">
        <v>1538</v>
      </c>
      <c r="D2420" t="s">
        <v>1538</v>
      </c>
      <c r="E2420" s="336" t="s">
        <v>1538</v>
      </c>
      <c r="G2420" s="336" t="s">
        <v>1538</v>
      </c>
      <c r="H2420" s="336" t="s">
        <v>1538</v>
      </c>
    </row>
    <row r="2421" spans="1:8" x14ac:dyDescent="0.3">
      <c r="A2421" s="109"/>
      <c r="B2421" s="337"/>
      <c r="C2421" s="337" t="s">
        <v>1538</v>
      </c>
      <c r="D2421" t="s">
        <v>1538</v>
      </c>
      <c r="E2421" s="336" t="s">
        <v>1538</v>
      </c>
      <c r="G2421" s="336" t="s">
        <v>1538</v>
      </c>
      <c r="H2421" s="336" t="s">
        <v>1538</v>
      </c>
    </row>
    <row r="2422" spans="1:8" x14ac:dyDescent="0.3">
      <c r="A2422" s="109"/>
      <c r="B2422" s="337"/>
      <c r="C2422" s="337" t="s">
        <v>1538</v>
      </c>
      <c r="D2422" t="s">
        <v>1538</v>
      </c>
      <c r="E2422" s="336" t="s">
        <v>1538</v>
      </c>
      <c r="G2422" s="336" t="s">
        <v>1538</v>
      </c>
      <c r="H2422" s="336" t="s">
        <v>1538</v>
      </c>
    </row>
    <row r="2423" spans="1:8" x14ac:dyDescent="0.3">
      <c r="A2423" s="109"/>
      <c r="B2423" s="337"/>
      <c r="C2423" s="337" t="s">
        <v>1538</v>
      </c>
      <c r="D2423" t="s">
        <v>1538</v>
      </c>
      <c r="E2423" s="336" t="s">
        <v>1538</v>
      </c>
      <c r="G2423" s="336" t="s">
        <v>1538</v>
      </c>
      <c r="H2423" s="336" t="s">
        <v>1538</v>
      </c>
    </row>
    <row r="2424" spans="1:8" x14ac:dyDescent="0.3">
      <c r="A2424" s="109"/>
      <c r="B2424" s="337"/>
      <c r="C2424" s="337" t="s">
        <v>1538</v>
      </c>
      <c r="D2424" t="s">
        <v>1538</v>
      </c>
      <c r="E2424" s="336" t="s">
        <v>1538</v>
      </c>
      <c r="G2424" s="336" t="s">
        <v>1538</v>
      </c>
      <c r="H2424" s="336" t="s">
        <v>1538</v>
      </c>
    </row>
    <row r="2425" spans="1:8" x14ac:dyDescent="0.3">
      <c r="A2425" s="109"/>
      <c r="B2425" s="337"/>
      <c r="C2425" s="337" t="s">
        <v>1538</v>
      </c>
      <c r="D2425" t="s">
        <v>1538</v>
      </c>
      <c r="E2425" s="336" t="s">
        <v>1538</v>
      </c>
      <c r="G2425" s="336" t="s">
        <v>1538</v>
      </c>
      <c r="H2425" s="336" t="s">
        <v>1538</v>
      </c>
    </row>
    <row r="2426" spans="1:8" x14ac:dyDescent="0.3">
      <c r="A2426" s="109"/>
      <c r="B2426" s="337"/>
      <c r="C2426" s="337" t="s">
        <v>1538</v>
      </c>
      <c r="D2426" t="s">
        <v>1538</v>
      </c>
      <c r="E2426" s="336" t="s">
        <v>1538</v>
      </c>
      <c r="G2426" s="336" t="s">
        <v>1538</v>
      </c>
      <c r="H2426" s="336" t="s">
        <v>1538</v>
      </c>
    </row>
    <row r="2427" spans="1:8" x14ac:dyDescent="0.3">
      <c r="A2427" s="109"/>
      <c r="B2427" s="337"/>
      <c r="C2427" s="337" t="s">
        <v>1538</v>
      </c>
      <c r="D2427" t="s">
        <v>1538</v>
      </c>
      <c r="E2427" s="336" t="s">
        <v>1538</v>
      </c>
      <c r="G2427" s="336" t="s">
        <v>1538</v>
      </c>
      <c r="H2427" s="336" t="s">
        <v>1538</v>
      </c>
    </row>
    <row r="2428" spans="1:8" x14ac:dyDescent="0.3">
      <c r="A2428" s="109"/>
      <c r="B2428" s="337"/>
      <c r="C2428" s="337" t="s">
        <v>1538</v>
      </c>
      <c r="D2428" t="s">
        <v>1538</v>
      </c>
      <c r="E2428" s="336" t="s">
        <v>1538</v>
      </c>
      <c r="G2428" s="336" t="s">
        <v>1538</v>
      </c>
      <c r="H2428" s="336" t="s">
        <v>1538</v>
      </c>
    </row>
    <row r="2429" spans="1:8" x14ac:dyDescent="0.3">
      <c r="A2429" s="109"/>
      <c r="B2429" s="337"/>
      <c r="C2429" s="337" t="s">
        <v>1538</v>
      </c>
      <c r="D2429" t="s">
        <v>1538</v>
      </c>
      <c r="E2429" s="336" t="s">
        <v>1538</v>
      </c>
      <c r="G2429" s="336" t="s">
        <v>1538</v>
      </c>
      <c r="H2429" s="336" t="s">
        <v>1538</v>
      </c>
    </row>
    <row r="2430" spans="1:8" x14ac:dyDescent="0.3">
      <c r="A2430" s="109"/>
      <c r="B2430" s="337"/>
      <c r="C2430" s="337" t="s">
        <v>1538</v>
      </c>
      <c r="D2430" t="s">
        <v>1538</v>
      </c>
      <c r="E2430" s="336" t="s">
        <v>1538</v>
      </c>
      <c r="G2430" s="336" t="s">
        <v>1538</v>
      </c>
      <c r="H2430" s="336" t="s">
        <v>1538</v>
      </c>
    </row>
    <row r="2431" spans="1:8" x14ac:dyDescent="0.3">
      <c r="A2431" s="109"/>
      <c r="B2431" s="337"/>
      <c r="C2431" s="337" t="s">
        <v>1538</v>
      </c>
      <c r="D2431" t="s">
        <v>1538</v>
      </c>
      <c r="E2431" s="336" t="s">
        <v>1538</v>
      </c>
      <c r="G2431" s="336" t="s">
        <v>1538</v>
      </c>
      <c r="H2431" s="336" t="s">
        <v>1538</v>
      </c>
    </row>
    <row r="2432" spans="1:8" x14ac:dyDescent="0.3">
      <c r="A2432" s="109"/>
      <c r="B2432" s="337"/>
      <c r="C2432" s="337" t="s">
        <v>1538</v>
      </c>
      <c r="D2432" t="s">
        <v>1538</v>
      </c>
      <c r="E2432" s="336" t="s">
        <v>1538</v>
      </c>
      <c r="G2432" s="336" t="s">
        <v>1538</v>
      </c>
      <c r="H2432" s="336" t="s">
        <v>1538</v>
      </c>
    </row>
    <row r="2433" spans="1:8" x14ac:dyDescent="0.3">
      <c r="A2433" s="109"/>
      <c r="B2433" s="337"/>
      <c r="C2433" s="337" t="s">
        <v>1538</v>
      </c>
      <c r="D2433" t="s">
        <v>1538</v>
      </c>
      <c r="E2433" s="336" t="s">
        <v>1538</v>
      </c>
      <c r="G2433" s="336" t="s">
        <v>1538</v>
      </c>
      <c r="H2433" s="336"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8" t="s">
        <v>1539</v>
      </c>
      <c r="C1" s="349" t="s">
        <v>1540</v>
      </c>
      <c r="D1" s="350" t="s">
        <v>1541</v>
      </c>
      <c r="E1" s="350" t="s">
        <v>1542</v>
      </c>
      <c r="F1" s="346" t="s">
        <v>1543</v>
      </c>
      <c r="G1" s="346" t="s">
        <v>1544</v>
      </c>
      <c r="H1" s="351" t="s">
        <v>1545</v>
      </c>
    </row>
    <row r="2" spans="1:8" s="334" customFormat="1" x14ac:dyDescent="0.3">
      <c r="A2" s="109" t="s">
        <v>921</v>
      </c>
      <c r="B2" s="333">
        <v>0</v>
      </c>
      <c r="C2" s="333">
        <v>0</v>
      </c>
      <c r="D2" s="333">
        <v>0</v>
      </c>
      <c r="E2" s="333">
        <v>0</v>
      </c>
      <c r="F2" s="333">
        <v>0</v>
      </c>
      <c r="G2" s="333">
        <v>0</v>
      </c>
      <c r="H2" s="333">
        <v>27</v>
      </c>
    </row>
    <row r="3" spans="1:8" s="334" customFormat="1" x14ac:dyDescent="0.3">
      <c r="A3" s="109" t="s">
        <v>1128</v>
      </c>
      <c r="B3" s="333">
        <v>0</v>
      </c>
      <c r="C3" s="333">
        <v>0</v>
      </c>
      <c r="D3" s="333">
        <v>0</v>
      </c>
      <c r="E3" s="333">
        <v>0</v>
      </c>
      <c r="F3" s="333">
        <v>0</v>
      </c>
      <c r="G3" s="333">
        <v>0</v>
      </c>
      <c r="H3" s="333">
        <v>27</v>
      </c>
    </row>
    <row r="4" spans="1:8" s="334" customFormat="1" x14ac:dyDescent="0.3">
      <c r="A4" s="109" t="s">
        <v>1225</v>
      </c>
      <c r="B4" s="333">
        <v>1</v>
      </c>
      <c r="C4" s="333">
        <v>0</v>
      </c>
      <c r="D4" s="333">
        <v>0</v>
      </c>
      <c r="E4" s="333">
        <v>0</v>
      </c>
      <c r="F4" s="333">
        <v>0</v>
      </c>
      <c r="G4" s="333">
        <v>0</v>
      </c>
      <c r="H4" s="333">
        <v>180</v>
      </c>
    </row>
    <row r="5" spans="1:8" s="334" customFormat="1" x14ac:dyDescent="0.3">
      <c r="A5" s="109" t="s">
        <v>734</v>
      </c>
      <c r="B5" s="333">
        <v>0</v>
      </c>
      <c r="C5" s="333">
        <v>0</v>
      </c>
      <c r="D5" s="333">
        <v>0</v>
      </c>
      <c r="E5" s="333">
        <v>11</v>
      </c>
      <c r="F5" s="333">
        <v>0</v>
      </c>
      <c r="G5" s="333">
        <v>0</v>
      </c>
      <c r="H5" s="333">
        <v>108</v>
      </c>
    </row>
    <row r="6" spans="1:8" s="334" customFormat="1" x14ac:dyDescent="0.3">
      <c r="A6" s="109" t="s">
        <v>1237</v>
      </c>
      <c r="B6" s="333">
        <v>0</v>
      </c>
      <c r="C6" s="333">
        <v>0</v>
      </c>
      <c r="D6" s="333">
        <v>0</v>
      </c>
      <c r="E6" s="333">
        <v>0</v>
      </c>
      <c r="F6" s="333">
        <v>0</v>
      </c>
      <c r="G6" s="333">
        <v>17</v>
      </c>
      <c r="H6" s="333">
        <v>0</v>
      </c>
    </row>
    <row r="7" spans="1:8" s="334" customFormat="1" x14ac:dyDescent="0.3">
      <c r="A7" s="109" t="s">
        <v>1127</v>
      </c>
      <c r="B7" s="333">
        <v>0</v>
      </c>
      <c r="C7" s="333">
        <v>0</v>
      </c>
      <c r="D7" s="333">
        <v>2</v>
      </c>
      <c r="E7" s="333">
        <v>0</v>
      </c>
      <c r="F7" s="333">
        <v>0</v>
      </c>
      <c r="G7" s="333">
        <v>0</v>
      </c>
      <c r="H7" s="333">
        <v>11</v>
      </c>
    </row>
    <row r="8" spans="1:8" s="334" customFormat="1" x14ac:dyDescent="0.3">
      <c r="A8" s="109" t="s">
        <v>997</v>
      </c>
      <c r="B8" s="333">
        <v>0</v>
      </c>
      <c r="C8" s="333">
        <v>0</v>
      </c>
      <c r="D8" s="333">
        <v>0</v>
      </c>
      <c r="E8" s="333">
        <v>0</v>
      </c>
      <c r="F8" s="333">
        <v>0</v>
      </c>
      <c r="G8" s="333">
        <v>0</v>
      </c>
      <c r="H8" s="333">
        <v>0</v>
      </c>
    </row>
    <row r="9" spans="1:8" s="334" customFormat="1" x14ac:dyDescent="0.3">
      <c r="A9" s="109" t="s">
        <v>1335</v>
      </c>
      <c r="B9" s="333">
        <v>0</v>
      </c>
      <c r="C9" s="333">
        <v>0</v>
      </c>
      <c r="D9" s="333">
        <v>0</v>
      </c>
      <c r="E9" s="333">
        <v>1</v>
      </c>
      <c r="F9" s="333">
        <v>0</v>
      </c>
      <c r="G9" s="333">
        <v>0</v>
      </c>
      <c r="H9" s="333">
        <v>0</v>
      </c>
    </row>
    <row r="10" spans="1:8" s="334" customFormat="1" x14ac:dyDescent="0.3">
      <c r="A10" s="109" t="s">
        <v>1019</v>
      </c>
      <c r="B10" s="333">
        <v>0</v>
      </c>
      <c r="C10" s="333">
        <v>0</v>
      </c>
      <c r="D10" s="333">
        <v>0</v>
      </c>
      <c r="E10" s="333">
        <v>0</v>
      </c>
      <c r="F10" s="333">
        <v>0</v>
      </c>
      <c r="G10" s="333">
        <v>0</v>
      </c>
      <c r="H10" s="333">
        <v>0</v>
      </c>
    </row>
    <row r="11" spans="1:8" s="334" customFormat="1" x14ac:dyDescent="0.3">
      <c r="A11" s="109" t="s">
        <v>1223</v>
      </c>
      <c r="B11" s="333">
        <v>0</v>
      </c>
      <c r="C11" s="333">
        <v>0</v>
      </c>
      <c r="D11" s="333">
        <v>0</v>
      </c>
      <c r="E11" s="333">
        <v>0</v>
      </c>
      <c r="F11" s="333">
        <v>0</v>
      </c>
      <c r="G11" s="333">
        <v>0</v>
      </c>
      <c r="H11" s="333">
        <v>0</v>
      </c>
    </row>
    <row r="12" spans="1:8" s="334" customFormat="1" x14ac:dyDescent="0.3">
      <c r="A12" s="109" t="s">
        <v>718</v>
      </c>
      <c r="B12" s="333">
        <v>0</v>
      </c>
      <c r="C12" s="333">
        <v>1</v>
      </c>
      <c r="D12" s="333">
        <v>0</v>
      </c>
      <c r="E12" s="333">
        <v>4</v>
      </c>
      <c r="F12" s="333">
        <v>0</v>
      </c>
      <c r="G12" s="333">
        <v>22</v>
      </c>
      <c r="H12" s="333">
        <v>7</v>
      </c>
    </row>
    <row r="13" spans="1:8" s="334" customFormat="1" x14ac:dyDescent="0.3">
      <c r="A13" s="109" t="s">
        <v>1005</v>
      </c>
      <c r="B13" s="333">
        <v>8</v>
      </c>
      <c r="C13" s="333">
        <v>0</v>
      </c>
      <c r="D13" s="333">
        <v>8</v>
      </c>
      <c r="E13" s="333">
        <v>3</v>
      </c>
      <c r="F13" s="333">
        <v>0</v>
      </c>
      <c r="G13" s="333">
        <v>0</v>
      </c>
      <c r="H13" s="333">
        <v>143</v>
      </c>
    </row>
    <row r="14" spans="1:8" s="334" customFormat="1" x14ac:dyDescent="0.3">
      <c r="A14" s="109" t="s">
        <v>996</v>
      </c>
      <c r="B14" s="333">
        <v>0</v>
      </c>
      <c r="C14" s="333">
        <v>0</v>
      </c>
      <c r="D14" s="333">
        <v>0</v>
      </c>
      <c r="E14" s="333">
        <v>0</v>
      </c>
      <c r="F14" s="333">
        <v>5</v>
      </c>
      <c r="G14" s="333">
        <v>0</v>
      </c>
      <c r="H14" s="333">
        <v>944</v>
      </c>
    </row>
    <row r="15" spans="1:8" s="334" customFormat="1" x14ac:dyDescent="0.3">
      <c r="A15" s="109" t="s">
        <v>824</v>
      </c>
      <c r="B15" s="333">
        <v>0</v>
      </c>
      <c r="C15" s="333">
        <v>0</v>
      </c>
      <c r="D15" s="333">
        <v>0</v>
      </c>
      <c r="E15" s="333">
        <v>1</v>
      </c>
      <c r="F15" s="333">
        <v>0</v>
      </c>
      <c r="G15" s="333">
        <v>1</v>
      </c>
      <c r="H15" s="333">
        <v>27</v>
      </c>
    </row>
    <row r="16" spans="1:8" s="334" customFormat="1" x14ac:dyDescent="0.3">
      <c r="A16" s="109" t="s">
        <v>1337</v>
      </c>
      <c r="B16" s="333">
        <v>0</v>
      </c>
      <c r="C16" s="333">
        <v>1</v>
      </c>
      <c r="D16" s="333">
        <v>0</v>
      </c>
      <c r="E16" s="333">
        <v>0</v>
      </c>
      <c r="F16" s="333">
        <v>0</v>
      </c>
      <c r="G16" s="333">
        <v>1</v>
      </c>
      <c r="H16" s="333">
        <v>21</v>
      </c>
    </row>
    <row r="17" spans="1:8" s="334" customFormat="1" x14ac:dyDescent="0.3">
      <c r="A17" s="109" t="s">
        <v>1209</v>
      </c>
      <c r="B17" s="333">
        <v>0</v>
      </c>
      <c r="C17" s="333">
        <v>1</v>
      </c>
      <c r="D17" s="333">
        <v>0</v>
      </c>
      <c r="E17" s="333">
        <v>1</v>
      </c>
      <c r="F17" s="333">
        <v>0</v>
      </c>
      <c r="G17" s="333">
        <v>0</v>
      </c>
      <c r="H17" s="333">
        <v>119</v>
      </c>
    </row>
    <row r="18" spans="1:8" s="334" customFormat="1" x14ac:dyDescent="0.3">
      <c r="A18" s="109" t="s">
        <v>1325</v>
      </c>
      <c r="B18" s="333">
        <v>0</v>
      </c>
      <c r="C18" s="333">
        <v>0</v>
      </c>
      <c r="D18" s="333">
        <v>0</v>
      </c>
      <c r="E18" s="333">
        <v>0</v>
      </c>
      <c r="F18" s="333">
        <v>0</v>
      </c>
      <c r="G18" s="333">
        <v>0</v>
      </c>
      <c r="H18" s="333">
        <v>0</v>
      </c>
    </row>
    <row r="19" spans="1:8" s="334" customFormat="1" x14ac:dyDescent="0.3">
      <c r="A19" s="109" t="s">
        <v>1126</v>
      </c>
      <c r="B19" s="333">
        <v>0</v>
      </c>
      <c r="C19" s="333">
        <v>0</v>
      </c>
      <c r="D19" s="333">
        <v>0</v>
      </c>
      <c r="E19" s="333">
        <v>0</v>
      </c>
      <c r="F19" s="333">
        <v>0</v>
      </c>
      <c r="G19" s="333">
        <v>0</v>
      </c>
      <c r="H19" s="333">
        <v>69</v>
      </c>
    </row>
    <row r="20" spans="1:8" s="334" customFormat="1" x14ac:dyDescent="0.3">
      <c r="A20" s="109" t="s">
        <v>1168</v>
      </c>
      <c r="B20" s="333">
        <v>0</v>
      </c>
      <c r="C20" s="333">
        <v>0</v>
      </c>
      <c r="D20" s="333">
        <v>0</v>
      </c>
      <c r="E20" s="333">
        <v>0</v>
      </c>
      <c r="F20" s="333">
        <v>0</v>
      </c>
      <c r="G20" s="333">
        <v>40</v>
      </c>
      <c r="H20" s="333">
        <v>36</v>
      </c>
    </row>
    <row r="21" spans="1:8" s="334" customFormat="1" x14ac:dyDescent="0.3">
      <c r="A21" s="109" t="s">
        <v>871</v>
      </c>
      <c r="B21" s="333">
        <v>0</v>
      </c>
      <c r="C21" s="333">
        <v>0</v>
      </c>
      <c r="D21" s="333">
        <v>0</v>
      </c>
      <c r="E21" s="333">
        <v>13</v>
      </c>
      <c r="F21" s="333">
        <v>0</v>
      </c>
      <c r="G21" s="333">
        <v>0</v>
      </c>
      <c r="H21" s="333">
        <v>22</v>
      </c>
    </row>
    <row r="22" spans="1:8" s="334" customFormat="1" x14ac:dyDescent="0.3">
      <c r="A22" s="109" t="s">
        <v>1125</v>
      </c>
      <c r="B22" s="333">
        <v>0</v>
      </c>
      <c r="C22" s="333">
        <v>0</v>
      </c>
      <c r="D22" s="333">
        <v>0</v>
      </c>
      <c r="E22" s="333">
        <v>0</v>
      </c>
      <c r="F22" s="333">
        <v>0</v>
      </c>
      <c r="G22" s="333">
        <v>0</v>
      </c>
      <c r="H22" s="333">
        <v>19</v>
      </c>
    </row>
    <row r="23" spans="1:8" s="334" customFormat="1" x14ac:dyDescent="0.3">
      <c r="A23" s="109" t="s">
        <v>1150</v>
      </c>
      <c r="B23" s="333">
        <v>0</v>
      </c>
      <c r="C23" s="333">
        <v>0</v>
      </c>
      <c r="D23" s="333">
        <v>0</v>
      </c>
      <c r="E23" s="333">
        <v>0</v>
      </c>
      <c r="F23" s="333">
        <v>0</v>
      </c>
      <c r="G23" s="333">
        <v>102</v>
      </c>
      <c r="H23" s="333">
        <v>0</v>
      </c>
    </row>
    <row r="24" spans="1:8" s="334" customFormat="1" x14ac:dyDescent="0.3">
      <c r="A24" s="109" t="s">
        <v>870</v>
      </c>
      <c r="B24" s="333">
        <v>0</v>
      </c>
      <c r="C24" s="333">
        <v>0</v>
      </c>
      <c r="D24" s="333">
        <v>0</v>
      </c>
      <c r="E24" s="333">
        <v>0</v>
      </c>
      <c r="F24" s="333">
        <v>0</v>
      </c>
      <c r="G24" s="333">
        <v>7</v>
      </c>
      <c r="H24" s="333">
        <v>12</v>
      </c>
    </row>
    <row r="25" spans="1:8" s="334" customFormat="1" x14ac:dyDescent="0.3">
      <c r="A25" s="109" t="s">
        <v>1326</v>
      </c>
      <c r="B25" s="333">
        <v>0</v>
      </c>
      <c r="C25" s="333">
        <v>3</v>
      </c>
      <c r="D25" s="333">
        <v>0</v>
      </c>
      <c r="E25" s="333">
        <v>2</v>
      </c>
      <c r="F25" s="333">
        <v>0</v>
      </c>
      <c r="G25" s="333">
        <v>1</v>
      </c>
      <c r="H25" s="333">
        <v>28</v>
      </c>
    </row>
    <row r="26" spans="1:8" s="334" customFormat="1" x14ac:dyDescent="0.3">
      <c r="A26" s="109" t="s">
        <v>1026</v>
      </c>
      <c r="B26" s="333">
        <v>0</v>
      </c>
      <c r="C26" s="333">
        <v>0</v>
      </c>
      <c r="D26" s="333">
        <v>0</v>
      </c>
      <c r="E26" s="333">
        <v>0</v>
      </c>
      <c r="F26" s="333">
        <v>0</v>
      </c>
      <c r="G26" s="333">
        <v>0</v>
      </c>
      <c r="H26" s="333">
        <v>16</v>
      </c>
    </row>
    <row r="27" spans="1:8" s="334" customFormat="1" x14ac:dyDescent="0.3">
      <c r="A27" s="109" t="s">
        <v>963</v>
      </c>
      <c r="B27" s="333">
        <v>0</v>
      </c>
      <c r="C27" s="333">
        <v>0</v>
      </c>
      <c r="D27" s="333">
        <v>0</v>
      </c>
      <c r="E27" s="333">
        <v>1</v>
      </c>
      <c r="F27" s="333">
        <v>0</v>
      </c>
      <c r="G27" s="333">
        <v>6</v>
      </c>
      <c r="H27" s="333">
        <v>26</v>
      </c>
    </row>
    <row r="28" spans="1:8" s="334" customFormat="1" x14ac:dyDescent="0.3">
      <c r="A28" s="109" t="s">
        <v>1124</v>
      </c>
      <c r="B28" s="333">
        <v>0</v>
      </c>
      <c r="C28" s="333">
        <v>0</v>
      </c>
      <c r="D28" s="333">
        <v>0</v>
      </c>
      <c r="E28" s="333">
        <v>0</v>
      </c>
      <c r="F28" s="333">
        <v>0</v>
      </c>
      <c r="G28" s="333">
        <v>0</v>
      </c>
      <c r="H28" s="333">
        <v>2</v>
      </c>
    </row>
    <row r="29" spans="1:8" s="334" customFormat="1" x14ac:dyDescent="0.3">
      <c r="A29" s="109" t="s">
        <v>1138</v>
      </c>
      <c r="B29" s="333">
        <v>0</v>
      </c>
      <c r="C29" s="333">
        <v>0</v>
      </c>
      <c r="D29" s="333">
        <v>36</v>
      </c>
      <c r="E29" s="333">
        <v>0</v>
      </c>
      <c r="F29" s="333">
        <v>0</v>
      </c>
      <c r="G29" s="333">
        <v>16</v>
      </c>
      <c r="H29" s="333">
        <v>0</v>
      </c>
    </row>
    <row r="30" spans="1:8" s="334" customFormat="1" x14ac:dyDescent="0.3">
      <c r="A30" s="109" t="s">
        <v>1123</v>
      </c>
      <c r="B30" s="333">
        <v>0</v>
      </c>
      <c r="C30" s="333">
        <v>0</v>
      </c>
      <c r="D30" s="333">
        <v>6</v>
      </c>
      <c r="E30" s="333">
        <v>0</v>
      </c>
      <c r="F30" s="333">
        <v>0</v>
      </c>
      <c r="G30" s="333">
        <v>183</v>
      </c>
      <c r="H30" s="333">
        <v>0</v>
      </c>
    </row>
    <row r="31" spans="1:8" s="334" customFormat="1" x14ac:dyDescent="0.3">
      <c r="A31" s="109" t="s">
        <v>1149</v>
      </c>
      <c r="B31" s="333">
        <v>0</v>
      </c>
      <c r="C31" s="333">
        <v>0</v>
      </c>
      <c r="D31" s="333">
        <v>2</v>
      </c>
      <c r="E31" s="333">
        <v>0</v>
      </c>
      <c r="F31" s="333">
        <v>1</v>
      </c>
      <c r="G31" s="333">
        <v>0</v>
      </c>
      <c r="H31" s="333">
        <v>1176</v>
      </c>
    </row>
    <row r="32" spans="1:8" s="334" customFormat="1" x14ac:dyDescent="0.3">
      <c r="A32" s="109" t="s">
        <v>1122</v>
      </c>
      <c r="B32" s="333">
        <v>0</v>
      </c>
      <c r="C32" s="333">
        <v>0</v>
      </c>
      <c r="D32" s="333">
        <v>0</v>
      </c>
      <c r="E32" s="333">
        <v>0</v>
      </c>
      <c r="F32" s="333">
        <v>1</v>
      </c>
      <c r="G32" s="333">
        <v>0</v>
      </c>
      <c r="H32" s="333">
        <v>87</v>
      </c>
    </row>
    <row r="33" spans="1:8" s="334" customFormat="1" x14ac:dyDescent="0.3">
      <c r="A33" s="109" t="s">
        <v>955</v>
      </c>
      <c r="B33" s="333">
        <v>0</v>
      </c>
      <c r="C33" s="333">
        <v>0</v>
      </c>
      <c r="D33" s="333">
        <v>0</v>
      </c>
      <c r="E33" s="333">
        <v>0</v>
      </c>
      <c r="F33" s="333">
        <v>0</v>
      </c>
      <c r="G33" s="333">
        <v>0</v>
      </c>
      <c r="H33" s="333">
        <v>1</v>
      </c>
    </row>
    <row r="34" spans="1:8" s="334" customFormat="1" x14ac:dyDescent="0.3">
      <c r="A34" s="109" t="s">
        <v>920</v>
      </c>
      <c r="B34" s="333">
        <v>0</v>
      </c>
      <c r="C34" s="333">
        <v>0</v>
      </c>
      <c r="D34" s="333">
        <v>0</v>
      </c>
      <c r="E34" s="333">
        <v>0</v>
      </c>
      <c r="F34" s="333">
        <v>0</v>
      </c>
      <c r="G34" s="333">
        <v>0</v>
      </c>
      <c r="H34" s="333">
        <v>0</v>
      </c>
    </row>
    <row r="35" spans="1:8" s="334" customFormat="1" x14ac:dyDescent="0.3">
      <c r="A35" s="109" t="s">
        <v>954</v>
      </c>
      <c r="B35" s="333">
        <v>0</v>
      </c>
      <c r="C35" s="333">
        <v>0</v>
      </c>
      <c r="D35" s="333">
        <v>0</v>
      </c>
      <c r="E35" s="333">
        <v>0</v>
      </c>
      <c r="F35" s="333">
        <v>0</v>
      </c>
      <c r="G35" s="333">
        <v>0</v>
      </c>
      <c r="H35" s="333">
        <v>0</v>
      </c>
    </row>
    <row r="36" spans="1:8" s="334" customFormat="1" x14ac:dyDescent="0.3">
      <c r="A36" s="109" t="s">
        <v>1121</v>
      </c>
      <c r="B36" s="333">
        <v>0</v>
      </c>
      <c r="C36" s="333">
        <v>0</v>
      </c>
      <c r="D36" s="333">
        <v>0</v>
      </c>
      <c r="E36" s="333">
        <v>0</v>
      </c>
      <c r="F36" s="333">
        <v>0</v>
      </c>
      <c r="G36" s="333">
        <v>0</v>
      </c>
      <c r="H36" s="333">
        <v>0</v>
      </c>
    </row>
    <row r="37" spans="1:8" s="334" customFormat="1" x14ac:dyDescent="0.3">
      <c r="A37" s="109" t="s">
        <v>1120</v>
      </c>
      <c r="B37" s="333">
        <v>0</v>
      </c>
      <c r="C37" s="333">
        <v>0</v>
      </c>
      <c r="D37" s="333">
        <v>0</v>
      </c>
      <c r="E37" s="333">
        <v>0</v>
      </c>
      <c r="F37" s="333">
        <v>0</v>
      </c>
      <c r="G37" s="333">
        <v>0</v>
      </c>
      <c r="H37" s="333">
        <v>0</v>
      </c>
    </row>
    <row r="38" spans="1:8" s="334" customFormat="1" x14ac:dyDescent="0.3">
      <c r="A38" s="109" t="s">
        <v>1119</v>
      </c>
      <c r="B38" s="333">
        <v>0</v>
      </c>
      <c r="C38" s="333">
        <v>0</v>
      </c>
      <c r="D38" s="333">
        <v>0</v>
      </c>
      <c r="E38" s="333">
        <v>0</v>
      </c>
      <c r="F38" s="333">
        <v>0</v>
      </c>
      <c r="G38" s="333">
        <v>0</v>
      </c>
      <c r="H38" s="333">
        <v>49</v>
      </c>
    </row>
    <row r="39" spans="1:8" s="334" customFormat="1" x14ac:dyDescent="0.3">
      <c r="A39" s="109" t="s">
        <v>864</v>
      </c>
      <c r="B39" s="333">
        <v>0</v>
      </c>
      <c r="C39" s="333">
        <v>0</v>
      </c>
      <c r="D39" s="333">
        <v>0</v>
      </c>
      <c r="E39" s="333">
        <v>0</v>
      </c>
      <c r="F39" s="333">
        <v>0</v>
      </c>
      <c r="G39" s="333">
        <v>9</v>
      </c>
      <c r="H39" s="333">
        <v>6</v>
      </c>
    </row>
    <row r="40" spans="1:8" s="334" customFormat="1" x14ac:dyDescent="0.3">
      <c r="A40" s="109" t="s">
        <v>1038</v>
      </c>
      <c r="B40" s="333">
        <v>0</v>
      </c>
      <c r="C40" s="333">
        <v>0</v>
      </c>
      <c r="D40" s="333">
        <v>0</v>
      </c>
      <c r="E40" s="333">
        <v>0</v>
      </c>
      <c r="F40" s="333">
        <v>0</v>
      </c>
      <c r="G40" s="333">
        <v>0</v>
      </c>
      <c r="H40" s="333">
        <v>0</v>
      </c>
    </row>
    <row r="41" spans="1:8" s="334" customFormat="1" x14ac:dyDescent="0.3">
      <c r="A41" s="109" t="s">
        <v>808</v>
      </c>
      <c r="B41" s="333">
        <v>0</v>
      </c>
      <c r="C41" s="333">
        <v>0</v>
      </c>
      <c r="D41" s="333">
        <v>0</v>
      </c>
      <c r="E41" s="333">
        <v>0</v>
      </c>
      <c r="F41" s="333">
        <v>0</v>
      </c>
      <c r="G41" s="333">
        <v>3</v>
      </c>
      <c r="H41" s="333">
        <v>1</v>
      </c>
    </row>
    <row r="42" spans="1:8" s="334" customFormat="1" x14ac:dyDescent="0.3">
      <c r="A42" s="109" t="s">
        <v>1236</v>
      </c>
      <c r="B42" s="333">
        <v>1</v>
      </c>
      <c r="C42" s="333">
        <v>0</v>
      </c>
      <c r="D42" s="333">
        <v>0</v>
      </c>
      <c r="E42" s="333">
        <v>0</v>
      </c>
      <c r="F42" s="333">
        <v>0</v>
      </c>
      <c r="G42" s="333">
        <v>0</v>
      </c>
      <c r="H42" s="333">
        <v>329</v>
      </c>
    </row>
    <row r="43" spans="1:8" s="334" customFormat="1" x14ac:dyDescent="0.3">
      <c r="A43" s="109" t="s">
        <v>1118</v>
      </c>
      <c r="B43" s="333">
        <v>0</v>
      </c>
      <c r="C43" s="333">
        <v>0</v>
      </c>
      <c r="D43" s="333">
        <v>0</v>
      </c>
      <c r="E43" s="333">
        <v>0</v>
      </c>
      <c r="F43" s="333">
        <v>0</v>
      </c>
      <c r="G43" s="333">
        <v>0</v>
      </c>
      <c r="H43" s="333">
        <v>7</v>
      </c>
    </row>
    <row r="44" spans="1:8" s="334" customFormat="1" x14ac:dyDescent="0.3">
      <c r="A44" s="109" t="s">
        <v>919</v>
      </c>
      <c r="B44" s="333">
        <v>0</v>
      </c>
      <c r="C44" s="333">
        <v>0</v>
      </c>
      <c r="D44" s="333">
        <v>0</v>
      </c>
      <c r="E44" s="333">
        <v>2</v>
      </c>
      <c r="F44" s="333">
        <v>0</v>
      </c>
      <c r="G44" s="333">
        <v>5</v>
      </c>
      <c r="H44" s="333">
        <v>29</v>
      </c>
    </row>
    <row r="45" spans="1:8" s="334" customFormat="1" x14ac:dyDescent="0.3">
      <c r="A45" s="109" t="s">
        <v>1217</v>
      </c>
      <c r="B45" s="333">
        <v>0</v>
      </c>
      <c r="C45" s="333">
        <v>0</v>
      </c>
      <c r="D45" s="333">
        <v>0</v>
      </c>
      <c r="E45" s="333">
        <v>0</v>
      </c>
      <c r="F45" s="333">
        <v>0</v>
      </c>
      <c r="G45" s="333">
        <v>0</v>
      </c>
      <c r="H45" s="333">
        <v>0</v>
      </c>
    </row>
    <row r="46" spans="1:8" s="334" customFormat="1" x14ac:dyDescent="0.3">
      <c r="A46" s="109" t="s">
        <v>1152</v>
      </c>
      <c r="B46" s="333">
        <v>0</v>
      </c>
      <c r="C46" s="333">
        <v>0</v>
      </c>
      <c r="D46" s="333">
        <v>0</v>
      </c>
      <c r="E46" s="333">
        <v>0</v>
      </c>
      <c r="F46" s="333">
        <v>0</v>
      </c>
      <c r="G46" s="333">
        <v>0</v>
      </c>
      <c r="H46" s="333">
        <v>1</v>
      </c>
    </row>
    <row r="47" spans="1:8" s="334" customFormat="1" x14ac:dyDescent="0.3">
      <c r="A47" s="109" t="s">
        <v>1167</v>
      </c>
      <c r="B47" s="333">
        <v>0</v>
      </c>
      <c r="C47" s="333">
        <v>0</v>
      </c>
      <c r="D47" s="333">
        <v>0</v>
      </c>
      <c r="E47" s="333">
        <v>0</v>
      </c>
      <c r="F47" s="333">
        <v>0</v>
      </c>
      <c r="G47" s="333">
        <v>0</v>
      </c>
      <c r="H47" s="333">
        <v>0</v>
      </c>
    </row>
    <row r="48" spans="1:8" s="334" customFormat="1" x14ac:dyDescent="0.3">
      <c r="A48" s="109" t="s">
        <v>953</v>
      </c>
      <c r="B48" s="333">
        <v>0</v>
      </c>
      <c r="C48" s="333">
        <v>0</v>
      </c>
      <c r="D48" s="333">
        <v>0</v>
      </c>
      <c r="E48" s="333">
        <v>0</v>
      </c>
      <c r="F48" s="333">
        <v>0</v>
      </c>
      <c r="G48" s="333">
        <v>0</v>
      </c>
      <c r="H48" s="333">
        <v>0</v>
      </c>
    </row>
    <row r="49" spans="1:8" s="334" customFormat="1" x14ac:dyDescent="0.3">
      <c r="A49" s="109" t="s">
        <v>1117</v>
      </c>
      <c r="B49" s="333">
        <v>0</v>
      </c>
      <c r="C49" s="333">
        <v>0</v>
      </c>
      <c r="D49" s="333">
        <v>0</v>
      </c>
      <c r="E49" s="333">
        <v>0</v>
      </c>
      <c r="F49" s="333">
        <v>0</v>
      </c>
      <c r="G49" s="333">
        <v>0</v>
      </c>
      <c r="H49" s="333">
        <v>0</v>
      </c>
    </row>
    <row r="50" spans="1:8" s="334" customFormat="1" x14ac:dyDescent="0.3">
      <c r="A50" s="109" t="s">
        <v>1160</v>
      </c>
      <c r="B50" s="333">
        <v>21</v>
      </c>
      <c r="C50" s="333">
        <v>0</v>
      </c>
      <c r="D50" s="333">
        <v>25</v>
      </c>
      <c r="E50" s="333">
        <v>2</v>
      </c>
      <c r="F50" s="333">
        <v>2</v>
      </c>
      <c r="G50" s="333">
        <v>13</v>
      </c>
      <c r="H50" s="333">
        <v>29</v>
      </c>
    </row>
    <row r="51" spans="1:8" s="334" customFormat="1" x14ac:dyDescent="0.3">
      <c r="A51" s="109" t="s">
        <v>995</v>
      </c>
      <c r="B51" s="333">
        <v>0</v>
      </c>
      <c r="C51" s="333">
        <v>0</v>
      </c>
      <c r="D51" s="333">
        <v>0</v>
      </c>
      <c r="E51" s="333">
        <v>0</v>
      </c>
      <c r="F51" s="333">
        <v>0</v>
      </c>
      <c r="G51" s="333">
        <v>0</v>
      </c>
      <c r="H51" s="333">
        <v>9</v>
      </c>
    </row>
    <row r="52" spans="1:8" s="334" customFormat="1" x14ac:dyDescent="0.3">
      <c r="A52" s="109" t="s">
        <v>1208</v>
      </c>
      <c r="B52" s="333">
        <v>0</v>
      </c>
      <c r="C52" s="333">
        <v>0</v>
      </c>
      <c r="D52" s="333">
        <v>0</v>
      </c>
      <c r="E52" s="333">
        <v>0</v>
      </c>
      <c r="F52" s="333">
        <v>0</v>
      </c>
      <c r="G52" s="333">
        <v>22</v>
      </c>
      <c r="H52" s="333">
        <v>323</v>
      </c>
    </row>
    <row r="53" spans="1:8" s="334" customFormat="1" x14ac:dyDescent="0.3">
      <c r="A53" s="109" t="s">
        <v>863</v>
      </c>
      <c r="B53" s="333">
        <v>0</v>
      </c>
      <c r="C53" s="333">
        <v>0</v>
      </c>
      <c r="D53" s="333">
        <v>0</v>
      </c>
      <c r="E53" s="333">
        <v>0</v>
      </c>
      <c r="F53" s="333">
        <v>0</v>
      </c>
      <c r="G53" s="333">
        <v>5</v>
      </c>
      <c r="H53" s="333">
        <v>1</v>
      </c>
    </row>
    <row r="54" spans="1:8" s="334" customFormat="1" x14ac:dyDescent="0.3">
      <c r="A54" s="109" t="s">
        <v>849</v>
      </c>
      <c r="B54" s="333">
        <v>0</v>
      </c>
      <c r="C54" s="333">
        <v>0</v>
      </c>
      <c r="D54" s="333">
        <v>0</v>
      </c>
      <c r="E54" s="333">
        <v>0</v>
      </c>
      <c r="F54" s="333">
        <v>0</v>
      </c>
      <c r="G54" s="333">
        <v>0</v>
      </c>
      <c r="H54" s="333">
        <v>36</v>
      </c>
    </row>
    <row r="55" spans="1:8" s="334" customFormat="1" x14ac:dyDescent="0.3">
      <c r="A55" s="109" t="s">
        <v>994</v>
      </c>
      <c r="B55" s="333">
        <v>0</v>
      </c>
      <c r="C55" s="333">
        <v>0</v>
      </c>
      <c r="D55" s="333">
        <v>0</v>
      </c>
      <c r="E55" s="333">
        <v>0</v>
      </c>
      <c r="F55" s="333">
        <v>0</v>
      </c>
      <c r="G55" s="333">
        <v>0</v>
      </c>
      <c r="H55" s="333">
        <v>7</v>
      </c>
    </row>
    <row r="56" spans="1:8" s="334" customFormat="1" x14ac:dyDescent="0.3">
      <c r="A56" s="109" t="s">
        <v>1116</v>
      </c>
      <c r="B56" s="333">
        <v>0</v>
      </c>
      <c r="C56" s="333">
        <v>0</v>
      </c>
      <c r="D56" s="333">
        <v>0</v>
      </c>
      <c r="E56" s="333">
        <v>20</v>
      </c>
      <c r="F56" s="333">
        <v>0</v>
      </c>
      <c r="G56" s="333">
        <v>6</v>
      </c>
      <c r="H56" s="333">
        <v>35</v>
      </c>
    </row>
    <row r="57" spans="1:8" s="334" customFormat="1" x14ac:dyDescent="0.3">
      <c r="A57" s="109" t="s">
        <v>862</v>
      </c>
      <c r="B57" s="333">
        <v>0</v>
      </c>
      <c r="C57" s="333">
        <v>0</v>
      </c>
      <c r="D57" s="333">
        <v>0</v>
      </c>
      <c r="E57" s="333">
        <v>0</v>
      </c>
      <c r="F57" s="333">
        <v>29</v>
      </c>
      <c r="G57" s="333">
        <v>0</v>
      </c>
      <c r="H57" s="333">
        <v>271</v>
      </c>
    </row>
    <row r="58" spans="1:8" s="334" customFormat="1" x14ac:dyDescent="0.3">
      <c r="A58" s="109" t="s">
        <v>711</v>
      </c>
      <c r="B58" s="333">
        <v>0</v>
      </c>
      <c r="C58" s="333">
        <v>0</v>
      </c>
      <c r="D58" s="333">
        <v>0</v>
      </c>
      <c r="E58" s="333">
        <v>9</v>
      </c>
      <c r="F58" s="333">
        <v>0</v>
      </c>
      <c r="G58" s="333">
        <v>72</v>
      </c>
      <c r="H58" s="333">
        <v>73</v>
      </c>
    </row>
    <row r="59" spans="1:8" s="334" customFormat="1" x14ac:dyDescent="0.3">
      <c r="A59" s="109" t="s">
        <v>1115</v>
      </c>
      <c r="B59" s="333">
        <v>4</v>
      </c>
      <c r="C59" s="333">
        <v>0</v>
      </c>
      <c r="D59" s="333">
        <v>0</v>
      </c>
      <c r="E59" s="333">
        <v>0</v>
      </c>
      <c r="F59" s="333">
        <v>0</v>
      </c>
      <c r="G59" s="333">
        <v>1</v>
      </c>
      <c r="H59" s="333">
        <v>78</v>
      </c>
    </row>
    <row r="60" spans="1:8" s="334" customFormat="1" x14ac:dyDescent="0.3">
      <c r="A60" s="109" t="s">
        <v>701</v>
      </c>
      <c r="B60" s="333">
        <v>0</v>
      </c>
      <c r="C60" s="333">
        <v>1</v>
      </c>
      <c r="D60" s="333">
        <v>0</v>
      </c>
      <c r="E60" s="333">
        <v>0</v>
      </c>
      <c r="F60" s="333">
        <v>0</v>
      </c>
      <c r="G60" s="333">
        <v>24</v>
      </c>
      <c r="H60" s="333">
        <v>20</v>
      </c>
    </row>
    <row r="61" spans="1:8" s="334" customFormat="1" x14ac:dyDescent="0.3">
      <c r="A61" s="109" t="s">
        <v>1159</v>
      </c>
      <c r="B61" s="333">
        <v>0</v>
      </c>
      <c r="C61" s="333">
        <v>0</v>
      </c>
      <c r="D61" s="333">
        <v>0</v>
      </c>
      <c r="E61" s="333">
        <v>0</v>
      </c>
      <c r="F61" s="333">
        <v>0</v>
      </c>
      <c r="G61" s="333">
        <v>0</v>
      </c>
      <c r="H61" s="333">
        <v>0</v>
      </c>
    </row>
    <row r="62" spans="1:8" s="334" customFormat="1" x14ac:dyDescent="0.3">
      <c r="A62" s="109" t="s">
        <v>1148</v>
      </c>
      <c r="B62" s="333">
        <v>0</v>
      </c>
      <c r="C62" s="333">
        <v>0</v>
      </c>
      <c r="D62" s="333">
        <v>0</v>
      </c>
      <c r="E62" s="333">
        <v>0</v>
      </c>
      <c r="F62" s="333">
        <v>0</v>
      </c>
      <c r="G62" s="333">
        <v>0</v>
      </c>
      <c r="H62" s="333">
        <v>0</v>
      </c>
    </row>
    <row r="63" spans="1:8" s="334" customFormat="1" x14ac:dyDescent="0.3">
      <c r="A63" s="109" t="s">
        <v>952</v>
      </c>
      <c r="B63" s="333">
        <v>0</v>
      </c>
      <c r="C63" s="333">
        <v>0</v>
      </c>
      <c r="D63" s="333">
        <v>0</v>
      </c>
      <c r="E63" s="333">
        <v>0</v>
      </c>
      <c r="F63" s="333">
        <v>0</v>
      </c>
      <c r="G63" s="333">
        <v>0</v>
      </c>
      <c r="H63" s="333">
        <v>86</v>
      </c>
    </row>
    <row r="64" spans="1:8" s="334" customFormat="1" x14ac:dyDescent="0.3">
      <c r="A64" s="109" t="s">
        <v>1158</v>
      </c>
      <c r="B64" s="333">
        <v>0</v>
      </c>
      <c r="C64" s="333">
        <v>0</v>
      </c>
      <c r="D64" s="333">
        <v>0</v>
      </c>
      <c r="E64" s="333">
        <v>0</v>
      </c>
      <c r="F64" s="333">
        <v>0</v>
      </c>
      <c r="G64" s="333">
        <v>0</v>
      </c>
      <c r="H64" s="333">
        <v>0</v>
      </c>
    </row>
    <row r="65" spans="1:8" s="334" customFormat="1" x14ac:dyDescent="0.3">
      <c r="A65" s="109" t="s">
        <v>1004</v>
      </c>
      <c r="B65" s="333">
        <v>0</v>
      </c>
      <c r="C65" s="333">
        <v>0</v>
      </c>
      <c r="D65" s="333">
        <v>0</v>
      </c>
      <c r="E65" s="333">
        <v>0</v>
      </c>
      <c r="F65" s="333">
        <v>0</v>
      </c>
      <c r="G65" s="333">
        <v>4</v>
      </c>
      <c r="H65" s="333">
        <v>6</v>
      </c>
    </row>
    <row r="66" spans="1:8" s="334" customFormat="1" x14ac:dyDescent="0.3">
      <c r="A66" s="109" t="s">
        <v>766</v>
      </c>
      <c r="B66" s="333">
        <v>1</v>
      </c>
      <c r="C66" s="333">
        <v>0</v>
      </c>
      <c r="D66" s="333">
        <v>0</v>
      </c>
      <c r="E66" s="333">
        <v>0</v>
      </c>
      <c r="F66" s="333">
        <v>7</v>
      </c>
      <c r="G66" s="333">
        <v>221</v>
      </c>
      <c r="H66" s="333">
        <v>238</v>
      </c>
    </row>
    <row r="67" spans="1:8" s="334" customFormat="1" x14ac:dyDescent="0.3">
      <c r="A67" s="109" t="s">
        <v>841</v>
      </c>
      <c r="B67" s="333">
        <v>2</v>
      </c>
      <c r="C67" s="333">
        <v>0</v>
      </c>
      <c r="D67" s="333">
        <v>2</v>
      </c>
      <c r="E67" s="333">
        <v>0</v>
      </c>
      <c r="F67" s="333">
        <v>3</v>
      </c>
      <c r="G67" s="333">
        <v>0</v>
      </c>
      <c r="H67" s="333">
        <v>46</v>
      </c>
    </row>
    <row r="68" spans="1:8" s="334" customFormat="1" x14ac:dyDescent="0.3">
      <c r="A68" s="109" t="s">
        <v>951</v>
      </c>
      <c r="B68" s="333">
        <v>0</v>
      </c>
      <c r="C68" s="333">
        <v>0</v>
      </c>
      <c r="D68" s="333">
        <v>0</v>
      </c>
      <c r="E68" s="333">
        <v>0</v>
      </c>
      <c r="F68" s="333">
        <v>0</v>
      </c>
      <c r="G68" s="333">
        <v>0</v>
      </c>
      <c r="H68" s="333">
        <v>14</v>
      </c>
    </row>
    <row r="69" spans="1:8" s="334" customFormat="1" x14ac:dyDescent="0.3">
      <c r="A69" s="109" t="s">
        <v>828</v>
      </c>
      <c r="B69" s="333">
        <v>0</v>
      </c>
      <c r="C69" s="333">
        <v>0</v>
      </c>
      <c r="D69" s="333">
        <v>0</v>
      </c>
      <c r="E69" s="333">
        <v>0</v>
      </c>
      <c r="F69" s="333">
        <v>0</v>
      </c>
      <c r="G69" s="333">
        <v>0</v>
      </c>
      <c r="H69" s="333">
        <v>0</v>
      </c>
    </row>
    <row r="70" spans="1:8" s="334" customFormat="1" x14ac:dyDescent="0.3">
      <c r="A70" s="109" t="s">
        <v>898</v>
      </c>
      <c r="B70" s="333">
        <v>0</v>
      </c>
      <c r="C70" s="333">
        <v>0</v>
      </c>
      <c r="D70" s="333">
        <v>4</v>
      </c>
      <c r="E70" s="333">
        <v>1</v>
      </c>
      <c r="F70" s="333">
        <v>0</v>
      </c>
      <c r="G70" s="333">
        <v>28</v>
      </c>
      <c r="H70" s="333">
        <v>210</v>
      </c>
    </row>
    <row r="71" spans="1:8" s="334" customFormat="1" x14ac:dyDescent="0.3">
      <c r="A71" s="109" t="s">
        <v>1537</v>
      </c>
      <c r="B71" s="333">
        <v>0</v>
      </c>
      <c r="C71" s="333">
        <v>0</v>
      </c>
      <c r="D71" s="333">
        <v>0</v>
      </c>
      <c r="E71" s="333">
        <v>0</v>
      </c>
      <c r="F71" s="333">
        <v>0</v>
      </c>
      <c r="G71" s="333">
        <v>0</v>
      </c>
      <c r="H71" s="333">
        <v>0</v>
      </c>
    </row>
    <row r="72" spans="1:8" s="334" customFormat="1" x14ac:dyDescent="0.3">
      <c r="A72" s="109" t="s">
        <v>848</v>
      </c>
      <c r="B72" s="333">
        <v>0</v>
      </c>
      <c r="C72" s="333">
        <v>0</v>
      </c>
      <c r="D72" s="333">
        <v>0</v>
      </c>
      <c r="E72" s="333">
        <v>0</v>
      </c>
      <c r="F72" s="333">
        <v>0</v>
      </c>
      <c r="G72" s="333">
        <v>0</v>
      </c>
      <c r="H72" s="333">
        <v>1</v>
      </c>
    </row>
    <row r="73" spans="1:8" s="334" customFormat="1" x14ac:dyDescent="0.3">
      <c r="A73" s="109" t="s">
        <v>1114</v>
      </c>
      <c r="B73" s="333">
        <v>0</v>
      </c>
      <c r="C73" s="333">
        <v>0</v>
      </c>
      <c r="D73" s="333">
        <v>0</v>
      </c>
      <c r="E73" s="333">
        <v>2</v>
      </c>
      <c r="F73" s="333">
        <v>0</v>
      </c>
      <c r="G73" s="333">
        <v>0</v>
      </c>
      <c r="H73" s="333">
        <v>6</v>
      </c>
    </row>
    <row r="74" spans="1:8" s="334" customFormat="1" x14ac:dyDescent="0.3">
      <c r="A74" s="109" t="s">
        <v>1322</v>
      </c>
      <c r="B74" s="333">
        <v>0</v>
      </c>
      <c r="C74" s="333">
        <v>0</v>
      </c>
      <c r="D74" s="333">
        <v>0</v>
      </c>
      <c r="E74" s="333">
        <v>0</v>
      </c>
      <c r="F74" s="333">
        <v>0</v>
      </c>
      <c r="G74" s="333">
        <v>0</v>
      </c>
      <c r="H74" s="333">
        <v>89</v>
      </c>
    </row>
    <row r="75" spans="1:8" s="334" customFormat="1" x14ac:dyDescent="0.3">
      <c r="A75" s="109" t="s">
        <v>792</v>
      </c>
      <c r="B75" s="333">
        <v>0</v>
      </c>
      <c r="C75" s="333">
        <v>0</v>
      </c>
      <c r="D75" s="333">
        <v>0</v>
      </c>
      <c r="E75" s="333">
        <v>0</v>
      </c>
      <c r="F75" s="333">
        <v>0</v>
      </c>
      <c r="G75" s="333">
        <v>0</v>
      </c>
      <c r="H75" s="333">
        <v>0</v>
      </c>
    </row>
    <row r="76" spans="1:8" s="334" customFormat="1" x14ac:dyDescent="0.3">
      <c r="A76" s="109" t="s">
        <v>1113</v>
      </c>
      <c r="B76" s="333">
        <v>0</v>
      </c>
      <c r="C76" s="333">
        <v>0</v>
      </c>
      <c r="D76" s="333">
        <v>0</v>
      </c>
      <c r="E76" s="333">
        <v>0</v>
      </c>
      <c r="F76" s="333">
        <v>0</v>
      </c>
      <c r="G76" s="333">
        <v>0</v>
      </c>
      <c r="H76" s="333">
        <v>0</v>
      </c>
    </row>
    <row r="77" spans="1:8" s="334" customFormat="1" x14ac:dyDescent="0.3">
      <c r="A77" s="109" t="s">
        <v>1216</v>
      </c>
      <c r="B77" s="333">
        <v>0</v>
      </c>
      <c r="C77" s="333">
        <v>0</v>
      </c>
      <c r="D77" s="333">
        <v>4</v>
      </c>
      <c r="E77" s="333">
        <v>0</v>
      </c>
      <c r="F77" s="333">
        <v>0</v>
      </c>
      <c r="G77" s="333">
        <v>0</v>
      </c>
      <c r="H77" s="333">
        <v>115</v>
      </c>
    </row>
    <row r="78" spans="1:8" s="334" customFormat="1" x14ac:dyDescent="0.3">
      <c r="A78" s="109" t="s">
        <v>918</v>
      </c>
      <c r="B78" s="333">
        <v>0</v>
      </c>
      <c r="C78" s="333">
        <v>0</v>
      </c>
      <c r="D78" s="333">
        <v>0</v>
      </c>
      <c r="E78" s="333">
        <v>0</v>
      </c>
      <c r="F78" s="333">
        <v>0</v>
      </c>
      <c r="G78" s="333">
        <v>0</v>
      </c>
      <c r="H78" s="333">
        <v>831</v>
      </c>
    </row>
    <row r="79" spans="1:8" s="334" customFormat="1" x14ac:dyDescent="0.3">
      <c r="A79" s="109" t="s">
        <v>917</v>
      </c>
      <c r="B79" s="333">
        <v>0</v>
      </c>
      <c r="C79" s="333">
        <v>0</v>
      </c>
      <c r="D79" s="333">
        <v>0</v>
      </c>
      <c r="E79" s="333">
        <v>0</v>
      </c>
      <c r="F79" s="333">
        <v>0</v>
      </c>
      <c r="G79" s="333">
        <v>0</v>
      </c>
      <c r="H79" s="333">
        <v>224</v>
      </c>
    </row>
    <row r="80" spans="1:8" s="334" customFormat="1" x14ac:dyDescent="0.3">
      <c r="A80" s="109" t="s">
        <v>1040</v>
      </c>
      <c r="B80" s="333">
        <v>0</v>
      </c>
      <c r="C80" s="333">
        <v>0</v>
      </c>
      <c r="D80" s="333">
        <v>0</v>
      </c>
      <c r="E80" s="333">
        <v>0</v>
      </c>
      <c r="F80" s="333">
        <v>0</v>
      </c>
      <c r="G80" s="333">
        <v>50</v>
      </c>
      <c r="H80" s="333">
        <v>0</v>
      </c>
    </row>
    <row r="81" spans="1:8" s="334" customFormat="1" x14ac:dyDescent="0.3">
      <c r="A81" s="109" t="s">
        <v>897</v>
      </c>
      <c r="B81" s="333">
        <v>0</v>
      </c>
      <c r="C81" s="333">
        <v>0</v>
      </c>
      <c r="D81" s="333">
        <v>0</v>
      </c>
      <c r="E81" s="333">
        <v>0</v>
      </c>
      <c r="F81" s="333">
        <v>0</v>
      </c>
      <c r="G81" s="333">
        <v>0</v>
      </c>
      <c r="H81" s="333">
        <v>1777</v>
      </c>
    </row>
    <row r="82" spans="1:8" s="334" customFormat="1" x14ac:dyDescent="0.3">
      <c r="A82" s="109" t="s">
        <v>931</v>
      </c>
      <c r="B82" s="333">
        <v>0</v>
      </c>
      <c r="C82" s="333">
        <v>2</v>
      </c>
      <c r="D82" s="333">
        <v>0</v>
      </c>
      <c r="E82" s="333">
        <v>0</v>
      </c>
      <c r="F82" s="333">
        <v>0</v>
      </c>
      <c r="G82" s="333">
        <v>0</v>
      </c>
      <c r="H82" s="333">
        <v>17</v>
      </c>
    </row>
    <row r="83" spans="1:8" s="334" customFormat="1" x14ac:dyDescent="0.3">
      <c r="A83" s="109" t="s">
        <v>1112</v>
      </c>
      <c r="B83" s="333">
        <v>0</v>
      </c>
      <c r="C83" s="333">
        <v>0</v>
      </c>
      <c r="D83" s="333">
        <v>0</v>
      </c>
      <c r="E83" s="333">
        <v>0</v>
      </c>
      <c r="F83" s="333">
        <v>0</v>
      </c>
      <c r="G83" s="333">
        <v>7</v>
      </c>
      <c r="H83" s="333">
        <v>30</v>
      </c>
    </row>
    <row r="84" spans="1:8" s="334" customFormat="1" x14ac:dyDescent="0.3">
      <c r="A84" s="109" t="s">
        <v>1207</v>
      </c>
      <c r="B84" s="333">
        <v>0</v>
      </c>
      <c r="C84" s="333">
        <v>0</v>
      </c>
      <c r="D84" s="333">
        <v>0</v>
      </c>
      <c r="E84" s="333">
        <v>0</v>
      </c>
      <c r="F84" s="333">
        <v>0</v>
      </c>
      <c r="G84" s="333">
        <v>0</v>
      </c>
      <c r="H84" s="333">
        <v>0</v>
      </c>
    </row>
    <row r="85" spans="1:8" s="334" customFormat="1" x14ac:dyDescent="0.3">
      <c r="A85" s="109" t="s">
        <v>1133</v>
      </c>
      <c r="B85" s="333">
        <v>0</v>
      </c>
      <c r="C85" s="333">
        <v>2</v>
      </c>
      <c r="D85" s="333">
        <v>0</v>
      </c>
      <c r="E85" s="333">
        <v>1</v>
      </c>
      <c r="F85" s="333">
        <v>0</v>
      </c>
      <c r="G85" s="333">
        <v>2</v>
      </c>
      <c r="H85" s="333">
        <v>5</v>
      </c>
    </row>
    <row r="86" spans="1:8" s="334" customFormat="1" x14ac:dyDescent="0.3">
      <c r="A86" s="109" t="s">
        <v>800</v>
      </c>
      <c r="B86" s="333">
        <v>0</v>
      </c>
      <c r="C86" s="333">
        <v>0</v>
      </c>
      <c r="D86" s="333">
        <v>0</v>
      </c>
      <c r="E86" s="333">
        <v>0</v>
      </c>
      <c r="F86" s="333">
        <v>0</v>
      </c>
      <c r="G86" s="333">
        <v>0</v>
      </c>
      <c r="H86" s="333">
        <v>14</v>
      </c>
    </row>
    <row r="87" spans="1:8" s="334" customFormat="1" x14ac:dyDescent="0.3">
      <c r="A87" s="109" t="s">
        <v>1185</v>
      </c>
      <c r="B87" s="333">
        <v>0</v>
      </c>
      <c r="C87" s="333">
        <v>0</v>
      </c>
      <c r="D87" s="333">
        <v>2</v>
      </c>
      <c r="E87" s="333">
        <v>0</v>
      </c>
      <c r="F87" s="333">
        <v>0</v>
      </c>
      <c r="G87" s="333">
        <v>411</v>
      </c>
      <c r="H87" s="333">
        <v>694</v>
      </c>
    </row>
    <row r="88" spans="1:8" s="334" customFormat="1" x14ac:dyDescent="0.3">
      <c r="A88" s="109" t="s">
        <v>950</v>
      </c>
      <c r="B88" s="333">
        <v>0</v>
      </c>
      <c r="C88" s="333">
        <v>0</v>
      </c>
      <c r="D88" s="333">
        <v>0</v>
      </c>
      <c r="E88" s="333">
        <v>0</v>
      </c>
      <c r="F88" s="333">
        <v>0</v>
      </c>
      <c r="G88" s="333">
        <v>0</v>
      </c>
      <c r="H88" s="333">
        <v>0</v>
      </c>
    </row>
    <row r="89" spans="1:8" s="334" customFormat="1" x14ac:dyDescent="0.3">
      <c r="A89" s="109" t="s">
        <v>1184</v>
      </c>
      <c r="B89" s="333">
        <v>0</v>
      </c>
      <c r="C89" s="333">
        <v>0</v>
      </c>
      <c r="D89" s="333">
        <v>0</v>
      </c>
      <c r="E89" s="333">
        <v>0</v>
      </c>
      <c r="F89" s="333">
        <v>0</v>
      </c>
      <c r="G89" s="333">
        <v>14</v>
      </c>
      <c r="H89" s="333">
        <v>30</v>
      </c>
    </row>
    <row r="90" spans="1:8" s="334" customFormat="1" x14ac:dyDescent="0.3">
      <c r="A90" s="109" t="s">
        <v>962</v>
      </c>
      <c r="B90" s="333">
        <v>0</v>
      </c>
      <c r="C90" s="333">
        <v>0</v>
      </c>
      <c r="D90" s="333">
        <v>0</v>
      </c>
      <c r="E90" s="333">
        <v>0</v>
      </c>
      <c r="F90" s="333">
        <v>0</v>
      </c>
      <c r="G90" s="333">
        <v>0</v>
      </c>
      <c r="H90" s="333">
        <v>0</v>
      </c>
    </row>
    <row r="91" spans="1:8" s="334" customFormat="1" x14ac:dyDescent="0.3">
      <c r="A91" s="109" t="s">
        <v>1327</v>
      </c>
      <c r="B91" s="333">
        <v>186</v>
      </c>
      <c r="C91" s="333">
        <v>0</v>
      </c>
      <c r="D91" s="333">
        <v>204</v>
      </c>
      <c r="E91" s="333">
        <v>0</v>
      </c>
      <c r="F91" s="333">
        <v>0</v>
      </c>
      <c r="G91" s="333">
        <v>0</v>
      </c>
      <c r="H91" s="333">
        <v>9</v>
      </c>
    </row>
    <row r="92" spans="1:8" s="334" customFormat="1" x14ac:dyDescent="0.3">
      <c r="A92" s="109" t="s">
        <v>916</v>
      </c>
      <c r="B92" s="333">
        <v>0</v>
      </c>
      <c r="C92" s="333">
        <v>0</v>
      </c>
      <c r="D92" s="333">
        <v>0</v>
      </c>
      <c r="E92" s="333">
        <v>0</v>
      </c>
      <c r="F92" s="333">
        <v>0</v>
      </c>
      <c r="G92" s="333">
        <v>0</v>
      </c>
      <c r="H92" s="333">
        <v>69</v>
      </c>
    </row>
    <row r="93" spans="1:8" s="334" customFormat="1" x14ac:dyDescent="0.3">
      <c r="A93" s="109" t="s">
        <v>1211</v>
      </c>
      <c r="B93" s="333">
        <v>0</v>
      </c>
      <c r="C93" s="333">
        <v>0</v>
      </c>
      <c r="D93" s="333">
        <v>0</v>
      </c>
      <c r="E93" s="333">
        <v>0</v>
      </c>
      <c r="F93" s="333">
        <v>0</v>
      </c>
      <c r="G93" s="333">
        <v>0</v>
      </c>
      <c r="H93" s="333">
        <v>0</v>
      </c>
    </row>
    <row r="94" spans="1:8" s="334" customFormat="1" x14ac:dyDescent="0.3">
      <c r="A94" s="109" t="s">
        <v>699</v>
      </c>
      <c r="B94" s="333">
        <v>0</v>
      </c>
      <c r="C94" s="333">
        <v>3</v>
      </c>
      <c r="D94" s="333">
        <v>0</v>
      </c>
      <c r="E94" s="333">
        <v>0</v>
      </c>
      <c r="F94" s="333">
        <v>0</v>
      </c>
      <c r="G94" s="333">
        <v>2</v>
      </c>
      <c r="H94" s="333">
        <v>6</v>
      </c>
    </row>
    <row r="95" spans="1:8" s="334" customFormat="1" x14ac:dyDescent="0.3">
      <c r="A95" s="109" t="s">
        <v>1111</v>
      </c>
      <c r="B95" s="333">
        <v>0</v>
      </c>
      <c r="C95" s="333">
        <v>0</v>
      </c>
      <c r="D95" s="333">
        <v>0</v>
      </c>
      <c r="E95" s="333">
        <v>0</v>
      </c>
      <c r="F95" s="333">
        <v>0</v>
      </c>
      <c r="G95" s="333">
        <v>0</v>
      </c>
      <c r="H95" s="333">
        <v>0</v>
      </c>
    </row>
    <row r="96" spans="1:8" s="334" customFormat="1" x14ac:dyDescent="0.3">
      <c r="A96" s="109" t="s">
        <v>1110</v>
      </c>
      <c r="B96" s="333">
        <v>0</v>
      </c>
      <c r="C96" s="333">
        <v>0</v>
      </c>
      <c r="D96" s="333">
        <v>0</v>
      </c>
      <c r="E96" s="333">
        <v>0</v>
      </c>
      <c r="F96" s="333">
        <v>0</v>
      </c>
      <c r="G96" s="333">
        <v>0</v>
      </c>
      <c r="H96" s="333">
        <v>0</v>
      </c>
    </row>
    <row r="97" spans="1:8" s="334" customFormat="1" x14ac:dyDescent="0.3">
      <c r="A97" s="109" t="s">
        <v>1206</v>
      </c>
      <c r="B97" s="333">
        <v>0</v>
      </c>
      <c r="C97" s="333">
        <v>0</v>
      </c>
      <c r="D97" s="333">
        <v>0</v>
      </c>
      <c r="E97" s="333">
        <v>0</v>
      </c>
      <c r="F97" s="333">
        <v>0</v>
      </c>
      <c r="G97" s="333">
        <v>0</v>
      </c>
      <c r="H97" s="333">
        <v>24</v>
      </c>
    </row>
    <row r="98" spans="1:8" s="334" customFormat="1" x14ac:dyDescent="0.3">
      <c r="A98" s="109" t="s">
        <v>692</v>
      </c>
      <c r="B98" s="333">
        <v>62</v>
      </c>
      <c r="C98" s="333">
        <v>1</v>
      </c>
      <c r="D98" s="333">
        <v>171</v>
      </c>
      <c r="E98" s="333">
        <v>0</v>
      </c>
      <c r="F98" s="333">
        <v>0</v>
      </c>
      <c r="G98" s="333">
        <v>1</v>
      </c>
      <c r="H98" s="333">
        <v>434</v>
      </c>
    </row>
    <row r="99" spans="1:8" s="334" customFormat="1" x14ac:dyDescent="0.3">
      <c r="A99" s="109" t="s">
        <v>1137</v>
      </c>
      <c r="B99" s="333">
        <v>0</v>
      </c>
      <c r="C99" s="333">
        <v>0</v>
      </c>
      <c r="D99" s="333">
        <v>0</v>
      </c>
      <c r="E99" s="333">
        <v>0</v>
      </c>
      <c r="F99" s="333">
        <v>0</v>
      </c>
      <c r="G99" s="333">
        <v>0</v>
      </c>
      <c r="H99" s="333">
        <v>0</v>
      </c>
    </row>
    <row r="100" spans="1:8" s="334" customFormat="1" x14ac:dyDescent="0.3">
      <c r="A100" s="109" t="s">
        <v>779</v>
      </c>
      <c r="B100" s="333">
        <v>0</v>
      </c>
      <c r="C100" s="333">
        <v>0</v>
      </c>
      <c r="D100" s="333">
        <v>0</v>
      </c>
      <c r="E100" s="333">
        <v>0</v>
      </c>
      <c r="F100" s="333">
        <v>0</v>
      </c>
      <c r="G100" s="333">
        <v>4</v>
      </c>
      <c r="H100" s="333">
        <v>13</v>
      </c>
    </row>
    <row r="101" spans="1:8" s="334" customFormat="1" x14ac:dyDescent="0.3">
      <c r="A101" s="109" t="s">
        <v>949</v>
      </c>
      <c r="B101" s="333">
        <v>11</v>
      </c>
      <c r="C101" s="333">
        <v>0</v>
      </c>
      <c r="D101" s="333">
        <v>73</v>
      </c>
      <c r="E101" s="333">
        <v>0</v>
      </c>
      <c r="F101" s="333">
        <v>1</v>
      </c>
      <c r="G101" s="333">
        <v>0</v>
      </c>
      <c r="H101" s="333">
        <v>335</v>
      </c>
    </row>
    <row r="102" spans="1:8" s="334" customFormat="1" x14ac:dyDescent="0.3">
      <c r="A102" s="109" t="s">
        <v>896</v>
      </c>
      <c r="B102" s="333">
        <v>0</v>
      </c>
      <c r="C102" s="333">
        <v>0</v>
      </c>
      <c r="D102" s="333">
        <v>0</v>
      </c>
      <c r="E102" s="333">
        <v>0</v>
      </c>
      <c r="F102" s="333">
        <v>0</v>
      </c>
      <c r="G102" s="333">
        <v>0</v>
      </c>
      <c r="H102" s="333">
        <v>15</v>
      </c>
    </row>
    <row r="103" spans="1:8" s="334" customFormat="1" x14ac:dyDescent="0.3">
      <c r="A103" s="109" t="s">
        <v>1314</v>
      </c>
      <c r="B103" s="333">
        <v>0</v>
      </c>
      <c r="C103" s="333">
        <v>5</v>
      </c>
      <c r="D103" s="333">
        <v>0</v>
      </c>
      <c r="E103" s="333">
        <v>0</v>
      </c>
      <c r="F103" s="333">
        <v>0</v>
      </c>
      <c r="G103" s="333">
        <v>2</v>
      </c>
      <c r="H103" s="333">
        <v>0</v>
      </c>
    </row>
    <row r="104" spans="1:8" s="334" customFormat="1" x14ac:dyDescent="0.3">
      <c r="A104" s="109" t="s">
        <v>993</v>
      </c>
      <c r="B104" s="333">
        <v>0</v>
      </c>
      <c r="C104" s="333">
        <v>0</v>
      </c>
      <c r="D104" s="333">
        <v>0</v>
      </c>
      <c r="E104" s="333">
        <v>4</v>
      </c>
      <c r="F104" s="333">
        <v>0</v>
      </c>
      <c r="G104" s="333">
        <v>0</v>
      </c>
      <c r="H104" s="333">
        <v>178</v>
      </c>
    </row>
    <row r="105" spans="1:8" s="334" customFormat="1" x14ac:dyDescent="0.3">
      <c r="A105" s="109" t="s">
        <v>799</v>
      </c>
      <c r="B105" s="333">
        <v>0</v>
      </c>
      <c r="C105" s="333">
        <v>0</v>
      </c>
      <c r="D105" s="333">
        <v>0</v>
      </c>
      <c r="E105" s="333">
        <v>0</v>
      </c>
      <c r="F105" s="333">
        <v>0</v>
      </c>
      <c r="G105" s="333">
        <v>2</v>
      </c>
      <c r="H105" s="333">
        <v>0</v>
      </c>
    </row>
    <row r="106" spans="1:8" s="334" customFormat="1" x14ac:dyDescent="0.3">
      <c r="A106" s="109" t="s">
        <v>1109</v>
      </c>
      <c r="B106" s="333">
        <v>0</v>
      </c>
      <c r="C106" s="333">
        <v>0</v>
      </c>
      <c r="D106" s="333">
        <v>0</v>
      </c>
      <c r="E106" s="333">
        <v>0</v>
      </c>
      <c r="F106" s="333">
        <v>0</v>
      </c>
      <c r="G106" s="333">
        <v>0</v>
      </c>
      <c r="H106" s="333">
        <v>17</v>
      </c>
    </row>
    <row r="107" spans="1:8" s="334" customFormat="1" x14ac:dyDescent="0.3">
      <c r="A107" s="109" t="s">
        <v>1189</v>
      </c>
      <c r="B107" s="333">
        <v>0</v>
      </c>
      <c r="C107" s="333">
        <v>0</v>
      </c>
      <c r="D107" s="333">
        <v>0</v>
      </c>
      <c r="E107" s="333">
        <v>0</v>
      </c>
      <c r="F107" s="333">
        <v>0</v>
      </c>
      <c r="G107" s="333">
        <v>0</v>
      </c>
      <c r="H107" s="333">
        <v>0</v>
      </c>
    </row>
    <row r="108" spans="1:8" s="334" customFormat="1" x14ac:dyDescent="0.3">
      <c r="A108" s="109" t="s">
        <v>1108</v>
      </c>
      <c r="B108" s="333">
        <v>0</v>
      </c>
      <c r="C108" s="333">
        <v>0</v>
      </c>
      <c r="D108" s="333">
        <v>0</v>
      </c>
      <c r="E108" s="333">
        <v>0</v>
      </c>
      <c r="F108" s="333">
        <v>0</v>
      </c>
      <c r="G108" s="333">
        <v>0</v>
      </c>
      <c r="H108" s="333">
        <v>0</v>
      </c>
    </row>
    <row r="109" spans="1:8" s="334" customFormat="1" x14ac:dyDescent="0.3">
      <c r="A109" s="109" t="s">
        <v>1107</v>
      </c>
      <c r="B109" s="333">
        <v>0</v>
      </c>
      <c r="C109" s="333">
        <v>0</v>
      </c>
      <c r="D109" s="333">
        <v>4</v>
      </c>
      <c r="E109" s="333">
        <v>0</v>
      </c>
      <c r="F109" s="333">
        <v>4</v>
      </c>
      <c r="G109" s="333">
        <v>0</v>
      </c>
      <c r="H109" s="333">
        <v>271</v>
      </c>
    </row>
    <row r="110" spans="1:8" s="334" customFormat="1" x14ac:dyDescent="0.3">
      <c r="A110" s="109" t="s">
        <v>840</v>
      </c>
      <c r="B110" s="333">
        <v>54</v>
      </c>
      <c r="C110" s="333">
        <v>3</v>
      </c>
      <c r="D110" s="333">
        <v>0</v>
      </c>
      <c r="E110" s="333">
        <v>0</v>
      </c>
      <c r="F110" s="333">
        <v>0</v>
      </c>
      <c r="G110" s="333">
        <v>15</v>
      </c>
      <c r="H110" s="333">
        <v>2</v>
      </c>
    </row>
    <row r="111" spans="1:8" s="334" customFormat="1" x14ac:dyDescent="0.3">
      <c r="A111" s="109" t="s">
        <v>992</v>
      </c>
      <c r="B111" s="333">
        <v>0</v>
      </c>
      <c r="C111" s="333">
        <v>0</v>
      </c>
      <c r="D111" s="333">
        <v>0</v>
      </c>
      <c r="E111" s="333">
        <v>0</v>
      </c>
      <c r="F111" s="333">
        <v>0</v>
      </c>
      <c r="G111" s="333">
        <v>0</v>
      </c>
      <c r="H111" s="333">
        <v>0</v>
      </c>
    </row>
    <row r="112" spans="1:8" s="334" customFormat="1" x14ac:dyDescent="0.3">
      <c r="A112" s="109" t="s">
        <v>861</v>
      </c>
      <c r="B112" s="333">
        <v>0</v>
      </c>
      <c r="C112" s="333">
        <v>0</v>
      </c>
      <c r="D112" s="333">
        <v>0</v>
      </c>
      <c r="E112" s="333">
        <v>37</v>
      </c>
      <c r="F112" s="333">
        <v>3</v>
      </c>
      <c r="G112" s="333">
        <v>37</v>
      </c>
      <c r="H112" s="333">
        <v>22</v>
      </c>
    </row>
    <row r="113" spans="1:8" s="334" customFormat="1" x14ac:dyDescent="0.3">
      <c r="A113" s="109" t="s">
        <v>991</v>
      </c>
      <c r="B113" s="333">
        <v>0</v>
      </c>
      <c r="C113" s="333">
        <v>0</v>
      </c>
      <c r="D113" s="333">
        <v>0</v>
      </c>
      <c r="E113" s="333">
        <v>1</v>
      </c>
      <c r="F113" s="333">
        <v>9</v>
      </c>
      <c r="G113" s="333">
        <v>4</v>
      </c>
      <c r="H113" s="333">
        <v>168</v>
      </c>
    </row>
    <row r="114" spans="1:8" s="334" customFormat="1" x14ac:dyDescent="0.3">
      <c r="A114" s="109" t="s">
        <v>1312</v>
      </c>
      <c r="B114" s="333">
        <v>10</v>
      </c>
      <c r="C114" s="333">
        <v>0</v>
      </c>
      <c r="D114" s="333">
        <v>0</v>
      </c>
      <c r="E114" s="333">
        <v>5</v>
      </c>
      <c r="F114" s="333">
        <v>2</v>
      </c>
      <c r="G114" s="333">
        <v>9</v>
      </c>
      <c r="H114" s="333">
        <v>188</v>
      </c>
    </row>
    <row r="115" spans="1:8" s="334" customFormat="1" x14ac:dyDescent="0.3">
      <c r="A115" s="109" t="s">
        <v>755</v>
      </c>
      <c r="B115" s="333">
        <v>58</v>
      </c>
      <c r="C115" s="333">
        <v>0</v>
      </c>
      <c r="D115" s="333">
        <v>32</v>
      </c>
      <c r="E115" s="333">
        <v>0</v>
      </c>
      <c r="F115" s="333">
        <v>0</v>
      </c>
      <c r="G115" s="333">
        <v>16</v>
      </c>
      <c r="H115" s="333">
        <v>263</v>
      </c>
    </row>
    <row r="116" spans="1:8" s="334" customFormat="1" x14ac:dyDescent="0.3">
      <c r="A116" s="109" t="s">
        <v>895</v>
      </c>
      <c r="B116" s="333">
        <v>0</v>
      </c>
      <c r="C116" s="333">
        <v>0</v>
      </c>
      <c r="D116" s="333">
        <v>0</v>
      </c>
      <c r="E116" s="333">
        <v>0</v>
      </c>
      <c r="F116" s="333">
        <v>0</v>
      </c>
      <c r="G116" s="333">
        <v>1</v>
      </c>
      <c r="H116" s="333">
        <v>0</v>
      </c>
    </row>
    <row r="117" spans="1:8" s="334" customFormat="1" x14ac:dyDescent="0.3">
      <c r="A117" s="109" t="s">
        <v>673</v>
      </c>
      <c r="B117" s="333">
        <v>0</v>
      </c>
      <c r="C117" s="333">
        <v>3</v>
      </c>
      <c r="D117" s="333">
        <v>0</v>
      </c>
      <c r="E117" s="333">
        <v>10</v>
      </c>
      <c r="F117" s="333">
        <v>0</v>
      </c>
      <c r="G117" s="333">
        <v>8</v>
      </c>
      <c r="H117" s="333">
        <v>24</v>
      </c>
    </row>
    <row r="118" spans="1:8" s="334" customFormat="1" x14ac:dyDescent="0.3">
      <c r="A118" s="109" t="s">
        <v>1016</v>
      </c>
      <c r="B118" s="333">
        <v>0</v>
      </c>
      <c r="C118" s="333">
        <v>0</v>
      </c>
      <c r="D118" s="333">
        <v>0</v>
      </c>
      <c r="E118" s="333">
        <v>0</v>
      </c>
      <c r="F118" s="333">
        <v>0</v>
      </c>
      <c r="G118" s="333">
        <v>0</v>
      </c>
      <c r="H118" s="333">
        <v>0</v>
      </c>
    </row>
    <row r="119" spans="1:8" s="334" customFormat="1" x14ac:dyDescent="0.3">
      <c r="A119" s="109" t="s">
        <v>1147</v>
      </c>
      <c r="B119" s="333">
        <v>0</v>
      </c>
      <c r="C119" s="333">
        <v>0</v>
      </c>
      <c r="D119" s="333">
        <v>0</v>
      </c>
      <c r="E119" s="333">
        <v>0</v>
      </c>
      <c r="F119" s="333">
        <v>0</v>
      </c>
      <c r="G119" s="333">
        <v>0</v>
      </c>
      <c r="H119" s="333">
        <v>68</v>
      </c>
    </row>
    <row r="120" spans="1:8" s="334" customFormat="1" x14ac:dyDescent="0.3">
      <c r="A120" s="109" t="s">
        <v>948</v>
      </c>
      <c r="B120" s="333">
        <v>10</v>
      </c>
      <c r="C120" s="333">
        <v>0</v>
      </c>
      <c r="D120" s="333">
        <v>0</v>
      </c>
      <c r="E120" s="333">
        <v>1</v>
      </c>
      <c r="F120" s="333">
        <v>0</v>
      </c>
      <c r="G120" s="333">
        <v>34</v>
      </c>
      <c r="H120" s="333">
        <v>0</v>
      </c>
    </row>
    <row r="121" spans="1:8" s="334" customFormat="1" x14ac:dyDescent="0.3">
      <c r="A121" s="109" t="s">
        <v>1106</v>
      </c>
      <c r="B121" s="333">
        <v>0</v>
      </c>
      <c r="C121" s="333">
        <v>0</v>
      </c>
      <c r="D121" s="333">
        <v>0</v>
      </c>
      <c r="E121" s="333">
        <v>0</v>
      </c>
      <c r="F121" s="333">
        <v>0</v>
      </c>
      <c r="G121" s="333">
        <v>0</v>
      </c>
      <c r="H121" s="333">
        <v>33</v>
      </c>
    </row>
    <row r="122" spans="1:8" s="334" customFormat="1" x14ac:dyDescent="0.3">
      <c r="A122" s="109" t="s">
        <v>776</v>
      </c>
      <c r="B122" s="333">
        <v>0</v>
      </c>
      <c r="C122" s="333">
        <v>0</v>
      </c>
      <c r="D122" s="333">
        <v>0</v>
      </c>
      <c r="E122" s="333">
        <v>0</v>
      </c>
      <c r="F122" s="333">
        <v>0</v>
      </c>
      <c r="G122" s="333">
        <v>69</v>
      </c>
      <c r="H122" s="333">
        <v>30</v>
      </c>
    </row>
    <row r="123" spans="1:8" s="334" customFormat="1" x14ac:dyDescent="0.3">
      <c r="A123" s="109" t="s">
        <v>807</v>
      </c>
      <c r="B123" s="333">
        <v>0</v>
      </c>
      <c r="C123" s="333">
        <v>0</v>
      </c>
      <c r="D123" s="333">
        <v>0</v>
      </c>
      <c r="E123" s="333">
        <v>0</v>
      </c>
      <c r="F123" s="333">
        <v>0</v>
      </c>
      <c r="G123" s="333">
        <v>0</v>
      </c>
      <c r="H123" s="333">
        <v>0</v>
      </c>
    </row>
    <row r="124" spans="1:8" s="334" customFormat="1" x14ac:dyDescent="0.3">
      <c r="A124" s="109" t="s">
        <v>818</v>
      </c>
      <c r="B124" s="333">
        <v>0</v>
      </c>
      <c r="C124" s="333">
        <v>0</v>
      </c>
      <c r="D124" s="333">
        <v>0</v>
      </c>
      <c r="E124" s="333">
        <v>0</v>
      </c>
      <c r="F124" s="333">
        <v>0</v>
      </c>
      <c r="G124" s="333">
        <v>0</v>
      </c>
      <c r="H124" s="333">
        <v>0</v>
      </c>
    </row>
    <row r="125" spans="1:8" s="334" customFormat="1" x14ac:dyDescent="0.3">
      <c r="A125" s="109" t="s">
        <v>1025</v>
      </c>
      <c r="B125" s="333">
        <v>0</v>
      </c>
      <c r="C125" s="333">
        <v>0</v>
      </c>
      <c r="D125" s="333">
        <v>0</v>
      </c>
      <c r="E125" s="333">
        <v>0</v>
      </c>
      <c r="F125" s="333">
        <v>0</v>
      </c>
      <c r="G125" s="333">
        <v>0</v>
      </c>
      <c r="H125" s="333">
        <v>0</v>
      </c>
    </row>
    <row r="126" spans="1:8" s="334" customFormat="1" x14ac:dyDescent="0.3">
      <c r="A126" s="109" t="s">
        <v>1105</v>
      </c>
      <c r="B126" s="333">
        <v>0</v>
      </c>
      <c r="C126" s="333">
        <v>0</v>
      </c>
      <c r="D126" s="333">
        <v>0</v>
      </c>
      <c r="E126" s="333">
        <v>0</v>
      </c>
      <c r="F126" s="333">
        <v>0</v>
      </c>
      <c r="G126" s="333">
        <v>0</v>
      </c>
      <c r="H126" s="333">
        <v>87</v>
      </c>
    </row>
    <row r="127" spans="1:8" s="334" customFormat="1" x14ac:dyDescent="0.3">
      <c r="A127" s="109" t="s">
        <v>1104</v>
      </c>
      <c r="B127" s="333">
        <v>0</v>
      </c>
      <c r="C127" s="333">
        <v>0</v>
      </c>
      <c r="D127" s="333">
        <v>0</v>
      </c>
      <c r="E127" s="333">
        <v>6</v>
      </c>
      <c r="F127" s="333">
        <v>0</v>
      </c>
      <c r="G127" s="333">
        <v>0</v>
      </c>
      <c r="H127" s="333">
        <v>18</v>
      </c>
    </row>
    <row r="128" spans="1:8" s="334" customFormat="1" x14ac:dyDescent="0.3">
      <c r="A128" s="109" t="s">
        <v>1235</v>
      </c>
      <c r="B128" s="333">
        <v>0</v>
      </c>
      <c r="C128" s="333">
        <v>0</v>
      </c>
      <c r="D128" s="333">
        <v>0</v>
      </c>
      <c r="E128" s="333">
        <v>0</v>
      </c>
      <c r="F128" s="333">
        <v>17</v>
      </c>
      <c r="G128" s="333">
        <v>0</v>
      </c>
      <c r="H128" s="333">
        <v>770</v>
      </c>
    </row>
    <row r="129" spans="1:8" s="334" customFormat="1" x14ac:dyDescent="0.3">
      <c r="A129" s="109" t="s">
        <v>817</v>
      </c>
      <c r="B129" s="333">
        <v>0</v>
      </c>
      <c r="C129" s="333">
        <v>0</v>
      </c>
      <c r="D129" s="333">
        <v>0</v>
      </c>
      <c r="E129" s="333">
        <v>0</v>
      </c>
      <c r="F129" s="333">
        <v>0</v>
      </c>
      <c r="G129" s="333">
        <v>0</v>
      </c>
      <c r="H129" s="333">
        <v>0</v>
      </c>
    </row>
    <row r="130" spans="1:8" s="334" customFormat="1" x14ac:dyDescent="0.3">
      <c r="A130" s="109" t="s">
        <v>860</v>
      </c>
      <c r="B130" s="333">
        <v>0</v>
      </c>
      <c r="C130" s="333">
        <v>0</v>
      </c>
      <c r="D130" s="333">
        <v>0</v>
      </c>
      <c r="E130" s="333">
        <v>0</v>
      </c>
      <c r="F130" s="333">
        <v>0</v>
      </c>
      <c r="G130" s="333">
        <v>0</v>
      </c>
      <c r="H130" s="333">
        <v>0</v>
      </c>
    </row>
    <row r="131" spans="1:8" s="334" customFormat="1" x14ac:dyDescent="0.3">
      <c r="A131" s="109" t="s">
        <v>1323</v>
      </c>
      <c r="B131" s="333">
        <v>0</v>
      </c>
      <c r="C131" s="333">
        <v>0</v>
      </c>
      <c r="D131" s="333">
        <v>0</v>
      </c>
      <c r="E131" s="333">
        <v>0</v>
      </c>
      <c r="F131" s="333">
        <v>0</v>
      </c>
      <c r="G131" s="333">
        <v>0</v>
      </c>
      <c r="H131" s="333">
        <v>117</v>
      </c>
    </row>
    <row r="132" spans="1:8" s="334" customFormat="1" x14ac:dyDescent="0.3">
      <c r="A132" s="109" t="s">
        <v>894</v>
      </c>
      <c r="B132" s="333">
        <v>0</v>
      </c>
      <c r="C132" s="333">
        <v>0</v>
      </c>
      <c r="D132" s="333">
        <v>284</v>
      </c>
      <c r="E132" s="333">
        <v>0</v>
      </c>
      <c r="F132" s="333">
        <v>0</v>
      </c>
      <c r="G132" s="333">
        <v>0</v>
      </c>
      <c r="H132" s="333">
        <v>94</v>
      </c>
    </row>
    <row r="133" spans="1:8" s="334" customFormat="1" x14ac:dyDescent="0.3">
      <c r="A133" s="109" t="s">
        <v>1157</v>
      </c>
      <c r="B133" s="333">
        <v>0</v>
      </c>
      <c r="C133" s="333">
        <v>80</v>
      </c>
      <c r="D133" s="333">
        <v>0</v>
      </c>
      <c r="E133" s="333">
        <v>7</v>
      </c>
      <c r="F133" s="333">
        <v>0</v>
      </c>
      <c r="G133" s="333">
        <v>92</v>
      </c>
      <c r="H133" s="333">
        <v>6</v>
      </c>
    </row>
    <row r="134" spans="1:8" s="334" customFormat="1" x14ac:dyDescent="0.3">
      <c r="A134" s="109" t="s">
        <v>1205</v>
      </c>
      <c r="B134" s="333">
        <v>0</v>
      </c>
      <c r="C134" s="333">
        <v>0</v>
      </c>
      <c r="D134" s="333">
        <v>0</v>
      </c>
      <c r="E134" s="333">
        <v>0</v>
      </c>
      <c r="F134" s="333">
        <v>0</v>
      </c>
      <c r="G134" s="333">
        <v>0</v>
      </c>
      <c r="H134" s="333">
        <v>18</v>
      </c>
    </row>
    <row r="135" spans="1:8" s="334" customFormat="1" x14ac:dyDescent="0.3">
      <c r="A135" s="109" t="s">
        <v>672</v>
      </c>
      <c r="B135" s="333">
        <v>0</v>
      </c>
      <c r="C135" s="333">
        <v>0</v>
      </c>
      <c r="D135" s="333">
        <v>0</v>
      </c>
      <c r="E135" s="333">
        <v>0</v>
      </c>
      <c r="F135" s="333">
        <v>0</v>
      </c>
      <c r="G135" s="333">
        <v>0</v>
      </c>
      <c r="H135" s="333">
        <v>452</v>
      </c>
    </row>
    <row r="136" spans="1:8" s="334" customFormat="1" x14ac:dyDescent="0.3">
      <c r="A136" s="109" t="s">
        <v>1103</v>
      </c>
      <c r="B136" s="333">
        <v>48</v>
      </c>
      <c r="C136" s="333">
        <v>0</v>
      </c>
      <c r="D136" s="333">
        <v>0</v>
      </c>
      <c r="E136" s="333">
        <v>0</v>
      </c>
      <c r="F136" s="333">
        <v>0</v>
      </c>
      <c r="G136" s="333">
        <v>1</v>
      </c>
      <c r="H136" s="333">
        <v>457</v>
      </c>
    </row>
    <row r="137" spans="1:8" s="334" customFormat="1" x14ac:dyDescent="0.3">
      <c r="A137" s="109" t="s">
        <v>1102</v>
      </c>
      <c r="B137" s="333">
        <v>4</v>
      </c>
      <c r="C137" s="333">
        <v>0</v>
      </c>
      <c r="D137" s="333">
        <v>2</v>
      </c>
      <c r="E137" s="333">
        <v>0</v>
      </c>
      <c r="F137" s="333">
        <v>0</v>
      </c>
      <c r="G137" s="333">
        <v>0</v>
      </c>
      <c r="H137" s="333">
        <v>46</v>
      </c>
    </row>
    <row r="138" spans="1:8" s="334" customFormat="1" x14ac:dyDescent="0.3">
      <c r="A138" s="109" t="s">
        <v>930</v>
      </c>
      <c r="B138" s="333">
        <v>0</v>
      </c>
      <c r="C138" s="333">
        <v>0</v>
      </c>
      <c r="D138" s="333">
        <v>0</v>
      </c>
      <c r="E138" s="333">
        <v>0</v>
      </c>
      <c r="F138" s="333">
        <v>0</v>
      </c>
      <c r="G138" s="333">
        <v>0</v>
      </c>
      <c r="H138" s="333">
        <v>793</v>
      </c>
    </row>
    <row r="139" spans="1:8" s="334" customFormat="1" x14ac:dyDescent="0.3">
      <c r="A139" s="109" t="s">
        <v>1234</v>
      </c>
      <c r="B139" s="333">
        <v>1</v>
      </c>
      <c r="C139" s="333">
        <v>0</v>
      </c>
      <c r="D139" s="333">
        <v>3</v>
      </c>
      <c r="E139" s="333">
        <v>0</v>
      </c>
      <c r="F139" s="333">
        <v>4</v>
      </c>
      <c r="G139" s="333">
        <v>0</v>
      </c>
      <c r="H139" s="333">
        <v>70</v>
      </c>
    </row>
    <row r="140" spans="1:8" s="334" customFormat="1" x14ac:dyDescent="0.3">
      <c r="A140" s="109" t="s">
        <v>893</v>
      </c>
      <c r="B140" s="333">
        <v>2</v>
      </c>
      <c r="C140" s="333">
        <v>6</v>
      </c>
      <c r="D140" s="333">
        <v>0</v>
      </c>
      <c r="E140" s="333">
        <v>2</v>
      </c>
      <c r="F140" s="333">
        <v>0</v>
      </c>
      <c r="G140" s="333">
        <v>7</v>
      </c>
      <c r="H140" s="333">
        <v>131</v>
      </c>
    </row>
    <row r="141" spans="1:8" s="334" customFormat="1" x14ac:dyDescent="0.3">
      <c r="A141" s="109" t="s">
        <v>880</v>
      </c>
      <c r="B141" s="333">
        <v>0</v>
      </c>
      <c r="C141" s="333">
        <v>0</v>
      </c>
      <c r="D141" s="333">
        <v>0</v>
      </c>
      <c r="E141" s="333">
        <v>0</v>
      </c>
      <c r="F141" s="333">
        <v>0</v>
      </c>
      <c r="G141" s="333">
        <v>0</v>
      </c>
      <c r="H141" s="333">
        <v>8</v>
      </c>
    </row>
    <row r="142" spans="1:8" s="334" customFormat="1" x14ac:dyDescent="0.3">
      <c r="A142" s="109" t="s">
        <v>892</v>
      </c>
      <c r="B142" s="333">
        <v>0</v>
      </c>
      <c r="C142" s="333">
        <v>1</v>
      </c>
      <c r="D142" s="333">
        <v>0</v>
      </c>
      <c r="E142" s="333">
        <v>1</v>
      </c>
      <c r="F142" s="333">
        <v>0</v>
      </c>
      <c r="G142" s="333">
        <v>18</v>
      </c>
      <c r="H142" s="333">
        <v>220</v>
      </c>
    </row>
    <row r="143" spans="1:8" s="334" customFormat="1" x14ac:dyDescent="0.3">
      <c r="A143" s="109" t="s">
        <v>816</v>
      </c>
      <c r="B143" s="333">
        <v>0</v>
      </c>
      <c r="C143" s="333">
        <v>0</v>
      </c>
      <c r="D143" s="333">
        <v>0</v>
      </c>
      <c r="E143" s="333">
        <v>0</v>
      </c>
      <c r="F143" s="333">
        <v>0</v>
      </c>
      <c r="G143" s="333">
        <v>0</v>
      </c>
      <c r="H143" s="333">
        <v>0</v>
      </c>
    </row>
    <row r="144" spans="1:8" s="334" customFormat="1" x14ac:dyDescent="0.3">
      <c r="A144" s="109" t="s">
        <v>1166</v>
      </c>
      <c r="B144" s="333">
        <v>38</v>
      </c>
      <c r="C144" s="333">
        <v>0</v>
      </c>
      <c r="D144" s="333">
        <v>12</v>
      </c>
      <c r="E144" s="333">
        <v>0</v>
      </c>
      <c r="F144" s="333">
        <v>0</v>
      </c>
      <c r="G144" s="333">
        <v>0</v>
      </c>
      <c r="H144" s="333">
        <v>30</v>
      </c>
    </row>
    <row r="145" spans="1:8" s="334" customFormat="1" x14ac:dyDescent="0.3">
      <c r="A145" s="109" t="s">
        <v>775</v>
      </c>
      <c r="B145" s="333">
        <v>0</v>
      </c>
      <c r="C145" s="333">
        <v>0</v>
      </c>
      <c r="D145" s="333">
        <v>0</v>
      </c>
      <c r="E145" s="333">
        <v>0</v>
      </c>
      <c r="F145" s="333">
        <v>0</v>
      </c>
      <c r="G145" s="333">
        <v>0</v>
      </c>
      <c r="H145" s="333">
        <v>0</v>
      </c>
    </row>
    <row r="146" spans="1:8" s="334" customFormat="1" x14ac:dyDescent="0.3">
      <c r="A146" s="109" t="s">
        <v>1315</v>
      </c>
      <c r="B146" s="333">
        <v>6</v>
      </c>
      <c r="C146" s="333">
        <v>6</v>
      </c>
      <c r="D146" s="333">
        <v>47</v>
      </c>
      <c r="E146" s="333">
        <v>8</v>
      </c>
      <c r="F146" s="333">
        <v>1</v>
      </c>
      <c r="G146" s="333">
        <v>0</v>
      </c>
      <c r="H146" s="333">
        <v>0</v>
      </c>
    </row>
    <row r="147" spans="1:8" s="334" customFormat="1" x14ac:dyDescent="0.3">
      <c r="A147" s="109" t="s">
        <v>806</v>
      </c>
      <c r="B147" s="333">
        <v>0</v>
      </c>
      <c r="C147" s="333">
        <v>0</v>
      </c>
      <c r="D147" s="333">
        <v>0</v>
      </c>
      <c r="E147" s="333">
        <v>0</v>
      </c>
      <c r="F147" s="333">
        <v>0</v>
      </c>
      <c r="G147" s="333">
        <v>0</v>
      </c>
      <c r="H147" s="333">
        <v>312</v>
      </c>
    </row>
    <row r="148" spans="1:8" s="334" customFormat="1" x14ac:dyDescent="0.3">
      <c r="A148" s="109" t="s">
        <v>774</v>
      </c>
      <c r="B148" s="333">
        <v>0</v>
      </c>
      <c r="C148" s="333">
        <v>0</v>
      </c>
      <c r="D148" s="333">
        <v>0</v>
      </c>
      <c r="E148" s="333">
        <v>0</v>
      </c>
      <c r="F148" s="333">
        <v>0</v>
      </c>
      <c r="G148" s="333">
        <v>0</v>
      </c>
      <c r="H148" s="333">
        <v>0</v>
      </c>
    </row>
    <row r="149" spans="1:8" s="334" customFormat="1" x14ac:dyDescent="0.3">
      <c r="A149" s="109" t="s">
        <v>1165</v>
      </c>
      <c r="B149" s="333">
        <v>0</v>
      </c>
      <c r="C149" s="333">
        <v>0</v>
      </c>
      <c r="D149" s="333">
        <v>0</v>
      </c>
      <c r="E149" s="333">
        <v>0</v>
      </c>
      <c r="F149" s="333">
        <v>0</v>
      </c>
      <c r="G149" s="333">
        <v>0</v>
      </c>
      <c r="H149" s="333">
        <v>0</v>
      </c>
    </row>
    <row r="150" spans="1:8" s="334" customFormat="1" x14ac:dyDescent="0.3">
      <c r="A150" s="109" t="s">
        <v>765</v>
      </c>
      <c r="B150" s="333">
        <v>0</v>
      </c>
      <c r="C150" s="333">
        <v>0</v>
      </c>
      <c r="D150" s="333">
        <v>0</v>
      </c>
      <c r="E150" s="333">
        <v>0</v>
      </c>
      <c r="F150" s="333">
        <v>0</v>
      </c>
      <c r="G150" s="333">
        <v>19</v>
      </c>
      <c r="H150" s="333">
        <v>0</v>
      </c>
    </row>
    <row r="151" spans="1:8" s="334" customFormat="1" x14ac:dyDescent="0.3">
      <c r="A151" s="109" t="s">
        <v>1183</v>
      </c>
      <c r="B151" s="333">
        <v>0</v>
      </c>
      <c r="C151" s="333">
        <v>0</v>
      </c>
      <c r="D151" s="333">
        <v>0</v>
      </c>
      <c r="E151" s="333">
        <v>0</v>
      </c>
      <c r="F151" s="333">
        <v>0</v>
      </c>
      <c r="G151" s="333">
        <v>0</v>
      </c>
      <c r="H151" s="333">
        <v>0</v>
      </c>
    </row>
    <row r="152" spans="1:8" s="334" customFormat="1" x14ac:dyDescent="0.3">
      <c r="A152" s="109" t="s">
        <v>929</v>
      </c>
      <c r="B152" s="333">
        <v>28</v>
      </c>
      <c r="C152" s="333">
        <v>0</v>
      </c>
      <c r="D152" s="333">
        <v>172</v>
      </c>
      <c r="E152" s="333">
        <v>0</v>
      </c>
      <c r="F152" s="333">
        <v>80</v>
      </c>
      <c r="G152" s="333">
        <v>181</v>
      </c>
      <c r="H152" s="333">
        <v>449</v>
      </c>
    </row>
    <row r="153" spans="1:8" s="334" customFormat="1" x14ac:dyDescent="0.3">
      <c r="A153" s="109" t="s">
        <v>915</v>
      </c>
      <c r="B153" s="333">
        <v>0</v>
      </c>
      <c r="C153" s="333">
        <v>0</v>
      </c>
      <c r="D153" s="333">
        <v>0</v>
      </c>
      <c r="E153" s="333">
        <v>0</v>
      </c>
      <c r="F153" s="333">
        <v>0</v>
      </c>
      <c r="G153" s="333">
        <v>0</v>
      </c>
      <c r="H153" s="333">
        <v>419</v>
      </c>
    </row>
    <row r="154" spans="1:8" s="334" customFormat="1" x14ac:dyDescent="0.3">
      <c r="A154" s="109" t="s">
        <v>1031</v>
      </c>
      <c r="B154" s="333">
        <v>0</v>
      </c>
      <c r="C154" s="333">
        <v>0</v>
      </c>
      <c r="D154" s="333">
        <v>0</v>
      </c>
      <c r="E154" s="333">
        <v>0</v>
      </c>
      <c r="F154" s="333">
        <v>0</v>
      </c>
      <c r="G154" s="333">
        <v>0</v>
      </c>
      <c r="H154" s="333">
        <v>9</v>
      </c>
    </row>
    <row r="155" spans="1:8" s="334" customFormat="1" x14ac:dyDescent="0.3">
      <c r="A155" s="109" t="s">
        <v>815</v>
      </c>
      <c r="B155" s="333">
        <v>0</v>
      </c>
      <c r="C155" s="333">
        <v>0</v>
      </c>
      <c r="D155" s="333">
        <v>0</v>
      </c>
      <c r="E155" s="333">
        <v>0</v>
      </c>
      <c r="F155" s="333">
        <v>0</v>
      </c>
      <c r="G155" s="333">
        <v>0</v>
      </c>
      <c r="H155" s="333">
        <v>0</v>
      </c>
    </row>
    <row r="156" spans="1:8" s="334" customFormat="1" x14ac:dyDescent="0.3">
      <c r="A156" s="109" t="s">
        <v>1164</v>
      </c>
      <c r="B156" s="333">
        <v>0</v>
      </c>
      <c r="C156" s="333">
        <v>0</v>
      </c>
      <c r="D156" s="333">
        <v>0</v>
      </c>
      <c r="E156" s="333">
        <v>0</v>
      </c>
      <c r="F156" s="333">
        <v>0</v>
      </c>
      <c r="G156" s="333">
        <v>16</v>
      </c>
      <c r="H156" s="333">
        <v>20</v>
      </c>
    </row>
    <row r="157" spans="1:8" s="334" customFormat="1" x14ac:dyDescent="0.3">
      <c r="A157" s="109" t="s">
        <v>859</v>
      </c>
      <c r="B157" s="333">
        <v>0</v>
      </c>
      <c r="C157" s="333">
        <v>0</v>
      </c>
      <c r="D157" s="333">
        <v>0</v>
      </c>
      <c r="E157" s="333">
        <v>0</v>
      </c>
      <c r="F157" s="333">
        <v>0</v>
      </c>
      <c r="G157" s="333">
        <v>0</v>
      </c>
      <c r="H157" s="333">
        <v>0</v>
      </c>
    </row>
    <row r="158" spans="1:8" s="334" customFormat="1" x14ac:dyDescent="0.3">
      <c r="A158" s="109" t="s">
        <v>990</v>
      </c>
      <c r="B158" s="333">
        <v>0</v>
      </c>
      <c r="C158" s="333">
        <v>0</v>
      </c>
      <c r="D158" s="333">
        <v>0</v>
      </c>
      <c r="E158" s="333">
        <v>13</v>
      </c>
      <c r="F158" s="333">
        <v>0</v>
      </c>
      <c r="G158" s="333">
        <v>0</v>
      </c>
      <c r="H158" s="333">
        <v>4</v>
      </c>
    </row>
    <row r="159" spans="1:8" s="334" customFormat="1" x14ac:dyDescent="0.3">
      <c r="A159" s="109" t="s">
        <v>1182</v>
      </c>
      <c r="B159" s="333">
        <v>0</v>
      </c>
      <c r="C159" s="333">
        <v>0</v>
      </c>
      <c r="D159" s="333">
        <v>0</v>
      </c>
      <c r="E159" s="333">
        <v>0</v>
      </c>
      <c r="F159" s="333">
        <v>0</v>
      </c>
      <c r="G159" s="333">
        <v>0</v>
      </c>
      <c r="H159" s="333">
        <v>0</v>
      </c>
    </row>
    <row r="160" spans="1:8" s="334" customFormat="1" x14ac:dyDescent="0.3">
      <c r="A160" s="109" t="s">
        <v>1233</v>
      </c>
      <c r="B160" s="333">
        <v>34</v>
      </c>
      <c r="C160" s="333">
        <v>0</v>
      </c>
      <c r="D160" s="333">
        <v>68</v>
      </c>
      <c r="E160" s="333">
        <v>0</v>
      </c>
      <c r="F160" s="333">
        <v>19</v>
      </c>
      <c r="G160" s="333">
        <v>0</v>
      </c>
      <c r="H160" s="333">
        <v>1742</v>
      </c>
    </row>
    <row r="161" spans="1:8" s="334" customFormat="1" x14ac:dyDescent="0.3">
      <c r="A161" s="109" t="s">
        <v>1173</v>
      </c>
      <c r="B161" s="333">
        <v>270</v>
      </c>
      <c r="C161" s="333">
        <v>0</v>
      </c>
      <c r="D161" s="333">
        <v>0</v>
      </c>
      <c r="E161" s="333">
        <v>0</v>
      </c>
      <c r="F161" s="333">
        <v>0</v>
      </c>
      <c r="G161" s="333">
        <v>0</v>
      </c>
      <c r="H161" s="333">
        <v>1202</v>
      </c>
    </row>
    <row r="162" spans="1:8" s="334" customFormat="1" x14ac:dyDescent="0.3">
      <c r="A162" s="109" t="s">
        <v>663</v>
      </c>
      <c r="B162" s="333">
        <v>2</v>
      </c>
      <c r="C162" s="333">
        <v>26</v>
      </c>
      <c r="D162" s="333">
        <v>0</v>
      </c>
      <c r="E162" s="333">
        <v>9</v>
      </c>
      <c r="F162" s="333">
        <v>0</v>
      </c>
      <c r="G162" s="333">
        <v>18</v>
      </c>
      <c r="H162" s="333">
        <v>0</v>
      </c>
    </row>
    <row r="163" spans="1:8" s="334" customFormat="1" x14ac:dyDescent="0.3">
      <c r="A163" s="109" t="s">
        <v>989</v>
      </c>
      <c r="B163" s="333">
        <v>26</v>
      </c>
      <c r="C163" s="333">
        <v>0</v>
      </c>
      <c r="D163" s="333">
        <v>19</v>
      </c>
      <c r="E163" s="333">
        <v>0</v>
      </c>
      <c r="F163" s="333">
        <v>0</v>
      </c>
      <c r="G163" s="333">
        <v>0</v>
      </c>
      <c r="H163" s="333">
        <v>37</v>
      </c>
    </row>
    <row r="164" spans="1:8" s="334" customFormat="1" x14ac:dyDescent="0.3">
      <c r="A164" s="109" t="s">
        <v>928</v>
      </c>
      <c r="B164" s="333">
        <v>0</v>
      </c>
      <c r="C164" s="333">
        <v>0</v>
      </c>
      <c r="D164" s="333">
        <v>0</v>
      </c>
      <c r="E164" s="333">
        <v>14</v>
      </c>
      <c r="F164" s="333">
        <v>0</v>
      </c>
      <c r="G164" s="333">
        <v>0</v>
      </c>
      <c r="H164" s="333">
        <v>24</v>
      </c>
    </row>
    <row r="165" spans="1:8" s="334" customFormat="1" x14ac:dyDescent="0.3">
      <c r="A165" s="109" t="s">
        <v>988</v>
      </c>
      <c r="B165" s="333">
        <v>0</v>
      </c>
      <c r="C165" s="333">
        <v>0</v>
      </c>
      <c r="D165" s="333">
        <v>0</v>
      </c>
      <c r="E165" s="333">
        <v>0</v>
      </c>
      <c r="F165" s="333">
        <v>0</v>
      </c>
      <c r="G165" s="333">
        <v>0</v>
      </c>
      <c r="H165" s="333">
        <v>0</v>
      </c>
    </row>
    <row r="166" spans="1:8" s="334" customFormat="1" x14ac:dyDescent="0.3">
      <c r="A166" s="109" t="s">
        <v>1101</v>
      </c>
      <c r="B166" s="333">
        <v>0</v>
      </c>
      <c r="C166" s="333">
        <v>0</v>
      </c>
      <c r="D166" s="333">
        <v>0</v>
      </c>
      <c r="E166" s="333">
        <v>0</v>
      </c>
      <c r="F166" s="333">
        <v>0</v>
      </c>
      <c r="G166" s="333">
        <v>0</v>
      </c>
      <c r="H166" s="333">
        <v>124</v>
      </c>
    </row>
    <row r="167" spans="1:8" s="334" customFormat="1" x14ac:dyDescent="0.3">
      <c r="A167" s="109" t="s">
        <v>839</v>
      </c>
      <c r="B167" s="333">
        <v>74</v>
      </c>
      <c r="C167" s="333">
        <v>0</v>
      </c>
      <c r="D167" s="333">
        <v>76</v>
      </c>
      <c r="E167" s="333">
        <v>0</v>
      </c>
      <c r="F167" s="333">
        <v>0</v>
      </c>
      <c r="G167" s="333">
        <v>0</v>
      </c>
      <c r="H167" s="333">
        <v>1</v>
      </c>
    </row>
    <row r="168" spans="1:8" s="334" customFormat="1" x14ac:dyDescent="0.3">
      <c r="A168" s="109" t="s">
        <v>1100</v>
      </c>
      <c r="B168" s="333">
        <v>7</v>
      </c>
      <c r="C168" s="333">
        <v>0</v>
      </c>
      <c r="D168" s="333">
        <v>63</v>
      </c>
      <c r="E168" s="333">
        <v>0</v>
      </c>
      <c r="F168" s="333">
        <v>9</v>
      </c>
      <c r="G168" s="333">
        <v>0</v>
      </c>
      <c r="H168" s="333">
        <v>126</v>
      </c>
    </row>
    <row r="169" spans="1:8" s="334" customFormat="1" x14ac:dyDescent="0.3">
      <c r="A169" s="109" t="s">
        <v>1099</v>
      </c>
      <c r="B169" s="333">
        <v>0</v>
      </c>
      <c r="C169" s="333">
        <v>0</v>
      </c>
      <c r="D169" s="333">
        <v>0</v>
      </c>
      <c r="E169" s="333">
        <v>0</v>
      </c>
      <c r="F169" s="333">
        <v>0</v>
      </c>
      <c r="G169" s="333">
        <v>0</v>
      </c>
      <c r="H169" s="333">
        <v>51</v>
      </c>
    </row>
    <row r="170" spans="1:8" s="334" customFormat="1" x14ac:dyDescent="0.3">
      <c r="A170" s="109" t="s">
        <v>651</v>
      </c>
      <c r="B170" s="333">
        <v>0</v>
      </c>
      <c r="C170" s="333">
        <v>0</v>
      </c>
      <c r="D170" s="333">
        <v>0</v>
      </c>
      <c r="E170" s="333">
        <v>0</v>
      </c>
      <c r="F170" s="333">
        <v>0</v>
      </c>
      <c r="G170" s="333">
        <v>0</v>
      </c>
      <c r="H170" s="333">
        <v>0</v>
      </c>
    </row>
    <row r="171" spans="1:8" s="334" customFormat="1" x14ac:dyDescent="0.3">
      <c r="A171" s="109" t="s">
        <v>847</v>
      </c>
      <c r="B171" s="333">
        <v>0</v>
      </c>
      <c r="C171" s="333">
        <v>0</v>
      </c>
      <c r="D171" s="333">
        <v>69</v>
      </c>
      <c r="E171" s="333">
        <v>0</v>
      </c>
      <c r="F171" s="333">
        <v>0</v>
      </c>
      <c r="G171" s="333">
        <v>0</v>
      </c>
      <c r="H171" s="333">
        <v>0</v>
      </c>
    </row>
    <row r="172" spans="1:8" s="334" customFormat="1" x14ac:dyDescent="0.3">
      <c r="A172" s="109" t="s">
        <v>1015</v>
      </c>
      <c r="B172" s="333">
        <v>0</v>
      </c>
      <c r="C172" s="333">
        <v>0</v>
      </c>
      <c r="D172" s="333">
        <v>0</v>
      </c>
      <c r="E172" s="333">
        <v>0</v>
      </c>
      <c r="F172" s="333">
        <v>0</v>
      </c>
      <c r="G172" s="333">
        <v>0</v>
      </c>
      <c r="H172" s="333">
        <v>0</v>
      </c>
    </row>
    <row r="173" spans="1:8" s="334" customFormat="1" x14ac:dyDescent="0.3">
      <c r="A173" s="109" t="s">
        <v>914</v>
      </c>
      <c r="B173" s="333">
        <v>1</v>
      </c>
      <c r="C173" s="333">
        <v>0</v>
      </c>
      <c r="D173" s="333">
        <v>1</v>
      </c>
      <c r="E173" s="333">
        <v>0</v>
      </c>
      <c r="F173" s="333">
        <v>0</v>
      </c>
      <c r="G173" s="333">
        <v>0</v>
      </c>
      <c r="H173" s="333">
        <v>17</v>
      </c>
    </row>
    <row r="174" spans="1:8" s="334" customFormat="1" x14ac:dyDescent="0.3">
      <c r="A174" s="109" t="s">
        <v>1001</v>
      </c>
      <c r="B174" s="333">
        <v>0</v>
      </c>
      <c r="C174" s="333">
        <v>1</v>
      </c>
      <c r="D174" s="333">
        <v>0</v>
      </c>
      <c r="E174" s="333">
        <v>3</v>
      </c>
      <c r="F174" s="333">
        <v>0</v>
      </c>
      <c r="G174" s="333">
        <v>0</v>
      </c>
      <c r="H174" s="333">
        <v>36</v>
      </c>
    </row>
    <row r="175" spans="1:8" s="334" customFormat="1" x14ac:dyDescent="0.3">
      <c r="A175" s="109" t="s">
        <v>1014</v>
      </c>
      <c r="B175" s="333">
        <v>0</v>
      </c>
      <c r="C175" s="333">
        <v>0</v>
      </c>
      <c r="D175" s="333">
        <v>0</v>
      </c>
      <c r="E175" s="333">
        <v>0</v>
      </c>
      <c r="F175" s="333">
        <v>0</v>
      </c>
      <c r="G175" s="333">
        <v>1</v>
      </c>
      <c r="H175" s="333">
        <v>1</v>
      </c>
    </row>
    <row r="176" spans="1:8" s="334" customFormat="1" x14ac:dyDescent="0.3">
      <c r="A176" s="109" t="s">
        <v>1215</v>
      </c>
      <c r="B176" s="333">
        <v>0</v>
      </c>
      <c r="C176" s="333">
        <v>0</v>
      </c>
      <c r="D176" s="333">
        <v>0</v>
      </c>
      <c r="E176" s="333">
        <v>0</v>
      </c>
      <c r="F176" s="333">
        <v>0</v>
      </c>
      <c r="G176" s="333">
        <v>0</v>
      </c>
      <c r="H176" s="333">
        <v>0</v>
      </c>
    </row>
    <row r="177" spans="1:8" s="334" customFormat="1" x14ac:dyDescent="0.3">
      <c r="A177" s="109" t="s">
        <v>869</v>
      </c>
      <c r="B177" s="333">
        <v>0</v>
      </c>
      <c r="C177" s="333">
        <v>0</v>
      </c>
      <c r="D177" s="333">
        <v>4</v>
      </c>
      <c r="E177" s="333">
        <v>0</v>
      </c>
      <c r="F177" s="333">
        <v>0</v>
      </c>
      <c r="G177" s="333">
        <v>0</v>
      </c>
      <c r="H177" s="333">
        <v>25</v>
      </c>
    </row>
    <row r="178" spans="1:8" s="334" customFormat="1" x14ac:dyDescent="0.3">
      <c r="A178" s="109" t="s">
        <v>846</v>
      </c>
      <c r="B178" s="333">
        <v>60</v>
      </c>
      <c r="C178" s="333">
        <v>0</v>
      </c>
      <c r="D178" s="333">
        <v>14</v>
      </c>
      <c r="E178" s="333">
        <v>0</v>
      </c>
      <c r="F178" s="333">
        <v>0</v>
      </c>
      <c r="G178" s="333">
        <v>0</v>
      </c>
      <c r="H178" s="333">
        <v>98</v>
      </c>
    </row>
    <row r="179" spans="1:8" s="334" customFormat="1" x14ac:dyDescent="0.3">
      <c r="A179" s="109" t="s">
        <v>1024</v>
      </c>
      <c r="B179" s="333">
        <v>0</v>
      </c>
      <c r="C179" s="333">
        <v>0</v>
      </c>
      <c r="D179" s="333">
        <v>0</v>
      </c>
      <c r="E179" s="333">
        <v>0</v>
      </c>
      <c r="F179" s="333">
        <v>0</v>
      </c>
      <c r="G179" s="333">
        <v>0</v>
      </c>
      <c r="H179" s="333">
        <v>0</v>
      </c>
    </row>
    <row r="180" spans="1:8" s="334" customFormat="1" x14ac:dyDescent="0.3">
      <c r="A180" s="109" t="s">
        <v>858</v>
      </c>
      <c r="B180" s="333">
        <v>0</v>
      </c>
      <c r="C180" s="333">
        <v>0</v>
      </c>
      <c r="D180" s="333">
        <v>0</v>
      </c>
      <c r="E180" s="333">
        <v>0</v>
      </c>
      <c r="F180" s="333">
        <v>0</v>
      </c>
      <c r="G180" s="333">
        <v>3</v>
      </c>
      <c r="H180" s="333">
        <v>10</v>
      </c>
    </row>
    <row r="181" spans="1:8" s="334" customFormat="1" x14ac:dyDescent="0.3">
      <c r="A181" s="109" t="s">
        <v>1136</v>
      </c>
      <c r="B181" s="333">
        <v>0</v>
      </c>
      <c r="C181" s="333">
        <v>0</v>
      </c>
      <c r="D181" s="333">
        <v>0</v>
      </c>
      <c r="E181" s="333">
        <v>0</v>
      </c>
      <c r="F181" s="333">
        <v>0</v>
      </c>
      <c r="G181" s="333">
        <v>0</v>
      </c>
      <c r="H181" s="333">
        <v>202</v>
      </c>
    </row>
    <row r="182" spans="1:8" s="334" customFormat="1" x14ac:dyDescent="0.3">
      <c r="A182" s="109" t="s">
        <v>1098</v>
      </c>
      <c r="B182" s="333">
        <v>0</v>
      </c>
      <c r="C182" s="333">
        <v>0</v>
      </c>
      <c r="D182" s="333">
        <v>0</v>
      </c>
      <c r="E182" s="333">
        <v>0</v>
      </c>
      <c r="F182" s="333">
        <v>0</v>
      </c>
      <c r="G182" s="333">
        <v>0</v>
      </c>
      <c r="H182" s="333">
        <v>1</v>
      </c>
    </row>
    <row r="183" spans="1:8" s="334" customFormat="1" x14ac:dyDescent="0.3">
      <c r="A183" s="109" t="s">
        <v>1097</v>
      </c>
      <c r="B183" s="333">
        <v>9</v>
      </c>
      <c r="C183" s="333">
        <v>0</v>
      </c>
      <c r="D183" s="333">
        <v>0</v>
      </c>
      <c r="E183" s="333">
        <v>0</v>
      </c>
      <c r="F183" s="333">
        <v>0</v>
      </c>
      <c r="G183" s="333">
        <v>3</v>
      </c>
      <c r="H183" s="333">
        <v>282</v>
      </c>
    </row>
    <row r="184" spans="1:8" s="334" customFormat="1" x14ac:dyDescent="0.3">
      <c r="A184" s="109" t="s">
        <v>1232</v>
      </c>
      <c r="B184" s="333">
        <v>0</v>
      </c>
      <c r="C184" s="333">
        <v>0</v>
      </c>
      <c r="D184" s="333">
        <v>0</v>
      </c>
      <c r="E184" s="333">
        <v>0</v>
      </c>
      <c r="F184" s="333">
        <v>0</v>
      </c>
      <c r="G184" s="333">
        <v>0</v>
      </c>
      <c r="H184" s="333">
        <v>145</v>
      </c>
    </row>
    <row r="185" spans="1:8" s="334" customFormat="1" x14ac:dyDescent="0.3">
      <c r="A185" s="109" t="s">
        <v>798</v>
      </c>
      <c r="B185" s="333">
        <v>0</v>
      </c>
      <c r="C185" s="333">
        <v>0</v>
      </c>
      <c r="D185" s="333">
        <v>0</v>
      </c>
      <c r="E185" s="333">
        <v>0</v>
      </c>
      <c r="F185" s="333">
        <v>0</v>
      </c>
      <c r="G185" s="333">
        <v>11</v>
      </c>
      <c r="H185" s="333">
        <v>41</v>
      </c>
    </row>
    <row r="186" spans="1:8" s="334" customFormat="1" x14ac:dyDescent="0.3">
      <c r="A186" s="109" t="s">
        <v>947</v>
      </c>
      <c r="B186" s="333">
        <v>0</v>
      </c>
      <c r="C186" s="333">
        <v>0</v>
      </c>
      <c r="D186" s="333">
        <v>0</v>
      </c>
      <c r="E186" s="333">
        <v>3</v>
      </c>
      <c r="F186" s="333">
        <v>0</v>
      </c>
      <c r="G186" s="333">
        <v>59</v>
      </c>
      <c r="H186" s="333">
        <v>1</v>
      </c>
    </row>
    <row r="187" spans="1:8" s="334" customFormat="1" x14ac:dyDescent="0.3">
      <c r="A187" s="109" t="s">
        <v>1204</v>
      </c>
      <c r="B187" s="333">
        <v>0</v>
      </c>
      <c r="C187" s="333">
        <v>0</v>
      </c>
      <c r="D187" s="333">
        <v>0</v>
      </c>
      <c r="E187" s="333">
        <v>0</v>
      </c>
      <c r="F187" s="333">
        <v>0</v>
      </c>
      <c r="G187" s="333">
        <v>0</v>
      </c>
      <c r="H187" s="333">
        <v>227</v>
      </c>
    </row>
    <row r="188" spans="1:8" s="334" customFormat="1" x14ac:dyDescent="0.3">
      <c r="A188" s="109" t="s">
        <v>1096</v>
      </c>
      <c r="B188" s="333">
        <v>0</v>
      </c>
      <c r="C188" s="333">
        <v>0</v>
      </c>
      <c r="D188" s="333">
        <v>0</v>
      </c>
      <c r="E188" s="333">
        <v>0</v>
      </c>
      <c r="F188" s="333">
        <v>0</v>
      </c>
      <c r="G188" s="333">
        <v>1</v>
      </c>
      <c r="H188" s="333">
        <v>10</v>
      </c>
    </row>
    <row r="189" spans="1:8" s="334" customFormat="1" x14ac:dyDescent="0.3">
      <c r="A189" s="109" t="s">
        <v>913</v>
      </c>
      <c r="B189" s="333">
        <v>0</v>
      </c>
      <c r="C189" s="333">
        <v>0</v>
      </c>
      <c r="D189" s="333">
        <v>0</v>
      </c>
      <c r="E189" s="333">
        <v>0</v>
      </c>
      <c r="F189" s="333">
        <v>0</v>
      </c>
      <c r="G189" s="333">
        <v>0</v>
      </c>
      <c r="H189" s="333">
        <v>0</v>
      </c>
    </row>
    <row r="190" spans="1:8" s="334" customFormat="1" x14ac:dyDescent="0.3">
      <c r="A190" s="109" t="s">
        <v>1095</v>
      </c>
      <c r="B190" s="333">
        <v>0</v>
      </c>
      <c r="C190" s="333">
        <v>0</v>
      </c>
      <c r="D190" s="333">
        <v>0</v>
      </c>
      <c r="E190" s="333">
        <v>0</v>
      </c>
      <c r="F190" s="333">
        <v>0</v>
      </c>
      <c r="G190" s="333">
        <v>0</v>
      </c>
      <c r="H190" s="333">
        <v>0</v>
      </c>
    </row>
    <row r="191" spans="1:8" s="334" customFormat="1" x14ac:dyDescent="0.3">
      <c r="A191" s="109" t="s">
        <v>912</v>
      </c>
      <c r="B191" s="333">
        <v>0</v>
      </c>
      <c r="C191" s="333">
        <v>0</v>
      </c>
      <c r="D191" s="333">
        <v>0</v>
      </c>
      <c r="E191" s="333">
        <v>0</v>
      </c>
      <c r="F191" s="333">
        <v>0</v>
      </c>
      <c r="G191" s="333">
        <v>0</v>
      </c>
      <c r="H191" s="333">
        <v>17</v>
      </c>
    </row>
    <row r="192" spans="1:8" s="334" customFormat="1" x14ac:dyDescent="0.3">
      <c r="A192" s="109" t="s">
        <v>1328</v>
      </c>
      <c r="B192" s="333">
        <v>0</v>
      </c>
      <c r="C192" s="333">
        <v>6</v>
      </c>
      <c r="D192" s="333">
        <v>0</v>
      </c>
      <c r="E192" s="333">
        <v>4</v>
      </c>
      <c r="F192" s="333">
        <v>0</v>
      </c>
      <c r="G192" s="333">
        <v>3</v>
      </c>
      <c r="H192" s="333">
        <v>3</v>
      </c>
    </row>
    <row r="193" spans="1:8" s="334" customFormat="1" x14ac:dyDescent="0.3">
      <c r="A193" s="109" t="s">
        <v>924</v>
      </c>
      <c r="B193" s="333">
        <v>0</v>
      </c>
      <c r="C193" s="333">
        <v>0</v>
      </c>
      <c r="D193" s="333">
        <v>0</v>
      </c>
      <c r="E193" s="333">
        <v>0</v>
      </c>
      <c r="F193" s="333">
        <v>13</v>
      </c>
      <c r="G193" s="333">
        <v>2</v>
      </c>
      <c r="H193" s="333">
        <v>296</v>
      </c>
    </row>
    <row r="194" spans="1:8" s="334" customFormat="1" x14ac:dyDescent="0.3">
      <c r="A194" s="109" t="s">
        <v>1156</v>
      </c>
      <c r="B194" s="333">
        <v>0</v>
      </c>
      <c r="C194" s="333">
        <v>0</v>
      </c>
      <c r="D194" s="333">
        <v>0</v>
      </c>
      <c r="E194" s="333">
        <v>0</v>
      </c>
      <c r="F194" s="333">
        <v>0</v>
      </c>
      <c r="G194" s="333">
        <v>0</v>
      </c>
      <c r="H194" s="333">
        <v>0</v>
      </c>
    </row>
    <row r="195" spans="1:8" s="334" customFormat="1" x14ac:dyDescent="0.3">
      <c r="A195" s="109" t="s">
        <v>791</v>
      </c>
      <c r="B195" s="333">
        <v>0</v>
      </c>
      <c r="C195" s="333">
        <v>0</v>
      </c>
      <c r="D195" s="333">
        <v>0</v>
      </c>
      <c r="E195" s="333">
        <v>0</v>
      </c>
      <c r="F195" s="333">
        <v>0</v>
      </c>
      <c r="G195" s="333">
        <v>0</v>
      </c>
      <c r="H195" s="333">
        <v>8</v>
      </c>
    </row>
    <row r="196" spans="1:8" s="334" customFormat="1" x14ac:dyDescent="0.3">
      <c r="A196" s="109" t="s">
        <v>642</v>
      </c>
      <c r="B196" s="333">
        <v>0</v>
      </c>
      <c r="C196" s="333">
        <v>2</v>
      </c>
      <c r="D196" s="333">
        <v>0</v>
      </c>
      <c r="E196" s="333">
        <v>1</v>
      </c>
      <c r="F196" s="333">
        <v>0</v>
      </c>
      <c r="G196" s="333">
        <v>31</v>
      </c>
      <c r="H196" s="333">
        <v>40</v>
      </c>
    </row>
    <row r="197" spans="1:8" s="334" customFormat="1" x14ac:dyDescent="0.3">
      <c r="A197" s="109" t="s">
        <v>987</v>
      </c>
      <c r="B197" s="333">
        <v>0</v>
      </c>
      <c r="C197" s="333">
        <v>0</v>
      </c>
      <c r="D197" s="333">
        <v>0</v>
      </c>
      <c r="E197" s="333">
        <v>0</v>
      </c>
      <c r="F197" s="333">
        <v>0</v>
      </c>
      <c r="G197" s="333">
        <v>0</v>
      </c>
      <c r="H197" s="333">
        <v>0</v>
      </c>
    </row>
    <row r="198" spans="1:8" s="334" customFormat="1" x14ac:dyDescent="0.3">
      <c r="A198" s="109" t="s">
        <v>1094</v>
      </c>
      <c r="B198" s="333">
        <v>0</v>
      </c>
      <c r="C198" s="333">
        <v>0</v>
      </c>
      <c r="D198" s="333">
        <v>0</v>
      </c>
      <c r="E198" s="333">
        <v>0</v>
      </c>
      <c r="F198" s="333">
        <v>0</v>
      </c>
      <c r="G198" s="333">
        <v>0</v>
      </c>
      <c r="H198" s="333">
        <v>0</v>
      </c>
    </row>
    <row r="199" spans="1:8" s="334" customFormat="1" x14ac:dyDescent="0.3">
      <c r="A199" s="109" t="s">
        <v>1181</v>
      </c>
      <c r="B199" s="333">
        <v>0</v>
      </c>
      <c r="C199" s="333">
        <v>0</v>
      </c>
      <c r="D199" s="333">
        <v>0</v>
      </c>
      <c r="E199" s="333">
        <v>4</v>
      </c>
      <c r="F199" s="333">
        <v>0</v>
      </c>
      <c r="G199" s="333">
        <v>0</v>
      </c>
      <c r="H199" s="333">
        <v>0</v>
      </c>
    </row>
    <row r="200" spans="1:8" s="334" customFormat="1" x14ac:dyDescent="0.3">
      <c r="A200" s="109" t="s">
        <v>1155</v>
      </c>
      <c r="B200" s="333">
        <v>0</v>
      </c>
      <c r="C200" s="333">
        <v>0</v>
      </c>
      <c r="D200" s="333">
        <v>0</v>
      </c>
      <c r="E200" s="333">
        <v>0</v>
      </c>
      <c r="F200" s="333">
        <v>0</v>
      </c>
      <c r="G200" s="333">
        <v>90</v>
      </c>
      <c r="H200" s="333">
        <v>26</v>
      </c>
    </row>
    <row r="201" spans="1:8" s="334" customFormat="1" x14ac:dyDescent="0.3">
      <c r="A201" s="109" t="s">
        <v>891</v>
      </c>
      <c r="B201" s="333">
        <v>0</v>
      </c>
      <c r="C201" s="333">
        <v>0</v>
      </c>
      <c r="D201" s="333">
        <v>0</v>
      </c>
      <c r="E201" s="333">
        <v>0</v>
      </c>
      <c r="F201" s="333">
        <v>0</v>
      </c>
      <c r="G201" s="333">
        <v>0</v>
      </c>
      <c r="H201" s="333">
        <v>65</v>
      </c>
    </row>
    <row r="202" spans="1:8" s="334" customFormat="1" x14ac:dyDescent="0.3">
      <c r="A202" s="109" t="s">
        <v>632</v>
      </c>
      <c r="B202" s="333">
        <v>0</v>
      </c>
      <c r="C202" s="333">
        <v>0</v>
      </c>
      <c r="D202" s="333">
        <v>0</v>
      </c>
      <c r="E202" s="333">
        <v>0</v>
      </c>
      <c r="F202" s="333">
        <v>0</v>
      </c>
      <c r="G202" s="333">
        <v>0</v>
      </c>
      <c r="H202" s="333">
        <v>0</v>
      </c>
    </row>
    <row r="203" spans="1:8" s="334" customFormat="1" x14ac:dyDescent="0.3">
      <c r="A203" s="109" t="s">
        <v>946</v>
      </c>
      <c r="B203" s="333">
        <v>0</v>
      </c>
      <c r="C203" s="333">
        <v>0</v>
      </c>
      <c r="D203" s="333">
        <v>0</v>
      </c>
      <c r="E203" s="333">
        <v>0</v>
      </c>
      <c r="F203" s="333">
        <v>0</v>
      </c>
      <c r="G203" s="333">
        <v>0</v>
      </c>
      <c r="H203" s="333">
        <v>46</v>
      </c>
    </row>
    <row r="204" spans="1:8" s="334" customFormat="1" x14ac:dyDescent="0.3">
      <c r="A204" s="109" t="s">
        <v>945</v>
      </c>
      <c r="B204" s="333">
        <v>0</v>
      </c>
      <c r="C204" s="333">
        <v>0</v>
      </c>
      <c r="D204" s="333">
        <v>0</v>
      </c>
      <c r="E204" s="333">
        <v>0</v>
      </c>
      <c r="F204" s="333">
        <v>0</v>
      </c>
      <c r="G204" s="333">
        <v>0</v>
      </c>
      <c r="H204" s="333">
        <v>31</v>
      </c>
    </row>
    <row r="205" spans="1:8" s="334" customFormat="1" x14ac:dyDescent="0.3">
      <c r="A205" s="109" t="s">
        <v>1093</v>
      </c>
      <c r="B205" s="333">
        <v>0</v>
      </c>
      <c r="C205" s="333">
        <v>0</v>
      </c>
      <c r="D205" s="333">
        <v>0</v>
      </c>
      <c r="E205" s="333">
        <v>0</v>
      </c>
      <c r="F205" s="333">
        <v>0</v>
      </c>
      <c r="G205" s="333">
        <v>0</v>
      </c>
      <c r="H205" s="333">
        <v>0</v>
      </c>
    </row>
    <row r="206" spans="1:8" s="334" customFormat="1" x14ac:dyDescent="0.3">
      <c r="A206" s="109" t="s">
        <v>1092</v>
      </c>
      <c r="B206" s="333">
        <v>0</v>
      </c>
      <c r="C206" s="333">
        <v>0</v>
      </c>
      <c r="D206" s="333">
        <v>0</v>
      </c>
      <c r="E206" s="333">
        <v>0</v>
      </c>
      <c r="F206" s="333">
        <v>0</v>
      </c>
      <c r="G206" s="333">
        <v>0</v>
      </c>
      <c r="H206" s="333">
        <v>0</v>
      </c>
    </row>
    <row r="207" spans="1:8" s="334" customFormat="1" x14ac:dyDescent="0.3">
      <c r="A207" s="109" t="s">
        <v>1151</v>
      </c>
      <c r="B207" s="333">
        <v>0</v>
      </c>
      <c r="C207" s="333">
        <v>0</v>
      </c>
      <c r="D207" s="333">
        <v>0</v>
      </c>
      <c r="E207" s="333">
        <v>0</v>
      </c>
      <c r="F207" s="333">
        <v>0</v>
      </c>
      <c r="G207" s="333">
        <v>0</v>
      </c>
      <c r="H207" s="333">
        <v>0</v>
      </c>
    </row>
    <row r="208" spans="1:8" s="334" customFormat="1" x14ac:dyDescent="0.3">
      <c r="A208" s="109" t="s">
        <v>1222</v>
      </c>
      <c r="B208" s="333">
        <v>0</v>
      </c>
      <c r="C208" s="333">
        <v>0</v>
      </c>
      <c r="D208" s="333">
        <v>0</v>
      </c>
      <c r="E208" s="333">
        <v>0</v>
      </c>
      <c r="F208" s="333">
        <v>0</v>
      </c>
      <c r="G208" s="333">
        <v>65</v>
      </c>
      <c r="H208" s="333">
        <v>41</v>
      </c>
    </row>
    <row r="209" spans="1:8" s="334" customFormat="1" x14ac:dyDescent="0.3">
      <c r="A209" s="109" t="s">
        <v>986</v>
      </c>
      <c r="B209" s="333">
        <v>0</v>
      </c>
      <c r="C209" s="333">
        <v>0</v>
      </c>
      <c r="D209" s="333">
        <v>0</v>
      </c>
      <c r="E209" s="333">
        <v>0</v>
      </c>
      <c r="F209" s="333">
        <v>0</v>
      </c>
      <c r="G209" s="333">
        <v>0</v>
      </c>
      <c r="H209" s="333">
        <v>3456</v>
      </c>
    </row>
    <row r="210" spans="1:8" s="334" customFormat="1" x14ac:dyDescent="0.3">
      <c r="A210" s="109" t="s">
        <v>1091</v>
      </c>
      <c r="B210" s="333">
        <v>0</v>
      </c>
      <c r="C210" s="333">
        <v>0</v>
      </c>
      <c r="D210" s="333">
        <v>0</v>
      </c>
      <c r="E210" s="333">
        <v>0</v>
      </c>
      <c r="F210" s="333">
        <v>0</v>
      </c>
      <c r="G210" s="333">
        <v>0</v>
      </c>
      <c r="H210" s="333">
        <v>0</v>
      </c>
    </row>
    <row r="211" spans="1:8" s="334" customFormat="1" x14ac:dyDescent="0.3">
      <c r="A211" s="109" t="s">
        <v>927</v>
      </c>
      <c r="B211" s="333">
        <v>0</v>
      </c>
      <c r="C211" s="333">
        <v>0</v>
      </c>
      <c r="D211" s="333">
        <v>0</v>
      </c>
      <c r="E211" s="333">
        <v>0</v>
      </c>
      <c r="F211" s="333">
        <v>0</v>
      </c>
      <c r="G211" s="333">
        <v>0</v>
      </c>
      <c r="H211" s="333">
        <v>0</v>
      </c>
    </row>
    <row r="212" spans="1:8" s="334" customFormat="1" x14ac:dyDescent="0.3">
      <c r="A212" s="109" t="s">
        <v>1221</v>
      </c>
      <c r="B212" s="333">
        <v>0</v>
      </c>
      <c r="C212" s="333">
        <v>0</v>
      </c>
      <c r="D212" s="333">
        <v>0</v>
      </c>
      <c r="E212" s="333">
        <v>0</v>
      </c>
      <c r="F212" s="333">
        <v>0</v>
      </c>
      <c r="G212" s="333">
        <v>0</v>
      </c>
      <c r="H212" s="333">
        <v>18</v>
      </c>
    </row>
    <row r="213" spans="1:8" s="334" customFormat="1" x14ac:dyDescent="0.3">
      <c r="A213" s="109" t="s">
        <v>1345</v>
      </c>
      <c r="B213" s="333">
        <v>0</v>
      </c>
      <c r="C213" s="333">
        <v>0</v>
      </c>
      <c r="D213" s="333">
        <v>0</v>
      </c>
      <c r="E213" s="333">
        <v>0</v>
      </c>
      <c r="F213" s="333">
        <v>0</v>
      </c>
      <c r="G213" s="333">
        <v>0</v>
      </c>
      <c r="H213" s="333">
        <v>340</v>
      </c>
    </row>
    <row r="214" spans="1:8" s="334" customFormat="1" x14ac:dyDescent="0.3">
      <c r="A214" s="109" t="s">
        <v>1180</v>
      </c>
      <c r="B214" s="333">
        <v>0</v>
      </c>
      <c r="C214" s="333">
        <v>0</v>
      </c>
      <c r="D214" s="333">
        <v>0</v>
      </c>
      <c r="E214" s="333">
        <v>1</v>
      </c>
      <c r="F214" s="333">
        <v>0</v>
      </c>
      <c r="G214" s="333">
        <v>38</v>
      </c>
      <c r="H214" s="333">
        <v>58</v>
      </c>
    </row>
    <row r="215" spans="1:8" s="334" customFormat="1" x14ac:dyDescent="0.3">
      <c r="A215" s="109" t="s">
        <v>623</v>
      </c>
      <c r="B215" s="333">
        <v>16</v>
      </c>
      <c r="C215" s="333">
        <v>0</v>
      </c>
      <c r="D215" s="333">
        <v>0</v>
      </c>
      <c r="E215" s="333">
        <v>0</v>
      </c>
      <c r="F215" s="333">
        <v>0</v>
      </c>
      <c r="G215" s="333">
        <v>0</v>
      </c>
      <c r="H215" s="333">
        <v>0</v>
      </c>
    </row>
    <row r="216" spans="1:8" s="334" customFormat="1" x14ac:dyDescent="0.3">
      <c r="A216" s="109" t="s">
        <v>1013</v>
      </c>
      <c r="B216" s="333">
        <v>0</v>
      </c>
      <c r="C216" s="333">
        <v>0</v>
      </c>
      <c r="D216" s="333">
        <v>0</v>
      </c>
      <c r="E216" s="333">
        <v>0</v>
      </c>
      <c r="F216" s="333">
        <v>0</v>
      </c>
      <c r="G216" s="333">
        <v>0</v>
      </c>
      <c r="H216" s="333">
        <v>40</v>
      </c>
    </row>
    <row r="217" spans="1:8" s="334" customFormat="1" x14ac:dyDescent="0.3">
      <c r="A217" s="109" t="s">
        <v>610</v>
      </c>
      <c r="B217" s="333">
        <v>0</v>
      </c>
      <c r="C217" s="333">
        <v>0</v>
      </c>
      <c r="D217" s="333">
        <v>0</v>
      </c>
      <c r="E217" s="333">
        <v>11</v>
      </c>
      <c r="F217" s="333">
        <v>0</v>
      </c>
      <c r="G217" s="333">
        <v>1</v>
      </c>
      <c r="H217" s="333">
        <v>8</v>
      </c>
    </row>
    <row r="218" spans="1:8" s="334" customFormat="1" x14ac:dyDescent="0.3">
      <c r="A218" s="109" t="s">
        <v>1179</v>
      </c>
      <c r="B218" s="333">
        <v>0</v>
      </c>
      <c r="C218" s="333">
        <v>0</v>
      </c>
      <c r="D218" s="333">
        <v>0</v>
      </c>
      <c r="E218" s="333">
        <v>0</v>
      </c>
      <c r="F218" s="333">
        <v>0</v>
      </c>
      <c r="G218" s="333">
        <v>0</v>
      </c>
      <c r="H218" s="333">
        <v>0</v>
      </c>
    </row>
    <row r="219" spans="1:8" s="334" customFormat="1" x14ac:dyDescent="0.3">
      <c r="A219" s="109" t="s">
        <v>1090</v>
      </c>
      <c r="B219" s="333">
        <v>0</v>
      </c>
      <c r="C219" s="333">
        <v>0</v>
      </c>
      <c r="D219" s="333">
        <v>0</v>
      </c>
      <c r="E219" s="333">
        <v>0</v>
      </c>
      <c r="F219" s="333">
        <v>0</v>
      </c>
      <c r="G219" s="333">
        <v>0</v>
      </c>
      <c r="H219" s="333">
        <v>20</v>
      </c>
    </row>
    <row r="220" spans="1:8" s="334" customFormat="1" x14ac:dyDescent="0.3">
      <c r="A220" s="109" t="s">
        <v>985</v>
      </c>
      <c r="B220" s="333">
        <v>0</v>
      </c>
      <c r="C220" s="333">
        <v>2</v>
      </c>
      <c r="D220" s="333">
        <v>0</v>
      </c>
      <c r="E220" s="333">
        <v>2</v>
      </c>
      <c r="F220" s="333">
        <v>3</v>
      </c>
      <c r="G220" s="333">
        <v>0</v>
      </c>
      <c r="H220" s="333">
        <v>47</v>
      </c>
    </row>
    <row r="221" spans="1:8" s="334" customFormat="1" x14ac:dyDescent="0.3">
      <c r="A221" s="109" t="s">
        <v>1089</v>
      </c>
      <c r="B221" s="333">
        <v>0</v>
      </c>
      <c r="C221" s="333">
        <v>0</v>
      </c>
      <c r="D221" s="333">
        <v>0</v>
      </c>
      <c r="E221" s="333">
        <v>0</v>
      </c>
      <c r="F221" s="333">
        <v>0</v>
      </c>
      <c r="G221" s="333">
        <v>0</v>
      </c>
      <c r="H221" s="333">
        <v>2</v>
      </c>
    </row>
    <row r="222" spans="1:8" s="334" customFormat="1" x14ac:dyDescent="0.3">
      <c r="A222" s="109" t="s">
        <v>890</v>
      </c>
      <c r="B222" s="333">
        <v>0</v>
      </c>
      <c r="C222" s="333">
        <v>0</v>
      </c>
      <c r="D222" s="333">
        <v>0</v>
      </c>
      <c r="E222" s="333">
        <v>0</v>
      </c>
      <c r="F222" s="333">
        <v>0</v>
      </c>
      <c r="G222" s="333">
        <v>0</v>
      </c>
      <c r="H222" s="333">
        <v>122</v>
      </c>
    </row>
    <row r="223" spans="1:8" s="334" customFormat="1" x14ac:dyDescent="0.3">
      <c r="A223" s="109" t="s">
        <v>1088</v>
      </c>
      <c r="B223" s="333">
        <v>0</v>
      </c>
      <c r="C223" s="333">
        <v>0</v>
      </c>
      <c r="D223" s="333">
        <v>0</v>
      </c>
      <c r="E223" s="333">
        <v>0</v>
      </c>
      <c r="F223" s="333">
        <v>0</v>
      </c>
      <c r="G223" s="333">
        <v>0</v>
      </c>
      <c r="H223" s="333">
        <v>0</v>
      </c>
    </row>
    <row r="224" spans="1:8" s="334" customFormat="1" x14ac:dyDescent="0.3">
      <c r="A224" s="109" t="s">
        <v>984</v>
      </c>
      <c r="B224" s="333">
        <v>0</v>
      </c>
      <c r="C224" s="333">
        <v>0</v>
      </c>
      <c r="D224" s="333">
        <v>0</v>
      </c>
      <c r="E224" s="333">
        <v>0</v>
      </c>
      <c r="F224" s="333">
        <v>0</v>
      </c>
      <c r="G224" s="333">
        <v>0</v>
      </c>
      <c r="H224" s="333">
        <v>0</v>
      </c>
    </row>
    <row r="225" spans="1:8" s="334" customFormat="1" x14ac:dyDescent="0.3">
      <c r="A225" s="109" t="s">
        <v>1087</v>
      </c>
      <c r="B225" s="333">
        <v>0</v>
      </c>
      <c r="C225" s="333">
        <v>0</v>
      </c>
      <c r="D225" s="333">
        <v>0</v>
      </c>
      <c r="E225" s="333">
        <v>0</v>
      </c>
      <c r="F225" s="333">
        <v>0</v>
      </c>
      <c r="G225" s="333">
        <v>0</v>
      </c>
      <c r="H225" s="333">
        <v>0</v>
      </c>
    </row>
    <row r="226" spans="1:8" s="334" customFormat="1" x14ac:dyDescent="0.3">
      <c r="A226" s="109" t="s">
        <v>944</v>
      </c>
      <c r="B226" s="333">
        <v>0</v>
      </c>
      <c r="C226" s="333">
        <v>19</v>
      </c>
      <c r="D226" s="333">
        <v>0</v>
      </c>
      <c r="E226" s="333">
        <v>28</v>
      </c>
      <c r="F226" s="333">
        <v>0</v>
      </c>
      <c r="G226" s="333">
        <v>39</v>
      </c>
      <c r="H226" s="333">
        <v>45</v>
      </c>
    </row>
    <row r="227" spans="1:8" s="334" customFormat="1" x14ac:dyDescent="0.3">
      <c r="A227" s="109" t="s">
        <v>1086</v>
      </c>
      <c r="B227" s="333">
        <v>2</v>
      </c>
      <c r="C227" s="333">
        <v>3</v>
      </c>
      <c r="D227" s="333">
        <v>0</v>
      </c>
      <c r="E227" s="333">
        <v>0</v>
      </c>
      <c r="F227" s="333">
        <v>4</v>
      </c>
      <c r="G227" s="333">
        <v>0</v>
      </c>
      <c r="H227" s="333">
        <v>38</v>
      </c>
    </row>
    <row r="228" spans="1:8" s="334" customFormat="1" x14ac:dyDescent="0.3">
      <c r="A228" s="109" t="s">
        <v>1203</v>
      </c>
      <c r="B228" s="333">
        <v>0</v>
      </c>
      <c r="C228" s="333">
        <v>0</v>
      </c>
      <c r="D228" s="333">
        <v>0</v>
      </c>
      <c r="E228" s="333">
        <v>0</v>
      </c>
      <c r="F228" s="333">
        <v>0</v>
      </c>
      <c r="G228" s="333">
        <v>2</v>
      </c>
      <c r="H228" s="333">
        <v>29</v>
      </c>
    </row>
    <row r="229" spans="1:8" s="334" customFormat="1" x14ac:dyDescent="0.3">
      <c r="A229" s="109" t="s">
        <v>983</v>
      </c>
      <c r="B229" s="333">
        <v>0</v>
      </c>
      <c r="C229" s="333">
        <v>0</v>
      </c>
      <c r="D229" s="333">
        <v>1</v>
      </c>
      <c r="E229" s="333">
        <v>0</v>
      </c>
      <c r="F229" s="333">
        <v>0</v>
      </c>
      <c r="G229" s="333">
        <v>4</v>
      </c>
      <c r="H229" s="333">
        <v>7</v>
      </c>
    </row>
    <row r="230" spans="1:8" s="334" customFormat="1" x14ac:dyDescent="0.3">
      <c r="A230" s="109" t="s">
        <v>982</v>
      </c>
      <c r="B230" s="333">
        <v>0</v>
      </c>
      <c r="C230" s="333">
        <v>0</v>
      </c>
      <c r="D230" s="333">
        <v>0</v>
      </c>
      <c r="E230" s="333">
        <v>0</v>
      </c>
      <c r="F230" s="333">
        <v>0</v>
      </c>
      <c r="G230" s="333">
        <v>0</v>
      </c>
      <c r="H230" s="333">
        <v>0</v>
      </c>
    </row>
    <row r="231" spans="1:8" s="334" customFormat="1" x14ac:dyDescent="0.3">
      <c r="A231" s="109" t="s">
        <v>981</v>
      </c>
      <c r="B231" s="333">
        <v>9</v>
      </c>
      <c r="C231" s="333">
        <v>0</v>
      </c>
      <c r="D231" s="333">
        <v>0</v>
      </c>
      <c r="E231" s="333">
        <v>0</v>
      </c>
      <c r="F231" s="333">
        <v>0</v>
      </c>
      <c r="G231" s="333">
        <v>0</v>
      </c>
      <c r="H231" s="333">
        <v>291</v>
      </c>
    </row>
    <row r="232" spans="1:8" s="334" customFormat="1" x14ac:dyDescent="0.3">
      <c r="A232" s="109" t="s">
        <v>980</v>
      </c>
      <c r="B232" s="333">
        <v>0</v>
      </c>
      <c r="C232" s="333">
        <v>0</v>
      </c>
      <c r="D232" s="333">
        <v>0</v>
      </c>
      <c r="E232" s="333">
        <v>0</v>
      </c>
      <c r="F232" s="333">
        <v>0</v>
      </c>
      <c r="G232" s="333">
        <v>0</v>
      </c>
      <c r="H232" s="333">
        <v>0</v>
      </c>
    </row>
    <row r="233" spans="1:8" s="334" customFormat="1" x14ac:dyDescent="0.3">
      <c r="A233" s="109" t="s">
        <v>606</v>
      </c>
      <c r="B233" s="333">
        <v>0</v>
      </c>
      <c r="C233" s="333">
        <v>8</v>
      </c>
      <c r="D233" s="333">
        <v>0</v>
      </c>
      <c r="E233" s="333">
        <v>17</v>
      </c>
      <c r="F233" s="333">
        <v>0</v>
      </c>
      <c r="G233" s="333">
        <v>22</v>
      </c>
      <c r="H233" s="333">
        <v>16</v>
      </c>
    </row>
    <row r="234" spans="1:8" s="334" customFormat="1" x14ac:dyDescent="0.3">
      <c r="A234" s="109" t="s">
        <v>943</v>
      </c>
      <c r="B234" s="333">
        <v>0</v>
      </c>
      <c r="C234" s="333">
        <v>0</v>
      </c>
      <c r="D234" s="333">
        <v>0</v>
      </c>
      <c r="E234" s="333">
        <v>2</v>
      </c>
      <c r="F234" s="333">
        <v>0</v>
      </c>
      <c r="G234" s="333">
        <v>56</v>
      </c>
      <c r="H234" s="333">
        <v>286</v>
      </c>
    </row>
    <row r="235" spans="1:8" s="334" customFormat="1" x14ac:dyDescent="0.3">
      <c r="A235" s="109" t="s">
        <v>979</v>
      </c>
      <c r="B235" s="333">
        <v>0</v>
      </c>
      <c r="C235" s="333">
        <v>0</v>
      </c>
      <c r="D235" s="333">
        <v>0</v>
      </c>
      <c r="E235" s="333">
        <v>0</v>
      </c>
      <c r="F235" s="333">
        <v>0</v>
      </c>
      <c r="G235" s="333">
        <v>1</v>
      </c>
      <c r="H235" s="333">
        <v>237</v>
      </c>
    </row>
    <row r="236" spans="1:8" s="334" customFormat="1" x14ac:dyDescent="0.3">
      <c r="A236" s="109" t="s">
        <v>1131</v>
      </c>
      <c r="B236" s="333">
        <v>0</v>
      </c>
      <c r="C236" s="333">
        <v>0</v>
      </c>
      <c r="D236" s="333">
        <v>24</v>
      </c>
      <c r="E236" s="333">
        <v>0</v>
      </c>
      <c r="F236" s="333">
        <v>0</v>
      </c>
      <c r="G236" s="333">
        <v>0</v>
      </c>
      <c r="H236" s="333">
        <v>1</v>
      </c>
    </row>
    <row r="237" spans="1:8" s="334" customFormat="1" x14ac:dyDescent="0.3">
      <c r="A237" s="109" t="s">
        <v>1085</v>
      </c>
      <c r="B237" s="333">
        <v>0</v>
      </c>
      <c r="C237" s="333">
        <v>9</v>
      </c>
      <c r="D237" s="333">
        <v>0</v>
      </c>
      <c r="E237" s="333">
        <v>0</v>
      </c>
      <c r="F237" s="333">
        <v>0</v>
      </c>
      <c r="G237" s="333">
        <v>1</v>
      </c>
      <c r="H237" s="333">
        <v>0</v>
      </c>
    </row>
    <row r="238" spans="1:8" s="334" customFormat="1" x14ac:dyDescent="0.3">
      <c r="A238" s="109" t="s">
        <v>1084</v>
      </c>
      <c r="B238" s="333">
        <v>135</v>
      </c>
      <c r="C238" s="333">
        <v>0</v>
      </c>
      <c r="D238" s="333">
        <v>40</v>
      </c>
      <c r="E238" s="333">
        <v>0</v>
      </c>
      <c r="F238" s="333">
        <v>0</v>
      </c>
      <c r="G238" s="333">
        <v>0</v>
      </c>
      <c r="H238" s="333">
        <v>33</v>
      </c>
    </row>
    <row r="239" spans="1:8" s="334" customFormat="1" x14ac:dyDescent="0.3">
      <c r="A239" s="109" t="s">
        <v>1037</v>
      </c>
      <c r="B239" s="333">
        <v>0</v>
      </c>
      <c r="C239" s="333">
        <v>1</v>
      </c>
      <c r="D239" s="333">
        <v>0</v>
      </c>
      <c r="E239" s="333">
        <v>0</v>
      </c>
      <c r="F239" s="333">
        <v>0</v>
      </c>
      <c r="G239" s="333">
        <v>0</v>
      </c>
      <c r="H239" s="333">
        <v>3</v>
      </c>
    </row>
    <row r="240" spans="1:8" s="334" customFormat="1" x14ac:dyDescent="0.3">
      <c r="A240" s="109" t="s">
        <v>603</v>
      </c>
      <c r="B240" s="333">
        <v>0</v>
      </c>
      <c r="C240" s="333">
        <v>0</v>
      </c>
      <c r="D240" s="333">
        <v>0</v>
      </c>
      <c r="E240" s="333">
        <v>0</v>
      </c>
      <c r="F240" s="333">
        <v>0</v>
      </c>
      <c r="G240" s="333">
        <v>0</v>
      </c>
      <c r="H240" s="333">
        <v>0</v>
      </c>
    </row>
    <row r="241" spans="1:8" s="334" customFormat="1" x14ac:dyDescent="0.3">
      <c r="A241" s="109" t="s">
        <v>879</v>
      </c>
      <c r="B241" s="333">
        <v>0</v>
      </c>
      <c r="C241" s="333">
        <v>0</v>
      </c>
      <c r="D241" s="333">
        <v>0</v>
      </c>
      <c r="E241" s="333">
        <v>0</v>
      </c>
      <c r="F241" s="333">
        <v>0</v>
      </c>
      <c r="G241" s="333">
        <v>0</v>
      </c>
      <c r="H241" s="333">
        <v>383</v>
      </c>
    </row>
    <row r="242" spans="1:8" s="334" customFormat="1" x14ac:dyDescent="0.3">
      <c r="A242" s="109" t="s">
        <v>1083</v>
      </c>
      <c r="B242" s="333">
        <v>0</v>
      </c>
      <c r="C242" s="333">
        <v>0</v>
      </c>
      <c r="D242" s="333">
        <v>0</v>
      </c>
      <c r="E242" s="333">
        <v>0</v>
      </c>
      <c r="F242" s="333">
        <v>0</v>
      </c>
      <c r="G242" s="333">
        <v>0</v>
      </c>
      <c r="H242" s="333">
        <v>20</v>
      </c>
    </row>
    <row r="243" spans="1:8" s="334" customFormat="1" x14ac:dyDescent="0.3">
      <c r="A243" s="109" t="s">
        <v>889</v>
      </c>
      <c r="B243" s="333">
        <v>0</v>
      </c>
      <c r="C243" s="333">
        <v>0</v>
      </c>
      <c r="D243" s="333">
        <v>0</v>
      </c>
      <c r="E243" s="333">
        <v>1</v>
      </c>
      <c r="F243" s="333">
        <v>0</v>
      </c>
      <c r="G243" s="333">
        <v>24</v>
      </c>
      <c r="H243" s="333">
        <v>3</v>
      </c>
    </row>
    <row r="244" spans="1:8" s="334" customFormat="1" x14ac:dyDescent="0.3">
      <c r="A244" s="109" t="s">
        <v>1134</v>
      </c>
      <c r="B244" s="333">
        <v>0</v>
      </c>
      <c r="C244" s="333">
        <v>0</v>
      </c>
      <c r="D244" s="333">
        <v>0</v>
      </c>
      <c r="E244" s="333">
        <v>0</v>
      </c>
      <c r="F244" s="333">
        <v>0</v>
      </c>
      <c r="G244" s="333">
        <v>8</v>
      </c>
      <c r="H244" s="333">
        <v>0</v>
      </c>
    </row>
    <row r="245" spans="1:8" s="334" customFormat="1" x14ac:dyDescent="0.3">
      <c r="A245" s="109" t="s">
        <v>961</v>
      </c>
      <c r="B245" s="333">
        <v>0</v>
      </c>
      <c r="C245" s="333">
        <v>0</v>
      </c>
      <c r="D245" s="333">
        <v>0</v>
      </c>
      <c r="E245" s="333">
        <v>0</v>
      </c>
      <c r="F245" s="333">
        <v>0</v>
      </c>
      <c r="G245" s="333">
        <v>29</v>
      </c>
      <c r="H245" s="333">
        <v>16</v>
      </c>
    </row>
    <row r="246" spans="1:8" s="334" customFormat="1" x14ac:dyDescent="0.3">
      <c r="A246" s="109" t="s">
        <v>773</v>
      </c>
      <c r="B246" s="333">
        <v>0</v>
      </c>
      <c r="C246" s="333">
        <v>0</v>
      </c>
      <c r="D246" s="333">
        <v>0</v>
      </c>
      <c r="E246" s="333">
        <v>1</v>
      </c>
      <c r="F246" s="333">
        <v>0</v>
      </c>
      <c r="G246" s="333">
        <v>21</v>
      </c>
      <c r="H246" s="333">
        <v>0</v>
      </c>
    </row>
    <row r="247" spans="1:8" s="334" customFormat="1" x14ac:dyDescent="0.3">
      <c r="A247" s="109" t="s">
        <v>782</v>
      </c>
      <c r="B247" s="333">
        <v>0</v>
      </c>
      <c r="C247" s="333">
        <v>0</v>
      </c>
      <c r="D247" s="333">
        <v>0</v>
      </c>
      <c r="E247" s="333">
        <v>0</v>
      </c>
      <c r="F247" s="333">
        <v>0</v>
      </c>
      <c r="G247" s="333">
        <v>0</v>
      </c>
      <c r="H247" s="333">
        <v>52</v>
      </c>
    </row>
    <row r="248" spans="1:8" s="334" customFormat="1" x14ac:dyDescent="0.3">
      <c r="A248" s="109" t="s">
        <v>1231</v>
      </c>
      <c r="B248" s="333">
        <v>34</v>
      </c>
      <c r="C248" s="333">
        <v>0</v>
      </c>
      <c r="D248" s="333">
        <v>10</v>
      </c>
      <c r="E248" s="333">
        <v>0</v>
      </c>
      <c r="F248" s="333">
        <v>8</v>
      </c>
      <c r="G248" s="333">
        <v>18</v>
      </c>
      <c r="H248" s="333">
        <v>235</v>
      </c>
    </row>
    <row r="249" spans="1:8" s="334" customFormat="1" x14ac:dyDescent="0.3">
      <c r="A249" s="109" t="s">
        <v>1023</v>
      </c>
      <c r="B249" s="333">
        <v>0</v>
      </c>
      <c r="C249" s="333">
        <v>0</v>
      </c>
      <c r="D249" s="333">
        <v>0</v>
      </c>
      <c r="E249" s="333">
        <v>0</v>
      </c>
      <c r="F249" s="333">
        <v>0</v>
      </c>
      <c r="G249" s="333">
        <v>0</v>
      </c>
      <c r="H249" s="333">
        <v>24</v>
      </c>
    </row>
    <row r="250" spans="1:8" s="334" customFormat="1" x14ac:dyDescent="0.3">
      <c r="A250" s="109" t="s">
        <v>878</v>
      </c>
      <c r="B250" s="333">
        <v>0</v>
      </c>
      <c r="C250" s="333">
        <v>0</v>
      </c>
      <c r="D250" s="333">
        <v>0</v>
      </c>
      <c r="E250" s="333">
        <v>0</v>
      </c>
      <c r="F250" s="333">
        <v>0</v>
      </c>
      <c r="G250" s="333">
        <v>37</v>
      </c>
      <c r="H250" s="333">
        <v>170</v>
      </c>
    </row>
    <row r="251" spans="1:8" s="334" customFormat="1" x14ac:dyDescent="0.3">
      <c r="A251" s="109" t="s">
        <v>911</v>
      </c>
      <c r="B251" s="333">
        <v>0</v>
      </c>
      <c r="C251" s="333">
        <v>36</v>
      </c>
      <c r="D251" s="333">
        <v>0</v>
      </c>
      <c r="E251" s="333">
        <v>50</v>
      </c>
      <c r="F251" s="333">
        <v>0</v>
      </c>
      <c r="G251" s="333">
        <v>1</v>
      </c>
      <c r="H251" s="333">
        <v>40</v>
      </c>
    </row>
    <row r="252" spans="1:8" s="334" customFormat="1" x14ac:dyDescent="0.3">
      <c r="A252" s="109" t="s">
        <v>1082</v>
      </c>
      <c r="B252" s="333">
        <v>0</v>
      </c>
      <c r="C252" s="333">
        <v>0</v>
      </c>
      <c r="D252" s="333">
        <v>0</v>
      </c>
      <c r="E252" s="333">
        <v>3</v>
      </c>
      <c r="F252" s="333">
        <v>0</v>
      </c>
      <c r="G252" s="333">
        <v>0</v>
      </c>
      <c r="H252" s="333">
        <v>20</v>
      </c>
    </row>
    <row r="253" spans="1:8" s="334" customFormat="1" x14ac:dyDescent="0.3">
      <c r="A253" s="109" t="s">
        <v>845</v>
      </c>
      <c r="B253" s="333">
        <v>0</v>
      </c>
      <c r="C253" s="333">
        <v>0</v>
      </c>
      <c r="D253" s="333">
        <v>0</v>
      </c>
      <c r="E253" s="333">
        <v>0</v>
      </c>
      <c r="F253" s="333">
        <v>0</v>
      </c>
      <c r="G253" s="333">
        <v>5</v>
      </c>
      <c r="H253" s="333">
        <v>0</v>
      </c>
    </row>
    <row r="254" spans="1:8" s="334" customFormat="1" x14ac:dyDescent="0.3">
      <c r="A254" s="109" t="s">
        <v>1081</v>
      </c>
      <c r="B254" s="333">
        <v>11</v>
      </c>
      <c r="C254" s="333">
        <v>0</v>
      </c>
      <c r="D254" s="333">
        <v>36</v>
      </c>
      <c r="E254" s="333">
        <v>0</v>
      </c>
      <c r="F254" s="333">
        <v>0</v>
      </c>
      <c r="G254" s="333">
        <v>0</v>
      </c>
      <c r="H254" s="333">
        <v>223</v>
      </c>
    </row>
    <row r="255" spans="1:8" s="334" customFormat="1" x14ac:dyDescent="0.3">
      <c r="A255" s="109" t="s">
        <v>1321</v>
      </c>
      <c r="B255" s="333">
        <v>0</v>
      </c>
      <c r="C255" s="333">
        <v>0</v>
      </c>
      <c r="D255" s="333">
        <v>0</v>
      </c>
      <c r="E255" s="333">
        <v>0</v>
      </c>
      <c r="F255" s="333">
        <v>0</v>
      </c>
      <c r="G255" s="333">
        <v>0</v>
      </c>
      <c r="H255" s="333">
        <v>0</v>
      </c>
    </row>
    <row r="256" spans="1:8" s="334" customFormat="1" x14ac:dyDescent="0.3">
      <c r="A256" s="109" t="s">
        <v>978</v>
      </c>
      <c r="B256" s="333">
        <v>0</v>
      </c>
      <c r="C256" s="333">
        <v>0</v>
      </c>
      <c r="D256" s="333">
        <v>0</v>
      </c>
      <c r="E256" s="333">
        <v>0</v>
      </c>
      <c r="F256" s="333">
        <v>0</v>
      </c>
      <c r="G256" s="333">
        <v>0</v>
      </c>
      <c r="H256" s="333">
        <v>0</v>
      </c>
    </row>
    <row r="257" spans="1:8" s="334" customFormat="1" x14ac:dyDescent="0.3">
      <c r="A257" s="109" t="s">
        <v>838</v>
      </c>
      <c r="B257" s="333">
        <v>0</v>
      </c>
      <c r="C257" s="333">
        <v>0</v>
      </c>
      <c r="D257" s="333">
        <v>2</v>
      </c>
      <c r="E257" s="333">
        <v>8</v>
      </c>
      <c r="F257" s="333">
        <v>1</v>
      </c>
      <c r="G257" s="333">
        <v>0</v>
      </c>
      <c r="H257" s="333">
        <v>60</v>
      </c>
    </row>
    <row r="258" spans="1:8" s="334" customFormat="1" x14ac:dyDescent="0.3">
      <c r="A258" s="109" t="s">
        <v>1331</v>
      </c>
      <c r="B258" s="333">
        <v>0</v>
      </c>
      <c r="C258" s="333">
        <v>3</v>
      </c>
      <c r="D258" s="333">
        <v>0</v>
      </c>
      <c r="E258" s="333">
        <v>1</v>
      </c>
      <c r="F258" s="333">
        <v>0</v>
      </c>
      <c r="G258" s="333">
        <v>1</v>
      </c>
      <c r="H258" s="333">
        <v>23</v>
      </c>
    </row>
    <row r="259" spans="1:8" s="334" customFormat="1" x14ac:dyDescent="0.3">
      <c r="A259" s="109" t="s">
        <v>1042</v>
      </c>
      <c r="B259" s="333">
        <v>2402</v>
      </c>
      <c r="C259" s="333">
        <v>0</v>
      </c>
      <c r="D259" s="333">
        <v>412</v>
      </c>
      <c r="E259" s="333">
        <v>0</v>
      </c>
      <c r="F259" s="333">
        <v>154</v>
      </c>
      <c r="G259" s="333">
        <v>36</v>
      </c>
      <c r="H259" s="333">
        <v>19254</v>
      </c>
    </row>
    <row r="260" spans="1:8" s="334" customFormat="1" x14ac:dyDescent="0.3">
      <c r="A260" s="109" t="s">
        <v>551</v>
      </c>
      <c r="B260" s="333">
        <v>114</v>
      </c>
      <c r="C260" s="333">
        <v>0</v>
      </c>
      <c r="D260" s="333">
        <v>17</v>
      </c>
      <c r="E260" s="333">
        <v>0</v>
      </c>
      <c r="F260" s="333">
        <v>19</v>
      </c>
      <c r="G260" s="333">
        <v>0</v>
      </c>
      <c r="H260" s="333">
        <v>564</v>
      </c>
    </row>
    <row r="261" spans="1:8" s="334" customFormat="1" x14ac:dyDescent="0.3">
      <c r="A261" s="109" t="s">
        <v>1022</v>
      </c>
      <c r="B261" s="333">
        <v>0</v>
      </c>
      <c r="C261" s="333">
        <v>0</v>
      </c>
      <c r="D261" s="333">
        <v>0</v>
      </c>
      <c r="E261" s="333">
        <v>1</v>
      </c>
      <c r="F261" s="333">
        <v>0</v>
      </c>
      <c r="G261" s="333">
        <v>4</v>
      </c>
      <c r="H261" s="333">
        <v>258</v>
      </c>
    </row>
    <row r="262" spans="1:8" s="334" customFormat="1" x14ac:dyDescent="0.3">
      <c r="A262" s="109" t="s">
        <v>1332</v>
      </c>
      <c r="B262" s="333">
        <v>0</v>
      </c>
      <c r="C262" s="333">
        <v>0</v>
      </c>
      <c r="D262" s="333">
        <v>0</v>
      </c>
      <c r="E262" s="333">
        <v>0</v>
      </c>
      <c r="F262" s="333">
        <v>0</v>
      </c>
      <c r="G262" s="333">
        <v>18</v>
      </c>
      <c r="H262" s="333">
        <v>7</v>
      </c>
    </row>
    <row r="263" spans="1:8" s="334" customFormat="1" x14ac:dyDescent="0.3">
      <c r="A263" s="109" t="s">
        <v>819</v>
      </c>
      <c r="B263" s="333">
        <v>0</v>
      </c>
      <c r="C263" s="333">
        <v>0</v>
      </c>
      <c r="D263" s="333">
        <v>0</v>
      </c>
      <c r="E263" s="333">
        <v>0</v>
      </c>
      <c r="F263" s="333">
        <v>0</v>
      </c>
      <c r="G263" s="333">
        <v>0</v>
      </c>
      <c r="H263" s="333">
        <v>0</v>
      </c>
    </row>
    <row r="264" spans="1:8" s="334" customFormat="1" x14ac:dyDescent="0.3">
      <c r="A264" s="109" t="s">
        <v>1080</v>
      </c>
      <c r="B264" s="333">
        <v>0</v>
      </c>
      <c r="C264" s="333">
        <v>0</v>
      </c>
      <c r="D264" s="333">
        <v>0</v>
      </c>
      <c r="E264" s="333">
        <v>0</v>
      </c>
      <c r="F264" s="333">
        <v>0</v>
      </c>
      <c r="G264" s="333">
        <v>0</v>
      </c>
      <c r="H264" s="333">
        <v>0</v>
      </c>
    </row>
    <row r="265" spans="1:8" s="334" customFormat="1" x14ac:dyDescent="0.3">
      <c r="A265" s="109" t="s">
        <v>1039</v>
      </c>
      <c r="B265" s="333">
        <v>0</v>
      </c>
      <c r="C265" s="333">
        <v>0</v>
      </c>
      <c r="D265" s="333">
        <v>0</v>
      </c>
      <c r="E265" s="333">
        <v>0</v>
      </c>
      <c r="F265" s="333">
        <v>0</v>
      </c>
      <c r="G265" s="333">
        <v>0</v>
      </c>
      <c r="H265" s="333">
        <v>113</v>
      </c>
    </row>
    <row r="266" spans="1:8" s="334" customFormat="1" x14ac:dyDescent="0.3">
      <c r="A266" s="109" t="s">
        <v>508</v>
      </c>
      <c r="B266" s="333">
        <v>0</v>
      </c>
      <c r="C266" s="333">
        <v>0</v>
      </c>
      <c r="D266" s="333">
        <v>0</v>
      </c>
      <c r="E266" s="333">
        <v>10</v>
      </c>
      <c r="F266" s="333">
        <v>0</v>
      </c>
      <c r="G266" s="333">
        <v>0</v>
      </c>
      <c r="H266" s="333">
        <v>309</v>
      </c>
    </row>
    <row r="267" spans="1:8" s="334" customFormat="1" x14ac:dyDescent="0.3">
      <c r="A267" s="109" t="s">
        <v>1079</v>
      </c>
      <c r="B267" s="333">
        <v>0</v>
      </c>
      <c r="C267" s="333">
        <v>0</v>
      </c>
      <c r="D267" s="333">
        <v>0</v>
      </c>
      <c r="E267" s="333">
        <v>0</v>
      </c>
      <c r="F267" s="333">
        <v>0</v>
      </c>
      <c r="G267" s="333">
        <v>0</v>
      </c>
      <c r="H267" s="333">
        <v>17</v>
      </c>
    </row>
    <row r="268" spans="1:8" s="334" customFormat="1" x14ac:dyDescent="0.3">
      <c r="A268" s="109" t="s">
        <v>1319</v>
      </c>
      <c r="B268" s="333">
        <v>0</v>
      </c>
      <c r="C268" s="333">
        <v>0</v>
      </c>
      <c r="D268" s="333">
        <v>0</v>
      </c>
      <c r="E268" s="333">
        <v>0</v>
      </c>
      <c r="F268" s="333">
        <v>0</v>
      </c>
      <c r="G268" s="333">
        <v>0</v>
      </c>
      <c r="H268" s="333">
        <v>38</v>
      </c>
    </row>
    <row r="269" spans="1:8" s="334" customFormat="1" x14ac:dyDescent="0.3">
      <c r="A269" s="109" t="s">
        <v>1078</v>
      </c>
      <c r="B269" s="333">
        <v>0</v>
      </c>
      <c r="C269" s="333">
        <v>0</v>
      </c>
      <c r="D269" s="333">
        <v>0</v>
      </c>
      <c r="E269" s="333">
        <v>0</v>
      </c>
      <c r="F269" s="333">
        <v>0</v>
      </c>
      <c r="G269" s="333">
        <v>0</v>
      </c>
      <c r="H269" s="333">
        <v>43</v>
      </c>
    </row>
    <row r="270" spans="1:8" s="334" customFormat="1" x14ac:dyDescent="0.3">
      <c r="A270" s="109" t="s">
        <v>877</v>
      </c>
      <c r="B270" s="333">
        <v>0</v>
      </c>
      <c r="C270" s="333">
        <v>4</v>
      </c>
      <c r="D270" s="333">
        <v>0</v>
      </c>
      <c r="E270" s="333">
        <v>5</v>
      </c>
      <c r="F270" s="333">
        <v>0</v>
      </c>
      <c r="G270" s="333">
        <v>4</v>
      </c>
      <c r="H270" s="333">
        <v>476</v>
      </c>
    </row>
    <row r="271" spans="1:8" s="334" customFormat="1" x14ac:dyDescent="0.3">
      <c r="A271" s="109" t="s">
        <v>1146</v>
      </c>
      <c r="B271" s="333">
        <v>0</v>
      </c>
      <c r="C271" s="333">
        <v>0</v>
      </c>
      <c r="D271" s="333">
        <v>0</v>
      </c>
      <c r="E271" s="333">
        <v>0</v>
      </c>
      <c r="F271" s="333">
        <v>0</v>
      </c>
      <c r="G271" s="333">
        <v>0</v>
      </c>
      <c r="H271" s="333">
        <v>0</v>
      </c>
    </row>
    <row r="272" spans="1:8" s="334" customFormat="1" x14ac:dyDescent="0.3">
      <c r="A272" s="109" t="s">
        <v>502</v>
      </c>
      <c r="B272" s="333">
        <v>1</v>
      </c>
      <c r="C272" s="333">
        <v>7</v>
      </c>
      <c r="D272" s="333">
        <v>0</v>
      </c>
      <c r="E272" s="333">
        <v>0</v>
      </c>
      <c r="F272" s="333">
        <v>0</v>
      </c>
      <c r="G272" s="333">
        <v>3</v>
      </c>
      <c r="H272" s="333">
        <v>36</v>
      </c>
    </row>
    <row r="273" spans="1:8" s="334" customFormat="1" x14ac:dyDescent="0.3">
      <c r="A273" s="109" t="s">
        <v>1012</v>
      </c>
      <c r="B273" s="333">
        <v>0</v>
      </c>
      <c r="C273" s="333">
        <v>0</v>
      </c>
      <c r="D273" s="333">
        <v>0</v>
      </c>
      <c r="E273" s="333">
        <v>0</v>
      </c>
      <c r="F273" s="333">
        <v>0</v>
      </c>
      <c r="G273" s="333">
        <v>0</v>
      </c>
      <c r="H273" s="333">
        <v>121</v>
      </c>
    </row>
    <row r="274" spans="1:8" s="334" customFormat="1" x14ac:dyDescent="0.3">
      <c r="A274" s="109" t="s">
        <v>1336</v>
      </c>
      <c r="B274" s="333">
        <v>0</v>
      </c>
      <c r="C274" s="333">
        <v>0</v>
      </c>
      <c r="D274" s="333">
        <v>0</v>
      </c>
      <c r="E274" s="333">
        <v>0</v>
      </c>
      <c r="F274" s="333">
        <v>0</v>
      </c>
      <c r="G274" s="333">
        <v>0</v>
      </c>
      <c r="H274" s="333">
        <v>56</v>
      </c>
    </row>
    <row r="275" spans="1:8" s="334" customFormat="1" x14ac:dyDescent="0.3">
      <c r="A275" s="109" t="s">
        <v>1202</v>
      </c>
      <c r="B275" s="333">
        <v>0</v>
      </c>
      <c r="C275" s="333">
        <v>0</v>
      </c>
      <c r="D275" s="333">
        <v>0</v>
      </c>
      <c r="E275" s="333">
        <v>0</v>
      </c>
      <c r="F275" s="333">
        <v>0</v>
      </c>
      <c r="G275" s="333">
        <v>0</v>
      </c>
      <c r="H275" s="333">
        <v>6</v>
      </c>
    </row>
    <row r="276" spans="1:8" s="334" customFormat="1" x14ac:dyDescent="0.3">
      <c r="A276" s="109" t="s">
        <v>750</v>
      </c>
      <c r="B276" s="333">
        <v>0</v>
      </c>
      <c r="C276" s="333">
        <v>0</v>
      </c>
      <c r="D276" s="333">
        <v>0</v>
      </c>
      <c r="E276" s="333">
        <v>0</v>
      </c>
      <c r="F276" s="333">
        <v>0</v>
      </c>
      <c r="G276" s="333">
        <v>0</v>
      </c>
      <c r="H276" s="333">
        <v>4</v>
      </c>
    </row>
    <row r="277" spans="1:8" s="334" customFormat="1" x14ac:dyDescent="0.3">
      <c r="A277" s="109" t="s">
        <v>1077</v>
      </c>
      <c r="B277" s="333">
        <v>0</v>
      </c>
      <c r="C277" s="333">
        <v>0</v>
      </c>
      <c r="D277" s="333">
        <v>0</v>
      </c>
      <c r="E277" s="333">
        <v>0</v>
      </c>
      <c r="F277" s="333">
        <v>0</v>
      </c>
      <c r="G277" s="333">
        <v>0</v>
      </c>
      <c r="H277" s="333">
        <v>0</v>
      </c>
    </row>
    <row r="278" spans="1:8" s="334" customFormat="1" x14ac:dyDescent="0.3">
      <c r="A278" s="109" t="s">
        <v>1313</v>
      </c>
      <c r="B278" s="333">
        <v>0</v>
      </c>
      <c r="C278" s="333">
        <v>0</v>
      </c>
      <c r="D278" s="333">
        <v>0</v>
      </c>
      <c r="E278" s="333">
        <v>0</v>
      </c>
      <c r="F278" s="333">
        <v>0</v>
      </c>
      <c r="G278" s="333">
        <v>0</v>
      </c>
      <c r="H278" s="333">
        <v>0</v>
      </c>
    </row>
    <row r="279" spans="1:8" s="334" customFormat="1" x14ac:dyDescent="0.3">
      <c r="A279" s="109" t="s">
        <v>492</v>
      </c>
      <c r="B279" s="333">
        <v>0</v>
      </c>
      <c r="C279" s="333">
        <v>0</v>
      </c>
      <c r="D279" s="333">
        <v>0</v>
      </c>
      <c r="E279" s="333">
        <v>0</v>
      </c>
      <c r="F279" s="333">
        <v>0</v>
      </c>
      <c r="G279" s="333">
        <v>0</v>
      </c>
      <c r="H279" s="333">
        <v>77</v>
      </c>
    </row>
    <row r="280" spans="1:8" s="334" customFormat="1" x14ac:dyDescent="0.3">
      <c r="A280" s="109" t="s">
        <v>1178</v>
      </c>
      <c r="B280" s="333">
        <v>0</v>
      </c>
      <c r="C280" s="333">
        <v>0</v>
      </c>
      <c r="D280" s="333">
        <v>0</v>
      </c>
      <c r="E280" s="333">
        <v>0</v>
      </c>
      <c r="F280" s="333">
        <v>0</v>
      </c>
      <c r="G280" s="333">
        <v>0</v>
      </c>
      <c r="H280" s="333">
        <v>0</v>
      </c>
    </row>
    <row r="281" spans="1:8" s="334" customFormat="1" x14ac:dyDescent="0.3">
      <c r="A281" s="109" t="s">
        <v>942</v>
      </c>
      <c r="B281" s="333">
        <v>0</v>
      </c>
      <c r="C281" s="333">
        <v>0</v>
      </c>
      <c r="D281" s="333">
        <v>0</v>
      </c>
      <c r="E281" s="333">
        <v>1</v>
      </c>
      <c r="F281" s="333">
        <v>0</v>
      </c>
      <c r="G281" s="333">
        <v>181</v>
      </c>
      <c r="H281" s="333">
        <v>759</v>
      </c>
    </row>
    <row r="282" spans="1:8" s="334" customFormat="1" x14ac:dyDescent="0.3">
      <c r="A282" s="109" t="s">
        <v>857</v>
      </c>
      <c r="B282" s="333">
        <v>0</v>
      </c>
      <c r="C282" s="333">
        <v>9</v>
      </c>
      <c r="D282" s="333">
        <v>1</v>
      </c>
      <c r="E282" s="333">
        <v>5</v>
      </c>
      <c r="F282" s="333">
        <v>2</v>
      </c>
      <c r="G282" s="333">
        <v>1</v>
      </c>
      <c r="H282" s="333">
        <v>26</v>
      </c>
    </row>
    <row r="283" spans="1:8" s="334" customFormat="1" x14ac:dyDescent="0.3">
      <c r="A283" s="109" t="s">
        <v>1021</v>
      </c>
      <c r="B283" s="333">
        <v>0</v>
      </c>
      <c r="C283" s="333">
        <v>0</v>
      </c>
      <c r="D283" s="333">
        <v>0</v>
      </c>
      <c r="E283" s="333">
        <v>0</v>
      </c>
      <c r="F283" s="333">
        <v>0</v>
      </c>
      <c r="G283" s="333">
        <v>0</v>
      </c>
      <c r="H283" s="333">
        <v>629</v>
      </c>
    </row>
    <row r="284" spans="1:8" s="334" customFormat="1" x14ac:dyDescent="0.3">
      <c r="A284" s="109" t="s">
        <v>480</v>
      </c>
      <c r="B284" s="333">
        <v>0</v>
      </c>
      <c r="C284" s="333">
        <v>0</v>
      </c>
      <c r="D284" s="333">
        <v>0</v>
      </c>
      <c r="E284" s="333">
        <v>13</v>
      </c>
      <c r="F284" s="333">
        <v>0</v>
      </c>
      <c r="G284" s="333">
        <v>1</v>
      </c>
      <c r="H284" s="333">
        <v>149</v>
      </c>
    </row>
    <row r="285" spans="1:8" s="334" customFormat="1" x14ac:dyDescent="0.3">
      <c r="A285" s="109" t="s">
        <v>1036</v>
      </c>
      <c r="B285" s="333">
        <v>0</v>
      </c>
      <c r="C285" s="333">
        <v>5</v>
      </c>
      <c r="D285" s="333">
        <v>0</v>
      </c>
      <c r="E285" s="333">
        <v>3</v>
      </c>
      <c r="F285" s="333">
        <v>0</v>
      </c>
      <c r="G285" s="333">
        <v>3</v>
      </c>
      <c r="H285" s="333">
        <v>4</v>
      </c>
    </row>
    <row r="286" spans="1:8" s="334" customFormat="1" x14ac:dyDescent="0.3">
      <c r="A286" s="109" t="s">
        <v>856</v>
      </c>
      <c r="B286" s="333">
        <v>0</v>
      </c>
      <c r="C286" s="333">
        <v>0</v>
      </c>
      <c r="D286" s="333">
        <v>0</v>
      </c>
      <c r="E286" s="333">
        <v>0</v>
      </c>
      <c r="F286" s="333">
        <v>0</v>
      </c>
      <c r="G286" s="333">
        <v>0</v>
      </c>
      <c r="H286" s="333">
        <v>0</v>
      </c>
    </row>
    <row r="287" spans="1:8" s="334" customFormat="1" x14ac:dyDescent="0.3">
      <c r="A287" s="109" t="s">
        <v>837</v>
      </c>
      <c r="B287" s="333">
        <v>10</v>
      </c>
      <c r="C287" s="333">
        <v>0</v>
      </c>
      <c r="D287" s="333">
        <v>0</v>
      </c>
      <c r="E287" s="333">
        <v>0</v>
      </c>
      <c r="F287" s="333">
        <v>0</v>
      </c>
      <c r="G287" s="333">
        <v>0</v>
      </c>
      <c r="H287" s="333">
        <v>1776</v>
      </c>
    </row>
    <row r="288" spans="1:8" s="334" customFormat="1" x14ac:dyDescent="0.3">
      <c r="A288" s="109" t="s">
        <v>977</v>
      </c>
      <c r="B288" s="333">
        <v>0</v>
      </c>
      <c r="C288" s="333">
        <v>0</v>
      </c>
      <c r="D288" s="333">
        <v>0</v>
      </c>
      <c r="E288" s="333">
        <v>0</v>
      </c>
      <c r="F288" s="333">
        <v>0</v>
      </c>
      <c r="G288" s="333">
        <v>0</v>
      </c>
      <c r="H288" s="333">
        <v>27</v>
      </c>
    </row>
    <row r="289" spans="1:8" s="334" customFormat="1" x14ac:dyDescent="0.3">
      <c r="A289" s="109" t="s">
        <v>790</v>
      </c>
      <c r="B289" s="333">
        <v>0</v>
      </c>
      <c r="C289" s="333">
        <v>0</v>
      </c>
      <c r="D289" s="333">
        <v>5</v>
      </c>
      <c r="E289" s="333">
        <v>1</v>
      </c>
      <c r="F289" s="333">
        <v>0</v>
      </c>
      <c r="G289" s="333">
        <v>87</v>
      </c>
      <c r="H289" s="333">
        <v>120</v>
      </c>
    </row>
    <row r="290" spans="1:8" s="334" customFormat="1" x14ac:dyDescent="0.3">
      <c r="A290" s="109" t="s">
        <v>476</v>
      </c>
      <c r="B290" s="333">
        <v>0</v>
      </c>
      <c r="C290" s="333">
        <v>0</v>
      </c>
      <c r="D290" s="333">
        <v>0</v>
      </c>
      <c r="E290" s="333">
        <v>0</v>
      </c>
      <c r="F290" s="333">
        <v>0</v>
      </c>
      <c r="G290" s="333">
        <v>0</v>
      </c>
      <c r="H290" s="333">
        <v>0</v>
      </c>
    </row>
    <row r="291" spans="1:8" s="334" customFormat="1" x14ac:dyDescent="0.3">
      <c r="A291" s="109" t="s">
        <v>473</v>
      </c>
      <c r="B291" s="333">
        <v>0</v>
      </c>
      <c r="C291" s="333">
        <v>0</v>
      </c>
      <c r="D291" s="333">
        <v>0</v>
      </c>
      <c r="E291" s="333">
        <v>9</v>
      </c>
      <c r="F291" s="333">
        <v>0</v>
      </c>
      <c r="G291" s="333">
        <v>11</v>
      </c>
      <c r="H291" s="333">
        <v>7</v>
      </c>
    </row>
    <row r="292" spans="1:8" s="334" customFormat="1" x14ac:dyDescent="0.3">
      <c r="A292" s="109" t="s">
        <v>1076</v>
      </c>
      <c r="B292" s="333">
        <v>0</v>
      </c>
      <c r="C292" s="333">
        <v>0</v>
      </c>
      <c r="D292" s="333">
        <v>0</v>
      </c>
      <c r="E292" s="333">
        <v>0</v>
      </c>
      <c r="F292" s="333">
        <v>0</v>
      </c>
      <c r="G292" s="333">
        <v>0</v>
      </c>
      <c r="H292" s="333">
        <v>25</v>
      </c>
    </row>
    <row r="293" spans="1:8" s="334" customFormat="1" x14ac:dyDescent="0.3">
      <c r="A293" s="109" t="s">
        <v>814</v>
      </c>
      <c r="B293" s="333">
        <v>0</v>
      </c>
      <c r="C293" s="333">
        <v>0</v>
      </c>
      <c r="D293" s="333">
        <v>0</v>
      </c>
      <c r="E293" s="333">
        <v>0</v>
      </c>
      <c r="F293" s="333">
        <v>0</v>
      </c>
      <c r="G293" s="333">
        <v>0</v>
      </c>
      <c r="H293" s="333">
        <v>0</v>
      </c>
    </row>
    <row r="294" spans="1:8" s="334" customFormat="1" x14ac:dyDescent="0.3">
      <c r="A294" s="109" t="s">
        <v>910</v>
      </c>
      <c r="B294" s="333">
        <v>0</v>
      </c>
      <c r="C294" s="333">
        <v>0</v>
      </c>
      <c r="D294" s="333">
        <v>0</v>
      </c>
      <c r="E294" s="333">
        <v>0</v>
      </c>
      <c r="F294" s="333">
        <v>0</v>
      </c>
      <c r="G294" s="333">
        <v>0</v>
      </c>
      <c r="H294" s="333">
        <v>221</v>
      </c>
    </row>
    <row r="295" spans="1:8" s="334" customFormat="1" x14ac:dyDescent="0.3">
      <c r="A295" s="109" t="s">
        <v>836</v>
      </c>
      <c r="B295" s="333">
        <v>0</v>
      </c>
      <c r="C295" s="333">
        <v>8</v>
      </c>
      <c r="D295" s="333">
        <v>0</v>
      </c>
      <c r="E295" s="333">
        <v>0</v>
      </c>
      <c r="F295" s="333">
        <v>0</v>
      </c>
      <c r="G295" s="333">
        <v>0</v>
      </c>
      <c r="H295" s="333">
        <v>0</v>
      </c>
    </row>
    <row r="296" spans="1:8" s="334" customFormat="1" x14ac:dyDescent="0.3">
      <c r="A296" s="109" t="s">
        <v>1075</v>
      </c>
      <c r="B296" s="333">
        <v>0</v>
      </c>
      <c r="C296" s="333">
        <v>0</v>
      </c>
      <c r="D296" s="333">
        <v>0</v>
      </c>
      <c r="E296" s="333">
        <v>0</v>
      </c>
      <c r="F296" s="333">
        <v>0</v>
      </c>
      <c r="G296" s="333">
        <v>0</v>
      </c>
      <c r="H296" s="333">
        <v>0</v>
      </c>
    </row>
    <row r="297" spans="1:8" s="334" customFormat="1" x14ac:dyDescent="0.3">
      <c r="A297" s="109" t="s">
        <v>1007</v>
      </c>
      <c r="B297" s="333">
        <v>0</v>
      </c>
      <c r="C297" s="333">
        <v>0</v>
      </c>
      <c r="D297" s="333">
        <v>0</v>
      </c>
      <c r="E297" s="333">
        <v>0</v>
      </c>
      <c r="F297" s="333">
        <v>0</v>
      </c>
      <c r="G297" s="333">
        <v>0</v>
      </c>
      <c r="H297" s="333">
        <v>4</v>
      </c>
    </row>
    <row r="298" spans="1:8" s="334" customFormat="1" x14ac:dyDescent="0.3">
      <c r="A298" s="109" t="s">
        <v>466</v>
      </c>
      <c r="B298" s="333">
        <v>0</v>
      </c>
      <c r="C298" s="333">
        <v>0</v>
      </c>
      <c r="D298" s="333">
        <v>0</v>
      </c>
      <c r="E298" s="333">
        <v>0</v>
      </c>
      <c r="F298" s="333">
        <v>4</v>
      </c>
      <c r="G298" s="333">
        <v>0</v>
      </c>
      <c r="H298" s="333">
        <v>230</v>
      </c>
    </row>
    <row r="299" spans="1:8" s="334" customFormat="1" x14ac:dyDescent="0.3">
      <c r="A299" s="109" t="s">
        <v>1074</v>
      </c>
      <c r="B299" s="333">
        <v>0</v>
      </c>
      <c r="C299" s="333">
        <v>0</v>
      </c>
      <c r="D299" s="333">
        <v>0</v>
      </c>
      <c r="E299" s="333">
        <v>0</v>
      </c>
      <c r="F299" s="333">
        <v>0</v>
      </c>
      <c r="G299" s="333">
        <v>0</v>
      </c>
      <c r="H299" s="333">
        <v>0</v>
      </c>
    </row>
    <row r="300" spans="1:8" s="334" customFormat="1" x14ac:dyDescent="0.3">
      <c r="A300" s="109" t="s">
        <v>764</v>
      </c>
      <c r="B300" s="333">
        <v>11</v>
      </c>
      <c r="C300" s="333">
        <v>0</v>
      </c>
      <c r="D300" s="333">
        <v>12</v>
      </c>
      <c r="E300" s="333">
        <v>4</v>
      </c>
      <c r="F300" s="333">
        <v>0</v>
      </c>
      <c r="G300" s="333">
        <v>1</v>
      </c>
      <c r="H300" s="333">
        <v>36</v>
      </c>
    </row>
    <row r="301" spans="1:8" s="334" customFormat="1" x14ac:dyDescent="0.3">
      <c r="A301" s="109" t="s">
        <v>1201</v>
      </c>
      <c r="B301" s="333">
        <v>0</v>
      </c>
      <c r="C301" s="333">
        <v>0</v>
      </c>
      <c r="D301" s="333">
        <v>0</v>
      </c>
      <c r="E301" s="333">
        <v>0</v>
      </c>
      <c r="F301" s="333">
        <v>0</v>
      </c>
      <c r="G301" s="333">
        <v>1</v>
      </c>
      <c r="H301" s="333">
        <v>34</v>
      </c>
    </row>
    <row r="302" spans="1:8" s="334" customFormat="1" x14ac:dyDescent="0.3">
      <c r="A302" s="109" t="s">
        <v>941</v>
      </c>
      <c r="B302" s="333">
        <v>0</v>
      </c>
      <c r="C302" s="333">
        <v>0</v>
      </c>
      <c r="D302" s="333">
        <v>0</v>
      </c>
      <c r="E302" s="333">
        <v>0</v>
      </c>
      <c r="F302" s="333">
        <v>0</v>
      </c>
      <c r="G302" s="333">
        <v>0</v>
      </c>
      <c r="H302" s="333">
        <v>0</v>
      </c>
    </row>
    <row r="303" spans="1:8" s="334" customFormat="1" x14ac:dyDescent="0.3">
      <c r="A303" s="109" t="s">
        <v>835</v>
      </c>
      <c r="B303" s="333">
        <v>0</v>
      </c>
      <c r="C303" s="333">
        <v>0</v>
      </c>
      <c r="D303" s="333">
        <v>0</v>
      </c>
      <c r="E303" s="333">
        <v>0</v>
      </c>
      <c r="F303" s="333">
        <v>0</v>
      </c>
      <c r="G303" s="333">
        <v>0</v>
      </c>
      <c r="H303" s="333">
        <v>0</v>
      </c>
    </row>
    <row r="304" spans="1:8" s="334" customFormat="1" x14ac:dyDescent="0.3">
      <c r="A304" s="109" t="s">
        <v>868</v>
      </c>
      <c r="B304" s="333">
        <v>0</v>
      </c>
      <c r="C304" s="333">
        <v>0</v>
      </c>
      <c r="D304" s="333">
        <v>0</v>
      </c>
      <c r="E304" s="333">
        <v>0</v>
      </c>
      <c r="F304" s="333">
        <v>2</v>
      </c>
      <c r="G304" s="333">
        <v>0</v>
      </c>
      <c r="H304" s="333">
        <v>38</v>
      </c>
    </row>
    <row r="305" spans="1:8" s="334" customFormat="1" x14ac:dyDescent="0.3">
      <c r="A305" s="109" t="s">
        <v>813</v>
      </c>
      <c r="B305" s="333">
        <v>0</v>
      </c>
      <c r="C305" s="333">
        <v>0</v>
      </c>
      <c r="D305" s="333">
        <v>0</v>
      </c>
      <c r="E305" s="333">
        <v>0</v>
      </c>
      <c r="F305" s="333">
        <v>0</v>
      </c>
      <c r="G305" s="333">
        <v>0</v>
      </c>
      <c r="H305" s="333">
        <v>1</v>
      </c>
    </row>
    <row r="306" spans="1:8" s="334" customFormat="1" x14ac:dyDescent="0.3">
      <c r="A306" s="109" t="s">
        <v>834</v>
      </c>
      <c r="B306" s="333">
        <v>0</v>
      </c>
      <c r="C306" s="333">
        <v>0</v>
      </c>
      <c r="D306" s="333">
        <v>10</v>
      </c>
      <c r="E306" s="333">
        <v>0</v>
      </c>
      <c r="F306" s="333">
        <v>0</v>
      </c>
      <c r="G306" s="333">
        <v>0</v>
      </c>
      <c r="H306" s="333">
        <v>320</v>
      </c>
    </row>
    <row r="307" spans="1:8" s="334" customFormat="1" x14ac:dyDescent="0.3">
      <c r="A307" s="109" t="s">
        <v>940</v>
      </c>
      <c r="B307" s="333">
        <v>0</v>
      </c>
      <c r="C307" s="333">
        <v>0</v>
      </c>
      <c r="D307" s="333">
        <v>0</v>
      </c>
      <c r="E307" s="333">
        <v>0</v>
      </c>
      <c r="F307" s="333">
        <v>0</v>
      </c>
      <c r="G307" s="333">
        <v>0</v>
      </c>
      <c r="H307" s="333">
        <v>245</v>
      </c>
    </row>
    <row r="308" spans="1:8" s="334" customFormat="1" x14ac:dyDescent="0.3">
      <c r="A308" s="109" t="s">
        <v>1002</v>
      </c>
      <c r="B308" s="333">
        <v>182</v>
      </c>
      <c r="C308" s="333">
        <v>0</v>
      </c>
      <c r="D308" s="333">
        <v>52</v>
      </c>
      <c r="E308" s="333">
        <v>0</v>
      </c>
      <c r="F308" s="333">
        <v>0</v>
      </c>
      <c r="G308" s="333">
        <v>0</v>
      </c>
      <c r="H308" s="333">
        <v>527</v>
      </c>
    </row>
    <row r="309" spans="1:8" s="334" customFormat="1" x14ac:dyDescent="0.3">
      <c r="A309" s="109" t="s">
        <v>456</v>
      </c>
      <c r="B309" s="333">
        <v>0</v>
      </c>
      <c r="C309" s="333">
        <v>3</v>
      </c>
      <c r="D309" s="333">
        <v>0</v>
      </c>
      <c r="E309" s="333">
        <v>0</v>
      </c>
      <c r="F309" s="333">
        <v>0</v>
      </c>
      <c r="G309" s="333">
        <v>6</v>
      </c>
      <c r="H309" s="333">
        <v>22</v>
      </c>
    </row>
    <row r="310" spans="1:8" s="334" customFormat="1" x14ac:dyDescent="0.3">
      <c r="A310" s="109" t="s">
        <v>888</v>
      </c>
      <c r="B310" s="333">
        <v>0</v>
      </c>
      <c r="C310" s="333">
        <v>0</v>
      </c>
      <c r="D310" s="333">
        <v>0</v>
      </c>
      <c r="E310" s="333">
        <v>0</v>
      </c>
      <c r="F310" s="333">
        <v>0</v>
      </c>
      <c r="G310" s="333">
        <v>0</v>
      </c>
      <c r="H310" s="333">
        <v>60</v>
      </c>
    </row>
    <row r="311" spans="1:8" s="334" customFormat="1" x14ac:dyDescent="0.3">
      <c r="A311" s="109" t="s">
        <v>909</v>
      </c>
      <c r="B311" s="333">
        <v>0</v>
      </c>
      <c r="C311" s="333">
        <v>0</v>
      </c>
      <c r="D311" s="333">
        <v>0</v>
      </c>
      <c r="E311" s="333">
        <v>0</v>
      </c>
      <c r="F311" s="333">
        <v>0</v>
      </c>
      <c r="G311" s="333">
        <v>0</v>
      </c>
      <c r="H311" s="333">
        <v>1</v>
      </c>
    </row>
    <row r="312" spans="1:8" s="334" customFormat="1" x14ac:dyDescent="0.3">
      <c r="A312" s="109" t="s">
        <v>1000</v>
      </c>
      <c r="B312" s="333">
        <v>0</v>
      </c>
      <c r="C312" s="333">
        <v>0</v>
      </c>
      <c r="D312" s="333">
        <v>0</v>
      </c>
      <c r="E312" s="333">
        <v>1</v>
      </c>
      <c r="F312" s="333">
        <v>0</v>
      </c>
      <c r="G312" s="333">
        <v>1</v>
      </c>
      <c r="H312" s="333">
        <v>1</v>
      </c>
    </row>
    <row r="313" spans="1:8" s="334" customFormat="1" x14ac:dyDescent="0.3">
      <c r="A313" s="109" t="s">
        <v>451</v>
      </c>
      <c r="B313" s="333">
        <v>0</v>
      </c>
      <c r="C313" s="333">
        <v>14</v>
      </c>
      <c r="D313" s="333">
        <v>0</v>
      </c>
      <c r="E313" s="333">
        <v>30</v>
      </c>
      <c r="F313" s="333">
        <v>0</v>
      </c>
      <c r="G313" s="333">
        <v>28</v>
      </c>
      <c r="H313" s="333">
        <v>68</v>
      </c>
    </row>
    <row r="314" spans="1:8" s="334" customFormat="1" x14ac:dyDescent="0.3">
      <c r="A314" s="109" t="s">
        <v>1230</v>
      </c>
      <c r="B314" s="333">
        <v>0</v>
      </c>
      <c r="C314" s="333">
        <v>0</v>
      </c>
      <c r="D314" s="333">
        <v>0</v>
      </c>
      <c r="E314" s="333">
        <v>0</v>
      </c>
      <c r="F314" s="333">
        <v>0</v>
      </c>
      <c r="G314" s="333">
        <v>0</v>
      </c>
      <c r="H314" s="333">
        <v>460</v>
      </c>
    </row>
    <row r="315" spans="1:8" s="334" customFormat="1" x14ac:dyDescent="0.3">
      <c r="A315" s="109" t="s">
        <v>789</v>
      </c>
      <c r="B315" s="333">
        <v>0</v>
      </c>
      <c r="C315" s="333">
        <v>0</v>
      </c>
      <c r="D315" s="333">
        <v>0</v>
      </c>
      <c r="E315" s="333">
        <v>0</v>
      </c>
      <c r="F315" s="333">
        <v>0</v>
      </c>
      <c r="G315" s="333">
        <v>0</v>
      </c>
      <c r="H315" s="333">
        <v>0</v>
      </c>
    </row>
    <row r="316" spans="1:8" s="334" customFormat="1" x14ac:dyDescent="0.3">
      <c r="A316" s="109" t="s">
        <v>976</v>
      </c>
      <c r="B316" s="333">
        <v>91</v>
      </c>
      <c r="C316" s="333">
        <v>1</v>
      </c>
      <c r="D316" s="333">
        <v>0</v>
      </c>
      <c r="E316" s="333">
        <v>0</v>
      </c>
      <c r="F316" s="333">
        <v>0</v>
      </c>
      <c r="G316" s="333">
        <v>0</v>
      </c>
      <c r="H316" s="333">
        <v>406</v>
      </c>
    </row>
    <row r="317" spans="1:8" s="334" customFormat="1" x14ac:dyDescent="0.3">
      <c r="A317" s="109" t="s">
        <v>939</v>
      </c>
      <c r="B317" s="333">
        <v>0</v>
      </c>
      <c r="C317" s="333">
        <v>0</v>
      </c>
      <c r="D317" s="333">
        <v>0</v>
      </c>
      <c r="E317" s="333">
        <v>0</v>
      </c>
      <c r="F317" s="333">
        <v>0</v>
      </c>
      <c r="G317" s="333">
        <v>0</v>
      </c>
      <c r="H317" s="333">
        <v>0</v>
      </c>
    </row>
    <row r="318" spans="1:8" s="334" customFormat="1" x14ac:dyDescent="0.3">
      <c r="A318" s="109" t="s">
        <v>1073</v>
      </c>
      <c r="B318" s="333">
        <v>0</v>
      </c>
      <c r="C318" s="333">
        <v>0</v>
      </c>
      <c r="D318" s="333">
        <v>0</v>
      </c>
      <c r="E318" s="333">
        <v>3</v>
      </c>
      <c r="F318" s="333">
        <v>0</v>
      </c>
      <c r="G318" s="333">
        <v>3</v>
      </c>
      <c r="H318" s="333">
        <v>32</v>
      </c>
    </row>
    <row r="319" spans="1:8" s="334" customFormat="1" x14ac:dyDescent="0.3">
      <c r="A319" s="109" t="s">
        <v>1035</v>
      </c>
      <c r="B319" s="333">
        <v>5</v>
      </c>
      <c r="C319" s="333">
        <v>4</v>
      </c>
      <c r="D319" s="333">
        <v>4</v>
      </c>
      <c r="E319" s="333">
        <v>2</v>
      </c>
      <c r="F319" s="333">
        <v>0</v>
      </c>
      <c r="G319" s="333">
        <v>39</v>
      </c>
      <c r="H319" s="333">
        <v>8</v>
      </c>
    </row>
    <row r="320" spans="1:8" s="334" customFormat="1" x14ac:dyDescent="0.3">
      <c r="A320" s="109" t="s">
        <v>788</v>
      </c>
      <c r="B320" s="333">
        <v>0</v>
      </c>
      <c r="C320" s="333">
        <v>0</v>
      </c>
      <c r="D320" s="333">
        <v>0</v>
      </c>
      <c r="E320" s="333">
        <v>1</v>
      </c>
      <c r="F320" s="333">
        <v>0</v>
      </c>
      <c r="G320" s="333">
        <v>4</v>
      </c>
      <c r="H320" s="333">
        <v>121</v>
      </c>
    </row>
    <row r="321" spans="1:8" s="334" customFormat="1" x14ac:dyDescent="0.3">
      <c r="A321" s="109" t="s">
        <v>1229</v>
      </c>
      <c r="B321" s="333">
        <v>1366</v>
      </c>
      <c r="C321" s="333">
        <v>0</v>
      </c>
      <c r="D321" s="333">
        <v>753</v>
      </c>
      <c r="E321" s="333">
        <v>0</v>
      </c>
      <c r="F321" s="333">
        <v>49</v>
      </c>
      <c r="G321" s="333">
        <v>28</v>
      </c>
      <c r="H321" s="333">
        <v>8878</v>
      </c>
    </row>
    <row r="322" spans="1:8" s="334" customFormat="1" x14ac:dyDescent="0.3">
      <c r="A322" s="109" t="s">
        <v>1200</v>
      </c>
      <c r="B322" s="333">
        <v>0</v>
      </c>
      <c r="C322" s="333">
        <v>0</v>
      </c>
      <c r="D322" s="333">
        <v>0</v>
      </c>
      <c r="E322" s="333">
        <v>0</v>
      </c>
      <c r="F322" s="333">
        <v>0</v>
      </c>
      <c r="G322" s="333">
        <v>0</v>
      </c>
      <c r="H322" s="333">
        <v>184</v>
      </c>
    </row>
    <row r="323" spans="1:8" s="334" customFormat="1" x14ac:dyDescent="0.3">
      <c r="A323" s="109" t="s">
        <v>887</v>
      </c>
      <c r="B323" s="333">
        <v>0</v>
      </c>
      <c r="C323" s="333">
        <v>0</v>
      </c>
      <c r="D323" s="333">
        <v>0</v>
      </c>
      <c r="E323" s="333">
        <v>0</v>
      </c>
      <c r="F323" s="333">
        <v>0</v>
      </c>
      <c r="G323" s="333">
        <v>27</v>
      </c>
      <c r="H323" s="333">
        <v>266</v>
      </c>
    </row>
    <row r="324" spans="1:8" s="334" customFormat="1" x14ac:dyDescent="0.3">
      <c r="A324" s="109" t="s">
        <v>763</v>
      </c>
      <c r="B324" s="333">
        <v>0</v>
      </c>
      <c r="C324" s="333">
        <v>0</v>
      </c>
      <c r="D324" s="333">
        <v>0</v>
      </c>
      <c r="E324" s="333">
        <v>0</v>
      </c>
      <c r="F324" s="333">
        <v>9</v>
      </c>
      <c r="G324" s="333">
        <v>13</v>
      </c>
      <c r="H324" s="333">
        <v>1</v>
      </c>
    </row>
    <row r="325" spans="1:8" s="334" customFormat="1" x14ac:dyDescent="0.3">
      <c r="A325" s="109" t="s">
        <v>908</v>
      </c>
      <c r="B325" s="333">
        <v>100</v>
      </c>
      <c r="C325" s="333">
        <v>0</v>
      </c>
      <c r="D325" s="333">
        <v>48</v>
      </c>
      <c r="E325" s="333">
        <v>0</v>
      </c>
      <c r="F325" s="333">
        <v>0</v>
      </c>
      <c r="G325" s="333">
        <v>72</v>
      </c>
      <c r="H325" s="333">
        <v>1168</v>
      </c>
    </row>
    <row r="326" spans="1:8" s="334" customFormat="1" x14ac:dyDescent="0.3">
      <c r="A326" s="109" t="s">
        <v>965</v>
      </c>
      <c r="B326" s="333">
        <v>0</v>
      </c>
      <c r="C326" s="333">
        <v>0</v>
      </c>
      <c r="D326" s="333">
        <v>0</v>
      </c>
      <c r="E326" s="333">
        <v>0</v>
      </c>
      <c r="F326" s="333">
        <v>0</v>
      </c>
      <c r="G326" s="333">
        <v>10</v>
      </c>
      <c r="H326" s="333">
        <v>19</v>
      </c>
    </row>
    <row r="327" spans="1:8" s="334" customFormat="1" x14ac:dyDescent="0.3">
      <c r="A327" s="109" t="s">
        <v>425</v>
      </c>
      <c r="B327" s="333">
        <v>0</v>
      </c>
      <c r="C327" s="333">
        <v>0</v>
      </c>
      <c r="D327" s="333">
        <v>0</v>
      </c>
      <c r="E327" s="333">
        <v>0</v>
      </c>
      <c r="F327" s="333">
        <v>0</v>
      </c>
      <c r="G327" s="333">
        <v>0</v>
      </c>
      <c r="H327" s="333">
        <v>606</v>
      </c>
    </row>
    <row r="328" spans="1:8" s="334" customFormat="1" x14ac:dyDescent="0.3">
      <c r="A328" s="109" t="s">
        <v>1177</v>
      </c>
      <c r="B328" s="333">
        <v>0</v>
      </c>
      <c r="C328" s="333">
        <v>0</v>
      </c>
      <c r="D328" s="333">
        <v>0</v>
      </c>
      <c r="E328" s="333">
        <v>1</v>
      </c>
      <c r="F328" s="333">
        <v>0</v>
      </c>
      <c r="G328" s="333">
        <v>1</v>
      </c>
      <c r="H328" s="333">
        <v>0</v>
      </c>
    </row>
    <row r="329" spans="1:8" s="334" customFormat="1" x14ac:dyDescent="0.3">
      <c r="A329" s="109" t="s">
        <v>1199</v>
      </c>
      <c r="B329" s="333">
        <v>0</v>
      </c>
      <c r="C329" s="333">
        <v>0</v>
      </c>
      <c r="D329" s="333">
        <v>0</v>
      </c>
      <c r="E329" s="333">
        <v>0</v>
      </c>
      <c r="F329" s="333">
        <v>0</v>
      </c>
      <c r="G329" s="333">
        <v>4</v>
      </c>
      <c r="H329" s="333">
        <v>51</v>
      </c>
    </row>
    <row r="330" spans="1:8" s="334" customFormat="1" x14ac:dyDescent="0.3">
      <c r="A330" s="109" t="s">
        <v>1171</v>
      </c>
      <c r="B330" s="333">
        <v>0</v>
      </c>
      <c r="C330" s="333">
        <v>0</v>
      </c>
      <c r="D330" s="333">
        <v>33</v>
      </c>
      <c r="E330" s="333">
        <v>0</v>
      </c>
      <c r="F330" s="333">
        <v>0</v>
      </c>
      <c r="G330" s="333">
        <v>13</v>
      </c>
      <c r="H330" s="333">
        <v>0</v>
      </c>
    </row>
    <row r="331" spans="1:8" s="334" customFormat="1" x14ac:dyDescent="0.3">
      <c r="A331" s="109" t="s">
        <v>1214</v>
      </c>
      <c r="B331" s="333">
        <v>0</v>
      </c>
      <c r="C331" s="333">
        <v>0</v>
      </c>
      <c r="D331" s="333">
        <v>0</v>
      </c>
      <c r="E331" s="333">
        <v>0</v>
      </c>
      <c r="F331" s="333">
        <v>0</v>
      </c>
      <c r="G331" s="333">
        <v>0</v>
      </c>
      <c r="H331" s="333">
        <v>10</v>
      </c>
    </row>
    <row r="332" spans="1:8" s="334" customFormat="1" x14ac:dyDescent="0.3">
      <c r="A332" s="109" t="s">
        <v>762</v>
      </c>
      <c r="B332" s="333">
        <v>51</v>
      </c>
      <c r="C332" s="333">
        <v>0</v>
      </c>
      <c r="D332" s="333">
        <v>229</v>
      </c>
      <c r="E332" s="333">
        <v>1</v>
      </c>
      <c r="F332" s="333">
        <v>0</v>
      </c>
      <c r="G332" s="333">
        <v>0</v>
      </c>
      <c r="H332" s="333">
        <v>146</v>
      </c>
    </row>
    <row r="333" spans="1:8" s="334" customFormat="1" x14ac:dyDescent="0.3">
      <c r="A333" s="109" t="s">
        <v>1011</v>
      </c>
      <c r="B333" s="333">
        <v>0</v>
      </c>
      <c r="C333" s="333">
        <v>0</v>
      </c>
      <c r="D333" s="333">
        <v>0</v>
      </c>
      <c r="E333" s="333">
        <v>0</v>
      </c>
      <c r="F333" s="333">
        <v>0</v>
      </c>
      <c r="G333" s="333">
        <v>5</v>
      </c>
      <c r="H333" s="333">
        <v>38</v>
      </c>
    </row>
    <row r="334" spans="1:8" s="334" customFormat="1" x14ac:dyDescent="0.3">
      <c r="A334" s="109" t="s">
        <v>855</v>
      </c>
      <c r="B334" s="333">
        <v>0</v>
      </c>
      <c r="C334" s="333">
        <v>0</v>
      </c>
      <c r="D334" s="333">
        <v>0</v>
      </c>
      <c r="E334" s="333">
        <v>0</v>
      </c>
      <c r="F334" s="333">
        <v>0</v>
      </c>
      <c r="G334" s="333">
        <v>0</v>
      </c>
      <c r="H334" s="333">
        <v>26</v>
      </c>
    </row>
    <row r="335" spans="1:8" s="334" customFormat="1" x14ac:dyDescent="0.3">
      <c r="A335" s="109" t="s">
        <v>938</v>
      </c>
      <c r="B335" s="333">
        <v>0</v>
      </c>
      <c r="C335" s="333">
        <v>0</v>
      </c>
      <c r="D335" s="333">
        <v>0</v>
      </c>
      <c r="E335" s="333">
        <v>0</v>
      </c>
      <c r="F335" s="333">
        <v>0</v>
      </c>
      <c r="G335" s="333">
        <v>0</v>
      </c>
      <c r="H335" s="333">
        <v>0</v>
      </c>
    </row>
    <row r="336" spans="1:8" s="334" customFormat="1" x14ac:dyDescent="0.3">
      <c r="A336" s="109" t="s">
        <v>937</v>
      </c>
      <c r="B336" s="333">
        <v>0</v>
      </c>
      <c r="C336" s="333">
        <v>0</v>
      </c>
      <c r="D336" s="333">
        <v>0</v>
      </c>
      <c r="E336" s="333">
        <v>0</v>
      </c>
      <c r="F336" s="333">
        <v>0</v>
      </c>
      <c r="G336" s="333">
        <v>0</v>
      </c>
      <c r="H336" s="333">
        <v>0</v>
      </c>
    </row>
    <row r="337" spans="1:8" s="334" customFormat="1" x14ac:dyDescent="0.3">
      <c r="A337" s="109" t="s">
        <v>1072</v>
      </c>
      <c r="B337" s="333">
        <v>12</v>
      </c>
      <c r="C337" s="333">
        <v>0</v>
      </c>
      <c r="D337" s="333">
        <v>68</v>
      </c>
      <c r="E337" s="333">
        <v>0</v>
      </c>
      <c r="F337" s="333">
        <v>1</v>
      </c>
      <c r="G337" s="333">
        <v>62</v>
      </c>
      <c r="H337" s="333">
        <v>0</v>
      </c>
    </row>
    <row r="338" spans="1:8" s="334" customFormat="1" x14ac:dyDescent="0.3">
      <c r="A338" s="109" t="s">
        <v>833</v>
      </c>
      <c r="B338" s="333">
        <v>0</v>
      </c>
      <c r="C338" s="333">
        <v>0</v>
      </c>
      <c r="D338" s="333">
        <v>0</v>
      </c>
      <c r="E338" s="333">
        <v>0</v>
      </c>
      <c r="F338" s="333">
        <v>0</v>
      </c>
      <c r="G338" s="333">
        <v>0</v>
      </c>
      <c r="H338" s="333">
        <v>54</v>
      </c>
    </row>
    <row r="339" spans="1:8" s="334" customFormat="1" x14ac:dyDescent="0.3">
      <c r="A339" s="109" t="s">
        <v>1071</v>
      </c>
      <c r="B339" s="333">
        <v>0</v>
      </c>
      <c r="C339" s="333">
        <v>0</v>
      </c>
      <c r="D339" s="333">
        <v>0</v>
      </c>
      <c r="E339" s="333">
        <v>0</v>
      </c>
      <c r="F339" s="333">
        <v>0</v>
      </c>
      <c r="G339" s="333">
        <v>1</v>
      </c>
      <c r="H339" s="333">
        <v>29</v>
      </c>
    </row>
    <row r="340" spans="1:8" s="334" customFormat="1" x14ac:dyDescent="0.3">
      <c r="A340" s="109" t="s">
        <v>1311</v>
      </c>
      <c r="B340" s="333">
        <v>0</v>
      </c>
      <c r="C340" s="333">
        <v>0</v>
      </c>
      <c r="D340" s="333">
        <v>0</v>
      </c>
      <c r="E340" s="333">
        <v>0</v>
      </c>
      <c r="F340" s="333">
        <v>0</v>
      </c>
      <c r="G340" s="333">
        <v>0</v>
      </c>
      <c r="H340" s="333">
        <v>0</v>
      </c>
    </row>
    <row r="341" spans="1:8" s="334" customFormat="1" x14ac:dyDescent="0.3">
      <c r="A341" s="109" t="s">
        <v>1070</v>
      </c>
      <c r="B341" s="333">
        <v>0</v>
      </c>
      <c r="C341" s="333">
        <v>0</v>
      </c>
      <c r="D341" s="333">
        <v>0</v>
      </c>
      <c r="E341" s="333">
        <v>0</v>
      </c>
      <c r="F341" s="333">
        <v>0</v>
      </c>
      <c r="G341" s="333">
        <v>0</v>
      </c>
      <c r="H341" s="333">
        <v>43</v>
      </c>
    </row>
    <row r="342" spans="1:8" s="334" customFormat="1" x14ac:dyDescent="0.3">
      <c r="A342" s="109" t="s">
        <v>1176</v>
      </c>
      <c r="B342" s="333">
        <v>0</v>
      </c>
      <c r="C342" s="333">
        <v>0</v>
      </c>
      <c r="D342" s="333">
        <v>0</v>
      </c>
      <c r="E342" s="333">
        <v>0</v>
      </c>
      <c r="F342" s="333">
        <v>0</v>
      </c>
      <c r="G342" s="333">
        <v>0</v>
      </c>
      <c r="H342" s="333">
        <v>0</v>
      </c>
    </row>
    <row r="343" spans="1:8" s="334" customFormat="1" x14ac:dyDescent="0.3">
      <c r="A343" s="109" t="s">
        <v>1069</v>
      </c>
      <c r="B343" s="333">
        <v>1</v>
      </c>
      <c r="C343" s="333">
        <v>0</v>
      </c>
      <c r="D343" s="333">
        <v>0</v>
      </c>
      <c r="E343" s="333">
        <v>0</v>
      </c>
      <c r="F343" s="333">
        <v>0</v>
      </c>
      <c r="G343" s="333">
        <v>0</v>
      </c>
      <c r="H343" s="333">
        <v>535</v>
      </c>
    </row>
    <row r="344" spans="1:8" s="334" customFormat="1" x14ac:dyDescent="0.3">
      <c r="A344" s="109" t="s">
        <v>867</v>
      </c>
      <c r="B344" s="333">
        <v>54</v>
      </c>
      <c r="C344" s="333">
        <v>0</v>
      </c>
      <c r="D344" s="333">
        <v>21</v>
      </c>
      <c r="E344" s="333">
        <v>0</v>
      </c>
      <c r="F344" s="333">
        <v>0</v>
      </c>
      <c r="G344" s="333">
        <v>17</v>
      </c>
      <c r="H344" s="333">
        <v>13</v>
      </c>
    </row>
    <row r="345" spans="1:8" s="334" customFormat="1" x14ac:dyDescent="0.3">
      <c r="A345" s="109" t="s">
        <v>787</v>
      </c>
      <c r="B345" s="333">
        <v>0</v>
      </c>
      <c r="C345" s="333">
        <v>0</v>
      </c>
      <c r="D345" s="333">
        <v>0</v>
      </c>
      <c r="E345" s="333">
        <v>0</v>
      </c>
      <c r="F345" s="333">
        <v>0</v>
      </c>
      <c r="G345" s="333">
        <v>0</v>
      </c>
      <c r="H345" s="333">
        <v>0</v>
      </c>
    </row>
    <row r="346" spans="1:8" s="334" customFormat="1" x14ac:dyDescent="0.3">
      <c r="A346" s="109" t="s">
        <v>936</v>
      </c>
      <c r="B346" s="333">
        <v>0</v>
      </c>
      <c r="C346" s="333">
        <v>0</v>
      </c>
      <c r="D346" s="333">
        <v>0</v>
      </c>
      <c r="E346" s="333">
        <v>0</v>
      </c>
      <c r="F346" s="333">
        <v>0</v>
      </c>
      <c r="G346" s="333">
        <v>0</v>
      </c>
      <c r="H346" s="333">
        <v>0</v>
      </c>
    </row>
    <row r="347" spans="1:8" s="334" customFormat="1" x14ac:dyDescent="0.3">
      <c r="A347" s="109" t="s">
        <v>797</v>
      </c>
      <c r="B347" s="333">
        <v>0</v>
      </c>
      <c r="C347" s="333">
        <v>0</v>
      </c>
      <c r="D347" s="333">
        <v>4</v>
      </c>
      <c r="E347" s="333">
        <v>0</v>
      </c>
      <c r="F347" s="333">
        <v>6</v>
      </c>
      <c r="G347" s="333">
        <v>25</v>
      </c>
      <c r="H347" s="333">
        <v>77</v>
      </c>
    </row>
    <row r="348" spans="1:8" s="334" customFormat="1" x14ac:dyDescent="0.3">
      <c r="A348" s="109" t="s">
        <v>1068</v>
      </c>
      <c r="B348" s="333">
        <v>0</v>
      </c>
      <c r="C348" s="333">
        <v>0</v>
      </c>
      <c r="D348" s="333">
        <v>0</v>
      </c>
      <c r="E348" s="333">
        <v>0</v>
      </c>
      <c r="F348" s="333">
        <v>0</v>
      </c>
      <c r="G348" s="333">
        <v>0</v>
      </c>
      <c r="H348" s="333">
        <v>0</v>
      </c>
    </row>
    <row r="349" spans="1:8" s="334" customFormat="1" x14ac:dyDescent="0.3">
      <c r="A349" s="109" t="s">
        <v>1228</v>
      </c>
      <c r="B349" s="333">
        <v>0</v>
      </c>
      <c r="C349" s="333">
        <v>0</v>
      </c>
      <c r="D349" s="333">
        <v>0</v>
      </c>
      <c r="E349" s="333">
        <v>4</v>
      </c>
      <c r="F349" s="333">
        <v>0</v>
      </c>
      <c r="G349" s="333">
        <v>2</v>
      </c>
      <c r="H349" s="333">
        <v>8</v>
      </c>
    </row>
    <row r="350" spans="1:8" s="334" customFormat="1" x14ac:dyDescent="0.3">
      <c r="A350" s="109" t="s">
        <v>1198</v>
      </c>
      <c r="B350" s="333">
        <v>0</v>
      </c>
      <c r="C350" s="333">
        <v>0</v>
      </c>
      <c r="D350" s="333">
        <v>0</v>
      </c>
      <c r="E350" s="333">
        <v>0</v>
      </c>
      <c r="F350" s="333">
        <v>0</v>
      </c>
      <c r="G350" s="333">
        <v>0</v>
      </c>
      <c r="H350" s="333">
        <v>2</v>
      </c>
    </row>
    <row r="351" spans="1:8" s="334" customFormat="1" x14ac:dyDescent="0.3">
      <c r="A351" s="109" t="s">
        <v>866</v>
      </c>
      <c r="B351" s="333">
        <v>0</v>
      </c>
      <c r="C351" s="333">
        <v>0</v>
      </c>
      <c r="D351" s="333">
        <v>0</v>
      </c>
      <c r="E351" s="333">
        <v>0</v>
      </c>
      <c r="F351" s="333">
        <v>0</v>
      </c>
      <c r="G351" s="333">
        <v>0</v>
      </c>
      <c r="H351" s="333">
        <v>10</v>
      </c>
    </row>
    <row r="352" spans="1:8" s="334" customFormat="1" x14ac:dyDescent="0.3">
      <c r="A352" s="109" t="s">
        <v>1197</v>
      </c>
      <c r="B352" s="333">
        <v>23</v>
      </c>
      <c r="C352" s="333">
        <v>0</v>
      </c>
      <c r="D352" s="333">
        <v>205</v>
      </c>
      <c r="E352" s="333">
        <v>3</v>
      </c>
      <c r="F352" s="333">
        <v>0</v>
      </c>
      <c r="G352" s="333">
        <v>48</v>
      </c>
      <c r="H352" s="333">
        <v>68</v>
      </c>
    </row>
    <row r="353" spans="1:8" s="334" customFormat="1" x14ac:dyDescent="0.3">
      <c r="A353" s="109" t="s">
        <v>975</v>
      </c>
      <c r="B353" s="333">
        <v>49</v>
      </c>
      <c r="C353" s="333">
        <v>0</v>
      </c>
      <c r="D353" s="333">
        <v>0</v>
      </c>
      <c r="E353" s="333">
        <v>0</v>
      </c>
      <c r="F353" s="333">
        <v>2</v>
      </c>
      <c r="G353" s="333">
        <v>0</v>
      </c>
      <c r="H353" s="333">
        <v>3</v>
      </c>
    </row>
    <row r="354" spans="1:8" s="334" customFormat="1" x14ac:dyDescent="0.3">
      <c r="A354" s="109" t="s">
        <v>409</v>
      </c>
      <c r="B354" s="333">
        <v>0</v>
      </c>
      <c r="C354" s="333">
        <v>0</v>
      </c>
      <c r="D354" s="333">
        <v>1</v>
      </c>
      <c r="E354" s="333">
        <v>0</v>
      </c>
      <c r="F354" s="333">
        <v>8</v>
      </c>
      <c r="G354" s="333">
        <v>40</v>
      </c>
      <c r="H354" s="333">
        <v>290</v>
      </c>
    </row>
    <row r="355" spans="1:8" s="334" customFormat="1" x14ac:dyDescent="0.3">
      <c r="A355" s="109" t="s">
        <v>1188</v>
      </c>
      <c r="B355" s="333">
        <v>0</v>
      </c>
      <c r="C355" s="333">
        <v>0</v>
      </c>
      <c r="D355" s="333">
        <v>0</v>
      </c>
      <c r="E355" s="333">
        <v>0</v>
      </c>
      <c r="F355" s="333">
        <v>0</v>
      </c>
      <c r="G355" s="333">
        <v>7</v>
      </c>
      <c r="H355" s="333">
        <v>18</v>
      </c>
    </row>
    <row r="356" spans="1:8" s="334" customFormat="1" x14ac:dyDescent="0.3">
      <c r="A356" s="109" t="s">
        <v>1196</v>
      </c>
      <c r="B356" s="333">
        <v>0</v>
      </c>
      <c r="C356" s="333">
        <v>0</v>
      </c>
      <c r="D356" s="333">
        <v>0</v>
      </c>
      <c r="E356" s="333">
        <v>0</v>
      </c>
      <c r="F356" s="333">
        <v>0</v>
      </c>
      <c r="G356" s="333">
        <v>9</v>
      </c>
      <c r="H356" s="333">
        <v>39</v>
      </c>
    </row>
    <row r="357" spans="1:8" s="334" customFormat="1" x14ac:dyDescent="0.3">
      <c r="A357" s="109" t="s">
        <v>1227</v>
      </c>
      <c r="B357" s="333">
        <v>125</v>
      </c>
      <c r="C357" s="333">
        <v>0</v>
      </c>
      <c r="D357" s="333">
        <v>140</v>
      </c>
      <c r="E357" s="333">
        <v>0</v>
      </c>
      <c r="F357" s="333">
        <v>0</v>
      </c>
      <c r="G357" s="333">
        <v>7</v>
      </c>
      <c r="H357" s="333">
        <v>42</v>
      </c>
    </row>
    <row r="358" spans="1:8" s="334" customFormat="1" x14ac:dyDescent="0.3">
      <c r="A358" s="109" t="s">
        <v>405</v>
      </c>
      <c r="B358" s="333">
        <v>0</v>
      </c>
      <c r="C358" s="333">
        <v>0</v>
      </c>
      <c r="D358" s="333">
        <v>0</v>
      </c>
      <c r="E358" s="333">
        <v>0</v>
      </c>
      <c r="F358" s="333">
        <v>0</v>
      </c>
      <c r="G358" s="333">
        <v>15</v>
      </c>
      <c r="H358" s="333">
        <v>41</v>
      </c>
    </row>
    <row r="359" spans="1:8" s="334" customFormat="1" x14ac:dyDescent="0.3">
      <c r="A359" s="109" t="s">
        <v>1220</v>
      </c>
      <c r="B359" s="333">
        <v>0</v>
      </c>
      <c r="C359" s="333">
        <v>0</v>
      </c>
      <c r="D359" s="333">
        <v>0</v>
      </c>
      <c r="E359" s="333">
        <v>0</v>
      </c>
      <c r="F359" s="333">
        <v>0</v>
      </c>
      <c r="G359" s="333">
        <v>0</v>
      </c>
      <c r="H359" s="333">
        <v>19</v>
      </c>
    </row>
    <row r="360" spans="1:8" s="334" customFormat="1" x14ac:dyDescent="0.3">
      <c r="A360" s="109" t="s">
        <v>1030</v>
      </c>
      <c r="B360" s="333">
        <v>0</v>
      </c>
      <c r="C360" s="333">
        <v>0</v>
      </c>
      <c r="D360" s="333">
        <v>0</v>
      </c>
      <c r="E360" s="333">
        <v>0</v>
      </c>
      <c r="F360" s="333">
        <v>0</v>
      </c>
      <c r="G360" s="333">
        <v>0</v>
      </c>
      <c r="H360" s="333">
        <v>8</v>
      </c>
    </row>
    <row r="361" spans="1:8" s="334" customFormat="1" x14ac:dyDescent="0.3">
      <c r="A361" s="109" t="s">
        <v>1067</v>
      </c>
      <c r="B361" s="333">
        <v>0</v>
      </c>
      <c r="C361" s="333">
        <v>0</v>
      </c>
      <c r="D361" s="333">
        <v>0</v>
      </c>
      <c r="E361" s="333">
        <v>0</v>
      </c>
      <c r="F361" s="333">
        <v>0</v>
      </c>
      <c r="G361" s="333">
        <v>0</v>
      </c>
      <c r="H361" s="333">
        <v>240</v>
      </c>
    </row>
    <row r="362" spans="1:8" s="334" customFormat="1" x14ac:dyDescent="0.3">
      <c r="A362" s="109" t="s">
        <v>761</v>
      </c>
      <c r="B362" s="333">
        <v>0</v>
      </c>
      <c r="C362" s="333">
        <v>0</v>
      </c>
      <c r="D362" s="333">
        <v>0</v>
      </c>
      <c r="E362" s="333">
        <v>0</v>
      </c>
      <c r="F362" s="333">
        <v>0</v>
      </c>
      <c r="G362" s="333">
        <v>0</v>
      </c>
      <c r="H362" s="333">
        <v>1</v>
      </c>
    </row>
    <row r="363" spans="1:8" s="334" customFormat="1" x14ac:dyDescent="0.3">
      <c r="A363" s="109" t="s">
        <v>772</v>
      </c>
      <c r="B363" s="333">
        <v>0</v>
      </c>
      <c r="C363" s="333">
        <v>10</v>
      </c>
      <c r="D363" s="333">
        <v>1</v>
      </c>
      <c r="E363" s="333">
        <v>25</v>
      </c>
      <c r="F363" s="333">
        <v>0</v>
      </c>
      <c r="G363" s="333">
        <v>41</v>
      </c>
      <c r="H363" s="333">
        <v>11</v>
      </c>
    </row>
    <row r="364" spans="1:8" s="334" customFormat="1" x14ac:dyDescent="0.3">
      <c r="A364" s="109" t="s">
        <v>956</v>
      </c>
      <c r="B364" s="333">
        <v>0</v>
      </c>
      <c r="C364" s="333">
        <v>0</v>
      </c>
      <c r="D364" s="333">
        <v>0</v>
      </c>
      <c r="E364" s="333">
        <v>0</v>
      </c>
      <c r="F364" s="333">
        <v>0</v>
      </c>
      <c r="G364" s="333">
        <v>0</v>
      </c>
      <c r="H364" s="333">
        <v>1</v>
      </c>
    </row>
    <row r="365" spans="1:8" s="334" customFormat="1" x14ac:dyDescent="0.3">
      <c r="A365" s="109" t="s">
        <v>1329</v>
      </c>
      <c r="B365" s="333">
        <v>0</v>
      </c>
      <c r="C365" s="333">
        <v>4</v>
      </c>
      <c r="D365" s="333">
        <v>0</v>
      </c>
      <c r="E365" s="333">
        <v>1</v>
      </c>
      <c r="F365" s="333">
        <v>0</v>
      </c>
      <c r="G365" s="333">
        <v>1</v>
      </c>
      <c r="H365" s="333">
        <v>2</v>
      </c>
    </row>
    <row r="366" spans="1:8" s="334" customFormat="1" x14ac:dyDescent="0.3">
      <c r="A366" s="109" t="s">
        <v>886</v>
      </c>
      <c r="B366" s="333">
        <v>0</v>
      </c>
      <c r="C366" s="333">
        <v>0</v>
      </c>
      <c r="D366" s="333">
        <v>0</v>
      </c>
      <c r="E366" s="333">
        <v>0</v>
      </c>
      <c r="F366" s="333">
        <v>0</v>
      </c>
      <c r="G366" s="333">
        <v>0</v>
      </c>
      <c r="H366" s="333">
        <v>15</v>
      </c>
    </row>
    <row r="367" spans="1:8" s="334" customFormat="1" x14ac:dyDescent="0.3">
      <c r="A367" s="109" t="s">
        <v>926</v>
      </c>
      <c r="B367" s="333">
        <v>0</v>
      </c>
      <c r="C367" s="333">
        <v>0</v>
      </c>
      <c r="D367" s="333">
        <v>0</v>
      </c>
      <c r="E367" s="333">
        <v>0</v>
      </c>
      <c r="F367" s="333">
        <v>0</v>
      </c>
      <c r="G367" s="333">
        <v>107</v>
      </c>
      <c r="H367" s="333">
        <v>151</v>
      </c>
    </row>
    <row r="368" spans="1:8" s="334" customFormat="1" x14ac:dyDescent="0.3">
      <c r="A368" s="109" t="s">
        <v>907</v>
      </c>
      <c r="B368" s="333">
        <v>0</v>
      </c>
      <c r="C368" s="333">
        <v>0</v>
      </c>
      <c r="D368" s="333">
        <v>0</v>
      </c>
      <c r="E368" s="333">
        <v>0</v>
      </c>
      <c r="F368" s="333">
        <v>0</v>
      </c>
      <c r="G368" s="333">
        <v>0</v>
      </c>
      <c r="H368" s="333">
        <v>255</v>
      </c>
    </row>
    <row r="369" spans="1:8" s="334" customFormat="1" x14ac:dyDescent="0.3">
      <c r="A369" s="109" t="s">
        <v>935</v>
      </c>
      <c r="B369" s="333">
        <v>0</v>
      </c>
      <c r="C369" s="333">
        <v>0</v>
      </c>
      <c r="D369" s="333">
        <v>0</v>
      </c>
      <c r="E369" s="333">
        <v>0</v>
      </c>
      <c r="F369" s="333">
        <v>0</v>
      </c>
      <c r="G369" s="333">
        <v>1</v>
      </c>
      <c r="H369" s="333">
        <v>0</v>
      </c>
    </row>
    <row r="370" spans="1:8" s="334" customFormat="1" x14ac:dyDescent="0.3">
      <c r="A370" s="109" t="s">
        <v>1066</v>
      </c>
      <c r="B370" s="333">
        <v>0</v>
      </c>
      <c r="C370" s="333">
        <v>0</v>
      </c>
      <c r="D370" s="333">
        <v>0</v>
      </c>
      <c r="E370" s="333">
        <v>0</v>
      </c>
      <c r="F370" s="333">
        <v>0</v>
      </c>
      <c r="G370" s="333">
        <v>1</v>
      </c>
      <c r="H370" s="333">
        <v>21</v>
      </c>
    </row>
    <row r="371" spans="1:8" s="334" customFormat="1" x14ac:dyDescent="0.3">
      <c r="A371" s="109" t="s">
        <v>974</v>
      </c>
      <c r="B371" s="333">
        <v>0</v>
      </c>
      <c r="C371" s="333">
        <v>0</v>
      </c>
      <c r="D371" s="333">
        <v>0</v>
      </c>
      <c r="E371" s="333">
        <v>0</v>
      </c>
      <c r="F371" s="333">
        <v>0</v>
      </c>
      <c r="G371" s="333">
        <v>0</v>
      </c>
      <c r="H371" s="333">
        <v>0</v>
      </c>
    </row>
    <row r="372" spans="1:8" s="334" customFormat="1" x14ac:dyDescent="0.3">
      <c r="A372" s="109" t="s">
        <v>778</v>
      </c>
      <c r="B372" s="333">
        <v>0</v>
      </c>
      <c r="C372" s="333">
        <v>0</v>
      </c>
      <c r="D372" s="333">
        <v>0</v>
      </c>
      <c r="E372" s="333">
        <v>2</v>
      </c>
      <c r="F372" s="333">
        <v>0</v>
      </c>
      <c r="G372" s="333">
        <v>3</v>
      </c>
      <c r="H372" s="333">
        <v>0</v>
      </c>
    </row>
    <row r="373" spans="1:8" s="334" customFormat="1" x14ac:dyDescent="0.3">
      <c r="A373" s="109" t="s">
        <v>823</v>
      </c>
      <c r="B373" s="333">
        <v>0</v>
      </c>
      <c r="C373" s="333">
        <v>0</v>
      </c>
      <c r="D373" s="333">
        <v>158</v>
      </c>
      <c r="E373" s="333">
        <v>0</v>
      </c>
      <c r="F373" s="333">
        <v>0</v>
      </c>
      <c r="G373" s="333">
        <v>10</v>
      </c>
      <c r="H373" s="333">
        <v>109</v>
      </c>
    </row>
    <row r="374" spans="1:8" s="334" customFormat="1" x14ac:dyDescent="0.3">
      <c r="A374" s="109" t="s">
        <v>906</v>
      </c>
      <c r="B374" s="333">
        <v>0</v>
      </c>
      <c r="C374" s="333">
        <v>0</v>
      </c>
      <c r="D374" s="333">
        <v>0</v>
      </c>
      <c r="E374" s="333">
        <v>0</v>
      </c>
      <c r="F374" s="333">
        <v>0</v>
      </c>
      <c r="G374" s="333">
        <v>0</v>
      </c>
      <c r="H374" s="333">
        <v>0</v>
      </c>
    </row>
    <row r="375" spans="1:8" s="334" customFormat="1" x14ac:dyDescent="0.3">
      <c r="A375" s="109" t="s">
        <v>1065</v>
      </c>
      <c r="B375" s="333">
        <v>0</v>
      </c>
      <c r="C375" s="333">
        <v>0</v>
      </c>
      <c r="D375" s="333">
        <v>0</v>
      </c>
      <c r="E375" s="333">
        <v>13</v>
      </c>
      <c r="F375" s="333">
        <v>0</v>
      </c>
      <c r="G375" s="333">
        <v>0</v>
      </c>
      <c r="H375" s="333">
        <v>115</v>
      </c>
    </row>
    <row r="376" spans="1:8" s="334" customFormat="1" x14ac:dyDescent="0.3">
      <c r="A376" s="109" t="s">
        <v>854</v>
      </c>
      <c r="B376" s="333">
        <v>0</v>
      </c>
      <c r="C376" s="333">
        <v>0</v>
      </c>
      <c r="D376" s="333">
        <v>35</v>
      </c>
      <c r="E376" s="333">
        <v>23</v>
      </c>
      <c r="F376" s="333">
        <v>0</v>
      </c>
      <c r="G376" s="333">
        <v>0</v>
      </c>
      <c r="H376" s="333">
        <v>348</v>
      </c>
    </row>
    <row r="377" spans="1:8" s="334" customFormat="1" x14ac:dyDescent="0.3">
      <c r="A377" s="109" t="s">
        <v>1175</v>
      </c>
      <c r="B377" s="333">
        <v>0</v>
      </c>
      <c r="C377" s="333">
        <v>0</v>
      </c>
      <c r="D377" s="333">
        <v>0</v>
      </c>
      <c r="E377" s="333">
        <v>1</v>
      </c>
      <c r="F377" s="333">
        <v>0</v>
      </c>
      <c r="G377" s="333">
        <v>21</v>
      </c>
      <c r="H377" s="333">
        <v>1</v>
      </c>
    </row>
    <row r="378" spans="1:8" s="334" customFormat="1" x14ac:dyDescent="0.3">
      <c r="A378" s="109" t="s">
        <v>905</v>
      </c>
      <c r="B378" s="333">
        <v>0</v>
      </c>
      <c r="C378" s="333">
        <v>0</v>
      </c>
      <c r="D378" s="333">
        <v>0</v>
      </c>
      <c r="E378" s="333">
        <v>0</v>
      </c>
      <c r="F378" s="333">
        <v>0</v>
      </c>
      <c r="G378" s="333">
        <v>0</v>
      </c>
      <c r="H378" s="333">
        <v>0</v>
      </c>
    </row>
    <row r="379" spans="1:8" s="334" customFormat="1" x14ac:dyDescent="0.3">
      <c r="A379" s="109" t="s">
        <v>1195</v>
      </c>
      <c r="B379" s="333">
        <v>187</v>
      </c>
      <c r="C379" s="333">
        <v>0</v>
      </c>
      <c r="D379" s="333">
        <v>81</v>
      </c>
      <c r="E379" s="333">
        <v>0</v>
      </c>
      <c r="F379" s="333">
        <v>0</v>
      </c>
      <c r="G379" s="333">
        <v>0</v>
      </c>
      <c r="H379" s="333">
        <v>40</v>
      </c>
    </row>
    <row r="380" spans="1:8" s="334" customFormat="1" x14ac:dyDescent="0.3">
      <c r="A380" s="109" t="s">
        <v>1144</v>
      </c>
      <c r="B380" s="333">
        <v>0</v>
      </c>
      <c r="C380" s="333">
        <v>0</v>
      </c>
      <c r="D380" s="333">
        <v>0</v>
      </c>
      <c r="E380" s="333">
        <v>0</v>
      </c>
      <c r="F380" s="333">
        <v>0</v>
      </c>
      <c r="G380" s="333">
        <v>0</v>
      </c>
      <c r="H380" s="333">
        <v>0</v>
      </c>
    </row>
    <row r="381" spans="1:8" s="334" customFormat="1" x14ac:dyDescent="0.3">
      <c r="A381" s="109" t="s">
        <v>1163</v>
      </c>
      <c r="B381" s="333">
        <v>0</v>
      </c>
      <c r="C381" s="333">
        <v>0</v>
      </c>
      <c r="D381" s="333">
        <v>0</v>
      </c>
      <c r="E381" s="333">
        <v>0</v>
      </c>
      <c r="F381" s="333">
        <v>0</v>
      </c>
      <c r="G381" s="333">
        <v>0</v>
      </c>
      <c r="H381" s="333">
        <v>1</v>
      </c>
    </row>
    <row r="382" spans="1:8" s="334" customFormat="1" x14ac:dyDescent="0.3">
      <c r="A382" s="109" t="s">
        <v>805</v>
      </c>
      <c r="B382" s="333">
        <v>0</v>
      </c>
      <c r="C382" s="333">
        <v>0</v>
      </c>
      <c r="D382" s="333">
        <v>0</v>
      </c>
      <c r="E382" s="333">
        <v>0</v>
      </c>
      <c r="F382" s="333">
        <v>0</v>
      </c>
      <c r="G382" s="333">
        <v>3</v>
      </c>
      <c r="H382" s="333">
        <v>6</v>
      </c>
    </row>
    <row r="383" spans="1:8" s="334" customFormat="1" x14ac:dyDescent="0.3">
      <c r="A383" s="109" t="s">
        <v>876</v>
      </c>
      <c r="B383" s="333">
        <v>0</v>
      </c>
      <c r="C383" s="333">
        <v>0</v>
      </c>
      <c r="D383" s="333">
        <v>0</v>
      </c>
      <c r="E383" s="333">
        <v>0</v>
      </c>
      <c r="F383" s="333">
        <v>0</v>
      </c>
      <c r="G383" s="333">
        <v>0</v>
      </c>
      <c r="H383" s="333">
        <v>0</v>
      </c>
    </row>
    <row r="384" spans="1:8" s="334" customFormat="1" x14ac:dyDescent="0.3">
      <c r="A384" s="109" t="s">
        <v>786</v>
      </c>
      <c r="B384" s="333">
        <v>0</v>
      </c>
      <c r="C384" s="333">
        <v>0</v>
      </c>
      <c r="D384" s="333">
        <v>0</v>
      </c>
      <c r="E384" s="333">
        <v>0</v>
      </c>
      <c r="F384" s="333">
        <v>0</v>
      </c>
      <c r="G384" s="333">
        <v>0</v>
      </c>
      <c r="H384" s="333">
        <v>38</v>
      </c>
    </row>
    <row r="385" spans="1:8" s="334" customFormat="1" x14ac:dyDescent="0.3">
      <c r="A385" s="109" t="s">
        <v>932</v>
      </c>
      <c r="B385" s="333">
        <v>0</v>
      </c>
      <c r="C385" s="333">
        <v>4</v>
      </c>
      <c r="D385" s="333">
        <v>0</v>
      </c>
      <c r="E385" s="333">
        <v>0</v>
      </c>
      <c r="F385" s="333">
        <v>0</v>
      </c>
      <c r="G385" s="333">
        <v>0</v>
      </c>
      <c r="H385" s="333">
        <v>601</v>
      </c>
    </row>
    <row r="386" spans="1:8" s="334" customFormat="1" x14ac:dyDescent="0.3">
      <c r="A386" s="109" t="s">
        <v>377</v>
      </c>
      <c r="B386" s="333">
        <v>57</v>
      </c>
      <c r="C386" s="333">
        <v>0</v>
      </c>
      <c r="D386" s="333">
        <v>0</v>
      </c>
      <c r="E386" s="333">
        <v>0</v>
      </c>
      <c r="F386" s="333">
        <v>0</v>
      </c>
      <c r="G386" s="333">
        <v>0</v>
      </c>
      <c r="H386" s="333">
        <v>2250</v>
      </c>
    </row>
    <row r="387" spans="1:8" s="334" customFormat="1" x14ac:dyDescent="0.3">
      <c r="A387" s="109" t="s">
        <v>960</v>
      </c>
      <c r="B387" s="333">
        <v>0</v>
      </c>
      <c r="C387" s="333">
        <v>0</v>
      </c>
      <c r="D387" s="333">
        <v>0</v>
      </c>
      <c r="E387" s="333">
        <v>0</v>
      </c>
      <c r="F387" s="333">
        <v>0</v>
      </c>
      <c r="G387" s="333">
        <v>45</v>
      </c>
      <c r="H387" s="333">
        <v>540</v>
      </c>
    </row>
    <row r="388" spans="1:8" s="334" customFormat="1" x14ac:dyDescent="0.3">
      <c r="A388" s="109" t="s">
        <v>796</v>
      </c>
      <c r="B388" s="333">
        <v>109</v>
      </c>
      <c r="C388" s="333">
        <v>0</v>
      </c>
      <c r="D388" s="333">
        <v>109</v>
      </c>
      <c r="E388" s="333">
        <v>0</v>
      </c>
      <c r="F388" s="333">
        <v>2</v>
      </c>
      <c r="G388" s="333">
        <v>3</v>
      </c>
      <c r="H388" s="333">
        <v>371</v>
      </c>
    </row>
    <row r="389" spans="1:8" s="334" customFormat="1" x14ac:dyDescent="0.3">
      <c r="A389" s="109" t="s">
        <v>1064</v>
      </c>
      <c r="B389" s="333">
        <v>0</v>
      </c>
      <c r="C389" s="333">
        <v>0</v>
      </c>
      <c r="D389" s="333">
        <v>0</v>
      </c>
      <c r="E389" s="333">
        <v>0</v>
      </c>
      <c r="F389" s="333">
        <v>0</v>
      </c>
      <c r="G389" s="333">
        <v>0</v>
      </c>
      <c r="H389" s="333">
        <v>0</v>
      </c>
    </row>
    <row r="390" spans="1:8" s="334" customFormat="1" x14ac:dyDescent="0.3">
      <c r="A390" s="109" t="s">
        <v>1063</v>
      </c>
      <c r="B390" s="333">
        <v>0</v>
      </c>
      <c r="C390" s="333">
        <v>0</v>
      </c>
      <c r="D390" s="333">
        <v>0</v>
      </c>
      <c r="E390" s="333">
        <v>0</v>
      </c>
      <c r="F390" s="333">
        <v>0</v>
      </c>
      <c r="G390" s="333">
        <v>0</v>
      </c>
      <c r="H390" s="333">
        <v>276</v>
      </c>
    </row>
    <row r="391" spans="1:8" s="334" customFormat="1" x14ac:dyDescent="0.3">
      <c r="A391" s="109" t="s">
        <v>1062</v>
      </c>
      <c r="B391" s="333">
        <v>0</v>
      </c>
      <c r="C391" s="333">
        <v>0</v>
      </c>
      <c r="D391" s="333">
        <v>9</v>
      </c>
      <c r="E391" s="333">
        <v>0</v>
      </c>
      <c r="F391" s="333">
        <v>0</v>
      </c>
      <c r="G391" s="333">
        <v>51</v>
      </c>
      <c r="H391" s="333">
        <v>82</v>
      </c>
    </row>
    <row r="392" spans="1:8" s="334" customFormat="1" x14ac:dyDescent="0.3">
      <c r="A392" s="109" t="s">
        <v>958</v>
      </c>
      <c r="B392" s="333">
        <v>0</v>
      </c>
      <c r="C392" s="333">
        <v>0</v>
      </c>
      <c r="D392" s="333">
        <v>0</v>
      </c>
      <c r="E392" s="333">
        <v>3</v>
      </c>
      <c r="F392" s="333">
        <v>17</v>
      </c>
      <c r="G392" s="333">
        <v>316</v>
      </c>
      <c r="H392" s="333">
        <v>467</v>
      </c>
    </row>
    <row r="393" spans="1:8" s="334" customFormat="1" x14ac:dyDescent="0.3">
      <c r="A393" s="109" t="s">
        <v>1316</v>
      </c>
      <c r="B393" s="333">
        <v>0</v>
      </c>
      <c r="C393" s="333">
        <v>0</v>
      </c>
      <c r="D393" s="333">
        <v>0</v>
      </c>
      <c r="E393" s="333">
        <v>0</v>
      </c>
      <c r="F393" s="333">
        <v>0</v>
      </c>
      <c r="G393" s="333">
        <v>1</v>
      </c>
      <c r="H393" s="333">
        <v>0</v>
      </c>
    </row>
    <row r="394" spans="1:8" s="334" customFormat="1" x14ac:dyDescent="0.3">
      <c r="A394" s="109" t="s">
        <v>925</v>
      </c>
      <c r="B394" s="333">
        <v>1</v>
      </c>
      <c r="C394" s="333">
        <v>10</v>
      </c>
      <c r="D394" s="333">
        <v>59</v>
      </c>
      <c r="E394" s="333">
        <v>10</v>
      </c>
      <c r="F394" s="333">
        <v>0</v>
      </c>
      <c r="G394" s="333">
        <v>404</v>
      </c>
      <c r="H394" s="333">
        <v>1894</v>
      </c>
    </row>
    <row r="395" spans="1:8" s="334" customFormat="1" x14ac:dyDescent="0.3">
      <c r="A395" s="109" t="s">
        <v>364</v>
      </c>
      <c r="B395" s="333">
        <v>0</v>
      </c>
      <c r="C395" s="333">
        <v>0</v>
      </c>
      <c r="D395" s="333">
        <v>48</v>
      </c>
      <c r="E395" s="333">
        <v>0</v>
      </c>
      <c r="F395" s="333">
        <v>2</v>
      </c>
      <c r="G395" s="333">
        <v>468</v>
      </c>
      <c r="H395" s="333">
        <v>665</v>
      </c>
    </row>
    <row r="396" spans="1:8" s="334" customFormat="1" x14ac:dyDescent="0.3">
      <c r="A396" s="109" t="s">
        <v>1010</v>
      </c>
      <c r="B396" s="333">
        <v>42</v>
      </c>
      <c r="C396" s="333">
        <v>0</v>
      </c>
      <c r="D396" s="333">
        <v>53</v>
      </c>
      <c r="E396" s="333">
        <v>0</v>
      </c>
      <c r="F396" s="333">
        <v>0</v>
      </c>
      <c r="G396" s="333">
        <v>0</v>
      </c>
      <c r="H396" s="333">
        <v>71</v>
      </c>
    </row>
    <row r="397" spans="1:8" s="334" customFormat="1" x14ac:dyDescent="0.3">
      <c r="A397" s="109" t="s">
        <v>1317</v>
      </c>
      <c r="B397" s="333">
        <v>2</v>
      </c>
      <c r="C397" s="333">
        <v>0</v>
      </c>
      <c r="D397" s="333">
        <v>2</v>
      </c>
      <c r="E397" s="333">
        <v>1</v>
      </c>
      <c r="F397" s="333">
        <v>0</v>
      </c>
      <c r="G397" s="333">
        <v>7</v>
      </c>
      <c r="H397" s="333">
        <v>25</v>
      </c>
    </row>
    <row r="398" spans="1:8" s="334" customFormat="1" x14ac:dyDescent="0.3">
      <c r="A398" s="109" t="s">
        <v>362</v>
      </c>
      <c r="B398" s="333">
        <v>0</v>
      </c>
      <c r="C398" s="333">
        <v>0</v>
      </c>
      <c r="D398" s="333">
        <v>0</v>
      </c>
      <c r="E398" s="333">
        <v>0</v>
      </c>
      <c r="F398" s="333">
        <v>0</v>
      </c>
      <c r="G398" s="333">
        <v>1</v>
      </c>
      <c r="H398" s="333">
        <v>177</v>
      </c>
    </row>
    <row r="399" spans="1:8" s="334" customFormat="1" x14ac:dyDescent="0.3">
      <c r="A399" s="109" t="s">
        <v>900</v>
      </c>
      <c r="B399" s="333">
        <v>0</v>
      </c>
      <c r="C399" s="333">
        <v>0</v>
      </c>
      <c r="D399" s="333">
        <v>0</v>
      </c>
      <c r="E399" s="333">
        <v>0</v>
      </c>
      <c r="F399" s="333">
        <v>0</v>
      </c>
      <c r="G399" s="333">
        <v>0</v>
      </c>
      <c r="H399" s="333">
        <v>0</v>
      </c>
    </row>
    <row r="400" spans="1:8" s="334" customFormat="1" x14ac:dyDescent="0.3">
      <c r="A400" s="109" t="s">
        <v>340</v>
      </c>
      <c r="B400" s="333">
        <v>0</v>
      </c>
      <c r="C400" s="333">
        <v>1</v>
      </c>
      <c r="D400" s="333">
        <v>0</v>
      </c>
      <c r="E400" s="333">
        <v>6</v>
      </c>
      <c r="F400" s="333">
        <v>0</v>
      </c>
      <c r="G400" s="333">
        <v>53</v>
      </c>
      <c r="H400" s="333">
        <v>247</v>
      </c>
    </row>
    <row r="401" spans="1:8" s="334" customFormat="1" x14ac:dyDescent="0.3">
      <c r="A401" s="109" t="s">
        <v>853</v>
      </c>
      <c r="B401" s="333">
        <v>0</v>
      </c>
      <c r="C401" s="333">
        <v>0</v>
      </c>
      <c r="D401" s="333">
        <v>0</v>
      </c>
      <c r="E401" s="333">
        <v>6</v>
      </c>
      <c r="F401" s="333">
        <v>0</v>
      </c>
      <c r="G401" s="333">
        <v>0</v>
      </c>
      <c r="H401" s="333">
        <v>0</v>
      </c>
    </row>
    <row r="402" spans="1:8" s="334" customFormat="1" x14ac:dyDescent="0.3">
      <c r="A402" s="109" t="s">
        <v>760</v>
      </c>
      <c r="B402" s="333">
        <v>24</v>
      </c>
      <c r="C402" s="333">
        <v>0</v>
      </c>
      <c r="D402" s="333">
        <v>12</v>
      </c>
      <c r="E402" s="333">
        <v>0</v>
      </c>
      <c r="F402" s="333">
        <v>15</v>
      </c>
      <c r="G402" s="333">
        <v>0</v>
      </c>
      <c r="H402" s="333">
        <v>291</v>
      </c>
    </row>
    <row r="403" spans="1:8" s="334" customFormat="1" x14ac:dyDescent="0.3">
      <c r="A403" s="109" t="s">
        <v>852</v>
      </c>
      <c r="B403" s="333">
        <v>0</v>
      </c>
      <c r="C403" s="333">
        <v>0</v>
      </c>
      <c r="D403" s="333">
        <v>0</v>
      </c>
      <c r="E403" s="333">
        <v>0</v>
      </c>
      <c r="F403" s="333">
        <v>0</v>
      </c>
      <c r="G403" s="333">
        <v>0</v>
      </c>
      <c r="H403" s="333">
        <v>32</v>
      </c>
    </row>
    <row r="404" spans="1:8" s="334" customFormat="1" x14ac:dyDescent="0.3">
      <c r="A404" s="109" t="s">
        <v>973</v>
      </c>
      <c r="B404" s="333">
        <v>0</v>
      </c>
      <c r="C404" s="333">
        <v>0</v>
      </c>
      <c r="D404" s="333">
        <v>0</v>
      </c>
      <c r="E404" s="333">
        <v>0</v>
      </c>
      <c r="F404" s="333">
        <v>0</v>
      </c>
      <c r="G404" s="333">
        <v>12</v>
      </c>
      <c r="H404" s="333">
        <v>101</v>
      </c>
    </row>
    <row r="405" spans="1:8" s="334" customFormat="1" x14ac:dyDescent="0.3">
      <c r="A405" s="109" t="s">
        <v>882</v>
      </c>
      <c r="B405" s="333">
        <v>249</v>
      </c>
      <c r="C405" s="333">
        <v>0</v>
      </c>
      <c r="D405" s="333">
        <v>203</v>
      </c>
      <c r="E405" s="333">
        <v>0</v>
      </c>
      <c r="F405" s="333">
        <v>6</v>
      </c>
      <c r="G405" s="333">
        <v>0</v>
      </c>
      <c r="H405" s="333">
        <v>3437</v>
      </c>
    </row>
    <row r="406" spans="1:8" s="334" customFormat="1" x14ac:dyDescent="0.3">
      <c r="A406" s="109" t="s">
        <v>319</v>
      </c>
      <c r="B406" s="333">
        <v>0</v>
      </c>
      <c r="C406" s="333">
        <v>10</v>
      </c>
      <c r="D406" s="333">
        <v>0</v>
      </c>
      <c r="E406" s="333">
        <v>142</v>
      </c>
      <c r="F406" s="333">
        <v>0</v>
      </c>
      <c r="G406" s="333">
        <v>177</v>
      </c>
      <c r="H406" s="333">
        <v>399</v>
      </c>
    </row>
    <row r="407" spans="1:8" s="334" customFormat="1" x14ac:dyDescent="0.3">
      <c r="A407" s="109" t="s">
        <v>1061</v>
      </c>
      <c r="B407" s="333">
        <v>0</v>
      </c>
      <c r="C407" s="333">
        <v>0</v>
      </c>
      <c r="D407" s="333">
        <v>0</v>
      </c>
      <c r="E407" s="333">
        <v>0</v>
      </c>
      <c r="F407" s="333">
        <v>0</v>
      </c>
      <c r="G407" s="333">
        <v>1</v>
      </c>
      <c r="H407" s="333">
        <v>1</v>
      </c>
    </row>
    <row r="408" spans="1:8" s="334" customFormat="1" x14ac:dyDescent="0.3">
      <c r="A408" s="109" t="s">
        <v>1060</v>
      </c>
      <c r="B408" s="333">
        <v>0</v>
      </c>
      <c r="C408" s="333">
        <v>0</v>
      </c>
      <c r="D408" s="333">
        <v>0</v>
      </c>
      <c r="E408" s="333">
        <v>67</v>
      </c>
      <c r="F408" s="333">
        <v>0</v>
      </c>
      <c r="G408" s="333">
        <v>27</v>
      </c>
      <c r="H408" s="333">
        <v>2</v>
      </c>
    </row>
    <row r="409" spans="1:8" s="334" customFormat="1" x14ac:dyDescent="0.3">
      <c r="A409" s="109" t="s">
        <v>746</v>
      </c>
      <c r="B409" s="333">
        <v>0</v>
      </c>
      <c r="C409" s="333">
        <v>0</v>
      </c>
      <c r="D409" s="333">
        <v>922</v>
      </c>
      <c r="E409" s="333">
        <v>0</v>
      </c>
      <c r="F409" s="333">
        <v>88</v>
      </c>
      <c r="G409" s="333">
        <v>404</v>
      </c>
      <c r="H409" s="333">
        <v>4683</v>
      </c>
    </row>
    <row r="410" spans="1:8" s="334" customFormat="1" x14ac:dyDescent="0.3">
      <c r="A410" s="109" t="s">
        <v>1059</v>
      </c>
      <c r="B410" s="333">
        <v>0</v>
      </c>
      <c r="C410" s="333">
        <v>0</v>
      </c>
      <c r="D410" s="333">
        <v>0</v>
      </c>
      <c r="E410" s="333">
        <v>0</v>
      </c>
      <c r="F410" s="333">
        <v>0</v>
      </c>
      <c r="G410" s="333">
        <v>10</v>
      </c>
      <c r="H410" s="333">
        <v>12</v>
      </c>
    </row>
    <row r="411" spans="1:8" s="334" customFormat="1" x14ac:dyDescent="0.3">
      <c r="A411" s="109" t="s">
        <v>934</v>
      </c>
      <c r="B411" s="333">
        <v>0</v>
      </c>
      <c r="C411" s="333">
        <v>0</v>
      </c>
      <c r="D411" s="333">
        <v>0</v>
      </c>
      <c r="E411" s="333">
        <v>0</v>
      </c>
      <c r="F411" s="333">
        <v>0</v>
      </c>
      <c r="G411" s="333">
        <v>270</v>
      </c>
      <c r="H411" s="333">
        <v>0</v>
      </c>
    </row>
    <row r="412" spans="1:8" s="334" customFormat="1" x14ac:dyDescent="0.3">
      <c r="A412" s="109" t="s">
        <v>874</v>
      </c>
      <c r="B412" s="333">
        <v>0</v>
      </c>
      <c r="C412" s="333">
        <v>0</v>
      </c>
      <c r="D412" s="333">
        <v>0</v>
      </c>
      <c r="E412" s="333">
        <v>0</v>
      </c>
      <c r="F412" s="333">
        <v>0</v>
      </c>
      <c r="G412" s="333">
        <v>0</v>
      </c>
      <c r="H412" s="333">
        <v>0</v>
      </c>
    </row>
    <row r="413" spans="1:8" s="334" customFormat="1" x14ac:dyDescent="0.3">
      <c r="A413" s="109" t="s">
        <v>872</v>
      </c>
      <c r="B413" s="333">
        <v>0</v>
      </c>
      <c r="C413" s="333">
        <v>29</v>
      </c>
      <c r="D413" s="333">
        <v>5</v>
      </c>
      <c r="E413" s="333">
        <v>51</v>
      </c>
      <c r="F413" s="333">
        <v>0</v>
      </c>
      <c r="G413" s="333">
        <v>246</v>
      </c>
      <c r="H413" s="333">
        <v>595</v>
      </c>
    </row>
    <row r="414" spans="1:8" s="334" customFormat="1" x14ac:dyDescent="0.3">
      <c r="A414" s="109" t="s">
        <v>832</v>
      </c>
      <c r="B414" s="333">
        <v>418</v>
      </c>
      <c r="C414" s="333">
        <v>0</v>
      </c>
      <c r="D414" s="333">
        <v>0</v>
      </c>
      <c r="E414" s="333">
        <v>0</v>
      </c>
      <c r="F414" s="333">
        <v>0</v>
      </c>
      <c r="G414" s="333">
        <v>1300</v>
      </c>
      <c r="H414" s="333">
        <v>1531</v>
      </c>
    </row>
    <row r="415" spans="1:8" s="334" customFormat="1" x14ac:dyDescent="0.3">
      <c r="A415" s="109" t="s">
        <v>922</v>
      </c>
      <c r="B415" s="333">
        <v>0</v>
      </c>
      <c r="C415" s="333">
        <v>0</v>
      </c>
      <c r="D415" s="333">
        <v>0</v>
      </c>
      <c r="E415" s="333">
        <v>0</v>
      </c>
      <c r="F415" s="333">
        <v>0</v>
      </c>
      <c r="G415" s="333">
        <v>0</v>
      </c>
      <c r="H415" s="333">
        <v>0</v>
      </c>
    </row>
    <row r="416" spans="1:8" s="334" customFormat="1" x14ac:dyDescent="0.3">
      <c r="A416" s="109" t="s">
        <v>972</v>
      </c>
      <c r="B416" s="333">
        <v>0</v>
      </c>
      <c r="C416" s="333">
        <v>0</v>
      </c>
      <c r="D416" s="333">
        <v>0</v>
      </c>
      <c r="E416" s="333">
        <v>0</v>
      </c>
      <c r="F416" s="333">
        <v>0</v>
      </c>
      <c r="G416" s="333">
        <v>24</v>
      </c>
      <c r="H416" s="333">
        <v>64</v>
      </c>
    </row>
    <row r="417" spans="1:8" s="334" customFormat="1" x14ac:dyDescent="0.3">
      <c r="A417" s="109" t="s">
        <v>1226</v>
      </c>
      <c r="B417" s="333">
        <v>0</v>
      </c>
      <c r="C417" s="333">
        <v>0</v>
      </c>
      <c r="D417" s="333">
        <v>0</v>
      </c>
      <c r="E417" s="333">
        <v>0</v>
      </c>
      <c r="F417" s="333">
        <v>0</v>
      </c>
      <c r="G417" s="333">
        <v>0</v>
      </c>
      <c r="H417" s="333">
        <v>7</v>
      </c>
    </row>
    <row r="418" spans="1:8" s="334" customFormat="1" x14ac:dyDescent="0.3">
      <c r="A418" s="109" t="s">
        <v>865</v>
      </c>
      <c r="B418" s="333">
        <v>268</v>
      </c>
      <c r="C418" s="333">
        <v>0</v>
      </c>
      <c r="D418" s="333">
        <v>16</v>
      </c>
      <c r="E418" s="333">
        <v>0</v>
      </c>
      <c r="F418" s="333">
        <v>0</v>
      </c>
      <c r="G418" s="333">
        <v>0</v>
      </c>
      <c r="H418" s="333">
        <v>220</v>
      </c>
    </row>
    <row r="419" spans="1:8" s="334" customFormat="1" x14ac:dyDescent="0.3">
      <c r="A419" s="109" t="s">
        <v>293</v>
      </c>
      <c r="B419" s="333">
        <v>0</v>
      </c>
      <c r="C419" s="333">
        <v>0</v>
      </c>
      <c r="D419" s="333">
        <v>0</v>
      </c>
      <c r="E419" s="333">
        <v>0</v>
      </c>
      <c r="F419" s="333">
        <v>0</v>
      </c>
      <c r="G419" s="333">
        <v>0</v>
      </c>
      <c r="H419" s="333">
        <v>0</v>
      </c>
    </row>
    <row r="420" spans="1:8" s="334" customFormat="1" x14ac:dyDescent="0.3">
      <c r="A420" s="109" t="s">
        <v>885</v>
      </c>
      <c r="B420" s="333">
        <v>2</v>
      </c>
      <c r="C420" s="333">
        <v>0</v>
      </c>
      <c r="D420" s="333">
        <v>0</v>
      </c>
      <c r="E420" s="333">
        <v>0</v>
      </c>
      <c r="F420" s="333">
        <v>0</v>
      </c>
      <c r="G420" s="333">
        <v>0</v>
      </c>
      <c r="H420" s="333">
        <v>253</v>
      </c>
    </row>
    <row r="421" spans="1:8" s="334" customFormat="1" x14ac:dyDescent="0.3">
      <c r="A421" s="109" t="s">
        <v>1058</v>
      </c>
      <c r="B421" s="333">
        <v>2</v>
      </c>
      <c r="C421" s="333">
        <v>0</v>
      </c>
      <c r="D421" s="333">
        <v>1</v>
      </c>
      <c r="E421" s="333">
        <v>0</v>
      </c>
      <c r="F421" s="333">
        <v>1</v>
      </c>
      <c r="G421" s="333">
        <v>0</v>
      </c>
      <c r="H421" s="333">
        <v>6</v>
      </c>
    </row>
    <row r="422" spans="1:8" s="334" customFormat="1" x14ac:dyDescent="0.3">
      <c r="A422" s="109" t="s">
        <v>850</v>
      </c>
      <c r="B422" s="333">
        <v>0</v>
      </c>
      <c r="C422" s="333">
        <v>0</v>
      </c>
      <c r="D422" s="333">
        <v>0</v>
      </c>
      <c r="E422" s="333">
        <v>21</v>
      </c>
      <c r="F422" s="333">
        <v>0</v>
      </c>
      <c r="G422" s="333">
        <v>0</v>
      </c>
      <c r="H422" s="333">
        <v>62</v>
      </c>
    </row>
    <row r="423" spans="1:8" s="334" customFormat="1" x14ac:dyDescent="0.3">
      <c r="A423" s="109" t="s">
        <v>274</v>
      </c>
      <c r="B423" s="333">
        <v>0</v>
      </c>
      <c r="C423" s="333">
        <v>0</v>
      </c>
      <c r="D423" s="333">
        <v>0</v>
      </c>
      <c r="E423" s="333">
        <v>21</v>
      </c>
      <c r="F423" s="333">
        <v>0</v>
      </c>
      <c r="G423" s="333">
        <v>0</v>
      </c>
      <c r="H423" s="333">
        <v>62</v>
      </c>
    </row>
    <row r="424" spans="1:8" s="334" customFormat="1" x14ac:dyDescent="0.3">
      <c r="A424" s="109" t="s">
        <v>1194</v>
      </c>
      <c r="B424" s="333">
        <v>0</v>
      </c>
      <c r="C424" s="333">
        <v>0</v>
      </c>
      <c r="D424" s="333">
        <v>1</v>
      </c>
      <c r="E424" s="333">
        <v>1</v>
      </c>
      <c r="F424" s="333">
        <v>0</v>
      </c>
      <c r="G424" s="333">
        <v>0</v>
      </c>
      <c r="H424" s="333">
        <v>2</v>
      </c>
    </row>
    <row r="425" spans="1:8" s="334" customFormat="1" x14ac:dyDescent="0.3">
      <c r="A425" s="109" t="s">
        <v>1034</v>
      </c>
      <c r="B425" s="333">
        <v>1</v>
      </c>
      <c r="C425" s="333">
        <v>0</v>
      </c>
      <c r="D425" s="333">
        <v>1</v>
      </c>
      <c r="E425" s="333">
        <v>24</v>
      </c>
      <c r="F425" s="333">
        <v>0</v>
      </c>
      <c r="G425" s="333">
        <v>1</v>
      </c>
      <c r="H425" s="333">
        <v>14</v>
      </c>
    </row>
    <row r="426" spans="1:8" s="334" customFormat="1" x14ac:dyDescent="0.3">
      <c r="A426" s="109" t="s">
        <v>1193</v>
      </c>
      <c r="B426" s="333">
        <v>0</v>
      </c>
      <c r="C426" s="333">
        <v>0</v>
      </c>
      <c r="D426" s="333">
        <v>0</v>
      </c>
      <c r="E426" s="333">
        <v>0</v>
      </c>
      <c r="F426" s="333">
        <v>0</v>
      </c>
      <c r="G426" s="333">
        <v>0</v>
      </c>
      <c r="H426" s="333">
        <v>275</v>
      </c>
    </row>
    <row r="427" spans="1:8" s="334" customFormat="1" x14ac:dyDescent="0.3">
      <c r="A427" s="109" t="s">
        <v>1009</v>
      </c>
      <c r="B427" s="333">
        <v>0</v>
      </c>
      <c r="C427" s="333">
        <v>0</v>
      </c>
      <c r="D427" s="333">
        <v>0</v>
      </c>
      <c r="E427" s="333">
        <v>0</v>
      </c>
      <c r="F427" s="333">
        <v>0</v>
      </c>
      <c r="G427" s="333">
        <v>0</v>
      </c>
      <c r="H427" s="333">
        <v>10</v>
      </c>
    </row>
    <row r="428" spans="1:8" s="334" customFormat="1" x14ac:dyDescent="0.3">
      <c r="A428" s="109" t="s">
        <v>1174</v>
      </c>
      <c r="B428" s="333">
        <v>0</v>
      </c>
      <c r="C428" s="333">
        <v>0</v>
      </c>
      <c r="D428" s="333">
        <v>0</v>
      </c>
      <c r="E428" s="333">
        <v>0</v>
      </c>
      <c r="F428" s="333">
        <v>0</v>
      </c>
      <c r="G428" s="333">
        <v>38</v>
      </c>
      <c r="H428" s="333">
        <v>16</v>
      </c>
    </row>
    <row r="429" spans="1:8" s="334" customFormat="1" x14ac:dyDescent="0.3">
      <c r="A429" s="109" t="s">
        <v>971</v>
      </c>
      <c r="B429" s="333">
        <v>562</v>
      </c>
      <c r="C429" s="333">
        <v>0</v>
      </c>
      <c r="D429" s="333">
        <v>427</v>
      </c>
      <c r="E429" s="333">
        <v>0</v>
      </c>
      <c r="F429" s="333">
        <v>0</v>
      </c>
      <c r="G429" s="333">
        <v>17</v>
      </c>
      <c r="H429" s="333">
        <v>802</v>
      </c>
    </row>
    <row r="430" spans="1:8" s="334" customFormat="1" x14ac:dyDescent="0.3">
      <c r="A430" s="109" t="s">
        <v>843</v>
      </c>
      <c r="B430" s="333">
        <v>98</v>
      </c>
      <c r="C430" s="333">
        <v>0</v>
      </c>
      <c r="D430" s="333">
        <v>96</v>
      </c>
      <c r="E430" s="333">
        <v>0</v>
      </c>
      <c r="F430" s="333">
        <v>0</v>
      </c>
      <c r="G430" s="333">
        <v>0</v>
      </c>
      <c r="H430" s="333">
        <v>246</v>
      </c>
    </row>
    <row r="431" spans="1:8" s="334" customFormat="1" x14ac:dyDescent="0.3">
      <c r="A431" s="109" t="s">
        <v>264</v>
      </c>
      <c r="B431" s="333">
        <v>0</v>
      </c>
      <c r="C431" s="333">
        <v>1</v>
      </c>
      <c r="D431" s="333">
        <v>0</v>
      </c>
      <c r="E431" s="333">
        <v>14</v>
      </c>
      <c r="F431" s="333">
        <v>0</v>
      </c>
      <c r="G431" s="333">
        <v>82</v>
      </c>
      <c r="H431" s="333">
        <v>231</v>
      </c>
    </row>
    <row r="432" spans="1:8" s="334" customFormat="1" x14ac:dyDescent="0.3">
      <c r="A432" s="109" t="s">
        <v>830</v>
      </c>
      <c r="B432" s="333">
        <v>0</v>
      </c>
      <c r="C432" s="333">
        <v>0</v>
      </c>
      <c r="D432" s="333">
        <v>0</v>
      </c>
      <c r="E432" s="333">
        <v>0</v>
      </c>
      <c r="F432" s="333">
        <v>5</v>
      </c>
      <c r="G432" s="333">
        <v>0</v>
      </c>
      <c r="H432" s="333">
        <v>1162</v>
      </c>
    </row>
    <row r="433" spans="1:8" s="334" customFormat="1" x14ac:dyDescent="0.3">
      <c r="A433" s="109" t="s">
        <v>245</v>
      </c>
      <c r="B433" s="333">
        <v>0</v>
      </c>
      <c r="C433" s="333">
        <v>22</v>
      </c>
      <c r="D433" s="333">
        <v>0</v>
      </c>
      <c r="E433" s="333">
        <v>0</v>
      </c>
      <c r="F433" s="333">
        <v>0</v>
      </c>
      <c r="G433" s="333">
        <v>65</v>
      </c>
      <c r="H433" s="333">
        <v>0</v>
      </c>
    </row>
    <row r="434" spans="1:8" s="334" customFormat="1" x14ac:dyDescent="0.3">
      <c r="A434" s="109" t="s">
        <v>1057</v>
      </c>
      <c r="B434" s="333">
        <v>0</v>
      </c>
      <c r="C434" s="333">
        <v>0</v>
      </c>
      <c r="D434" s="333">
        <v>0</v>
      </c>
      <c r="E434" s="333">
        <v>0</v>
      </c>
      <c r="F434" s="333">
        <v>0</v>
      </c>
      <c r="G434" s="333">
        <v>3</v>
      </c>
      <c r="H434" s="333">
        <v>415</v>
      </c>
    </row>
    <row r="435" spans="1:8" s="334" customFormat="1" x14ac:dyDescent="0.3">
      <c r="A435" s="109" t="s">
        <v>826</v>
      </c>
      <c r="B435" s="333">
        <v>18</v>
      </c>
      <c r="C435" s="333">
        <v>0</v>
      </c>
      <c r="D435" s="333">
        <v>115</v>
      </c>
      <c r="E435" s="333">
        <v>6</v>
      </c>
      <c r="F435" s="333">
        <v>0</v>
      </c>
      <c r="G435" s="333">
        <v>1</v>
      </c>
      <c r="H435" s="333">
        <v>91</v>
      </c>
    </row>
    <row r="436" spans="1:8" s="334" customFormat="1" x14ac:dyDescent="0.3">
      <c r="A436" s="109" t="s">
        <v>239</v>
      </c>
      <c r="B436" s="333">
        <v>0</v>
      </c>
      <c r="C436" s="333">
        <v>0</v>
      </c>
      <c r="D436" s="333">
        <v>0</v>
      </c>
      <c r="E436" s="333">
        <v>16</v>
      </c>
      <c r="F436" s="333">
        <v>5</v>
      </c>
      <c r="G436" s="333">
        <v>24</v>
      </c>
      <c r="H436" s="333">
        <v>58</v>
      </c>
    </row>
    <row r="437" spans="1:8" s="334" customFormat="1" x14ac:dyDescent="0.3">
      <c r="A437" s="109" t="s">
        <v>1056</v>
      </c>
      <c r="B437" s="333">
        <v>0</v>
      </c>
      <c r="C437" s="333">
        <v>0</v>
      </c>
      <c r="D437" s="333">
        <v>0</v>
      </c>
      <c r="E437" s="333">
        <v>2</v>
      </c>
      <c r="F437" s="333">
        <v>0</v>
      </c>
      <c r="G437" s="333">
        <v>0</v>
      </c>
      <c r="H437" s="333">
        <v>0</v>
      </c>
    </row>
    <row r="438" spans="1:8" s="334" customFormat="1" x14ac:dyDescent="0.3">
      <c r="A438" s="109" t="s">
        <v>844</v>
      </c>
      <c r="B438" s="333">
        <v>0</v>
      </c>
      <c r="C438" s="333">
        <v>0</v>
      </c>
      <c r="D438" s="333">
        <v>312</v>
      </c>
      <c r="E438" s="333">
        <v>30</v>
      </c>
      <c r="F438" s="333">
        <v>0</v>
      </c>
      <c r="G438" s="333">
        <v>0</v>
      </c>
      <c r="H438" s="333">
        <v>58</v>
      </c>
    </row>
    <row r="439" spans="1:8" s="334" customFormat="1" x14ac:dyDescent="0.3">
      <c r="A439" s="109" t="s">
        <v>1055</v>
      </c>
      <c r="B439" s="333">
        <v>53</v>
      </c>
      <c r="C439" s="333">
        <v>0</v>
      </c>
      <c r="D439" s="333">
        <v>9</v>
      </c>
      <c r="E439" s="333">
        <v>0</v>
      </c>
      <c r="F439" s="333">
        <v>25</v>
      </c>
      <c r="G439" s="333">
        <v>0</v>
      </c>
      <c r="H439" s="333">
        <v>312</v>
      </c>
    </row>
    <row r="440" spans="1:8" s="334" customFormat="1" x14ac:dyDescent="0.3">
      <c r="A440" s="109" t="s">
        <v>759</v>
      </c>
      <c r="B440" s="333">
        <v>0</v>
      </c>
      <c r="C440" s="333">
        <v>0</v>
      </c>
      <c r="D440" s="333">
        <v>0</v>
      </c>
      <c r="E440" s="333">
        <v>0</v>
      </c>
      <c r="F440" s="333">
        <v>0</v>
      </c>
      <c r="G440" s="333">
        <v>0</v>
      </c>
      <c r="H440" s="333">
        <v>0</v>
      </c>
    </row>
    <row r="441" spans="1:8" s="334" customFormat="1" x14ac:dyDescent="0.3">
      <c r="A441" s="109" t="s">
        <v>795</v>
      </c>
      <c r="B441" s="333">
        <v>102</v>
      </c>
      <c r="C441" s="333">
        <v>0</v>
      </c>
      <c r="D441" s="333">
        <v>20</v>
      </c>
      <c r="E441" s="333">
        <v>6</v>
      </c>
      <c r="F441" s="333">
        <v>0</v>
      </c>
      <c r="G441" s="333">
        <v>78</v>
      </c>
      <c r="H441" s="333">
        <v>324</v>
      </c>
    </row>
    <row r="442" spans="1:8" s="334" customFormat="1" x14ac:dyDescent="0.3">
      <c r="A442" s="109" t="s">
        <v>884</v>
      </c>
      <c r="B442" s="333">
        <v>0</v>
      </c>
      <c r="C442" s="333">
        <v>0</v>
      </c>
      <c r="D442" s="333">
        <v>0</v>
      </c>
      <c r="E442" s="333">
        <v>0</v>
      </c>
      <c r="F442" s="333">
        <v>0</v>
      </c>
      <c r="G442" s="333">
        <v>0</v>
      </c>
      <c r="H442" s="333">
        <v>157</v>
      </c>
    </row>
    <row r="443" spans="1:8" s="334" customFormat="1" x14ac:dyDescent="0.3">
      <c r="A443" s="109" t="s">
        <v>831</v>
      </c>
      <c r="B443" s="333">
        <v>0</v>
      </c>
      <c r="C443" s="333">
        <v>0</v>
      </c>
      <c r="D443" s="333">
        <v>0</v>
      </c>
      <c r="E443" s="333">
        <v>0</v>
      </c>
      <c r="F443" s="333">
        <v>0</v>
      </c>
      <c r="G443" s="333">
        <v>0</v>
      </c>
      <c r="H443" s="333">
        <v>0</v>
      </c>
    </row>
    <row r="444" spans="1:8" s="334" customFormat="1" x14ac:dyDescent="0.3">
      <c r="A444" s="109" t="s">
        <v>1033</v>
      </c>
      <c r="B444" s="333">
        <v>0</v>
      </c>
      <c r="C444" s="333">
        <v>0</v>
      </c>
      <c r="D444" s="333">
        <v>0</v>
      </c>
      <c r="E444" s="333">
        <v>0</v>
      </c>
      <c r="F444" s="333">
        <v>0</v>
      </c>
      <c r="G444" s="333">
        <v>1</v>
      </c>
      <c r="H444" s="333">
        <v>2</v>
      </c>
    </row>
    <row r="445" spans="1:8" s="334" customFormat="1" x14ac:dyDescent="0.3">
      <c r="A445" s="109" t="s">
        <v>827</v>
      </c>
      <c r="B445" s="333">
        <v>0</v>
      </c>
      <c r="C445" s="333">
        <v>0</v>
      </c>
      <c r="D445" s="333">
        <v>0</v>
      </c>
      <c r="E445" s="333">
        <v>0</v>
      </c>
      <c r="F445" s="333">
        <v>3</v>
      </c>
      <c r="G445" s="333">
        <v>0</v>
      </c>
      <c r="H445" s="333">
        <v>63</v>
      </c>
    </row>
    <row r="446" spans="1:8" s="334" customFormat="1" x14ac:dyDescent="0.3">
      <c r="A446" s="109" t="s">
        <v>970</v>
      </c>
      <c r="B446" s="333">
        <v>0</v>
      </c>
      <c r="C446" s="333">
        <v>0</v>
      </c>
      <c r="D446" s="333">
        <v>0</v>
      </c>
      <c r="E446" s="333">
        <v>0</v>
      </c>
      <c r="F446" s="333">
        <v>0</v>
      </c>
      <c r="G446" s="333">
        <v>0</v>
      </c>
      <c r="H446" s="333">
        <v>0</v>
      </c>
    </row>
    <row r="447" spans="1:8" s="334" customFormat="1" x14ac:dyDescent="0.3">
      <c r="A447" s="109" t="s">
        <v>1008</v>
      </c>
      <c r="B447" s="333">
        <v>0</v>
      </c>
      <c r="C447" s="333">
        <v>0</v>
      </c>
      <c r="D447" s="333">
        <v>0</v>
      </c>
      <c r="E447" s="333">
        <v>0</v>
      </c>
      <c r="F447" s="333">
        <v>0</v>
      </c>
      <c r="G447" s="333">
        <v>0</v>
      </c>
      <c r="H447" s="333">
        <v>3</v>
      </c>
    </row>
    <row r="448" spans="1:8" s="334" customFormat="1" x14ac:dyDescent="0.3">
      <c r="A448" s="109" t="s">
        <v>794</v>
      </c>
      <c r="B448" s="333">
        <v>0</v>
      </c>
      <c r="C448" s="333">
        <v>3</v>
      </c>
      <c r="D448" s="333">
        <v>0</v>
      </c>
      <c r="E448" s="333">
        <v>4</v>
      </c>
      <c r="F448" s="333">
        <v>0</v>
      </c>
      <c r="G448" s="333">
        <v>5</v>
      </c>
      <c r="H448" s="333">
        <v>1</v>
      </c>
    </row>
    <row r="449" spans="1:8" s="334" customFormat="1" x14ac:dyDescent="0.3">
      <c r="A449" s="109" t="s">
        <v>1172</v>
      </c>
      <c r="B449" s="333">
        <v>0</v>
      </c>
      <c r="C449" s="333">
        <v>0</v>
      </c>
      <c r="D449" s="333">
        <v>0</v>
      </c>
      <c r="E449" s="333">
        <v>0</v>
      </c>
      <c r="F449" s="333">
        <v>0</v>
      </c>
      <c r="G449" s="333">
        <v>0</v>
      </c>
      <c r="H449" s="333">
        <v>0</v>
      </c>
    </row>
    <row r="450" spans="1:8" s="334" customFormat="1" x14ac:dyDescent="0.3">
      <c r="A450" s="109" t="s">
        <v>1143</v>
      </c>
      <c r="B450" s="333">
        <v>0</v>
      </c>
      <c r="C450" s="333">
        <v>0</v>
      </c>
      <c r="D450" s="333">
        <v>0</v>
      </c>
      <c r="E450" s="333">
        <v>0</v>
      </c>
      <c r="F450" s="333">
        <v>0</v>
      </c>
      <c r="G450" s="333">
        <v>0</v>
      </c>
      <c r="H450" s="333">
        <v>0</v>
      </c>
    </row>
    <row r="451" spans="1:8" s="334" customFormat="1" x14ac:dyDescent="0.3">
      <c r="A451" s="109" t="s">
        <v>232</v>
      </c>
      <c r="B451" s="333">
        <v>0</v>
      </c>
      <c r="C451" s="333">
        <v>12</v>
      </c>
      <c r="D451" s="333">
        <v>0</v>
      </c>
      <c r="E451" s="333">
        <v>23</v>
      </c>
      <c r="F451" s="333">
        <v>0</v>
      </c>
      <c r="G451" s="333">
        <v>6</v>
      </c>
      <c r="H451" s="333">
        <v>144</v>
      </c>
    </row>
    <row r="452" spans="1:8" s="334" customFormat="1" x14ac:dyDescent="0.3">
      <c r="A452" s="109" t="s">
        <v>821</v>
      </c>
      <c r="B452" s="333">
        <v>0</v>
      </c>
      <c r="C452" s="333">
        <v>0</v>
      </c>
      <c r="D452" s="333">
        <v>0</v>
      </c>
      <c r="E452" s="333">
        <v>15</v>
      </c>
      <c r="F452" s="333">
        <v>0</v>
      </c>
      <c r="G452" s="333">
        <v>26</v>
      </c>
      <c r="H452" s="333">
        <v>0</v>
      </c>
    </row>
    <row r="453" spans="1:8" s="334" customFormat="1" x14ac:dyDescent="0.3">
      <c r="A453" s="109" t="s">
        <v>227</v>
      </c>
      <c r="B453" s="333">
        <v>0</v>
      </c>
      <c r="C453" s="333">
        <v>0</v>
      </c>
      <c r="D453" s="333">
        <v>0</v>
      </c>
      <c r="E453" s="333">
        <v>0</v>
      </c>
      <c r="F453" s="333">
        <v>0</v>
      </c>
      <c r="G453" s="333">
        <v>0</v>
      </c>
      <c r="H453" s="333">
        <v>0</v>
      </c>
    </row>
    <row r="454" spans="1:8" s="334" customFormat="1" x14ac:dyDescent="0.3">
      <c r="A454" s="109" t="s">
        <v>1054</v>
      </c>
      <c r="B454" s="333">
        <v>0</v>
      </c>
      <c r="C454" s="333">
        <v>0</v>
      </c>
      <c r="D454" s="333">
        <v>0</v>
      </c>
      <c r="E454" s="333">
        <v>1</v>
      </c>
      <c r="F454" s="333">
        <v>0</v>
      </c>
      <c r="G454" s="333">
        <v>0</v>
      </c>
      <c r="H454" s="333">
        <v>0</v>
      </c>
    </row>
    <row r="455" spans="1:8" s="334" customFormat="1" x14ac:dyDescent="0.3">
      <c r="A455" s="109" t="s">
        <v>1053</v>
      </c>
      <c r="B455" s="333">
        <v>0</v>
      </c>
      <c r="C455" s="333">
        <v>0</v>
      </c>
      <c r="D455" s="333">
        <v>0</v>
      </c>
      <c r="E455" s="333">
        <v>0</v>
      </c>
      <c r="F455" s="333">
        <v>0</v>
      </c>
      <c r="G455" s="333">
        <v>1</v>
      </c>
      <c r="H455" s="333">
        <v>1</v>
      </c>
    </row>
    <row r="456" spans="1:8" s="334" customFormat="1" x14ac:dyDescent="0.3">
      <c r="A456" s="109" t="s">
        <v>758</v>
      </c>
      <c r="B456" s="333">
        <v>5</v>
      </c>
      <c r="C456" s="333">
        <v>0</v>
      </c>
      <c r="D456" s="333">
        <v>2</v>
      </c>
      <c r="E456" s="333">
        <v>0</v>
      </c>
      <c r="F456" s="333">
        <v>0</v>
      </c>
      <c r="G456" s="333">
        <v>27</v>
      </c>
      <c r="H456" s="333">
        <v>174</v>
      </c>
    </row>
    <row r="457" spans="1:8" s="334" customFormat="1" x14ac:dyDescent="0.3">
      <c r="A457" s="109" t="s">
        <v>220</v>
      </c>
      <c r="B457" s="333">
        <v>0</v>
      </c>
      <c r="C457" s="333">
        <v>0</v>
      </c>
      <c r="D457" s="333">
        <v>0</v>
      </c>
      <c r="E457" s="333">
        <v>0</v>
      </c>
      <c r="F457" s="333">
        <v>0</v>
      </c>
      <c r="G457" s="333">
        <v>0</v>
      </c>
      <c r="H457" s="333">
        <v>64</v>
      </c>
    </row>
    <row r="458" spans="1:8" s="334" customFormat="1" x14ac:dyDescent="0.3">
      <c r="A458" s="109" t="s">
        <v>883</v>
      </c>
      <c r="B458" s="333">
        <v>0</v>
      </c>
      <c r="C458" s="333">
        <v>0</v>
      </c>
      <c r="D458" s="333">
        <v>1</v>
      </c>
      <c r="E458" s="333">
        <v>0</v>
      </c>
      <c r="F458" s="333">
        <v>0</v>
      </c>
      <c r="G458" s="333">
        <v>5</v>
      </c>
      <c r="H458" s="333">
        <v>12</v>
      </c>
    </row>
    <row r="459" spans="1:8" s="334" customFormat="1" x14ac:dyDescent="0.3">
      <c r="A459" s="109" t="s">
        <v>211</v>
      </c>
      <c r="B459" s="333">
        <v>0</v>
      </c>
      <c r="C459" s="333">
        <v>1</v>
      </c>
      <c r="D459" s="333">
        <v>0</v>
      </c>
      <c r="E459" s="333">
        <v>17</v>
      </c>
      <c r="F459" s="333">
        <v>0</v>
      </c>
      <c r="G459" s="333">
        <v>3</v>
      </c>
      <c r="H459" s="333">
        <v>13</v>
      </c>
    </row>
    <row r="460" spans="1:8" s="334" customFormat="1" x14ac:dyDescent="0.3">
      <c r="A460" s="109" t="s">
        <v>1006</v>
      </c>
      <c r="B460" s="333">
        <v>0</v>
      </c>
      <c r="C460" s="333">
        <v>0</v>
      </c>
      <c r="D460" s="333">
        <v>0</v>
      </c>
      <c r="E460" s="333">
        <v>0</v>
      </c>
      <c r="F460" s="333">
        <v>0</v>
      </c>
      <c r="G460" s="333">
        <v>0</v>
      </c>
      <c r="H460" s="333">
        <v>131</v>
      </c>
    </row>
    <row r="461" spans="1:8" s="334" customFormat="1" x14ac:dyDescent="0.3">
      <c r="A461" s="109" t="s">
        <v>842</v>
      </c>
      <c r="B461" s="333">
        <v>0</v>
      </c>
      <c r="C461" s="333">
        <v>0</v>
      </c>
      <c r="D461" s="333">
        <v>0</v>
      </c>
      <c r="E461" s="333">
        <v>0</v>
      </c>
      <c r="F461" s="333">
        <v>0</v>
      </c>
      <c r="G461" s="333">
        <v>0</v>
      </c>
      <c r="H461" s="333">
        <v>0</v>
      </c>
    </row>
    <row r="462" spans="1:8" s="334" customFormat="1" x14ac:dyDescent="0.3">
      <c r="A462" s="109" t="s">
        <v>793</v>
      </c>
      <c r="B462" s="333">
        <v>0</v>
      </c>
      <c r="C462" s="333">
        <v>0</v>
      </c>
      <c r="D462" s="333">
        <v>0</v>
      </c>
      <c r="E462" s="333">
        <v>7</v>
      </c>
      <c r="F462" s="333">
        <v>3</v>
      </c>
      <c r="G462" s="333">
        <v>7</v>
      </c>
      <c r="H462" s="333">
        <v>7</v>
      </c>
    </row>
    <row r="463" spans="1:8" s="334" customFormat="1" x14ac:dyDescent="0.3">
      <c r="A463" s="109" t="s">
        <v>198</v>
      </c>
      <c r="B463" s="333">
        <v>135</v>
      </c>
      <c r="C463" s="333">
        <v>0</v>
      </c>
      <c r="D463" s="333">
        <v>304</v>
      </c>
      <c r="E463" s="333">
        <v>1</v>
      </c>
      <c r="F463" s="333">
        <v>0</v>
      </c>
      <c r="G463" s="333">
        <v>109</v>
      </c>
      <c r="H463" s="333">
        <v>198</v>
      </c>
    </row>
    <row r="464" spans="1:8" s="334" customFormat="1" x14ac:dyDescent="0.3">
      <c r="A464" s="109" t="s">
        <v>767</v>
      </c>
      <c r="B464" s="333">
        <v>0</v>
      </c>
      <c r="C464" s="333">
        <v>0</v>
      </c>
      <c r="D464" s="333">
        <v>0</v>
      </c>
      <c r="E464" s="333">
        <v>0</v>
      </c>
      <c r="F464" s="333">
        <v>0</v>
      </c>
      <c r="G464" s="333">
        <v>1</v>
      </c>
      <c r="H464" s="333">
        <v>1</v>
      </c>
    </row>
    <row r="465" spans="1:8" s="334" customFormat="1" x14ac:dyDescent="0.3">
      <c r="A465" s="109" t="s">
        <v>1052</v>
      </c>
      <c r="B465" s="333">
        <v>0</v>
      </c>
      <c r="C465" s="333">
        <v>0</v>
      </c>
      <c r="D465" s="333">
        <v>6</v>
      </c>
      <c r="E465" s="333">
        <v>0</v>
      </c>
      <c r="F465" s="333">
        <v>0</v>
      </c>
      <c r="G465" s="333">
        <v>0</v>
      </c>
      <c r="H465" s="333">
        <v>2</v>
      </c>
    </row>
    <row r="466" spans="1:8" s="334" customFormat="1" x14ac:dyDescent="0.3">
      <c r="A466" s="109" t="s">
        <v>1051</v>
      </c>
      <c r="B466" s="333">
        <v>0</v>
      </c>
      <c r="C466" s="333">
        <v>0</v>
      </c>
      <c r="D466" s="333">
        <v>0</v>
      </c>
      <c r="E466" s="333">
        <v>0</v>
      </c>
      <c r="F466" s="333">
        <v>0</v>
      </c>
      <c r="G466" s="333">
        <v>26</v>
      </c>
      <c r="H466" s="333">
        <v>2</v>
      </c>
    </row>
    <row r="467" spans="1:8" s="334" customFormat="1" x14ac:dyDescent="0.3">
      <c r="A467" s="109" t="s">
        <v>1186</v>
      </c>
      <c r="B467" s="333">
        <v>0</v>
      </c>
      <c r="C467" s="333">
        <v>0</v>
      </c>
      <c r="D467" s="333">
        <v>0</v>
      </c>
      <c r="E467" s="333">
        <v>0</v>
      </c>
      <c r="F467" s="333">
        <v>0</v>
      </c>
      <c r="G467" s="333">
        <v>0</v>
      </c>
      <c r="H467" s="333">
        <v>56</v>
      </c>
    </row>
    <row r="468" spans="1:8" s="334" customFormat="1" x14ac:dyDescent="0.3">
      <c r="A468" s="109" t="s">
        <v>1050</v>
      </c>
      <c r="B468" s="333">
        <v>0</v>
      </c>
      <c r="C468" s="333">
        <v>1</v>
      </c>
      <c r="D468" s="333">
        <v>0</v>
      </c>
      <c r="E468" s="333">
        <v>3</v>
      </c>
      <c r="F468" s="333">
        <v>0</v>
      </c>
      <c r="G468" s="333">
        <v>0</v>
      </c>
      <c r="H468" s="333">
        <v>3</v>
      </c>
    </row>
    <row r="469" spans="1:8" s="334" customFormat="1" x14ac:dyDescent="0.3">
      <c r="A469" s="109" t="s">
        <v>851</v>
      </c>
      <c r="B469" s="333">
        <v>0</v>
      </c>
      <c r="C469" s="333">
        <v>0</v>
      </c>
      <c r="D469" s="333">
        <v>0</v>
      </c>
      <c r="E469" s="333">
        <v>0</v>
      </c>
      <c r="F469" s="333">
        <v>2</v>
      </c>
      <c r="G469" s="333">
        <v>3</v>
      </c>
      <c r="H469" s="333">
        <v>162</v>
      </c>
    </row>
    <row r="470" spans="1:8" s="334" customFormat="1" x14ac:dyDescent="0.3">
      <c r="A470" s="109" t="s">
        <v>1003</v>
      </c>
      <c r="B470" s="333">
        <v>0</v>
      </c>
      <c r="C470" s="333">
        <v>0</v>
      </c>
      <c r="D470" s="333">
        <v>0</v>
      </c>
      <c r="E470" s="333">
        <v>0</v>
      </c>
      <c r="F470" s="333">
        <v>0</v>
      </c>
      <c r="G470" s="333">
        <v>0</v>
      </c>
      <c r="H470" s="333">
        <v>0</v>
      </c>
    </row>
    <row r="471" spans="1:8" s="334" customFormat="1" x14ac:dyDescent="0.3">
      <c r="A471" s="109" t="s">
        <v>186</v>
      </c>
      <c r="B471" s="333">
        <v>0</v>
      </c>
      <c r="C471" s="333">
        <v>0</v>
      </c>
      <c r="D471" s="333">
        <v>0</v>
      </c>
      <c r="E471" s="333">
        <v>6</v>
      </c>
      <c r="F471" s="333">
        <v>0</v>
      </c>
      <c r="G471" s="333">
        <v>0</v>
      </c>
      <c r="H471" s="333">
        <v>108</v>
      </c>
    </row>
    <row r="472" spans="1:8" s="334" customFormat="1" x14ac:dyDescent="0.3">
      <c r="A472" s="109" t="s">
        <v>969</v>
      </c>
      <c r="B472" s="333">
        <v>0</v>
      </c>
      <c r="C472" s="333">
        <v>0</v>
      </c>
      <c r="D472" s="333">
        <v>0</v>
      </c>
      <c r="E472" s="333">
        <v>0</v>
      </c>
      <c r="F472" s="333">
        <v>0</v>
      </c>
      <c r="G472" s="333">
        <v>12</v>
      </c>
      <c r="H472" s="333">
        <v>45</v>
      </c>
    </row>
    <row r="473" spans="1:8" s="334" customFormat="1" x14ac:dyDescent="0.3">
      <c r="A473" s="109" t="s">
        <v>875</v>
      </c>
      <c r="B473" s="333">
        <v>0</v>
      </c>
      <c r="C473" s="333">
        <v>0</v>
      </c>
      <c r="D473" s="333">
        <v>0</v>
      </c>
      <c r="E473" s="333">
        <v>4</v>
      </c>
      <c r="F473" s="333">
        <v>0</v>
      </c>
      <c r="G473" s="333">
        <v>80</v>
      </c>
      <c r="H473" s="333">
        <v>243</v>
      </c>
    </row>
    <row r="474" spans="1:8" s="334" customFormat="1" x14ac:dyDescent="0.3">
      <c r="A474" s="109" t="s">
        <v>804</v>
      </c>
      <c r="B474" s="333">
        <v>0</v>
      </c>
      <c r="C474" s="333">
        <v>0</v>
      </c>
      <c r="D474" s="333">
        <v>0</v>
      </c>
      <c r="E474" s="333">
        <v>0</v>
      </c>
      <c r="F474" s="333">
        <v>0</v>
      </c>
      <c r="G474" s="333">
        <v>0</v>
      </c>
      <c r="H474" s="333">
        <v>5</v>
      </c>
    </row>
    <row r="475" spans="1:8" s="334" customFormat="1" x14ac:dyDescent="0.3">
      <c r="A475" s="109" t="s">
        <v>829</v>
      </c>
      <c r="B475" s="333">
        <v>0</v>
      </c>
      <c r="C475" s="333">
        <v>0</v>
      </c>
      <c r="D475" s="333">
        <v>0</v>
      </c>
      <c r="E475" s="333">
        <v>0</v>
      </c>
      <c r="F475" s="333">
        <v>33</v>
      </c>
      <c r="G475" s="333">
        <v>29</v>
      </c>
      <c r="H475" s="333">
        <v>207</v>
      </c>
    </row>
    <row r="476" spans="1:8" s="334" customFormat="1" x14ac:dyDescent="0.3">
      <c r="A476" s="109" t="s">
        <v>1129</v>
      </c>
      <c r="B476" s="333">
        <v>0</v>
      </c>
      <c r="C476" s="333">
        <v>0</v>
      </c>
      <c r="D476" s="333">
        <v>0</v>
      </c>
      <c r="E476" s="333">
        <v>0</v>
      </c>
      <c r="F476" s="333">
        <v>0</v>
      </c>
      <c r="G476" s="333">
        <v>0</v>
      </c>
      <c r="H476" s="333">
        <v>0</v>
      </c>
    </row>
    <row r="477" spans="1:8" s="334" customFormat="1" x14ac:dyDescent="0.3">
      <c r="A477" s="109" t="s">
        <v>181</v>
      </c>
      <c r="B477" s="333">
        <v>0</v>
      </c>
      <c r="C477" s="333">
        <v>2</v>
      </c>
      <c r="D477" s="333">
        <v>0</v>
      </c>
      <c r="E477" s="333">
        <v>1</v>
      </c>
      <c r="F477" s="333">
        <v>0</v>
      </c>
      <c r="G477" s="333">
        <v>2</v>
      </c>
      <c r="H477" s="333">
        <v>5</v>
      </c>
    </row>
    <row r="478" spans="1:8" s="334" customFormat="1" x14ac:dyDescent="0.3">
      <c r="A478" s="109" t="s">
        <v>1218</v>
      </c>
      <c r="B478" s="333">
        <v>0</v>
      </c>
      <c r="C478" s="333">
        <v>0</v>
      </c>
      <c r="D478" s="333">
        <v>0</v>
      </c>
      <c r="E478" s="333">
        <v>0</v>
      </c>
      <c r="F478" s="333">
        <v>0</v>
      </c>
      <c r="G478" s="333">
        <v>0</v>
      </c>
      <c r="H478" s="333">
        <v>3</v>
      </c>
    </row>
    <row r="479" spans="1:8" s="334" customFormat="1" x14ac:dyDescent="0.3">
      <c r="A479" s="109" t="s">
        <v>1142</v>
      </c>
      <c r="B479" s="333">
        <v>0</v>
      </c>
      <c r="C479" s="333">
        <v>0</v>
      </c>
      <c r="D479" s="333">
        <v>0</v>
      </c>
      <c r="E479" s="333">
        <v>0</v>
      </c>
      <c r="F479" s="333">
        <v>0</v>
      </c>
      <c r="G479" s="333">
        <v>2</v>
      </c>
      <c r="H479" s="333">
        <v>6</v>
      </c>
    </row>
    <row r="480" spans="1:8" s="334" customFormat="1" x14ac:dyDescent="0.3">
      <c r="A480" s="109" t="s">
        <v>1141</v>
      </c>
      <c r="B480" s="333">
        <v>0</v>
      </c>
      <c r="C480" s="333">
        <v>0</v>
      </c>
      <c r="D480" s="333">
        <v>0</v>
      </c>
      <c r="E480" s="333">
        <v>0</v>
      </c>
      <c r="F480" s="333">
        <v>0</v>
      </c>
      <c r="G480" s="333">
        <v>0</v>
      </c>
      <c r="H480" s="333">
        <v>21</v>
      </c>
    </row>
    <row r="481" spans="1:8" s="334" customFormat="1" x14ac:dyDescent="0.3">
      <c r="A481" s="109" t="s">
        <v>777</v>
      </c>
      <c r="B481" s="333">
        <v>0</v>
      </c>
      <c r="C481" s="333">
        <v>0</v>
      </c>
      <c r="D481" s="333">
        <v>0</v>
      </c>
      <c r="E481" s="333">
        <v>0</v>
      </c>
      <c r="F481" s="333">
        <v>0</v>
      </c>
      <c r="G481" s="333">
        <v>0</v>
      </c>
      <c r="H481" s="333">
        <v>0</v>
      </c>
    </row>
    <row r="482" spans="1:8" s="334" customFormat="1" x14ac:dyDescent="0.3">
      <c r="A482" s="109" t="s">
        <v>174</v>
      </c>
      <c r="B482" s="333">
        <v>0</v>
      </c>
      <c r="C482" s="333">
        <v>0</v>
      </c>
      <c r="D482" s="333">
        <v>0</v>
      </c>
      <c r="E482" s="333">
        <v>0</v>
      </c>
      <c r="F482" s="333">
        <v>0</v>
      </c>
      <c r="G482" s="333">
        <v>0</v>
      </c>
      <c r="H482" s="333">
        <v>0</v>
      </c>
    </row>
    <row r="483" spans="1:8" s="334" customFormat="1" x14ac:dyDescent="0.3">
      <c r="A483" s="109" t="s">
        <v>933</v>
      </c>
      <c r="B483" s="333">
        <v>0</v>
      </c>
      <c r="C483" s="333">
        <v>0</v>
      </c>
      <c r="D483" s="333">
        <v>0</v>
      </c>
      <c r="E483" s="333">
        <v>0</v>
      </c>
      <c r="F483" s="333">
        <v>0</v>
      </c>
      <c r="G483" s="333">
        <v>0</v>
      </c>
      <c r="H483" s="333">
        <v>90</v>
      </c>
    </row>
    <row r="484" spans="1:8" s="334" customFormat="1" x14ac:dyDescent="0.3">
      <c r="A484" s="109" t="s">
        <v>1049</v>
      </c>
      <c r="B484" s="333">
        <v>0</v>
      </c>
      <c r="C484" s="333">
        <v>7</v>
      </c>
      <c r="D484" s="333">
        <v>0</v>
      </c>
      <c r="E484" s="333">
        <v>0</v>
      </c>
      <c r="F484" s="333">
        <v>0</v>
      </c>
      <c r="G484" s="333">
        <v>0</v>
      </c>
      <c r="H484" s="333">
        <v>4</v>
      </c>
    </row>
    <row r="485" spans="1:8" s="334" customFormat="1" x14ac:dyDescent="0.3">
      <c r="A485" s="109" t="s">
        <v>756</v>
      </c>
      <c r="B485" s="333">
        <v>3</v>
      </c>
      <c r="C485" s="333">
        <v>0</v>
      </c>
      <c r="D485" s="333">
        <v>0</v>
      </c>
      <c r="E485" s="333">
        <v>0</v>
      </c>
      <c r="F485" s="333">
        <v>0</v>
      </c>
      <c r="G485" s="333">
        <v>47</v>
      </c>
      <c r="H485" s="333">
        <v>29</v>
      </c>
    </row>
    <row r="486" spans="1:8" s="334" customFormat="1" x14ac:dyDescent="0.3">
      <c r="A486" s="109" t="s">
        <v>1318</v>
      </c>
      <c r="B486" s="333">
        <v>0</v>
      </c>
      <c r="C486" s="333">
        <v>0</v>
      </c>
      <c r="D486" s="333">
        <v>0</v>
      </c>
      <c r="E486" s="333">
        <v>1</v>
      </c>
      <c r="F486" s="333">
        <v>0</v>
      </c>
      <c r="G486" s="333">
        <v>0</v>
      </c>
      <c r="H486" s="333">
        <v>4</v>
      </c>
    </row>
    <row r="487" spans="1:8" s="334" customFormat="1" x14ac:dyDescent="0.3">
      <c r="A487" s="109" t="s">
        <v>1048</v>
      </c>
      <c r="B487" s="333">
        <v>0</v>
      </c>
      <c r="C487" s="333">
        <v>0</v>
      </c>
      <c r="D487" s="333">
        <v>0</v>
      </c>
      <c r="E487" s="333">
        <v>0</v>
      </c>
      <c r="F487" s="333">
        <v>0</v>
      </c>
      <c r="G487" s="333">
        <v>0</v>
      </c>
      <c r="H487" s="333">
        <v>23</v>
      </c>
    </row>
    <row r="488" spans="1:8" s="334" customFormat="1" x14ac:dyDescent="0.3">
      <c r="A488" s="109" t="s">
        <v>873</v>
      </c>
      <c r="B488" s="333">
        <v>0</v>
      </c>
      <c r="C488" s="333">
        <v>0</v>
      </c>
      <c r="D488" s="333">
        <v>0</v>
      </c>
      <c r="E488" s="333">
        <v>0</v>
      </c>
      <c r="F488" s="333">
        <v>0</v>
      </c>
      <c r="G488" s="333">
        <v>7</v>
      </c>
      <c r="H488" s="333">
        <v>1147</v>
      </c>
    </row>
    <row r="489" spans="1:8" s="334" customFormat="1" x14ac:dyDescent="0.3">
      <c r="A489" s="109" t="s">
        <v>1161</v>
      </c>
      <c r="B489" s="333">
        <v>0</v>
      </c>
      <c r="C489" s="333">
        <v>0</v>
      </c>
      <c r="D489" s="333">
        <v>0</v>
      </c>
      <c r="E489" s="333">
        <v>0</v>
      </c>
      <c r="F489" s="333">
        <v>0</v>
      </c>
      <c r="G489" s="333">
        <v>0</v>
      </c>
      <c r="H489" s="333">
        <v>0</v>
      </c>
    </row>
    <row r="490" spans="1:8" s="334" customFormat="1" x14ac:dyDescent="0.3">
      <c r="A490" s="109" t="s">
        <v>1353</v>
      </c>
      <c r="B490" s="333">
        <v>0</v>
      </c>
      <c r="C490" s="333">
        <v>0</v>
      </c>
      <c r="D490" s="333">
        <v>0</v>
      </c>
      <c r="E490" s="333">
        <v>0</v>
      </c>
      <c r="F490" s="333">
        <v>0</v>
      </c>
      <c r="G490" s="333">
        <v>0</v>
      </c>
      <c r="H490" s="333">
        <v>25</v>
      </c>
    </row>
    <row r="491" spans="1:8" s="334" customFormat="1" x14ac:dyDescent="0.3">
      <c r="A491" s="109" t="s">
        <v>998</v>
      </c>
      <c r="B491" s="333">
        <v>0</v>
      </c>
      <c r="C491" s="333">
        <v>0</v>
      </c>
      <c r="D491" s="333">
        <v>6</v>
      </c>
      <c r="E491" s="333">
        <v>27</v>
      </c>
      <c r="F491" s="333">
        <v>0</v>
      </c>
      <c r="G491" s="333">
        <v>96</v>
      </c>
      <c r="H491" s="333">
        <v>122</v>
      </c>
    </row>
    <row r="492" spans="1:8" s="334" customFormat="1" x14ac:dyDescent="0.3">
      <c r="A492" s="109" t="s">
        <v>770</v>
      </c>
      <c r="B492" s="333">
        <v>43</v>
      </c>
      <c r="C492" s="333">
        <v>0</v>
      </c>
      <c r="D492" s="333">
        <v>21</v>
      </c>
      <c r="E492" s="333">
        <v>0</v>
      </c>
      <c r="F492" s="333">
        <v>0</v>
      </c>
      <c r="G492" s="333">
        <v>0</v>
      </c>
      <c r="H492" s="333">
        <v>533</v>
      </c>
    </row>
    <row r="493" spans="1:8" s="334" customFormat="1" x14ac:dyDescent="0.3">
      <c r="A493" s="109" t="s">
        <v>168</v>
      </c>
      <c r="B493" s="333">
        <v>0</v>
      </c>
      <c r="C493" s="333">
        <v>60</v>
      </c>
      <c r="D493" s="333">
        <v>0</v>
      </c>
      <c r="E493" s="333">
        <v>41</v>
      </c>
      <c r="F493" s="333">
        <v>0</v>
      </c>
      <c r="G493" s="333">
        <v>21</v>
      </c>
      <c r="H493" s="333">
        <v>23</v>
      </c>
    </row>
    <row r="494" spans="1:8" s="334" customFormat="1" x14ac:dyDescent="0.3">
      <c r="A494" s="109" t="s">
        <v>812</v>
      </c>
      <c r="B494" s="333">
        <v>0</v>
      </c>
      <c r="C494" s="333">
        <v>0</v>
      </c>
      <c r="D494" s="333">
        <v>0</v>
      </c>
      <c r="E494" s="333">
        <v>0</v>
      </c>
      <c r="F494" s="333">
        <v>0</v>
      </c>
      <c r="G494" s="333">
        <v>0</v>
      </c>
      <c r="H494" s="333">
        <v>0</v>
      </c>
    </row>
    <row r="495" spans="1:8" s="334" customFormat="1" x14ac:dyDescent="0.3">
      <c r="A495" s="109" t="s">
        <v>160</v>
      </c>
      <c r="B495" s="333">
        <v>0</v>
      </c>
      <c r="C495" s="333">
        <v>0</v>
      </c>
      <c r="D495" s="333">
        <v>0</v>
      </c>
      <c r="E495" s="333">
        <v>0</v>
      </c>
      <c r="F495" s="333">
        <v>0</v>
      </c>
      <c r="G495" s="333">
        <v>0</v>
      </c>
      <c r="H495" s="333">
        <v>8</v>
      </c>
    </row>
    <row r="496" spans="1:8" s="334" customFormat="1" x14ac:dyDescent="0.3">
      <c r="A496" s="109" t="s">
        <v>785</v>
      </c>
      <c r="B496" s="333">
        <v>0</v>
      </c>
      <c r="C496" s="333">
        <v>0</v>
      </c>
      <c r="D496" s="333">
        <v>0</v>
      </c>
      <c r="E496" s="333">
        <v>5</v>
      </c>
      <c r="F496" s="333">
        <v>0</v>
      </c>
      <c r="G496" s="333">
        <v>9</v>
      </c>
      <c r="H496" s="333">
        <v>45</v>
      </c>
    </row>
    <row r="497" spans="1:8" s="334" customFormat="1" x14ac:dyDescent="0.3">
      <c r="A497" s="109" t="s">
        <v>968</v>
      </c>
      <c r="B497" s="333">
        <v>0</v>
      </c>
      <c r="C497" s="333">
        <v>0</v>
      </c>
      <c r="D497" s="333">
        <v>0</v>
      </c>
      <c r="E497" s="333">
        <v>0</v>
      </c>
      <c r="F497" s="333">
        <v>0</v>
      </c>
      <c r="G497" s="333">
        <v>0</v>
      </c>
      <c r="H497" s="333">
        <v>0</v>
      </c>
    </row>
    <row r="498" spans="1:8" s="334" customFormat="1" x14ac:dyDescent="0.3">
      <c r="A498" s="109" t="s">
        <v>904</v>
      </c>
      <c r="B498" s="333">
        <v>0</v>
      </c>
      <c r="C498" s="333">
        <v>0</v>
      </c>
      <c r="D498" s="333">
        <v>0</v>
      </c>
      <c r="E498" s="333">
        <v>10</v>
      </c>
      <c r="F498" s="333">
        <v>0</v>
      </c>
      <c r="G498" s="333">
        <v>28</v>
      </c>
      <c r="H498" s="333">
        <v>0</v>
      </c>
    </row>
    <row r="499" spans="1:8" s="334" customFormat="1" x14ac:dyDescent="0.3">
      <c r="A499" s="109" t="s">
        <v>1029</v>
      </c>
      <c r="B499" s="333">
        <v>37</v>
      </c>
      <c r="C499" s="333">
        <v>0</v>
      </c>
      <c r="D499" s="333">
        <v>0</v>
      </c>
      <c r="E499" s="333">
        <v>0</v>
      </c>
      <c r="F499" s="333">
        <v>0</v>
      </c>
      <c r="G499" s="333">
        <v>35</v>
      </c>
      <c r="H499" s="333">
        <v>16</v>
      </c>
    </row>
    <row r="500" spans="1:8" s="334" customFormat="1" x14ac:dyDescent="0.3">
      <c r="A500" s="109" t="s">
        <v>1224</v>
      </c>
      <c r="B500" s="333">
        <v>0</v>
      </c>
      <c r="C500" s="333">
        <v>0</v>
      </c>
      <c r="D500" s="333">
        <v>0</v>
      </c>
      <c r="E500" s="333">
        <v>0</v>
      </c>
      <c r="F500" s="333">
        <v>0</v>
      </c>
      <c r="G500" s="333">
        <v>8</v>
      </c>
      <c r="H500" s="333">
        <v>77</v>
      </c>
    </row>
    <row r="501" spans="1:8" s="334" customFormat="1" x14ac:dyDescent="0.3">
      <c r="A501" s="109" t="s">
        <v>903</v>
      </c>
      <c r="B501" s="333">
        <v>0</v>
      </c>
      <c r="C501" s="333">
        <v>0</v>
      </c>
      <c r="D501" s="333">
        <v>0</v>
      </c>
      <c r="E501" s="333">
        <v>0</v>
      </c>
      <c r="F501" s="333">
        <v>0</v>
      </c>
      <c r="G501" s="333">
        <v>0</v>
      </c>
      <c r="H501" s="333">
        <v>0</v>
      </c>
    </row>
    <row r="502" spans="1:8" s="334" customFormat="1" x14ac:dyDescent="0.3">
      <c r="A502" s="109" t="s">
        <v>803</v>
      </c>
      <c r="B502" s="333">
        <v>28</v>
      </c>
      <c r="C502" s="333">
        <v>0</v>
      </c>
      <c r="D502" s="333">
        <v>48</v>
      </c>
      <c r="E502" s="333">
        <v>0</v>
      </c>
      <c r="F502" s="333">
        <v>0</v>
      </c>
      <c r="G502" s="333">
        <v>2</v>
      </c>
      <c r="H502" s="333">
        <v>205</v>
      </c>
    </row>
    <row r="503" spans="1:8" s="334" customFormat="1" x14ac:dyDescent="0.3">
      <c r="A503" s="109" t="s">
        <v>801</v>
      </c>
      <c r="B503" s="333">
        <v>0</v>
      </c>
      <c r="C503" s="333">
        <v>0</v>
      </c>
      <c r="D503" s="333">
        <v>0</v>
      </c>
      <c r="E503" s="333">
        <v>0</v>
      </c>
      <c r="F503" s="333">
        <v>0</v>
      </c>
      <c r="G503" s="333">
        <v>0</v>
      </c>
      <c r="H503" s="333">
        <v>55</v>
      </c>
    </row>
    <row r="504" spans="1:8" s="334" customFormat="1" x14ac:dyDescent="0.3">
      <c r="A504" s="109" t="s">
        <v>146</v>
      </c>
      <c r="B504" s="333">
        <v>0</v>
      </c>
      <c r="C504" s="333">
        <v>11</v>
      </c>
      <c r="D504" s="333">
        <v>0</v>
      </c>
      <c r="E504" s="333">
        <v>43</v>
      </c>
      <c r="F504" s="333">
        <v>0</v>
      </c>
      <c r="G504" s="333">
        <v>20</v>
      </c>
      <c r="H504" s="333">
        <v>38</v>
      </c>
    </row>
    <row r="505" spans="1:8" s="334" customFormat="1" x14ac:dyDescent="0.3">
      <c r="A505" s="109" t="s">
        <v>1047</v>
      </c>
      <c r="B505" s="333">
        <v>0</v>
      </c>
      <c r="C505" s="333">
        <v>0</v>
      </c>
      <c r="D505" s="333">
        <v>0</v>
      </c>
      <c r="E505" s="333">
        <v>0</v>
      </c>
      <c r="F505" s="333">
        <v>0</v>
      </c>
      <c r="G505" s="333">
        <v>0</v>
      </c>
      <c r="H505" s="333">
        <v>0</v>
      </c>
    </row>
    <row r="506" spans="1:8" s="334" customFormat="1" x14ac:dyDescent="0.3">
      <c r="A506" s="109" t="s">
        <v>902</v>
      </c>
      <c r="B506" s="333">
        <v>0</v>
      </c>
      <c r="C506" s="333">
        <v>0</v>
      </c>
      <c r="D506" s="333">
        <v>0</v>
      </c>
      <c r="E506" s="333">
        <v>0</v>
      </c>
      <c r="F506" s="333">
        <v>0</v>
      </c>
      <c r="G506" s="333">
        <v>0</v>
      </c>
      <c r="H506" s="333">
        <v>0</v>
      </c>
    </row>
    <row r="507" spans="1:8" s="334" customFormat="1" x14ac:dyDescent="0.3">
      <c r="A507" s="109" t="s">
        <v>967</v>
      </c>
      <c r="B507" s="333">
        <v>0</v>
      </c>
      <c r="C507" s="333">
        <v>0</v>
      </c>
      <c r="D507" s="333">
        <v>0</v>
      </c>
      <c r="E507" s="333">
        <v>0</v>
      </c>
      <c r="F507" s="333">
        <v>0</v>
      </c>
      <c r="G507" s="333">
        <v>3</v>
      </c>
      <c r="H507" s="333">
        <v>3</v>
      </c>
    </row>
    <row r="508" spans="1:8" s="334" customFormat="1" x14ac:dyDescent="0.3">
      <c r="A508" s="109" t="s">
        <v>771</v>
      </c>
      <c r="B508" s="333">
        <v>0</v>
      </c>
      <c r="C508" s="333">
        <v>0</v>
      </c>
      <c r="D508" s="333">
        <v>1</v>
      </c>
      <c r="E508" s="333">
        <v>86</v>
      </c>
      <c r="F508" s="333">
        <v>0</v>
      </c>
      <c r="G508" s="333">
        <v>102</v>
      </c>
      <c r="H508" s="333">
        <v>391</v>
      </c>
    </row>
    <row r="509" spans="1:8" s="334" customFormat="1" x14ac:dyDescent="0.3">
      <c r="A509" s="109" t="s">
        <v>881</v>
      </c>
      <c r="B509" s="333">
        <v>0</v>
      </c>
      <c r="C509" s="333">
        <v>0</v>
      </c>
      <c r="D509" s="333">
        <v>0</v>
      </c>
      <c r="E509" s="333">
        <v>0</v>
      </c>
      <c r="F509" s="333">
        <v>0</v>
      </c>
      <c r="G509" s="333">
        <v>0</v>
      </c>
      <c r="H509" s="333">
        <v>475</v>
      </c>
    </row>
    <row r="510" spans="1:8" s="334" customFormat="1" x14ac:dyDescent="0.3">
      <c r="A510" s="109" t="s">
        <v>1046</v>
      </c>
      <c r="B510" s="333">
        <v>0</v>
      </c>
      <c r="C510" s="333">
        <v>0</v>
      </c>
      <c r="D510" s="333">
        <v>0</v>
      </c>
      <c r="E510" s="333">
        <v>0</v>
      </c>
      <c r="F510" s="333">
        <v>0</v>
      </c>
      <c r="G510" s="333">
        <v>0</v>
      </c>
      <c r="H510" s="333">
        <v>15</v>
      </c>
    </row>
    <row r="511" spans="1:8" s="334" customFormat="1" x14ac:dyDescent="0.3">
      <c r="A511" s="109" t="s">
        <v>1191</v>
      </c>
      <c r="B511" s="333">
        <v>0</v>
      </c>
      <c r="C511" s="333">
        <v>0</v>
      </c>
      <c r="D511" s="333">
        <v>0</v>
      </c>
      <c r="E511" s="333">
        <v>0</v>
      </c>
      <c r="F511" s="333">
        <v>0</v>
      </c>
      <c r="G511" s="333">
        <v>0</v>
      </c>
      <c r="H511" s="333">
        <v>0</v>
      </c>
    </row>
    <row r="512" spans="1:8" s="334" customFormat="1" x14ac:dyDescent="0.3">
      <c r="A512" s="109" t="s">
        <v>1139</v>
      </c>
      <c r="B512" s="333">
        <v>0</v>
      </c>
      <c r="C512" s="333">
        <v>0</v>
      </c>
      <c r="D512" s="333">
        <v>0</v>
      </c>
      <c r="E512" s="333">
        <v>1</v>
      </c>
      <c r="F512" s="333">
        <v>0</v>
      </c>
      <c r="G512" s="333">
        <v>0</v>
      </c>
      <c r="H512" s="333">
        <v>95</v>
      </c>
    </row>
    <row r="513" spans="1:8" s="334" customFormat="1" x14ac:dyDescent="0.3">
      <c r="A513" s="109" t="s">
        <v>783</v>
      </c>
      <c r="B513" s="333">
        <v>0</v>
      </c>
      <c r="C513" s="333">
        <v>0</v>
      </c>
      <c r="D513" s="333">
        <v>0</v>
      </c>
      <c r="E513" s="333">
        <v>0</v>
      </c>
      <c r="F513" s="333">
        <v>0</v>
      </c>
      <c r="G513" s="333">
        <v>0</v>
      </c>
      <c r="H513" s="333">
        <v>8</v>
      </c>
    </row>
    <row r="514" spans="1:8" s="334" customFormat="1" x14ac:dyDescent="0.3">
      <c r="A514" s="109" t="s">
        <v>825</v>
      </c>
      <c r="B514" s="333">
        <v>0</v>
      </c>
      <c r="C514" s="333">
        <v>0</v>
      </c>
      <c r="D514" s="333">
        <v>0</v>
      </c>
      <c r="E514" s="333">
        <v>0</v>
      </c>
      <c r="F514" s="333">
        <v>0</v>
      </c>
      <c r="G514" s="333">
        <v>0</v>
      </c>
      <c r="H514" s="333">
        <v>4</v>
      </c>
    </row>
    <row r="515" spans="1:8" s="334" customFormat="1" x14ac:dyDescent="0.3">
      <c r="A515" s="109" t="s">
        <v>811</v>
      </c>
      <c r="B515" s="333">
        <v>0</v>
      </c>
      <c r="C515" s="333">
        <v>0</v>
      </c>
      <c r="D515" s="333">
        <v>0</v>
      </c>
      <c r="E515" s="333">
        <v>0</v>
      </c>
      <c r="F515" s="333">
        <v>0</v>
      </c>
      <c r="G515" s="333">
        <v>0</v>
      </c>
      <c r="H515" s="333">
        <v>2</v>
      </c>
    </row>
    <row r="516" spans="1:8" s="334" customFormat="1" x14ac:dyDescent="0.3">
      <c r="A516" s="109" t="s">
        <v>1045</v>
      </c>
      <c r="B516" s="333">
        <v>0</v>
      </c>
      <c r="C516" s="333">
        <v>0</v>
      </c>
      <c r="D516" s="333">
        <v>0</v>
      </c>
      <c r="E516" s="333">
        <v>0</v>
      </c>
      <c r="F516" s="333">
        <v>0</v>
      </c>
      <c r="G516" s="333">
        <v>0</v>
      </c>
      <c r="H516" s="333">
        <v>3</v>
      </c>
    </row>
    <row r="517" spans="1:8" s="334" customFormat="1" x14ac:dyDescent="0.3">
      <c r="A517" s="109" t="s">
        <v>1044</v>
      </c>
      <c r="B517" s="333">
        <v>14</v>
      </c>
      <c r="C517" s="333">
        <v>0</v>
      </c>
      <c r="D517" s="333">
        <v>1</v>
      </c>
      <c r="E517" s="333">
        <v>0</v>
      </c>
      <c r="F517" s="333">
        <v>14</v>
      </c>
      <c r="G517" s="333">
        <v>0</v>
      </c>
      <c r="H517" s="333">
        <v>202</v>
      </c>
    </row>
    <row r="518" spans="1:8" s="334" customFormat="1" x14ac:dyDescent="0.3">
      <c r="A518" s="109" t="s">
        <v>754</v>
      </c>
      <c r="B518" s="333">
        <v>0</v>
      </c>
      <c r="C518" s="333">
        <v>0</v>
      </c>
      <c r="D518" s="333">
        <v>0</v>
      </c>
      <c r="E518" s="333">
        <v>4</v>
      </c>
      <c r="F518" s="333">
        <v>0</v>
      </c>
      <c r="G518" s="333">
        <v>106</v>
      </c>
      <c r="H518" s="333">
        <v>44</v>
      </c>
    </row>
    <row r="519" spans="1:8" s="334" customFormat="1" x14ac:dyDescent="0.3">
      <c r="A519" s="109" t="s">
        <v>1043</v>
      </c>
      <c r="B519" s="333">
        <v>0</v>
      </c>
      <c r="C519" s="333">
        <v>0</v>
      </c>
      <c r="D519" s="333">
        <v>0</v>
      </c>
      <c r="E519" s="333">
        <v>0</v>
      </c>
      <c r="F519" s="333">
        <v>0</v>
      </c>
      <c r="G519" s="333">
        <v>0</v>
      </c>
      <c r="H519" s="333">
        <v>2</v>
      </c>
    </row>
    <row r="520" spans="1:8" s="334" customFormat="1" x14ac:dyDescent="0.3">
      <c r="A520" s="109" t="s">
        <v>966</v>
      </c>
      <c r="B520" s="333">
        <v>2</v>
      </c>
      <c r="C520" s="333">
        <v>0</v>
      </c>
      <c r="D520" s="333">
        <v>6</v>
      </c>
      <c r="E520" s="333">
        <v>0</v>
      </c>
      <c r="F520" s="333">
        <v>0</v>
      </c>
      <c r="G520" s="333">
        <v>0</v>
      </c>
      <c r="H520" s="333">
        <v>106</v>
      </c>
    </row>
    <row r="521" spans="1:8" s="334" customFormat="1" x14ac:dyDescent="0.3">
      <c r="A521" s="109" t="s">
        <v>1154</v>
      </c>
      <c r="B521" s="333">
        <v>0</v>
      </c>
      <c r="C521" s="333">
        <v>0</v>
      </c>
      <c r="D521" s="333">
        <v>0</v>
      </c>
      <c r="E521" s="333">
        <v>0</v>
      </c>
      <c r="F521" s="333">
        <v>0</v>
      </c>
      <c r="G521" s="333">
        <v>0</v>
      </c>
      <c r="H521" s="333">
        <v>0</v>
      </c>
    </row>
    <row r="522" spans="1:8" s="334" customFormat="1" x14ac:dyDescent="0.3">
      <c r="A522" s="109" t="s">
        <v>748</v>
      </c>
      <c r="B522" s="333">
        <v>0</v>
      </c>
      <c r="C522" s="333">
        <v>0</v>
      </c>
      <c r="D522" s="333">
        <v>0</v>
      </c>
      <c r="E522" s="333">
        <v>0</v>
      </c>
      <c r="F522" s="333">
        <v>0</v>
      </c>
      <c r="G522" s="333">
        <v>0</v>
      </c>
      <c r="H522" s="333">
        <v>0</v>
      </c>
    </row>
    <row r="523" spans="1:8" s="334" customFormat="1" x14ac:dyDescent="0.3">
      <c r="A523" s="109" t="s">
        <v>1041</v>
      </c>
      <c r="B523" s="333">
        <v>0</v>
      </c>
      <c r="C523" s="333">
        <v>0</v>
      </c>
      <c r="D523" s="333">
        <v>0</v>
      </c>
      <c r="E523" s="333">
        <v>8</v>
      </c>
      <c r="F523" s="333">
        <v>0</v>
      </c>
      <c r="G523" s="333">
        <v>0</v>
      </c>
      <c r="H523" s="333">
        <v>9</v>
      </c>
    </row>
    <row r="524" spans="1:8" s="334" customFormat="1" x14ac:dyDescent="0.3">
      <c r="A524" s="109" t="s">
        <v>1324</v>
      </c>
      <c r="B524" s="333">
        <v>0</v>
      </c>
      <c r="C524" s="333">
        <v>0</v>
      </c>
      <c r="D524" s="333">
        <v>0</v>
      </c>
      <c r="E524" s="333">
        <v>14</v>
      </c>
      <c r="F524" s="333">
        <v>0</v>
      </c>
      <c r="G524" s="333">
        <v>3</v>
      </c>
      <c r="H524" s="333">
        <v>39</v>
      </c>
    </row>
    <row r="525" spans="1:8" s="334" customFormat="1" x14ac:dyDescent="0.3">
      <c r="A525" s="109" t="s">
        <v>1210</v>
      </c>
      <c r="B525" s="333">
        <v>0</v>
      </c>
      <c r="C525" s="333">
        <v>0</v>
      </c>
      <c r="D525" s="333">
        <v>0</v>
      </c>
      <c r="E525" s="333">
        <v>0</v>
      </c>
      <c r="F525" s="333">
        <v>0</v>
      </c>
      <c r="G525" s="333">
        <v>0</v>
      </c>
      <c r="H525" s="333">
        <v>0</v>
      </c>
    </row>
    <row r="526" spans="1:8" s="334" customFormat="1" x14ac:dyDescent="0.3">
      <c r="A526" s="109" t="s">
        <v>1027</v>
      </c>
      <c r="B526" s="333">
        <v>0</v>
      </c>
      <c r="C526" s="333">
        <v>0</v>
      </c>
      <c r="D526" s="333">
        <v>0</v>
      </c>
      <c r="E526" s="333">
        <v>2</v>
      </c>
      <c r="F526" s="333">
        <v>0</v>
      </c>
      <c r="G526" s="333">
        <v>0</v>
      </c>
      <c r="H526" s="333">
        <v>1</v>
      </c>
    </row>
    <row r="527" spans="1:8" s="334" customFormat="1" x14ac:dyDescent="0.3">
      <c r="A527" s="109" t="s">
        <v>1169</v>
      </c>
      <c r="B527" s="333">
        <v>0</v>
      </c>
      <c r="C527" s="333">
        <v>0</v>
      </c>
      <c r="D527" s="333">
        <v>0</v>
      </c>
      <c r="E527" s="333">
        <v>0</v>
      </c>
      <c r="F527" s="333">
        <v>0</v>
      </c>
      <c r="G527" s="333">
        <v>0</v>
      </c>
      <c r="H527" s="333">
        <v>0</v>
      </c>
    </row>
    <row r="528" spans="1:8" s="334" customFormat="1" x14ac:dyDescent="0.3">
      <c r="A528" s="109" t="s">
        <v>1333</v>
      </c>
      <c r="B528" s="333">
        <v>0</v>
      </c>
      <c r="C528" s="333">
        <v>0</v>
      </c>
      <c r="D528" s="333">
        <v>0</v>
      </c>
      <c r="E528" s="333">
        <v>0</v>
      </c>
      <c r="F528" s="333">
        <v>0</v>
      </c>
      <c r="G528" s="333">
        <v>0</v>
      </c>
      <c r="H528" s="333">
        <v>18</v>
      </c>
    </row>
    <row r="529" spans="1:8" s="334" customFormat="1" x14ac:dyDescent="0.3">
      <c r="A529" s="109" t="s">
        <v>753</v>
      </c>
      <c r="B529" s="333">
        <v>0</v>
      </c>
      <c r="C529" s="333">
        <v>0</v>
      </c>
      <c r="D529" s="333">
        <v>0</v>
      </c>
      <c r="E529" s="333">
        <v>0</v>
      </c>
      <c r="F529" s="333">
        <v>0</v>
      </c>
      <c r="G529" s="333">
        <v>0</v>
      </c>
      <c r="H529" s="333">
        <v>37</v>
      </c>
    </row>
    <row r="530" spans="1:8" s="334" customFormat="1" x14ac:dyDescent="0.3">
      <c r="A530" s="109" t="s">
        <v>769</v>
      </c>
      <c r="B530" s="333">
        <v>0</v>
      </c>
      <c r="C530" s="333">
        <v>0</v>
      </c>
      <c r="D530" s="333">
        <v>0</v>
      </c>
      <c r="E530" s="333">
        <v>25</v>
      </c>
      <c r="F530" s="333">
        <v>0</v>
      </c>
      <c r="G530" s="333">
        <v>0</v>
      </c>
      <c r="H530" s="333">
        <v>0</v>
      </c>
    </row>
    <row r="531" spans="1:8" s="334" customFormat="1" x14ac:dyDescent="0.3">
      <c r="A531" s="109" t="s">
        <v>751</v>
      </c>
      <c r="B531" s="333">
        <v>0</v>
      </c>
      <c r="C531" s="333">
        <v>0</v>
      </c>
      <c r="D531" s="333">
        <v>117</v>
      </c>
      <c r="E531" s="333">
        <v>0</v>
      </c>
      <c r="F531" s="333">
        <v>0</v>
      </c>
      <c r="G531" s="333">
        <v>38</v>
      </c>
      <c r="H531" s="333">
        <v>174</v>
      </c>
    </row>
    <row r="532" spans="1:8" s="334" customFormat="1" x14ac:dyDescent="0.3">
      <c r="A532" s="109" t="s">
        <v>1330</v>
      </c>
      <c r="B532" s="333">
        <v>0</v>
      </c>
      <c r="C532" s="333">
        <v>11</v>
      </c>
      <c r="D532" s="333">
        <v>0</v>
      </c>
      <c r="E532" s="333">
        <v>2</v>
      </c>
      <c r="F532" s="333">
        <v>0</v>
      </c>
      <c r="G532" s="333">
        <v>1</v>
      </c>
      <c r="H532" s="333">
        <v>7</v>
      </c>
    </row>
    <row r="533" spans="1:8" s="334" customFormat="1" x14ac:dyDescent="0.3">
      <c r="A533" s="109" t="s">
        <v>138</v>
      </c>
      <c r="B533" s="333">
        <v>0</v>
      </c>
      <c r="C533" s="333">
        <v>2</v>
      </c>
      <c r="D533" s="333">
        <v>0</v>
      </c>
      <c r="E533" s="333">
        <v>1</v>
      </c>
      <c r="F533" s="333">
        <v>0</v>
      </c>
      <c r="G533" s="333">
        <v>8</v>
      </c>
      <c r="H533" s="333">
        <v>4</v>
      </c>
    </row>
    <row r="534" spans="1:8" s="334" customFormat="1" x14ac:dyDescent="0.3">
      <c r="A534" s="109" t="s">
        <v>964</v>
      </c>
      <c r="B534" s="333">
        <v>0</v>
      </c>
      <c r="C534" s="333">
        <v>2</v>
      </c>
      <c r="D534" s="333">
        <v>0</v>
      </c>
      <c r="E534" s="333">
        <v>1</v>
      </c>
      <c r="F534" s="333">
        <v>0</v>
      </c>
      <c r="G534" s="333">
        <v>0</v>
      </c>
      <c r="H534" s="333">
        <v>117</v>
      </c>
    </row>
    <row r="535" spans="1:8" s="334" customFormat="1" x14ac:dyDescent="0.3">
      <c r="A535" s="109" t="s">
        <v>1320</v>
      </c>
      <c r="B535" s="333">
        <v>0</v>
      </c>
      <c r="C535" s="333">
        <v>0</v>
      </c>
      <c r="D535" s="333">
        <v>0</v>
      </c>
      <c r="E535" s="333">
        <v>0</v>
      </c>
      <c r="F535" s="333">
        <v>0</v>
      </c>
      <c r="G535" s="333">
        <v>3</v>
      </c>
      <c r="H535" s="333">
        <v>0</v>
      </c>
    </row>
    <row r="536" spans="1:8" s="334" customFormat="1" x14ac:dyDescent="0.3">
      <c r="A536" s="109" t="s">
        <v>809</v>
      </c>
      <c r="B536" s="333">
        <v>0</v>
      </c>
      <c r="C536" s="333">
        <v>0</v>
      </c>
      <c r="D536" s="333">
        <v>0</v>
      </c>
      <c r="E536" s="333">
        <v>0</v>
      </c>
      <c r="F536" s="333">
        <v>0</v>
      </c>
      <c r="G536" s="333">
        <v>1</v>
      </c>
      <c r="H536" s="333">
        <v>0</v>
      </c>
    </row>
    <row r="537" spans="1:8" s="334" customFormat="1" x14ac:dyDescent="0.3">
      <c r="A537" s="109" t="s">
        <v>780</v>
      </c>
      <c r="B537" s="333">
        <v>0</v>
      </c>
      <c r="C537" s="333">
        <v>0</v>
      </c>
      <c r="D537" s="333">
        <v>0</v>
      </c>
      <c r="E537" s="333">
        <v>0</v>
      </c>
      <c r="F537" s="333">
        <v>0</v>
      </c>
      <c r="G537" s="333">
        <v>0</v>
      </c>
      <c r="H537" s="333">
        <v>32</v>
      </c>
    </row>
    <row r="538" spans="1:8" s="334" customFormat="1" x14ac:dyDescent="0.3">
      <c r="A538" s="109" t="s">
        <v>747</v>
      </c>
      <c r="B538" s="333">
        <v>3</v>
      </c>
      <c r="C538" s="333">
        <v>0</v>
      </c>
      <c r="D538" s="333">
        <v>0</v>
      </c>
      <c r="E538" s="333">
        <v>0</v>
      </c>
      <c r="F538" s="333">
        <v>0</v>
      </c>
      <c r="G538" s="333">
        <v>0</v>
      </c>
      <c r="H538" s="333">
        <v>419</v>
      </c>
    </row>
    <row r="539" spans="1:8" s="334" customFormat="1" x14ac:dyDescent="0.3">
      <c r="A539" s="109" t="s">
        <v>901</v>
      </c>
      <c r="B539" s="333">
        <v>19</v>
      </c>
      <c r="C539" s="333">
        <v>0</v>
      </c>
      <c r="D539" s="333">
        <v>77</v>
      </c>
      <c r="E539" s="333">
        <v>0</v>
      </c>
      <c r="F539" s="333">
        <v>0</v>
      </c>
      <c r="G539" s="333">
        <v>0</v>
      </c>
      <c r="H539" s="333">
        <v>14</v>
      </c>
    </row>
    <row r="540" spans="1:8" s="334" customFormat="1" x14ac:dyDescent="0.3">
      <c r="A540" s="109" t="s">
        <v>899</v>
      </c>
      <c r="B540" s="333">
        <v>0</v>
      </c>
      <c r="C540" s="333">
        <v>0</v>
      </c>
      <c r="D540" s="333">
        <v>0</v>
      </c>
      <c r="E540" s="333">
        <v>0</v>
      </c>
      <c r="F540" s="333">
        <v>0</v>
      </c>
      <c r="G540" s="333">
        <v>0</v>
      </c>
      <c r="H540" s="333">
        <v>39</v>
      </c>
    </row>
    <row r="541" spans="1:8" s="334" customFormat="1" x14ac:dyDescent="0.3">
      <c r="A541" s="109"/>
      <c r="B541" s="109"/>
    </row>
    <row r="542" spans="1:8" s="334" customFormat="1" x14ac:dyDescent="0.3">
      <c r="A542" s="109"/>
      <c r="B542" s="109"/>
    </row>
    <row r="543" spans="1:8" s="334" customFormat="1" x14ac:dyDescent="0.3">
      <c r="A543" s="109"/>
      <c r="B543" s="109"/>
    </row>
    <row r="544" spans="1:8" s="334" customFormat="1" x14ac:dyDescent="0.3">
      <c r="A544" s="109"/>
      <c r="B544" s="109"/>
    </row>
    <row r="545" spans="1:2" s="334" customFormat="1" x14ac:dyDescent="0.3">
      <c r="A545" s="109"/>
      <c r="B545" s="109"/>
    </row>
    <row r="546" spans="1:2" s="334" customFormat="1" x14ac:dyDescent="0.3">
      <c r="A546" s="109"/>
      <c r="B546" s="109"/>
    </row>
    <row r="547" spans="1:2" s="334" customFormat="1" x14ac:dyDescent="0.3">
      <c r="A547" s="109"/>
      <c r="B547" s="109"/>
    </row>
    <row r="548" spans="1:2" s="334" customFormat="1" x14ac:dyDescent="0.3">
      <c r="A548" s="109"/>
      <c r="B548" s="109"/>
    </row>
    <row r="549" spans="1:2" s="334" customFormat="1" x14ac:dyDescent="0.3">
      <c r="A549" s="109"/>
      <c r="B549" s="109"/>
    </row>
    <row r="550" spans="1:2" s="334" customFormat="1" x14ac:dyDescent="0.3">
      <c r="A550" s="109"/>
      <c r="B550" s="109"/>
    </row>
    <row r="551" spans="1:2" s="334" customFormat="1" x14ac:dyDescent="0.3">
      <c r="A551" s="109"/>
      <c r="B551" s="109"/>
    </row>
    <row r="552" spans="1:2" s="334" customFormat="1" x14ac:dyDescent="0.3">
      <c r="A552" s="109"/>
      <c r="B552" s="109"/>
    </row>
    <row r="553" spans="1:2" s="334" customFormat="1" x14ac:dyDescent="0.3">
      <c r="A553" s="109"/>
      <c r="B553" s="109"/>
    </row>
    <row r="554" spans="1:2" s="334" customFormat="1" x14ac:dyDescent="0.3">
      <c r="A554" s="109"/>
      <c r="B554" s="109"/>
    </row>
    <row r="555" spans="1:2" s="334" customFormat="1" x14ac:dyDescent="0.3">
      <c r="A555" s="109"/>
      <c r="B555" s="109"/>
    </row>
    <row r="556" spans="1:2" s="334" customFormat="1" x14ac:dyDescent="0.3">
      <c r="A556" s="109"/>
      <c r="B556" s="109"/>
    </row>
    <row r="557" spans="1:2" s="334" customFormat="1" x14ac:dyDescent="0.3">
      <c r="A557" s="109"/>
      <c r="B557" s="109"/>
    </row>
    <row r="558" spans="1:2" s="334" customFormat="1" x14ac:dyDescent="0.3">
      <c r="A558" s="109"/>
      <c r="B558" s="109"/>
    </row>
    <row r="559" spans="1:2" s="334" customFormat="1" x14ac:dyDescent="0.3">
      <c r="A559" s="109"/>
      <c r="B559" s="107"/>
    </row>
    <row r="560" spans="1:2" s="334" customFormat="1" x14ac:dyDescent="0.3">
      <c r="A560" s="109"/>
    </row>
    <row r="561" spans="1:2" s="334" customFormat="1" x14ac:dyDescent="0.3">
      <c r="A561" s="109"/>
    </row>
    <row r="562" spans="1:2" s="334" customFormat="1" x14ac:dyDescent="0.3">
      <c r="A562" s="109"/>
    </row>
    <row r="563" spans="1:2" s="334" customFormat="1" x14ac:dyDescent="0.3">
      <c r="A563" s="109"/>
    </row>
    <row r="564" spans="1:2" s="334" customFormat="1" x14ac:dyDescent="0.3">
      <c r="A564" s="109"/>
      <c r="B564" s="109"/>
    </row>
    <row r="565" spans="1:2" s="334" customFormat="1" x14ac:dyDescent="0.3">
      <c r="A565" s="109"/>
      <c r="B565" s="109"/>
    </row>
    <row r="566" spans="1:2" s="334" customFormat="1" x14ac:dyDescent="0.3">
      <c r="A566" s="109"/>
      <c r="B566" s="109"/>
    </row>
    <row r="567" spans="1:2" s="334" customFormat="1" x14ac:dyDescent="0.3">
      <c r="A567" s="109"/>
      <c r="B567" s="109"/>
    </row>
    <row r="568" spans="1:2" s="334" customFormat="1" x14ac:dyDescent="0.3">
      <c r="A568" s="109"/>
      <c r="B568" s="109"/>
    </row>
    <row r="569" spans="1:2" s="334" customFormat="1" x14ac:dyDescent="0.3">
      <c r="A569" s="109"/>
      <c r="B569" s="109"/>
    </row>
    <row r="570" spans="1:2" s="334" customFormat="1" x14ac:dyDescent="0.3">
      <c r="A570" s="109"/>
      <c r="B570" s="109"/>
    </row>
    <row r="571" spans="1:2" s="334" customFormat="1" x14ac:dyDescent="0.3">
      <c r="A571" s="109"/>
      <c r="B571" s="109"/>
    </row>
    <row r="572" spans="1:2" s="334" customFormat="1" x14ac:dyDescent="0.3">
      <c r="A572" s="109"/>
      <c r="B572" s="109"/>
    </row>
    <row r="573" spans="1:2" s="334" customFormat="1" x14ac:dyDescent="0.3">
      <c r="A573" s="109"/>
      <c r="B573" s="109"/>
    </row>
    <row r="574" spans="1:2" s="334" customFormat="1" x14ac:dyDescent="0.3">
      <c r="A574" s="109"/>
      <c r="B574" s="109"/>
    </row>
    <row r="575" spans="1:2" s="334" customFormat="1" x14ac:dyDescent="0.3">
      <c r="A575" s="109"/>
      <c r="B575" s="109"/>
    </row>
    <row r="576" spans="1:2" s="334" customFormat="1" x14ac:dyDescent="0.3">
      <c r="A576" s="109"/>
      <c r="B576" s="109"/>
    </row>
    <row r="577" spans="1:2" s="334" customFormat="1" x14ac:dyDescent="0.3">
      <c r="A577" s="109"/>
      <c r="B577" s="107"/>
    </row>
    <row r="578" spans="1:2" s="334" customFormat="1" x14ac:dyDescent="0.3">
      <c r="A578" s="109"/>
    </row>
    <row r="579" spans="1:2" s="334" customFormat="1" x14ac:dyDescent="0.3">
      <c r="A579" s="109"/>
    </row>
    <row r="580" spans="1:2" s="334" customFormat="1" x14ac:dyDescent="0.3">
      <c r="A580" s="109"/>
    </row>
    <row r="581" spans="1:2" s="334" customFormat="1" x14ac:dyDescent="0.3">
      <c r="A581" s="109"/>
    </row>
    <row r="582" spans="1:2" s="334" customFormat="1" x14ac:dyDescent="0.3">
      <c r="A582" s="109"/>
      <c r="B582" s="109"/>
    </row>
    <row r="583" spans="1:2" s="334" customFormat="1" x14ac:dyDescent="0.3">
      <c r="A583" s="109"/>
      <c r="B583" s="109"/>
    </row>
    <row r="584" spans="1:2" s="334" customFormat="1" x14ac:dyDescent="0.3">
      <c r="A584" s="109"/>
      <c r="B584" s="109"/>
    </row>
    <row r="585" spans="1:2" s="334" customFormat="1" x14ac:dyDescent="0.3">
      <c r="A585" s="109"/>
      <c r="B585" s="109"/>
    </row>
    <row r="586" spans="1:2" s="334" customFormat="1" x14ac:dyDescent="0.3">
      <c r="A586" s="109"/>
      <c r="B586" s="109"/>
    </row>
    <row r="587" spans="1:2" s="334" customFormat="1" x14ac:dyDescent="0.3">
      <c r="A587" s="109"/>
      <c r="B587" s="109"/>
    </row>
    <row r="588" spans="1:2" s="334" customFormat="1" x14ac:dyDescent="0.3">
      <c r="A588" s="109"/>
      <c r="B588" s="109"/>
    </row>
    <row r="589" spans="1:2" s="334" customFormat="1" x14ac:dyDescent="0.3">
      <c r="A589" s="109"/>
      <c r="B589" s="109"/>
    </row>
    <row r="590" spans="1:2" s="334" customFormat="1" x14ac:dyDescent="0.3">
      <c r="A590" s="109"/>
      <c r="B590" s="109"/>
    </row>
    <row r="591" spans="1:2" s="334" customFormat="1" x14ac:dyDescent="0.3">
      <c r="A591" s="109"/>
      <c r="B591" s="109"/>
    </row>
    <row r="592" spans="1:2" s="334" customFormat="1" x14ac:dyDescent="0.3">
      <c r="A592" s="109"/>
      <c r="B592" s="109"/>
    </row>
    <row r="593" spans="1:2" s="334" customFormat="1" x14ac:dyDescent="0.3">
      <c r="A593" s="109"/>
      <c r="B593" s="109"/>
    </row>
    <row r="594" spans="1:2" s="334" customFormat="1" x14ac:dyDescent="0.3">
      <c r="A594" s="109"/>
      <c r="B594" s="109"/>
    </row>
    <row r="595" spans="1:2" s="334" customFormat="1" x14ac:dyDescent="0.3">
      <c r="A595" s="109"/>
      <c r="B595" s="109"/>
    </row>
    <row r="596" spans="1:2" s="334" customFormat="1" x14ac:dyDescent="0.3">
      <c r="A596" s="109"/>
      <c r="B596" s="109"/>
    </row>
    <row r="597" spans="1:2" s="334" customFormat="1" x14ac:dyDescent="0.3">
      <c r="A597" s="109"/>
      <c r="B597" s="109"/>
    </row>
    <row r="598" spans="1:2" s="334" customFormat="1" x14ac:dyDescent="0.3">
      <c r="A598" s="109"/>
      <c r="B598" s="109"/>
    </row>
    <row r="599" spans="1:2" s="334" customFormat="1" x14ac:dyDescent="0.3">
      <c r="A599" s="109"/>
      <c r="B599" s="109"/>
    </row>
    <row r="600" spans="1:2" s="334" customFormat="1" x14ac:dyDescent="0.3">
      <c r="A600" s="109"/>
      <c r="B600" s="109"/>
    </row>
    <row r="601" spans="1:2" s="334" customFormat="1" x14ac:dyDescent="0.3">
      <c r="A601" s="109"/>
      <c r="B601" s="109"/>
    </row>
    <row r="602" spans="1:2" s="334" customFormat="1" x14ac:dyDescent="0.3">
      <c r="A602" s="109"/>
      <c r="B602" s="109"/>
    </row>
    <row r="603" spans="1:2" s="334" customFormat="1" x14ac:dyDescent="0.3">
      <c r="A603" s="109"/>
      <c r="B603" s="109"/>
    </row>
    <row r="604" spans="1:2" s="334" customFormat="1" x14ac:dyDescent="0.3">
      <c r="A604" s="109"/>
      <c r="B604" s="109"/>
    </row>
    <row r="605" spans="1:2" s="334" customFormat="1" x14ac:dyDescent="0.3">
      <c r="A605" s="109"/>
      <c r="B605" s="109"/>
    </row>
    <row r="606" spans="1:2" s="334" customFormat="1" x14ac:dyDescent="0.3">
      <c r="A606" s="109"/>
      <c r="B606" s="109"/>
    </row>
    <row r="607" spans="1:2" s="334" customFormat="1" x14ac:dyDescent="0.3">
      <c r="A607" s="109"/>
      <c r="B607" s="109"/>
    </row>
    <row r="608" spans="1:2" s="334" customFormat="1" x14ac:dyDescent="0.3">
      <c r="A608" s="109"/>
      <c r="B608" s="109"/>
    </row>
    <row r="609" spans="1:2" s="334" customFormat="1" x14ac:dyDescent="0.3">
      <c r="A609" s="109"/>
      <c r="B609" s="109"/>
    </row>
    <row r="610" spans="1:2" s="334" customFormat="1" x14ac:dyDescent="0.3">
      <c r="A610" s="109"/>
      <c r="B610" s="109"/>
    </row>
    <row r="611" spans="1:2" s="334" customFormat="1" x14ac:dyDescent="0.3">
      <c r="A611" s="109"/>
      <c r="B611" s="109"/>
    </row>
    <row r="612" spans="1:2" s="334" customFormat="1" x14ac:dyDescent="0.3">
      <c r="A612" s="109"/>
      <c r="B612" s="109"/>
    </row>
    <row r="613" spans="1:2" s="334" customFormat="1" x14ac:dyDescent="0.3">
      <c r="A613" s="109"/>
      <c r="B613" s="109"/>
    </row>
    <row r="614" spans="1:2" s="334" customFormat="1" x14ac:dyDescent="0.3">
      <c r="A614" s="109"/>
      <c r="B614" s="109"/>
    </row>
    <row r="615" spans="1:2" s="334" customFormat="1" x14ac:dyDescent="0.3">
      <c r="A615" s="109"/>
      <c r="B615" s="107"/>
    </row>
    <row r="616" spans="1:2" s="334" customFormat="1" x14ac:dyDescent="0.3">
      <c r="A616" s="109"/>
    </row>
    <row r="617" spans="1:2" s="334" customFormat="1" x14ac:dyDescent="0.3">
      <c r="A617" s="109"/>
    </row>
    <row r="618" spans="1:2" s="334" customFormat="1" x14ac:dyDescent="0.3">
      <c r="A618" s="109"/>
    </row>
    <row r="619" spans="1:2" s="334" customFormat="1" x14ac:dyDescent="0.3">
      <c r="A619" s="109"/>
      <c r="B619" s="109"/>
    </row>
    <row r="620" spans="1:2" s="334" customFormat="1" x14ac:dyDescent="0.3">
      <c r="A620" s="109"/>
      <c r="B620" s="109"/>
    </row>
    <row r="621" spans="1:2" s="334" customFormat="1" x14ac:dyDescent="0.3">
      <c r="A621" s="109"/>
      <c r="B621" s="109"/>
    </row>
    <row r="622" spans="1:2" s="334" customFormat="1" x14ac:dyDescent="0.3">
      <c r="A622" s="109"/>
      <c r="B622" s="109"/>
    </row>
    <row r="623" spans="1:2" s="334" customFormat="1" x14ac:dyDescent="0.3">
      <c r="A623" s="109"/>
      <c r="B623" s="109"/>
    </row>
    <row r="624" spans="1:2" s="334" customFormat="1" x14ac:dyDescent="0.3">
      <c r="A624" s="109"/>
      <c r="B624" s="109"/>
    </row>
    <row r="625" spans="1:2" s="334" customFormat="1" x14ac:dyDescent="0.3">
      <c r="A625" s="109"/>
      <c r="B625" s="109"/>
    </row>
    <row r="626" spans="1:2" s="334" customFormat="1" x14ac:dyDescent="0.3">
      <c r="A626" s="109"/>
      <c r="B626" s="109"/>
    </row>
    <row r="627" spans="1:2" s="334" customFormat="1" x14ac:dyDescent="0.3">
      <c r="A627" s="109"/>
      <c r="B627" s="109"/>
    </row>
    <row r="628" spans="1:2" s="334" customFormat="1" x14ac:dyDescent="0.3">
      <c r="A628" s="109"/>
      <c r="B628" s="109"/>
    </row>
    <row r="629" spans="1:2" s="334" customFormat="1" x14ac:dyDescent="0.3">
      <c r="A629" s="109"/>
      <c r="B629" s="109"/>
    </row>
    <row r="630" spans="1:2" s="334" customFormat="1" x14ac:dyDescent="0.3">
      <c r="A630" s="109"/>
      <c r="B630" s="109"/>
    </row>
    <row r="631" spans="1:2" s="334" customFormat="1" x14ac:dyDescent="0.3">
      <c r="A631" s="109"/>
      <c r="B631" s="109"/>
    </row>
    <row r="632" spans="1:2" s="334" customFormat="1" x14ac:dyDescent="0.3">
      <c r="A632" s="109"/>
      <c r="B632" s="109"/>
    </row>
    <row r="633" spans="1:2" s="334" customFormat="1" x14ac:dyDescent="0.3">
      <c r="A633" s="109"/>
      <c r="B633" s="107"/>
    </row>
    <row r="634" spans="1:2" s="334" customFormat="1" x14ac:dyDescent="0.3">
      <c r="A634" s="109"/>
    </row>
    <row r="635" spans="1:2" s="334" customFormat="1" x14ac:dyDescent="0.3">
      <c r="A635" s="109"/>
    </row>
    <row r="636" spans="1:2" s="334" customFormat="1" x14ac:dyDescent="0.3">
      <c r="A636" s="109"/>
    </row>
    <row r="637" spans="1:2" s="334" customFormat="1" x14ac:dyDescent="0.3">
      <c r="A637" s="109"/>
      <c r="B637" s="109"/>
    </row>
    <row r="638" spans="1:2" s="334" customFormat="1" x14ac:dyDescent="0.3">
      <c r="A638" s="109"/>
      <c r="B638" s="109"/>
    </row>
    <row r="639" spans="1:2" s="334" customFormat="1" x14ac:dyDescent="0.3">
      <c r="A639" s="109"/>
      <c r="B639" s="109"/>
    </row>
    <row r="640" spans="1:2" s="334" customFormat="1" x14ac:dyDescent="0.3">
      <c r="A640" s="109"/>
      <c r="B640" s="109"/>
    </row>
    <row r="641" spans="1:2" s="334" customFormat="1" x14ac:dyDescent="0.3">
      <c r="A641" s="109"/>
      <c r="B641" s="109"/>
    </row>
    <row r="642" spans="1:2" s="334" customFormat="1" x14ac:dyDescent="0.3">
      <c r="A642" s="109"/>
      <c r="B642" s="109"/>
    </row>
    <row r="643" spans="1:2" s="334" customFormat="1" x14ac:dyDescent="0.3">
      <c r="A643" s="109"/>
      <c r="B643" s="109"/>
    </row>
    <row r="644" spans="1:2" s="334" customFormat="1" x14ac:dyDescent="0.3">
      <c r="A644" s="109"/>
      <c r="B644" s="109"/>
    </row>
    <row r="645" spans="1:2" s="334" customFormat="1" x14ac:dyDescent="0.3">
      <c r="A645" s="109"/>
      <c r="B645" s="109"/>
    </row>
    <row r="646" spans="1:2" s="334" customFormat="1" x14ac:dyDescent="0.3">
      <c r="A646" s="109"/>
      <c r="B646" s="109"/>
    </row>
    <row r="647" spans="1:2" s="334" customFormat="1" x14ac:dyDescent="0.3">
      <c r="A647" s="109"/>
      <c r="B647" s="109"/>
    </row>
    <row r="648" spans="1:2" s="334" customFormat="1" x14ac:dyDescent="0.3">
      <c r="A648" s="109"/>
      <c r="B648" s="109"/>
    </row>
    <row r="649" spans="1:2" s="334" customFormat="1" x14ac:dyDescent="0.3">
      <c r="A649" s="109"/>
      <c r="B649" s="109"/>
    </row>
    <row r="650" spans="1:2" s="334" customFormat="1" x14ac:dyDescent="0.3">
      <c r="A650" s="109"/>
      <c r="B650" s="109"/>
    </row>
    <row r="651" spans="1:2" s="334" customFormat="1" x14ac:dyDescent="0.3">
      <c r="A651" s="109"/>
      <c r="B651" s="109"/>
    </row>
    <row r="652" spans="1:2" s="334" customFormat="1" x14ac:dyDescent="0.3">
      <c r="A652" s="109"/>
      <c r="B652" s="109"/>
    </row>
    <row r="653" spans="1:2" s="334" customFormat="1" x14ac:dyDescent="0.3">
      <c r="A653" s="109"/>
      <c r="B653" s="109"/>
    </row>
    <row r="654" spans="1:2" s="334" customFormat="1" x14ac:dyDescent="0.3">
      <c r="A654" s="109"/>
      <c r="B654" s="109"/>
    </row>
    <row r="655" spans="1:2" s="334" customFormat="1" x14ac:dyDescent="0.3">
      <c r="A655" s="109"/>
      <c r="B655" s="109"/>
    </row>
    <row r="656" spans="1:2" s="334" customFormat="1" x14ac:dyDescent="0.3">
      <c r="A656" s="109"/>
      <c r="B656" s="109"/>
    </row>
    <row r="657" spans="1:2" s="334" customFormat="1" x14ac:dyDescent="0.3">
      <c r="A657" s="109"/>
      <c r="B657" s="109"/>
    </row>
    <row r="658" spans="1:2" s="334" customFormat="1" x14ac:dyDescent="0.3">
      <c r="A658" s="109"/>
      <c r="B658" s="109"/>
    </row>
    <row r="659" spans="1:2" s="334" customFormat="1" x14ac:dyDescent="0.3">
      <c r="A659" s="109"/>
      <c r="B659" s="109"/>
    </row>
    <row r="660" spans="1:2" s="334" customFormat="1" x14ac:dyDescent="0.3">
      <c r="A660" s="109"/>
      <c r="B660" s="109"/>
    </row>
    <row r="661" spans="1:2" s="334" customFormat="1" x14ac:dyDescent="0.3">
      <c r="A661" s="109"/>
      <c r="B661" s="109"/>
    </row>
    <row r="662" spans="1:2" s="334" customFormat="1" x14ac:dyDescent="0.3">
      <c r="A662" s="109"/>
      <c r="B662" s="109"/>
    </row>
    <row r="663" spans="1:2" s="334" customFormat="1" x14ac:dyDescent="0.3">
      <c r="A663" s="109"/>
      <c r="B663" s="109"/>
    </row>
    <row r="664" spans="1:2" s="334" customFormat="1" x14ac:dyDescent="0.3">
      <c r="A664" s="109"/>
      <c r="B664" s="109"/>
    </row>
    <row r="665" spans="1:2" s="334" customFormat="1" x14ac:dyDescent="0.3">
      <c r="A665" s="109"/>
      <c r="B665" s="109"/>
    </row>
    <row r="666" spans="1:2" s="334" customFormat="1" x14ac:dyDescent="0.3">
      <c r="A666" s="109"/>
      <c r="B666" s="107"/>
    </row>
    <row r="667" spans="1:2" s="334" customFormat="1" x14ac:dyDescent="0.3">
      <c r="A667" s="109"/>
    </row>
    <row r="668" spans="1:2" s="334" customFormat="1" x14ac:dyDescent="0.3">
      <c r="A668" s="109"/>
    </row>
    <row r="669" spans="1:2" s="334" customFormat="1" x14ac:dyDescent="0.3">
      <c r="A669" s="109"/>
    </row>
    <row r="670" spans="1:2" s="334" customFormat="1" x14ac:dyDescent="0.3">
      <c r="A670" s="109"/>
    </row>
    <row r="671" spans="1:2" s="334" customFormat="1" x14ac:dyDescent="0.3">
      <c r="A671" s="109"/>
      <c r="B671" s="107"/>
    </row>
    <row r="672" spans="1:2" s="334" customFormat="1" x14ac:dyDescent="0.3">
      <c r="A672" s="109"/>
    </row>
    <row r="673" spans="1:2" s="334" customFormat="1" x14ac:dyDescent="0.3">
      <c r="A673" s="109"/>
    </row>
    <row r="674" spans="1:2" s="334" customFormat="1" x14ac:dyDescent="0.3">
      <c r="A674" s="109"/>
    </row>
    <row r="675" spans="1:2" s="334" customFormat="1" x14ac:dyDescent="0.3">
      <c r="A675" s="109"/>
    </row>
    <row r="676" spans="1:2" s="334" customFormat="1" x14ac:dyDescent="0.3">
      <c r="A676" s="109"/>
    </row>
    <row r="677" spans="1:2" s="334" customFormat="1" x14ac:dyDescent="0.3">
      <c r="A677" s="109"/>
    </row>
    <row r="678" spans="1:2" s="334" customFormat="1" x14ac:dyDescent="0.3">
      <c r="A678" s="109"/>
      <c r="B678" s="109"/>
    </row>
    <row r="679" spans="1:2" s="334" customFormat="1" x14ac:dyDescent="0.3">
      <c r="A679" s="109"/>
      <c r="B679" s="109"/>
    </row>
    <row r="680" spans="1:2" s="334" customFormat="1" x14ac:dyDescent="0.3">
      <c r="A680" s="109"/>
      <c r="B680" s="109"/>
    </row>
    <row r="681" spans="1:2" s="334" customFormat="1" x14ac:dyDescent="0.3">
      <c r="A681" s="109"/>
      <c r="B681" s="109"/>
    </row>
    <row r="682" spans="1:2" s="334" customFormat="1" x14ac:dyDescent="0.3">
      <c r="A682" s="109"/>
      <c r="B682" s="109"/>
    </row>
    <row r="683" spans="1:2" s="334" customFormat="1" x14ac:dyDescent="0.3">
      <c r="A683" s="109"/>
      <c r="B683" s="109"/>
    </row>
    <row r="684" spans="1:2" s="334" customFormat="1" x14ac:dyDescent="0.3">
      <c r="A684" s="109"/>
      <c r="B684" s="109"/>
    </row>
    <row r="685" spans="1:2" s="334" customFormat="1" x14ac:dyDescent="0.3">
      <c r="A685" s="109"/>
      <c r="B685" s="109"/>
    </row>
    <row r="686" spans="1:2" s="334" customFormat="1" x14ac:dyDescent="0.3">
      <c r="A686" s="109"/>
      <c r="B686" s="109"/>
    </row>
    <row r="687" spans="1:2" s="334" customFormat="1" x14ac:dyDescent="0.3">
      <c r="A687" s="109"/>
      <c r="B687" s="109"/>
    </row>
    <row r="688" spans="1:2" s="334" customFormat="1" x14ac:dyDescent="0.3">
      <c r="A688" s="109"/>
      <c r="B688" s="109"/>
    </row>
    <row r="689" spans="1:2" s="334" customFormat="1" x14ac:dyDescent="0.3">
      <c r="A689" s="109"/>
      <c r="B689" s="109"/>
    </row>
    <row r="690" spans="1:2" s="334" customFormat="1" x14ac:dyDescent="0.3">
      <c r="A690" s="109"/>
      <c r="B690" s="109"/>
    </row>
    <row r="691" spans="1:2" s="334" customFormat="1" x14ac:dyDescent="0.3">
      <c r="A691" s="109"/>
      <c r="B691" s="109"/>
    </row>
    <row r="692" spans="1:2" s="334" customFormat="1" x14ac:dyDescent="0.3">
      <c r="A692" s="109"/>
      <c r="B692" s="109"/>
    </row>
    <row r="693" spans="1:2" s="334" customFormat="1" x14ac:dyDescent="0.3">
      <c r="A693" s="109"/>
      <c r="B693" s="109"/>
    </row>
    <row r="694" spans="1:2" s="334" customFormat="1" x14ac:dyDescent="0.3">
      <c r="A694" s="109"/>
      <c r="B694" s="107"/>
    </row>
    <row r="695" spans="1:2" s="334" customFormat="1" x14ac:dyDescent="0.3">
      <c r="A695" s="109"/>
    </row>
    <row r="696" spans="1:2" s="334" customFormat="1" x14ac:dyDescent="0.3">
      <c r="A696" s="109"/>
    </row>
    <row r="697" spans="1:2" s="334" customFormat="1" x14ac:dyDescent="0.3">
      <c r="A697" s="109"/>
    </row>
    <row r="698" spans="1:2" s="334" customFormat="1" x14ac:dyDescent="0.3">
      <c r="A698" s="109"/>
      <c r="B698" s="109"/>
    </row>
    <row r="699" spans="1:2" s="334" customFormat="1" x14ac:dyDescent="0.3">
      <c r="A699" s="109"/>
      <c r="B699" s="109"/>
    </row>
    <row r="700" spans="1:2" s="334" customFormat="1" x14ac:dyDescent="0.3">
      <c r="A700" s="109"/>
      <c r="B700" s="109"/>
    </row>
    <row r="701" spans="1:2" s="334" customFormat="1" x14ac:dyDescent="0.3">
      <c r="A701" s="109"/>
      <c r="B701" s="109"/>
    </row>
    <row r="702" spans="1:2" s="334" customFormat="1" x14ac:dyDescent="0.3">
      <c r="A702" s="109"/>
      <c r="B702" s="109"/>
    </row>
    <row r="703" spans="1:2" s="334" customFormat="1" x14ac:dyDescent="0.3">
      <c r="A703" s="109"/>
      <c r="B703" s="109"/>
    </row>
    <row r="704" spans="1:2" s="334" customFormat="1" x14ac:dyDescent="0.3">
      <c r="A704" s="109"/>
      <c r="B704" s="109"/>
    </row>
    <row r="705" spans="1:2" s="334" customFormat="1" x14ac:dyDescent="0.3">
      <c r="A705" s="109"/>
      <c r="B705" s="109"/>
    </row>
    <row r="706" spans="1:2" s="334" customFormat="1" x14ac:dyDescent="0.3">
      <c r="A706" s="109"/>
      <c r="B706" s="109"/>
    </row>
    <row r="707" spans="1:2" s="334" customFormat="1" x14ac:dyDescent="0.3">
      <c r="A707" s="109"/>
      <c r="B707" s="109"/>
    </row>
    <row r="708" spans="1:2" s="334" customFormat="1" x14ac:dyDescent="0.3">
      <c r="A708" s="109"/>
      <c r="B708" s="109"/>
    </row>
    <row r="709" spans="1:2" s="334" customFormat="1" x14ac:dyDescent="0.3">
      <c r="A709" s="109"/>
      <c r="B709" s="109"/>
    </row>
    <row r="710" spans="1:2" s="334" customFormat="1" x14ac:dyDescent="0.3">
      <c r="A710" s="109"/>
      <c r="B710" s="109"/>
    </row>
    <row r="711" spans="1:2" s="334" customFormat="1" x14ac:dyDescent="0.3">
      <c r="A711" s="109"/>
      <c r="B711" s="109"/>
    </row>
    <row r="712" spans="1:2" s="334" customFormat="1" x14ac:dyDescent="0.3">
      <c r="A712" s="109"/>
      <c r="B712" s="107"/>
    </row>
    <row r="713" spans="1:2" s="334" customFormat="1" x14ac:dyDescent="0.3">
      <c r="A713" s="109"/>
    </row>
    <row r="714" spans="1:2" s="334" customFormat="1" x14ac:dyDescent="0.3">
      <c r="A714" s="109"/>
    </row>
    <row r="715" spans="1:2" s="334" customFormat="1" x14ac:dyDescent="0.3">
      <c r="A715" s="109"/>
    </row>
    <row r="716" spans="1:2" s="334" customFormat="1" x14ac:dyDescent="0.3">
      <c r="A716" s="109"/>
      <c r="B716" s="109"/>
    </row>
    <row r="717" spans="1:2" s="334" customFormat="1" x14ac:dyDescent="0.3">
      <c r="A717" s="109"/>
      <c r="B717" s="109"/>
    </row>
    <row r="718" spans="1:2" s="334" customFormat="1" x14ac:dyDescent="0.3">
      <c r="A718" s="109"/>
      <c r="B718" s="109"/>
    </row>
    <row r="719" spans="1:2" s="334" customFormat="1" x14ac:dyDescent="0.3">
      <c r="A719" s="109"/>
      <c r="B719" s="109"/>
    </row>
    <row r="720" spans="1:2" s="334" customFormat="1" x14ac:dyDescent="0.3">
      <c r="A720" s="109"/>
      <c r="B720" s="109"/>
    </row>
    <row r="721" spans="1:2" s="334" customFormat="1" x14ac:dyDescent="0.3">
      <c r="A721" s="109"/>
      <c r="B721" s="109"/>
    </row>
    <row r="722" spans="1:2" s="334" customFormat="1" x14ac:dyDescent="0.3">
      <c r="A722" s="109"/>
      <c r="B722" s="109"/>
    </row>
    <row r="723" spans="1:2" s="334" customFormat="1" x14ac:dyDescent="0.3">
      <c r="A723" s="109"/>
      <c r="B723" s="109"/>
    </row>
    <row r="724" spans="1:2" s="334" customFormat="1" x14ac:dyDescent="0.3">
      <c r="A724" s="109"/>
      <c r="B724" s="109"/>
    </row>
    <row r="725" spans="1:2" s="334" customFormat="1" x14ac:dyDescent="0.3">
      <c r="A725" s="109"/>
      <c r="B725" s="109"/>
    </row>
    <row r="726" spans="1:2" s="334" customFormat="1" x14ac:dyDescent="0.3">
      <c r="A726" s="109"/>
      <c r="B726" s="109"/>
    </row>
    <row r="727" spans="1:2" s="334" customFormat="1" x14ac:dyDescent="0.3">
      <c r="A727" s="109"/>
      <c r="B727" s="109"/>
    </row>
    <row r="728" spans="1:2" s="334" customFormat="1" x14ac:dyDescent="0.3">
      <c r="A728" s="109"/>
      <c r="B728" s="109"/>
    </row>
    <row r="729" spans="1:2" s="334" customFormat="1" x14ac:dyDescent="0.3">
      <c r="A729" s="109"/>
      <c r="B729" s="109"/>
    </row>
    <row r="730" spans="1:2" s="334" customFormat="1" x14ac:dyDescent="0.3">
      <c r="A730" s="109"/>
      <c r="B730" s="109"/>
    </row>
    <row r="731" spans="1:2" s="334" customFormat="1" x14ac:dyDescent="0.3">
      <c r="A731" s="109"/>
      <c r="B731" s="109"/>
    </row>
    <row r="732" spans="1:2" s="334" customFormat="1" x14ac:dyDescent="0.3">
      <c r="A732" s="109"/>
      <c r="B732" s="109"/>
    </row>
    <row r="733" spans="1:2" s="334" customFormat="1" x14ac:dyDescent="0.3">
      <c r="A733" s="109"/>
      <c r="B733" s="109"/>
    </row>
    <row r="734" spans="1:2" s="334" customFormat="1" x14ac:dyDescent="0.3">
      <c r="A734" s="109"/>
      <c r="B734" s="109"/>
    </row>
    <row r="735" spans="1:2" s="334" customFormat="1" x14ac:dyDescent="0.3">
      <c r="A735" s="109"/>
      <c r="B735" s="109"/>
    </row>
    <row r="736" spans="1:2" s="334" customFormat="1" x14ac:dyDescent="0.3">
      <c r="A736" s="109"/>
      <c r="B736" s="109"/>
    </row>
    <row r="737" spans="1:2" s="334" customFormat="1" x14ac:dyDescent="0.3">
      <c r="A737" s="109"/>
      <c r="B737" s="109"/>
    </row>
    <row r="738" spans="1:2" s="334" customFormat="1" x14ac:dyDescent="0.3">
      <c r="A738" s="109"/>
      <c r="B738" s="109"/>
    </row>
    <row r="739" spans="1:2" s="334" customFormat="1" x14ac:dyDescent="0.3">
      <c r="A739" s="109"/>
      <c r="B739" s="109"/>
    </row>
    <row r="740" spans="1:2" s="334" customFormat="1" x14ac:dyDescent="0.3">
      <c r="A740" s="109"/>
      <c r="B740" s="109"/>
    </row>
    <row r="741" spans="1:2" s="334" customFormat="1" x14ac:dyDescent="0.3">
      <c r="A741" s="109"/>
      <c r="B741" s="109"/>
    </row>
    <row r="742" spans="1:2" s="334" customFormat="1" x14ac:dyDescent="0.3">
      <c r="A742" s="109"/>
      <c r="B742" s="109"/>
    </row>
    <row r="743" spans="1:2" s="334" customFormat="1" x14ac:dyDescent="0.3">
      <c r="A743" s="109"/>
      <c r="B743" s="109"/>
    </row>
    <row r="744" spans="1:2" s="334" customFormat="1" x14ac:dyDescent="0.3">
      <c r="A744" s="109"/>
      <c r="B744" s="109"/>
    </row>
    <row r="745" spans="1:2" s="334" customFormat="1" x14ac:dyDescent="0.3">
      <c r="A745" s="109"/>
      <c r="B745" s="109"/>
    </row>
    <row r="746" spans="1:2" s="334" customFormat="1" x14ac:dyDescent="0.3">
      <c r="A746" s="109"/>
      <c r="B746" s="109"/>
    </row>
    <row r="747" spans="1:2" s="334" customFormat="1" x14ac:dyDescent="0.3">
      <c r="A747" s="109"/>
      <c r="B747" s="109"/>
    </row>
    <row r="748" spans="1:2" s="334" customFormat="1" x14ac:dyDescent="0.3">
      <c r="A748" s="109"/>
      <c r="B748" s="109"/>
    </row>
    <row r="749" spans="1:2" s="334" customFormat="1" x14ac:dyDescent="0.3">
      <c r="A749" s="109"/>
      <c r="B749" s="109"/>
    </row>
    <row r="750" spans="1:2" s="334" customFormat="1" x14ac:dyDescent="0.3">
      <c r="A750" s="109"/>
      <c r="B750" s="109"/>
    </row>
    <row r="751" spans="1:2" s="334" customFormat="1" x14ac:dyDescent="0.3">
      <c r="A751" s="109"/>
      <c r="B751" s="109"/>
    </row>
    <row r="752" spans="1:2" s="334" customFormat="1" x14ac:dyDescent="0.3">
      <c r="A752" s="109"/>
      <c r="B752" s="109"/>
    </row>
    <row r="753" spans="1:2" s="334" customFormat="1" x14ac:dyDescent="0.3">
      <c r="A753" s="109"/>
      <c r="B753" s="109"/>
    </row>
    <row r="754" spans="1:2" s="334" customFormat="1" x14ac:dyDescent="0.3">
      <c r="A754" s="109"/>
      <c r="B754" s="109"/>
    </row>
    <row r="755" spans="1:2" s="334" customFormat="1" x14ac:dyDescent="0.3">
      <c r="A755" s="109"/>
      <c r="B755" s="109"/>
    </row>
    <row r="756" spans="1:2" s="334" customFormat="1" x14ac:dyDescent="0.3">
      <c r="A756" s="109"/>
      <c r="B756" s="109"/>
    </row>
    <row r="757" spans="1:2" s="334" customFormat="1" x14ac:dyDescent="0.3">
      <c r="A757" s="109"/>
      <c r="B757" s="109"/>
    </row>
    <row r="758" spans="1:2" s="334" customFormat="1" x14ac:dyDescent="0.3">
      <c r="A758" s="109"/>
      <c r="B758" s="109"/>
    </row>
    <row r="759" spans="1:2" s="334" customFormat="1" x14ac:dyDescent="0.3">
      <c r="A759" s="109"/>
      <c r="B759" s="109"/>
    </row>
    <row r="760" spans="1:2" s="334" customFormat="1" x14ac:dyDescent="0.3">
      <c r="A760" s="109"/>
      <c r="B760" s="109"/>
    </row>
    <row r="761" spans="1:2" s="334" customFormat="1" x14ac:dyDescent="0.3">
      <c r="A761" s="109"/>
      <c r="B761" s="109"/>
    </row>
    <row r="762" spans="1:2" s="334" customFormat="1" x14ac:dyDescent="0.3">
      <c r="A762" s="109"/>
      <c r="B762" s="109"/>
    </row>
    <row r="763" spans="1:2" s="334" customFormat="1" x14ac:dyDescent="0.3">
      <c r="A763" s="109"/>
      <c r="B763" s="109"/>
    </row>
    <row r="764" spans="1:2" s="334" customFormat="1" x14ac:dyDescent="0.3">
      <c r="A764" s="109"/>
      <c r="B764" s="109"/>
    </row>
    <row r="765" spans="1:2" s="334" customFormat="1" x14ac:dyDescent="0.3">
      <c r="A765" s="109"/>
      <c r="B765" s="109"/>
    </row>
    <row r="766" spans="1:2" s="334" customFormat="1" x14ac:dyDescent="0.3">
      <c r="A766" s="109"/>
      <c r="B766" s="109"/>
    </row>
    <row r="767" spans="1:2" s="334" customFormat="1" x14ac:dyDescent="0.3">
      <c r="A767" s="109"/>
      <c r="B767" s="109"/>
    </row>
    <row r="768" spans="1:2" s="334" customFormat="1" x14ac:dyDescent="0.3">
      <c r="A768" s="109"/>
      <c r="B768" s="109"/>
    </row>
    <row r="769" spans="1:2" s="334" customFormat="1" x14ac:dyDescent="0.3">
      <c r="A769" s="109"/>
      <c r="B769" s="109"/>
    </row>
    <row r="770" spans="1:2" s="334" customFormat="1" x14ac:dyDescent="0.3">
      <c r="A770" s="109"/>
      <c r="B770" s="109"/>
    </row>
    <row r="771" spans="1:2" s="334" customFormat="1" x14ac:dyDescent="0.3">
      <c r="A771" s="109"/>
      <c r="B771" s="109"/>
    </row>
    <row r="772" spans="1:2" s="334" customFormat="1" x14ac:dyDescent="0.3">
      <c r="A772" s="109"/>
      <c r="B772" s="107"/>
    </row>
    <row r="773" spans="1:2" s="334" customFormat="1" x14ac:dyDescent="0.3">
      <c r="A773" s="109"/>
    </row>
    <row r="774" spans="1:2" s="334" customFormat="1" x14ac:dyDescent="0.3">
      <c r="A774" s="109"/>
    </row>
    <row r="775" spans="1:2" s="334" customFormat="1" x14ac:dyDescent="0.3">
      <c r="A775" s="109"/>
    </row>
    <row r="776" spans="1:2" s="334" customFormat="1" x14ac:dyDescent="0.3">
      <c r="A776" s="109"/>
    </row>
    <row r="777" spans="1:2" s="334" customFormat="1" x14ac:dyDescent="0.3">
      <c r="A777" s="109"/>
      <c r="B777" s="109"/>
    </row>
    <row r="778" spans="1:2" s="334" customFormat="1" x14ac:dyDescent="0.3">
      <c r="A778" s="109"/>
      <c r="B778" s="109"/>
    </row>
    <row r="779" spans="1:2" s="334" customFormat="1" x14ac:dyDescent="0.3">
      <c r="A779" s="109"/>
      <c r="B779" s="109"/>
    </row>
    <row r="780" spans="1:2" s="334" customFormat="1" x14ac:dyDescent="0.3">
      <c r="A780" s="109"/>
      <c r="B780" s="109"/>
    </row>
    <row r="781" spans="1:2" s="334" customFormat="1" x14ac:dyDescent="0.3">
      <c r="A781" s="109"/>
      <c r="B781" s="109"/>
    </row>
    <row r="782" spans="1:2" s="334" customFormat="1" x14ac:dyDescent="0.3">
      <c r="A782" s="109"/>
      <c r="B782" s="109"/>
    </row>
    <row r="783" spans="1:2" s="334" customFormat="1" x14ac:dyDescent="0.3">
      <c r="A783" s="109"/>
      <c r="B783" s="109"/>
    </row>
    <row r="784" spans="1:2" s="334" customFormat="1" x14ac:dyDescent="0.3">
      <c r="A784" s="109"/>
      <c r="B784" s="109"/>
    </row>
    <row r="785" spans="1:2" s="334" customFormat="1" x14ac:dyDescent="0.3">
      <c r="A785" s="109"/>
      <c r="B785" s="107"/>
    </row>
    <row r="786" spans="1:2" s="334" customFormat="1" x14ac:dyDescent="0.3">
      <c r="A786" s="109"/>
    </row>
    <row r="787" spans="1:2" s="334" customFormat="1" x14ac:dyDescent="0.3">
      <c r="A787" s="109"/>
    </row>
    <row r="788" spans="1:2" s="334" customFormat="1" x14ac:dyDescent="0.3">
      <c r="A788" s="109"/>
    </row>
    <row r="789" spans="1:2" s="334" customFormat="1" x14ac:dyDescent="0.3">
      <c r="A789" s="109"/>
      <c r="B789" s="109"/>
    </row>
    <row r="790" spans="1:2" s="334" customFormat="1" x14ac:dyDescent="0.3">
      <c r="A790" s="109"/>
      <c r="B790" s="109"/>
    </row>
    <row r="791" spans="1:2" s="334" customFormat="1" x14ac:dyDescent="0.3">
      <c r="A791" s="109"/>
      <c r="B791" s="109"/>
    </row>
    <row r="792" spans="1:2" s="334" customFormat="1" x14ac:dyDescent="0.3">
      <c r="A792" s="109"/>
      <c r="B792" s="109"/>
    </row>
    <row r="793" spans="1:2" s="334" customFormat="1" x14ac:dyDescent="0.3">
      <c r="A793" s="109"/>
      <c r="B793" s="109"/>
    </row>
    <row r="794" spans="1:2" s="334" customFormat="1" x14ac:dyDescent="0.3">
      <c r="A794" s="109"/>
      <c r="B794" s="109"/>
    </row>
    <row r="795" spans="1:2" s="334" customFormat="1" x14ac:dyDescent="0.3">
      <c r="A795" s="109"/>
      <c r="B795" s="109"/>
    </row>
    <row r="796" spans="1:2" s="334" customFormat="1" x14ac:dyDescent="0.3">
      <c r="A796" s="109"/>
      <c r="B796" s="109"/>
    </row>
    <row r="797" spans="1:2" s="334" customFormat="1" x14ac:dyDescent="0.3">
      <c r="A797" s="109"/>
      <c r="B797" s="107"/>
    </row>
    <row r="798" spans="1:2" s="334" customFormat="1" x14ac:dyDescent="0.3">
      <c r="A798" s="109"/>
    </row>
    <row r="799" spans="1:2" s="334" customFormat="1" x14ac:dyDescent="0.3">
      <c r="A799" s="109"/>
    </row>
    <row r="800" spans="1:2" s="334" customFormat="1" x14ac:dyDescent="0.3">
      <c r="A800" s="109"/>
    </row>
    <row r="801" spans="1:2" s="334" customFormat="1" x14ac:dyDescent="0.3">
      <c r="A801" s="109"/>
      <c r="B801" s="107"/>
    </row>
    <row r="802" spans="1:2" s="334" customFormat="1" x14ac:dyDescent="0.3">
      <c r="A802" s="109"/>
    </row>
    <row r="803" spans="1:2" s="334" customFormat="1" x14ac:dyDescent="0.3">
      <c r="A803" s="109"/>
    </row>
    <row r="804" spans="1:2" s="334" customFormat="1" x14ac:dyDescent="0.3">
      <c r="A804" s="109"/>
    </row>
    <row r="805" spans="1:2" s="334" customFormat="1" x14ac:dyDescent="0.3">
      <c r="A805" s="109"/>
      <c r="B805" s="109"/>
    </row>
    <row r="806" spans="1:2" s="334" customFormat="1" x14ac:dyDescent="0.3">
      <c r="A806" s="109"/>
      <c r="B806" s="109"/>
    </row>
    <row r="807" spans="1:2" s="334" customFormat="1" x14ac:dyDescent="0.3">
      <c r="A807" s="109"/>
      <c r="B807" s="109"/>
    </row>
    <row r="808" spans="1:2" s="334" customFormat="1" x14ac:dyDescent="0.3">
      <c r="A808" s="109"/>
      <c r="B808" s="109"/>
    </row>
    <row r="809" spans="1:2" s="334" customFormat="1" x14ac:dyDescent="0.3">
      <c r="A809" s="109"/>
      <c r="B809" s="107"/>
    </row>
    <row r="810" spans="1:2" s="334" customFormat="1" x14ac:dyDescent="0.3">
      <c r="A810" s="109"/>
    </row>
    <row r="811" spans="1:2" s="334" customFormat="1" x14ac:dyDescent="0.3">
      <c r="A811" s="109"/>
    </row>
    <row r="812" spans="1:2" s="334" customFormat="1" x14ac:dyDescent="0.3">
      <c r="A812" s="109"/>
    </row>
    <row r="813" spans="1:2" s="334" customFormat="1" x14ac:dyDescent="0.3">
      <c r="A813" s="109"/>
    </row>
    <row r="814" spans="1:2" s="334" customFormat="1" x14ac:dyDescent="0.3">
      <c r="A814" s="109"/>
      <c r="B814" s="107"/>
    </row>
    <row r="815" spans="1:2" s="334" customFormat="1" x14ac:dyDescent="0.3">
      <c r="A815" s="109"/>
    </row>
    <row r="816" spans="1:2" s="334" customFormat="1" x14ac:dyDescent="0.3">
      <c r="A816" s="109"/>
    </row>
    <row r="817" spans="1:2" s="334" customFormat="1" x14ac:dyDescent="0.3">
      <c r="A817" s="109"/>
    </row>
    <row r="818" spans="1:2" s="334" customFormat="1" x14ac:dyDescent="0.3">
      <c r="A818" s="109"/>
    </row>
    <row r="819" spans="1:2" s="334" customFormat="1" x14ac:dyDescent="0.3">
      <c r="A819" s="109"/>
      <c r="B819" s="109"/>
    </row>
    <row r="820" spans="1:2" s="334" customFormat="1" x14ac:dyDescent="0.3">
      <c r="A820" s="109"/>
      <c r="B820" s="109"/>
    </row>
    <row r="821" spans="1:2" s="334" customFormat="1" x14ac:dyDescent="0.3">
      <c r="A821" s="109"/>
      <c r="B821" s="109"/>
    </row>
    <row r="822" spans="1:2" s="334" customFormat="1" x14ac:dyDescent="0.3">
      <c r="A822" s="109"/>
      <c r="B822" s="109"/>
    </row>
    <row r="823" spans="1:2" s="334" customFormat="1" x14ac:dyDescent="0.3">
      <c r="A823" s="109"/>
      <c r="B823" s="109"/>
    </row>
    <row r="824" spans="1:2" s="334" customFormat="1" x14ac:dyDescent="0.3">
      <c r="A824" s="109"/>
      <c r="B824" s="109"/>
    </row>
    <row r="825" spans="1:2" s="334" customFormat="1" x14ac:dyDescent="0.3">
      <c r="A825" s="109"/>
      <c r="B825" s="109"/>
    </row>
    <row r="826" spans="1:2" s="334" customFormat="1" x14ac:dyDescent="0.3">
      <c r="A826" s="109"/>
      <c r="B826" s="109"/>
    </row>
    <row r="827" spans="1:2" s="334" customFormat="1" x14ac:dyDescent="0.3">
      <c r="A827" s="109"/>
      <c r="B827" s="109"/>
    </row>
    <row r="828" spans="1:2" s="334" customFormat="1" x14ac:dyDescent="0.3">
      <c r="A828" s="109"/>
      <c r="B828" s="109"/>
    </row>
    <row r="829" spans="1:2" s="334" customFormat="1" x14ac:dyDescent="0.3">
      <c r="A829" s="109"/>
      <c r="B829" s="109"/>
    </row>
    <row r="830" spans="1:2" s="334" customFormat="1" x14ac:dyDescent="0.3">
      <c r="A830" s="109"/>
      <c r="B830" s="109"/>
    </row>
    <row r="831" spans="1:2" s="334" customFormat="1" x14ac:dyDescent="0.3">
      <c r="A831" s="109"/>
      <c r="B831" s="109"/>
    </row>
    <row r="832" spans="1:2" s="334" customFormat="1" x14ac:dyDescent="0.3">
      <c r="A832" s="109"/>
      <c r="B832" s="109"/>
    </row>
    <row r="833" spans="1:2" s="334" customFormat="1" x14ac:dyDescent="0.3">
      <c r="A833" s="109"/>
      <c r="B833" s="109"/>
    </row>
    <row r="834" spans="1:2" s="334" customFormat="1" x14ac:dyDescent="0.3">
      <c r="A834" s="109"/>
      <c r="B834" s="109"/>
    </row>
    <row r="835" spans="1:2" s="334" customFormat="1" x14ac:dyDescent="0.3">
      <c r="A835" s="109"/>
      <c r="B835" s="109"/>
    </row>
    <row r="836" spans="1:2" s="334" customFormat="1" x14ac:dyDescent="0.3">
      <c r="A836" s="109"/>
      <c r="B836" s="109"/>
    </row>
    <row r="837" spans="1:2" s="334" customFormat="1" x14ac:dyDescent="0.3">
      <c r="A837" s="109"/>
      <c r="B837" s="109"/>
    </row>
    <row r="838" spans="1:2" s="334" customFormat="1" x14ac:dyDescent="0.3">
      <c r="A838" s="109"/>
      <c r="B838" s="109"/>
    </row>
    <row r="839" spans="1:2" s="334" customFormat="1" x14ac:dyDescent="0.3">
      <c r="A839" s="109"/>
      <c r="B839" s="109"/>
    </row>
    <row r="840" spans="1:2" s="334" customFormat="1" x14ac:dyDescent="0.3">
      <c r="A840" s="109"/>
      <c r="B840" s="109"/>
    </row>
    <row r="841" spans="1:2" s="334" customFormat="1" x14ac:dyDescent="0.3">
      <c r="A841" s="109"/>
      <c r="B841" s="107"/>
    </row>
    <row r="842" spans="1:2" s="334" customFormat="1" x14ac:dyDescent="0.3">
      <c r="A842" s="109"/>
    </row>
    <row r="843" spans="1:2" s="334" customFormat="1" x14ac:dyDescent="0.3">
      <c r="A843" s="109"/>
    </row>
    <row r="844" spans="1:2" s="334" customFormat="1" x14ac:dyDescent="0.3">
      <c r="A844" s="109"/>
    </row>
    <row r="845" spans="1:2" s="334" customFormat="1" x14ac:dyDescent="0.3">
      <c r="A845" s="109"/>
    </row>
    <row r="846" spans="1:2" s="334" customFormat="1" x14ac:dyDescent="0.3">
      <c r="A846" s="109"/>
      <c r="B846" s="109"/>
    </row>
    <row r="847" spans="1:2" s="334" customFormat="1" x14ac:dyDescent="0.3">
      <c r="A847" s="109"/>
      <c r="B847" s="109"/>
    </row>
    <row r="848" spans="1:2" s="334" customFormat="1" x14ac:dyDescent="0.3">
      <c r="A848" s="109"/>
      <c r="B848" s="109"/>
    </row>
    <row r="849" spans="1:2" s="334" customFormat="1" x14ac:dyDescent="0.3">
      <c r="A849" s="109"/>
      <c r="B849" s="109"/>
    </row>
    <row r="850" spans="1:2" s="334" customFormat="1" x14ac:dyDescent="0.3">
      <c r="A850" s="109"/>
      <c r="B850" s="109"/>
    </row>
    <row r="851" spans="1:2" s="334" customFormat="1" x14ac:dyDescent="0.3">
      <c r="A851" s="109"/>
      <c r="B851" s="107"/>
    </row>
    <row r="852" spans="1:2" s="334" customFormat="1" x14ac:dyDescent="0.3">
      <c r="A852" s="109"/>
    </row>
    <row r="853" spans="1:2" s="334" customFormat="1" x14ac:dyDescent="0.3">
      <c r="A853" s="109"/>
    </row>
    <row r="854" spans="1:2" s="334" customFormat="1" x14ac:dyDescent="0.3">
      <c r="A854" s="109"/>
    </row>
    <row r="855" spans="1:2" s="334" customFormat="1" x14ac:dyDescent="0.3">
      <c r="A855" s="109"/>
    </row>
    <row r="856" spans="1:2" s="334" customFormat="1" x14ac:dyDescent="0.3">
      <c r="A856" s="109"/>
      <c r="B856" s="109"/>
    </row>
    <row r="857" spans="1:2" s="334" customFormat="1" x14ac:dyDescent="0.3">
      <c r="A857" s="109"/>
      <c r="B857" s="109"/>
    </row>
    <row r="858" spans="1:2" s="334" customFormat="1" x14ac:dyDescent="0.3">
      <c r="A858" s="109"/>
      <c r="B858" s="109"/>
    </row>
    <row r="859" spans="1:2" s="334" customFormat="1" x14ac:dyDescent="0.3">
      <c r="A859" s="109"/>
      <c r="B859" s="109"/>
    </row>
    <row r="860" spans="1:2" s="334" customFormat="1" x14ac:dyDescent="0.3">
      <c r="A860" s="109"/>
      <c r="B860" s="109"/>
    </row>
    <row r="861" spans="1:2" s="334" customFormat="1" x14ac:dyDescent="0.3">
      <c r="A861" s="109"/>
      <c r="B861" s="109"/>
    </row>
    <row r="862" spans="1:2" s="334" customFormat="1" x14ac:dyDescent="0.3">
      <c r="A862" s="109"/>
      <c r="B862" s="109"/>
    </row>
    <row r="863" spans="1:2" s="334" customFormat="1" x14ac:dyDescent="0.3">
      <c r="A863" s="109"/>
      <c r="B863" s="109"/>
    </row>
    <row r="864" spans="1:2" s="334" customFormat="1" x14ac:dyDescent="0.3">
      <c r="A864" s="109"/>
      <c r="B864" s="109"/>
    </row>
    <row r="865" spans="1:2" s="334" customFormat="1" x14ac:dyDescent="0.3">
      <c r="A865" s="109"/>
      <c r="B865" s="109"/>
    </row>
    <row r="866" spans="1:2" s="334" customFormat="1" x14ac:dyDescent="0.3">
      <c r="A866" s="109"/>
      <c r="B866" s="109"/>
    </row>
    <row r="867" spans="1:2" s="334" customFormat="1" x14ac:dyDescent="0.3">
      <c r="A867" s="109"/>
      <c r="B867" s="109"/>
    </row>
    <row r="868" spans="1:2" s="334" customFormat="1" x14ac:dyDescent="0.3">
      <c r="A868" s="109"/>
      <c r="B868" s="109"/>
    </row>
    <row r="869" spans="1:2" s="334" customFormat="1" x14ac:dyDescent="0.3">
      <c r="A869" s="109"/>
      <c r="B869" s="109"/>
    </row>
    <row r="870" spans="1:2" s="334" customFormat="1" x14ac:dyDescent="0.3">
      <c r="A870" s="109"/>
      <c r="B870" s="109"/>
    </row>
    <row r="871" spans="1:2" s="334" customFormat="1" x14ac:dyDescent="0.3">
      <c r="A871" s="109"/>
      <c r="B871" s="109"/>
    </row>
    <row r="872" spans="1:2" s="334" customFormat="1" x14ac:dyDescent="0.3">
      <c r="A872" s="109"/>
      <c r="B872" s="109"/>
    </row>
    <row r="873" spans="1:2" s="334" customFormat="1" x14ac:dyDescent="0.3">
      <c r="A873" s="109"/>
      <c r="B873" s="109"/>
    </row>
    <row r="874" spans="1:2" s="334" customFormat="1" x14ac:dyDescent="0.3">
      <c r="A874" s="109"/>
      <c r="B874" s="109"/>
    </row>
    <row r="875" spans="1:2" s="334" customFormat="1" x14ac:dyDescent="0.3">
      <c r="A875" s="109"/>
      <c r="B875" s="109"/>
    </row>
    <row r="876" spans="1:2" s="334" customFormat="1" x14ac:dyDescent="0.3">
      <c r="A876" s="109"/>
      <c r="B876" s="109"/>
    </row>
    <row r="877" spans="1:2" s="334" customFormat="1" x14ac:dyDescent="0.3">
      <c r="A877" s="109"/>
      <c r="B877" s="109"/>
    </row>
    <row r="878" spans="1:2" s="334" customFormat="1" x14ac:dyDescent="0.3">
      <c r="A878" s="109"/>
      <c r="B878" s="109"/>
    </row>
    <row r="879" spans="1:2" s="334" customFormat="1" x14ac:dyDescent="0.3">
      <c r="A879" s="109"/>
      <c r="B879" s="109"/>
    </row>
    <row r="880" spans="1:2" s="334" customFormat="1" x14ac:dyDescent="0.3">
      <c r="A880" s="109"/>
      <c r="B880" s="109"/>
    </row>
    <row r="881" spans="1:2" s="334" customFormat="1" x14ac:dyDescent="0.3">
      <c r="A881" s="109"/>
      <c r="B881" s="109"/>
    </row>
    <row r="882" spans="1:2" s="334" customFormat="1" x14ac:dyDescent="0.3">
      <c r="A882" s="109"/>
      <c r="B882" s="107"/>
    </row>
    <row r="883" spans="1:2" s="334" customFormat="1" x14ac:dyDescent="0.3">
      <c r="A883" s="109"/>
    </row>
    <row r="884" spans="1:2" s="334" customFormat="1" x14ac:dyDescent="0.3">
      <c r="A884" s="109"/>
    </row>
    <row r="885" spans="1:2" s="334" customFormat="1" x14ac:dyDescent="0.3">
      <c r="A885" s="109"/>
    </row>
    <row r="886" spans="1:2" s="334" customFormat="1" x14ac:dyDescent="0.3">
      <c r="A886" s="109"/>
    </row>
    <row r="887" spans="1:2" s="334" customFormat="1" x14ac:dyDescent="0.3">
      <c r="A887" s="109"/>
      <c r="B887" s="107"/>
    </row>
    <row r="888" spans="1:2" s="334" customFormat="1" x14ac:dyDescent="0.3">
      <c r="A888" s="109"/>
    </row>
    <row r="889" spans="1:2" s="334" customFormat="1" x14ac:dyDescent="0.3">
      <c r="A889" s="109"/>
    </row>
    <row r="890" spans="1:2" s="334" customFormat="1" x14ac:dyDescent="0.3">
      <c r="A890" s="109"/>
    </row>
    <row r="891" spans="1:2" s="334" customFormat="1" x14ac:dyDescent="0.3">
      <c r="A891" s="109"/>
    </row>
    <row r="892" spans="1:2" s="334" customFormat="1" x14ac:dyDescent="0.3">
      <c r="A892" s="109"/>
    </row>
    <row r="893" spans="1:2" s="334" customFormat="1" x14ac:dyDescent="0.3">
      <c r="A893" s="109"/>
      <c r="B893" s="109"/>
    </row>
    <row r="894" spans="1:2" s="334" customFormat="1" x14ac:dyDescent="0.3">
      <c r="A894" s="109"/>
      <c r="B894" s="109"/>
    </row>
    <row r="895" spans="1:2" s="334" customFormat="1" x14ac:dyDescent="0.3">
      <c r="A895" s="109"/>
      <c r="B895" s="109"/>
    </row>
    <row r="896" spans="1:2" s="334" customFormat="1" x14ac:dyDescent="0.3">
      <c r="A896" s="109"/>
      <c r="B896" s="109"/>
    </row>
    <row r="897" spans="1:2" s="334" customFormat="1" x14ac:dyDescent="0.3">
      <c r="A897" s="109"/>
      <c r="B897" s="109"/>
    </row>
    <row r="898" spans="1:2" s="334" customFormat="1" x14ac:dyDescent="0.3">
      <c r="A898" s="109"/>
      <c r="B898" s="109"/>
    </row>
    <row r="899" spans="1:2" s="334" customFormat="1" x14ac:dyDescent="0.3">
      <c r="A899" s="109"/>
      <c r="B899" s="109"/>
    </row>
    <row r="900" spans="1:2" s="334" customFormat="1" x14ac:dyDescent="0.3">
      <c r="A900" s="109"/>
      <c r="B900" s="109"/>
    </row>
    <row r="901" spans="1:2" s="334" customFormat="1" x14ac:dyDescent="0.3">
      <c r="A901" s="109"/>
      <c r="B901" s="109"/>
    </row>
    <row r="902" spans="1:2" s="334" customFormat="1" x14ac:dyDescent="0.3">
      <c r="A902" s="109"/>
      <c r="B902" s="109"/>
    </row>
    <row r="903" spans="1:2" s="334" customFormat="1" x14ac:dyDescent="0.3">
      <c r="A903" s="109"/>
      <c r="B903" s="109"/>
    </row>
    <row r="904" spans="1:2" s="334" customFormat="1" x14ac:dyDescent="0.3">
      <c r="A904" s="109"/>
      <c r="B904" s="109"/>
    </row>
    <row r="905" spans="1:2" s="334" customFormat="1" x14ac:dyDescent="0.3">
      <c r="A905" s="109"/>
      <c r="B905" s="109"/>
    </row>
    <row r="906" spans="1:2" s="334" customFormat="1" x14ac:dyDescent="0.3">
      <c r="A906" s="109"/>
      <c r="B906" s="109"/>
    </row>
    <row r="907" spans="1:2" s="334" customFormat="1" x14ac:dyDescent="0.3">
      <c r="A907" s="109"/>
      <c r="B907" s="109"/>
    </row>
    <row r="908" spans="1:2" s="334" customFormat="1" x14ac:dyDescent="0.3">
      <c r="A908" s="109"/>
      <c r="B908" s="109"/>
    </row>
    <row r="909" spans="1:2" s="334" customFormat="1" x14ac:dyDescent="0.3">
      <c r="A909" s="109"/>
      <c r="B909" s="109"/>
    </row>
    <row r="910" spans="1:2" s="334" customFormat="1" x14ac:dyDescent="0.3">
      <c r="A910" s="109"/>
      <c r="B910" s="109"/>
    </row>
    <row r="911" spans="1:2" s="334" customFormat="1" x14ac:dyDescent="0.3">
      <c r="A911" s="109"/>
      <c r="B911" s="109"/>
    </row>
    <row r="912" spans="1:2" s="334" customFormat="1" x14ac:dyDescent="0.3">
      <c r="A912" s="109"/>
      <c r="B912" s="109"/>
    </row>
    <row r="913" spans="1:2" s="334" customFormat="1" x14ac:dyDescent="0.3">
      <c r="A913" s="109"/>
      <c r="B913" s="109"/>
    </row>
    <row r="914" spans="1:2" s="334" customFormat="1" x14ac:dyDescent="0.3">
      <c r="A914" s="109"/>
      <c r="B914" s="109"/>
    </row>
    <row r="915" spans="1:2" s="334" customFormat="1" x14ac:dyDescent="0.3">
      <c r="A915" s="109"/>
      <c r="B915" s="109"/>
    </row>
    <row r="916" spans="1:2" s="334" customFormat="1" x14ac:dyDescent="0.3">
      <c r="A916" s="109"/>
      <c r="B916" s="109"/>
    </row>
    <row r="917" spans="1:2" s="334" customFormat="1" x14ac:dyDescent="0.3">
      <c r="A917" s="109"/>
      <c r="B917" s="109"/>
    </row>
    <row r="918" spans="1:2" s="334" customFormat="1" x14ac:dyDescent="0.3">
      <c r="A918" s="109"/>
      <c r="B918" s="109"/>
    </row>
    <row r="919" spans="1:2" s="334" customFormat="1" x14ac:dyDescent="0.3">
      <c r="A919" s="109"/>
      <c r="B919" s="109"/>
    </row>
    <row r="920" spans="1:2" s="334" customFormat="1" x14ac:dyDescent="0.3">
      <c r="A920" s="109"/>
      <c r="B920" s="109"/>
    </row>
    <row r="921" spans="1:2" s="334" customFormat="1" x14ac:dyDescent="0.3">
      <c r="A921" s="109"/>
      <c r="B921" s="109"/>
    </row>
    <row r="922" spans="1:2" s="334" customFormat="1" x14ac:dyDescent="0.3">
      <c r="A922" s="109"/>
      <c r="B922" s="107"/>
    </row>
    <row r="923" spans="1:2" s="334" customFormat="1" x14ac:dyDescent="0.3">
      <c r="A923" s="109"/>
    </row>
    <row r="924" spans="1:2" s="334" customFormat="1" x14ac:dyDescent="0.3">
      <c r="A924" s="109"/>
    </row>
    <row r="925" spans="1:2" s="334" customFormat="1" x14ac:dyDescent="0.3">
      <c r="A925" s="109"/>
    </row>
    <row r="926" spans="1:2" s="334" customFormat="1" x14ac:dyDescent="0.3">
      <c r="A926" s="109"/>
    </row>
    <row r="927" spans="1:2" s="334" customFormat="1" x14ac:dyDescent="0.3">
      <c r="A927" s="109"/>
      <c r="B927" s="109"/>
    </row>
    <row r="928" spans="1:2" s="334" customFormat="1" x14ac:dyDescent="0.3">
      <c r="A928" s="109"/>
      <c r="B928" s="109"/>
    </row>
    <row r="929" spans="1:2" s="334" customFormat="1" x14ac:dyDescent="0.3">
      <c r="A929" s="109"/>
      <c r="B929" s="109"/>
    </row>
    <row r="930" spans="1:2" s="334" customFormat="1" x14ac:dyDescent="0.3">
      <c r="A930" s="109"/>
      <c r="B930" s="109"/>
    </row>
    <row r="931" spans="1:2" s="334" customFormat="1" x14ac:dyDescent="0.3">
      <c r="A931" s="109"/>
      <c r="B931" s="109"/>
    </row>
    <row r="932" spans="1:2" s="334" customFormat="1" x14ac:dyDescent="0.3">
      <c r="A932" s="109"/>
      <c r="B932" s="109"/>
    </row>
    <row r="933" spans="1:2" s="334" customFormat="1" x14ac:dyDescent="0.3">
      <c r="A933" s="109"/>
      <c r="B933" s="109"/>
    </row>
    <row r="934" spans="1:2" s="334" customFormat="1" x14ac:dyDescent="0.3">
      <c r="A934" s="109"/>
      <c r="B934" s="109"/>
    </row>
    <row r="935" spans="1:2" s="334" customFormat="1" x14ac:dyDescent="0.3">
      <c r="A935" s="109"/>
      <c r="B935" s="107"/>
    </row>
    <row r="936" spans="1:2" s="334" customFormat="1" x14ac:dyDescent="0.3">
      <c r="A936" s="109"/>
    </row>
    <row r="937" spans="1:2" s="334" customFormat="1" x14ac:dyDescent="0.3">
      <c r="A937" s="109"/>
    </row>
    <row r="938" spans="1:2" s="334" customFormat="1" x14ac:dyDescent="0.3">
      <c r="A938" s="109"/>
    </row>
    <row r="939" spans="1:2" s="334" customFormat="1" x14ac:dyDescent="0.3">
      <c r="A939" s="109"/>
    </row>
    <row r="940" spans="1:2" s="334" customFormat="1" x14ac:dyDescent="0.3">
      <c r="A940" s="109"/>
      <c r="B940" s="109"/>
    </row>
    <row r="941" spans="1:2" s="334" customFormat="1" x14ac:dyDescent="0.3">
      <c r="A941" s="109"/>
      <c r="B941" s="109"/>
    </row>
    <row r="942" spans="1:2" s="334" customFormat="1" x14ac:dyDescent="0.3">
      <c r="A942" s="109"/>
      <c r="B942" s="109"/>
    </row>
    <row r="943" spans="1:2" s="334" customFormat="1" x14ac:dyDescent="0.3">
      <c r="A943" s="109"/>
      <c r="B943" s="109"/>
    </row>
    <row r="944" spans="1:2" s="334" customFormat="1" x14ac:dyDescent="0.3">
      <c r="A944" s="109"/>
      <c r="B944" s="109"/>
    </row>
    <row r="945" spans="1:2" s="334" customFormat="1" x14ac:dyDescent="0.3">
      <c r="A945" s="109"/>
      <c r="B945" s="109"/>
    </row>
    <row r="946" spans="1:2" s="334" customFormat="1" x14ac:dyDescent="0.3">
      <c r="A946" s="109"/>
      <c r="B946" s="109"/>
    </row>
    <row r="947" spans="1:2" s="334" customFormat="1" x14ac:dyDescent="0.3">
      <c r="A947" s="109"/>
      <c r="B947" s="109"/>
    </row>
    <row r="948" spans="1:2" s="334" customFormat="1" x14ac:dyDescent="0.3">
      <c r="A948" s="109"/>
      <c r="B948" s="109"/>
    </row>
    <row r="949" spans="1:2" s="334" customFormat="1" x14ac:dyDescent="0.3">
      <c r="A949" s="109"/>
      <c r="B949" s="109"/>
    </row>
    <row r="950" spans="1:2" s="334" customFormat="1" x14ac:dyDescent="0.3">
      <c r="A950" s="109"/>
      <c r="B950" s="107"/>
    </row>
    <row r="951" spans="1:2" s="334" customFormat="1" x14ac:dyDescent="0.3">
      <c r="A951" s="109"/>
    </row>
    <row r="952" spans="1:2" s="334" customFormat="1" x14ac:dyDescent="0.3">
      <c r="A952" s="109"/>
    </row>
    <row r="953" spans="1:2" s="334" customFormat="1" x14ac:dyDescent="0.3">
      <c r="A953" s="109"/>
    </row>
    <row r="954" spans="1:2" s="334" customFormat="1" x14ac:dyDescent="0.3">
      <c r="A954" s="109"/>
      <c r="B954" s="109"/>
    </row>
    <row r="955" spans="1:2" s="334" customFormat="1" x14ac:dyDescent="0.3">
      <c r="A955" s="109"/>
      <c r="B955" s="109"/>
    </row>
    <row r="956" spans="1:2" s="334" customFormat="1" x14ac:dyDescent="0.3">
      <c r="A956" s="109"/>
      <c r="B956" s="109"/>
    </row>
    <row r="957" spans="1:2" s="334" customFormat="1" x14ac:dyDescent="0.3">
      <c r="A957" s="109"/>
      <c r="B957" s="109"/>
    </row>
    <row r="958" spans="1:2" s="334" customFormat="1" x14ac:dyDescent="0.3">
      <c r="A958" s="109"/>
      <c r="B958" s="109"/>
    </row>
    <row r="959" spans="1:2" s="334" customFormat="1" x14ac:dyDescent="0.3">
      <c r="A959" s="109"/>
      <c r="B959" s="107"/>
    </row>
    <row r="960" spans="1:2" s="334" customFormat="1" x14ac:dyDescent="0.3">
      <c r="A960" s="109"/>
    </row>
    <row r="961" spans="1:2" s="334" customFormat="1" x14ac:dyDescent="0.3">
      <c r="A961" s="109"/>
    </row>
    <row r="962" spans="1:2" s="334" customFormat="1" x14ac:dyDescent="0.3">
      <c r="A962" s="109"/>
    </row>
    <row r="963" spans="1:2" s="334" customFormat="1" x14ac:dyDescent="0.3">
      <c r="A963" s="109"/>
    </row>
    <row r="964" spans="1:2" s="334" customFormat="1" x14ac:dyDescent="0.3">
      <c r="A964" s="109"/>
    </row>
    <row r="965" spans="1:2" s="334" customFormat="1" x14ac:dyDescent="0.3">
      <c r="A965" s="109"/>
      <c r="B965" s="109"/>
    </row>
    <row r="966" spans="1:2" s="334" customFormat="1" x14ac:dyDescent="0.3">
      <c r="A966" s="109"/>
      <c r="B966" s="109"/>
    </row>
    <row r="967" spans="1:2" s="334" customFormat="1" x14ac:dyDescent="0.3">
      <c r="A967" s="109"/>
      <c r="B967" s="109"/>
    </row>
    <row r="968" spans="1:2" s="334" customFormat="1" x14ac:dyDescent="0.3">
      <c r="A968" s="109"/>
      <c r="B968" s="109"/>
    </row>
    <row r="969" spans="1:2" s="334" customFormat="1" x14ac:dyDescent="0.3">
      <c r="A969" s="109"/>
      <c r="B969" s="109"/>
    </row>
    <row r="970" spans="1:2" s="334" customFormat="1" x14ac:dyDescent="0.3">
      <c r="A970" s="109"/>
      <c r="B970" s="109"/>
    </row>
    <row r="971" spans="1:2" s="334" customFormat="1" x14ac:dyDescent="0.3">
      <c r="A971" s="109"/>
      <c r="B971" s="109"/>
    </row>
    <row r="972" spans="1:2" s="334" customFormat="1" x14ac:dyDescent="0.3">
      <c r="A972" s="109"/>
      <c r="B972" s="109"/>
    </row>
    <row r="973" spans="1:2" s="334" customFormat="1" x14ac:dyDescent="0.3">
      <c r="A973" s="109"/>
      <c r="B973" s="109"/>
    </row>
    <row r="974" spans="1:2" s="334" customFormat="1" x14ac:dyDescent="0.3">
      <c r="A974" s="109"/>
      <c r="B974" s="109"/>
    </row>
    <row r="975" spans="1:2" s="334" customFormat="1" x14ac:dyDescent="0.3">
      <c r="A975" s="109"/>
      <c r="B975" s="109"/>
    </row>
    <row r="976" spans="1:2" s="334" customFormat="1" x14ac:dyDescent="0.3">
      <c r="A976" s="109"/>
      <c r="B976" s="109"/>
    </row>
    <row r="977" spans="1:2" s="334" customFormat="1" x14ac:dyDescent="0.3">
      <c r="A977" s="109"/>
      <c r="B977" s="109"/>
    </row>
    <row r="978" spans="1:2" s="334" customFormat="1" x14ac:dyDescent="0.3">
      <c r="A978" s="109"/>
      <c r="B978" s="109"/>
    </row>
    <row r="979" spans="1:2" s="334" customFormat="1" x14ac:dyDescent="0.3">
      <c r="A979" s="109"/>
      <c r="B979" s="109"/>
    </row>
    <row r="980" spans="1:2" s="334" customFormat="1" x14ac:dyDescent="0.3">
      <c r="A980" s="109"/>
      <c r="B980" s="109"/>
    </row>
    <row r="981" spans="1:2" s="334" customFormat="1" x14ac:dyDescent="0.3">
      <c r="A981" s="109"/>
      <c r="B981" s="109"/>
    </row>
    <row r="982" spans="1:2" s="334" customFormat="1" x14ac:dyDescent="0.3">
      <c r="A982" s="109"/>
      <c r="B982" s="107"/>
    </row>
    <row r="983" spans="1:2" s="334" customFormat="1" x14ac:dyDescent="0.3">
      <c r="A983" s="109"/>
    </row>
    <row r="984" spans="1:2" s="334" customFormat="1" x14ac:dyDescent="0.3">
      <c r="A984" s="109"/>
    </row>
    <row r="985" spans="1:2" s="334" customFormat="1" x14ac:dyDescent="0.3">
      <c r="A985" s="109"/>
    </row>
    <row r="986" spans="1:2" s="334" customFormat="1" x14ac:dyDescent="0.3">
      <c r="A986" s="109"/>
    </row>
    <row r="987" spans="1:2" s="334" customFormat="1" x14ac:dyDescent="0.3">
      <c r="A987" s="109"/>
      <c r="B987" s="109"/>
    </row>
    <row r="988" spans="1:2" s="334" customFormat="1" x14ac:dyDescent="0.3">
      <c r="A988" s="109"/>
      <c r="B988" s="109"/>
    </row>
    <row r="989" spans="1:2" s="334" customFormat="1" x14ac:dyDescent="0.3">
      <c r="A989" s="109"/>
      <c r="B989" s="109"/>
    </row>
    <row r="990" spans="1:2" s="334" customFormat="1" x14ac:dyDescent="0.3">
      <c r="A990" s="109"/>
      <c r="B990" s="109"/>
    </row>
    <row r="991" spans="1:2" s="334" customFormat="1" x14ac:dyDescent="0.3">
      <c r="A991" s="109"/>
      <c r="B991" s="109"/>
    </row>
    <row r="992" spans="1:2" s="334" customFormat="1" x14ac:dyDescent="0.3">
      <c r="A992" s="109"/>
      <c r="B992" s="109"/>
    </row>
    <row r="993" spans="1:2" s="334" customFormat="1" x14ac:dyDescent="0.3">
      <c r="A993" s="109"/>
      <c r="B993" s="109"/>
    </row>
    <row r="994" spans="1:2" s="334" customFormat="1" x14ac:dyDescent="0.3">
      <c r="A994" s="109"/>
      <c r="B994" s="109"/>
    </row>
    <row r="995" spans="1:2" s="334" customFormat="1" x14ac:dyDescent="0.3">
      <c r="A995" s="109"/>
      <c r="B995" s="109"/>
    </row>
    <row r="996" spans="1:2" s="334" customFormat="1" x14ac:dyDescent="0.3">
      <c r="A996" s="109"/>
      <c r="B996" s="109"/>
    </row>
    <row r="997" spans="1:2" s="334" customFormat="1" x14ac:dyDescent="0.3">
      <c r="A997" s="109"/>
      <c r="B997" s="107"/>
    </row>
    <row r="998" spans="1:2" s="334" customFormat="1" x14ac:dyDescent="0.3">
      <c r="A998" s="109"/>
    </row>
    <row r="999" spans="1:2" s="334" customFormat="1" x14ac:dyDescent="0.3">
      <c r="A999" s="109"/>
    </row>
    <row r="1000" spans="1:2" s="334" customFormat="1" x14ac:dyDescent="0.3">
      <c r="A1000" s="109"/>
    </row>
    <row r="1001" spans="1:2" s="334" customFormat="1" x14ac:dyDescent="0.3">
      <c r="A1001" s="109"/>
      <c r="B1001" s="109"/>
    </row>
    <row r="1002" spans="1:2" s="334" customFormat="1" x14ac:dyDescent="0.3">
      <c r="A1002" s="109"/>
      <c r="B1002" s="109"/>
    </row>
    <row r="1003" spans="1:2" s="334" customFormat="1" x14ac:dyDescent="0.3">
      <c r="A1003" s="109"/>
      <c r="B1003" s="109"/>
    </row>
    <row r="1004" spans="1:2" s="334" customFormat="1" x14ac:dyDescent="0.3">
      <c r="A1004" s="109"/>
      <c r="B1004" s="109"/>
    </row>
    <row r="1005" spans="1:2" s="334" customFormat="1" x14ac:dyDescent="0.3">
      <c r="A1005" s="109"/>
      <c r="B1005" s="109"/>
    </row>
    <row r="1006" spans="1:2" s="334" customFormat="1" x14ac:dyDescent="0.3">
      <c r="A1006" s="109"/>
      <c r="B1006" s="109"/>
    </row>
    <row r="1007" spans="1:2" s="334" customFormat="1" x14ac:dyDescent="0.3">
      <c r="A1007" s="109"/>
      <c r="B1007" s="109"/>
    </row>
    <row r="1008" spans="1:2" s="334" customFormat="1" x14ac:dyDescent="0.3">
      <c r="A1008" s="109"/>
      <c r="B1008" s="109"/>
    </row>
    <row r="1009" spans="1:2" s="334" customFormat="1" x14ac:dyDescent="0.3">
      <c r="A1009" s="109"/>
      <c r="B1009" s="109"/>
    </row>
    <row r="1010" spans="1:2" s="334" customFormat="1" x14ac:dyDescent="0.3">
      <c r="A1010" s="109"/>
      <c r="B1010" s="109"/>
    </row>
    <row r="1011" spans="1:2" s="334" customFormat="1" x14ac:dyDescent="0.3">
      <c r="A1011" s="109"/>
      <c r="B1011" s="109"/>
    </row>
    <row r="1012" spans="1:2" s="334" customFormat="1" x14ac:dyDescent="0.3">
      <c r="A1012" s="109"/>
      <c r="B1012" s="109"/>
    </row>
    <row r="1013" spans="1:2" s="334" customFormat="1" x14ac:dyDescent="0.3">
      <c r="A1013" s="109"/>
      <c r="B1013" s="109"/>
    </row>
    <row r="1014" spans="1:2" s="334" customFormat="1" x14ac:dyDescent="0.3">
      <c r="A1014" s="109"/>
      <c r="B1014" s="109"/>
    </row>
    <row r="1015" spans="1:2" s="334" customFormat="1" x14ac:dyDescent="0.3">
      <c r="A1015" s="109"/>
      <c r="B1015" s="109"/>
    </row>
    <row r="1016" spans="1:2" s="334" customFormat="1" x14ac:dyDescent="0.3">
      <c r="A1016" s="109"/>
      <c r="B1016" s="109"/>
    </row>
    <row r="1017" spans="1:2" s="334" customFormat="1" x14ac:dyDescent="0.3">
      <c r="A1017" s="109"/>
      <c r="B1017" s="107"/>
    </row>
    <row r="1018" spans="1:2" s="334" customFormat="1" x14ac:dyDescent="0.3">
      <c r="A1018" s="109"/>
    </row>
    <row r="1019" spans="1:2" s="334" customFormat="1" x14ac:dyDescent="0.3">
      <c r="A1019" s="109"/>
    </row>
    <row r="1020" spans="1:2" s="334" customFormat="1" x14ac:dyDescent="0.3">
      <c r="A1020" s="109"/>
    </row>
    <row r="1021" spans="1:2" s="334" customFormat="1" x14ac:dyDescent="0.3">
      <c r="A1021" s="109"/>
    </row>
    <row r="1022" spans="1:2" s="334" customFormat="1" x14ac:dyDescent="0.3">
      <c r="A1022" s="109"/>
      <c r="B1022" s="109"/>
    </row>
    <row r="1023" spans="1:2" s="334" customFormat="1" x14ac:dyDescent="0.3">
      <c r="A1023" s="109"/>
      <c r="B1023" s="109"/>
    </row>
    <row r="1024" spans="1:2" s="334" customFormat="1" x14ac:dyDescent="0.3">
      <c r="A1024" s="109"/>
      <c r="B1024" s="109"/>
    </row>
    <row r="1025" spans="1:2" s="334" customFormat="1" x14ac:dyDescent="0.3">
      <c r="A1025" s="109"/>
      <c r="B1025" s="109"/>
    </row>
    <row r="1026" spans="1:2" s="334" customFormat="1" x14ac:dyDescent="0.3">
      <c r="A1026" s="109"/>
      <c r="B1026" s="109"/>
    </row>
    <row r="1027" spans="1:2" s="334" customFormat="1" x14ac:dyDescent="0.3">
      <c r="A1027" s="109"/>
      <c r="B1027" s="109"/>
    </row>
    <row r="1028" spans="1:2" s="334" customFormat="1" x14ac:dyDescent="0.3">
      <c r="A1028" s="109"/>
      <c r="B1028" s="109"/>
    </row>
    <row r="1029" spans="1:2" s="334" customFormat="1" x14ac:dyDescent="0.3">
      <c r="A1029" s="109"/>
      <c r="B1029" s="109"/>
    </row>
    <row r="1030" spans="1:2" s="334" customFormat="1" x14ac:dyDescent="0.3">
      <c r="A1030" s="109"/>
      <c r="B1030" s="109"/>
    </row>
    <row r="1031" spans="1:2" s="334" customFormat="1" x14ac:dyDescent="0.3">
      <c r="A1031" s="109"/>
      <c r="B1031" s="109"/>
    </row>
    <row r="1032" spans="1:2" s="334" customFormat="1" x14ac:dyDescent="0.3">
      <c r="A1032" s="109"/>
      <c r="B1032" s="109"/>
    </row>
    <row r="1033" spans="1:2" s="334" customFormat="1" x14ac:dyDescent="0.3">
      <c r="A1033" s="109"/>
      <c r="B1033" s="109"/>
    </row>
    <row r="1034" spans="1:2" s="334" customFormat="1" x14ac:dyDescent="0.3">
      <c r="A1034" s="109"/>
      <c r="B1034" s="109"/>
    </row>
    <row r="1035" spans="1:2" s="334" customFormat="1" x14ac:dyDescent="0.3">
      <c r="A1035" s="109"/>
      <c r="B1035" s="109"/>
    </row>
    <row r="1036" spans="1:2" s="334" customFormat="1" x14ac:dyDescent="0.3">
      <c r="A1036" s="109"/>
      <c r="B1036" s="109"/>
    </row>
    <row r="1037" spans="1:2" s="334" customFormat="1" x14ac:dyDescent="0.3">
      <c r="A1037" s="109"/>
      <c r="B1037" s="109"/>
    </row>
    <row r="1038" spans="1:2" s="334" customFormat="1" x14ac:dyDescent="0.3">
      <c r="A1038" s="109"/>
      <c r="B1038" s="109"/>
    </row>
    <row r="1039" spans="1:2" s="334" customFormat="1" x14ac:dyDescent="0.3">
      <c r="A1039" s="109"/>
      <c r="B1039" s="109"/>
    </row>
    <row r="1040" spans="1:2" s="334" customFormat="1" x14ac:dyDescent="0.3">
      <c r="A1040" s="109"/>
      <c r="B1040" s="109"/>
    </row>
    <row r="1041" spans="1:2" s="334" customFormat="1" x14ac:dyDescent="0.3">
      <c r="A1041" s="109"/>
      <c r="B1041" s="109"/>
    </row>
    <row r="1042" spans="1:2" s="334" customFormat="1" x14ac:dyDescent="0.3">
      <c r="A1042" s="109"/>
      <c r="B1042" s="109"/>
    </row>
    <row r="1043" spans="1:2" s="334" customFormat="1" x14ac:dyDescent="0.3">
      <c r="A1043" s="109"/>
      <c r="B1043" s="109"/>
    </row>
    <row r="1044" spans="1:2" s="334" customFormat="1" x14ac:dyDescent="0.3">
      <c r="A1044" s="109"/>
      <c r="B1044" s="109"/>
    </row>
    <row r="1045" spans="1:2" s="334" customFormat="1" x14ac:dyDescent="0.3">
      <c r="A1045" s="109"/>
      <c r="B1045" s="109"/>
    </row>
    <row r="1046" spans="1:2" s="334" customFormat="1" x14ac:dyDescent="0.3">
      <c r="A1046" s="109"/>
      <c r="B1046" s="109"/>
    </row>
    <row r="1047" spans="1:2" s="334" customFormat="1" x14ac:dyDescent="0.3">
      <c r="A1047" s="109"/>
      <c r="B1047" s="109"/>
    </row>
    <row r="1048" spans="1:2" s="334" customFormat="1" x14ac:dyDescent="0.3">
      <c r="A1048" s="109"/>
      <c r="B1048" s="109"/>
    </row>
    <row r="1049" spans="1:2" s="334" customFormat="1" x14ac:dyDescent="0.3">
      <c r="A1049" s="109"/>
      <c r="B1049" s="109"/>
    </row>
    <row r="1050" spans="1:2" s="334" customFormat="1" x14ac:dyDescent="0.3">
      <c r="A1050" s="109"/>
      <c r="B1050" s="109"/>
    </row>
    <row r="1051" spans="1:2" s="334" customFormat="1" x14ac:dyDescent="0.3">
      <c r="A1051" s="109"/>
      <c r="B1051" s="109"/>
    </row>
    <row r="1052" spans="1:2" s="334" customFormat="1" x14ac:dyDescent="0.3">
      <c r="A1052" s="109"/>
      <c r="B1052" s="109"/>
    </row>
    <row r="1053" spans="1:2" s="334" customFormat="1" x14ac:dyDescent="0.3">
      <c r="A1053" s="109"/>
      <c r="B1053" s="109"/>
    </row>
    <row r="1054" spans="1:2" s="334" customFormat="1" x14ac:dyDescent="0.3">
      <c r="A1054" s="109"/>
      <c r="B1054" s="109"/>
    </row>
    <row r="1055" spans="1:2" s="334" customFormat="1" x14ac:dyDescent="0.3">
      <c r="A1055" s="109"/>
      <c r="B1055" s="107"/>
    </row>
    <row r="1056" spans="1:2" s="334" customFormat="1" x14ac:dyDescent="0.3">
      <c r="A1056" s="109"/>
    </row>
    <row r="1057" spans="1:2" s="334" customFormat="1" x14ac:dyDescent="0.3">
      <c r="A1057" s="109"/>
    </row>
    <row r="1058" spans="1:2" s="334" customFormat="1" x14ac:dyDescent="0.3">
      <c r="A1058" s="109"/>
    </row>
    <row r="1059" spans="1:2" s="334" customFormat="1" x14ac:dyDescent="0.3">
      <c r="A1059" s="109"/>
    </row>
    <row r="1060" spans="1:2" s="334" customFormat="1" x14ac:dyDescent="0.3">
      <c r="A1060" s="109"/>
      <c r="B1060" s="109"/>
    </row>
    <row r="1061" spans="1:2" s="334" customFormat="1" x14ac:dyDescent="0.3">
      <c r="A1061" s="109"/>
      <c r="B1061" s="109"/>
    </row>
    <row r="1062" spans="1:2" s="334" customFormat="1" x14ac:dyDescent="0.3">
      <c r="A1062" s="109"/>
      <c r="B1062" s="109"/>
    </row>
    <row r="1063" spans="1:2" s="334" customFormat="1" x14ac:dyDescent="0.3">
      <c r="A1063" s="109"/>
      <c r="B1063" s="109"/>
    </row>
    <row r="1064" spans="1:2" s="334" customFormat="1" x14ac:dyDescent="0.3">
      <c r="A1064" s="109"/>
      <c r="B1064" s="109"/>
    </row>
    <row r="1065" spans="1:2" s="334" customFormat="1" x14ac:dyDescent="0.3">
      <c r="A1065" s="109"/>
      <c r="B1065" s="109"/>
    </row>
    <row r="1066" spans="1:2" s="334" customFormat="1" x14ac:dyDescent="0.3">
      <c r="A1066" s="109"/>
      <c r="B1066" s="109"/>
    </row>
    <row r="1067" spans="1:2" s="334" customFormat="1" x14ac:dyDescent="0.3">
      <c r="A1067" s="109"/>
      <c r="B1067" s="109"/>
    </row>
    <row r="1068" spans="1:2" s="334" customFormat="1" x14ac:dyDescent="0.3">
      <c r="A1068" s="109"/>
      <c r="B1068" s="109"/>
    </row>
    <row r="1069" spans="1:2" s="334" customFormat="1" x14ac:dyDescent="0.3">
      <c r="A1069" s="109"/>
      <c r="B1069" s="109"/>
    </row>
    <row r="1070" spans="1:2" s="334" customFormat="1" x14ac:dyDescent="0.3">
      <c r="A1070" s="109"/>
      <c r="B1070" s="109"/>
    </row>
    <row r="1071" spans="1:2" s="334" customFormat="1" x14ac:dyDescent="0.3">
      <c r="A1071" s="109"/>
      <c r="B1071" s="109"/>
    </row>
    <row r="1072" spans="1:2" s="334" customFormat="1" x14ac:dyDescent="0.3">
      <c r="A1072" s="109"/>
      <c r="B1072" s="109"/>
    </row>
    <row r="1073" spans="1:2" s="334" customFormat="1" x14ac:dyDescent="0.3">
      <c r="A1073" s="109"/>
      <c r="B1073" s="109"/>
    </row>
    <row r="1074" spans="1:2" s="334" customFormat="1" x14ac:dyDescent="0.3">
      <c r="A1074" s="109"/>
      <c r="B1074" s="109"/>
    </row>
    <row r="1075" spans="1:2" s="334" customFormat="1" x14ac:dyDescent="0.3">
      <c r="A1075" s="109"/>
      <c r="B1075" s="109"/>
    </row>
    <row r="1076" spans="1:2" s="334" customFormat="1" x14ac:dyDescent="0.3">
      <c r="A1076" s="109"/>
      <c r="B1076" s="109"/>
    </row>
    <row r="1077" spans="1:2" s="334" customFormat="1" x14ac:dyDescent="0.3">
      <c r="A1077" s="109"/>
      <c r="B1077" s="109"/>
    </row>
    <row r="1078" spans="1:2" s="334" customFormat="1" x14ac:dyDescent="0.3">
      <c r="A1078" s="109"/>
      <c r="B1078" s="109"/>
    </row>
    <row r="1079" spans="1:2" s="334" customFormat="1" x14ac:dyDescent="0.3">
      <c r="A1079" s="109"/>
      <c r="B1079" s="107"/>
    </row>
    <row r="1080" spans="1:2" s="334" customFormat="1" x14ac:dyDescent="0.3">
      <c r="A1080" s="109"/>
    </row>
    <row r="1081" spans="1:2" s="334" customFormat="1" x14ac:dyDescent="0.3">
      <c r="A1081" s="109"/>
    </row>
    <row r="1082" spans="1:2" s="334" customFormat="1" x14ac:dyDescent="0.3">
      <c r="A1082" s="109"/>
    </row>
    <row r="1083" spans="1:2" s="334" customFormat="1" x14ac:dyDescent="0.3">
      <c r="A1083" s="109"/>
      <c r="B1083" s="109"/>
    </row>
    <row r="1084" spans="1:2" s="334" customFormat="1" x14ac:dyDescent="0.3">
      <c r="A1084" s="109"/>
      <c r="B1084" s="109"/>
    </row>
    <row r="1085" spans="1:2" s="334" customFormat="1" x14ac:dyDescent="0.3">
      <c r="A1085" s="109"/>
      <c r="B1085" s="109"/>
    </row>
    <row r="1086" spans="1:2" s="334" customFormat="1" x14ac:dyDescent="0.3">
      <c r="A1086" s="109"/>
      <c r="B1086" s="109"/>
    </row>
    <row r="1087" spans="1:2" s="334" customFormat="1" x14ac:dyDescent="0.3">
      <c r="A1087" s="109"/>
      <c r="B1087" s="107"/>
    </row>
    <row r="1088" spans="1:2" s="334" customFormat="1" x14ac:dyDescent="0.3">
      <c r="A1088" s="109"/>
    </row>
    <row r="1089" spans="1:2" s="334" customFormat="1" x14ac:dyDescent="0.3">
      <c r="A1089" s="109"/>
    </row>
    <row r="1090" spans="1:2" s="334" customFormat="1" x14ac:dyDescent="0.3">
      <c r="A1090" s="109"/>
    </row>
    <row r="1091" spans="1:2" s="334" customFormat="1" x14ac:dyDescent="0.3">
      <c r="A1091" s="109"/>
    </row>
    <row r="1092" spans="1:2" s="334" customFormat="1" x14ac:dyDescent="0.3">
      <c r="A1092" s="109"/>
    </row>
    <row r="1093" spans="1:2" s="334" customFormat="1" x14ac:dyDescent="0.3">
      <c r="A1093" s="109"/>
      <c r="B1093" s="109"/>
    </row>
    <row r="1094" spans="1:2" s="334" customFormat="1" x14ac:dyDescent="0.3">
      <c r="A1094" s="109"/>
      <c r="B1094" s="109"/>
    </row>
    <row r="1095" spans="1:2" s="334" customFormat="1" x14ac:dyDescent="0.3">
      <c r="A1095" s="109"/>
      <c r="B1095" s="109"/>
    </row>
    <row r="1096" spans="1:2" s="334" customFormat="1" x14ac:dyDescent="0.3">
      <c r="A1096" s="109"/>
      <c r="B1096" s="109"/>
    </row>
    <row r="1097" spans="1:2" s="334" customFormat="1" x14ac:dyDescent="0.3">
      <c r="A1097" s="109"/>
      <c r="B1097" s="109"/>
    </row>
    <row r="1098" spans="1:2" s="334" customFormat="1" x14ac:dyDescent="0.3">
      <c r="A1098" s="109"/>
      <c r="B1098" s="109"/>
    </row>
    <row r="1099" spans="1:2" s="334" customFormat="1" x14ac:dyDescent="0.3">
      <c r="A1099" s="109"/>
      <c r="B1099" s="109"/>
    </row>
    <row r="1100" spans="1:2" s="334" customFormat="1" x14ac:dyDescent="0.3">
      <c r="A1100" s="109"/>
      <c r="B1100" s="109"/>
    </row>
    <row r="1101" spans="1:2" s="334" customFormat="1" x14ac:dyDescent="0.3">
      <c r="A1101" s="109"/>
      <c r="B1101" s="109"/>
    </row>
    <row r="1102" spans="1:2" s="334" customFormat="1" x14ac:dyDescent="0.3">
      <c r="A1102" s="109"/>
      <c r="B1102" s="109"/>
    </row>
    <row r="1103" spans="1:2" s="334" customFormat="1" x14ac:dyDescent="0.3">
      <c r="A1103" s="109"/>
      <c r="B1103" s="109"/>
    </row>
    <row r="1104" spans="1:2" s="334" customFormat="1" x14ac:dyDescent="0.3">
      <c r="A1104" s="109"/>
      <c r="B1104" s="109"/>
    </row>
    <row r="1105" spans="1:2" s="334" customFormat="1" x14ac:dyDescent="0.3">
      <c r="A1105" s="109"/>
      <c r="B1105" s="107"/>
    </row>
    <row r="1106" spans="1:2" s="334" customFormat="1" x14ac:dyDescent="0.3">
      <c r="A1106" s="109"/>
    </row>
    <row r="1107" spans="1:2" s="334" customFormat="1" x14ac:dyDescent="0.3">
      <c r="A1107" s="109"/>
    </row>
    <row r="1108" spans="1:2" s="334" customFormat="1" x14ac:dyDescent="0.3">
      <c r="A1108" s="109"/>
    </row>
    <row r="1109" spans="1:2" s="334" customFormat="1" x14ac:dyDescent="0.3">
      <c r="A1109" s="109"/>
      <c r="B1109" s="109"/>
    </row>
    <row r="1110" spans="1:2" s="334" customFormat="1" x14ac:dyDescent="0.3">
      <c r="A1110" s="109"/>
      <c r="B1110" s="109"/>
    </row>
    <row r="1111" spans="1:2" s="334" customFormat="1" x14ac:dyDescent="0.3">
      <c r="A1111" s="109"/>
      <c r="B1111" s="109"/>
    </row>
    <row r="1112" spans="1:2" s="334" customFormat="1" x14ac:dyDescent="0.3">
      <c r="A1112" s="109"/>
      <c r="B1112" s="109"/>
    </row>
    <row r="1113" spans="1:2" s="334" customFormat="1" x14ac:dyDescent="0.3">
      <c r="A1113" s="109"/>
      <c r="B1113" s="109"/>
    </row>
    <row r="1114" spans="1:2" s="334" customFormat="1" x14ac:dyDescent="0.3">
      <c r="A1114" s="109"/>
      <c r="B1114" s="109"/>
    </row>
    <row r="1115" spans="1:2" s="334" customFormat="1" x14ac:dyDescent="0.3">
      <c r="A1115" s="109"/>
      <c r="B1115" s="109"/>
    </row>
    <row r="1116" spans="1:2" s="334" customFormat="1" x14ac:dyDescent="0.3">
      <c r="A1116" s="109"/>
      <c r="B1116" s="109"/>
    </row>
    <row r="1117" spans="1:2" s="334" customFormat="1" x14ac:dyDescent="0.3">
      <c r="A1117" s="109"/>
      <c r="B1117" s="109"/>
    </row>
    <row r="1118" spans="1:2" s="334" customFormat="1" x14ac:dyDescent="0.3">
      <c r="A1118" s="109"/>
      <c r="B1118" s="109"/>
    </row>
    <row r="1119" spans="1:2" s="334" customFormat="1" x14ac:dyDescent="0.3">
      <c r="A1119" s="109"/>
      <c r="B1119" s="109"/>
    </row>
    <row r="1120" spans="1:2" s="334" customFormat="1" x14ac:dyDescent="0.3">
      <c r="A1120" s="109"/>
      <c r="B1120" s="109"/>
    </row>
    <row r="1121" spans="1:2" s="334" customFormat="1" x14ac:dyDescent="0.3">
      <c r="A1121" s="109"/>
      <c r="B1121" s="109"/>
    </row>
    <row r="1122" spans="1:2" s="334" customFormat="1" x14ac:dyDescent="0.3">
      <c r="A1122" s="109"/>
      <c r="B1122" s="109"/>
    </row>
    <row r="1123" spans="1:2" s="334" customFormat="1" x14ac:dyDescent="0.3">
      <c r="A1123" s="109"/>
      <c r="B1123" s="109"/>
    </row>
    <row r="1124" spans="1:2" s="334" customFormat="1" x14ac:dyDescent="0.3">
      <c r="A1124" s="109"/>
      <c r="B1124" s="109"/>
    </row>
    <row r="1125" spans="1:2" s="334" customFormat="1" x14ac:dyDescent="0.3">
      <c r="A1125" s="109"/>
      <c r="B1125" s="109"/>
    </row>
    <row r="1126" spans="1:2" s="334" customFormat="1" x14ac:dyDescent="0.3">
      <c r="A1126" s="109"/>
      <c r="B1126" s="109"/>
    </row>
    <row r="1127" spans="1:2" s="334" customFormat="1" x14ac:dyDescent="0.3">
      <c r="A1127" s="109"/>
      <c r="B1127" s="109"/>
    </row>
    <row r="1128" spans="1:2" s="334" customFormat="1" x14ac:dyDescent="0.3">
      <c r="A1128" s="109"/>
      <c r="B1128" s="109"/>
    </row>
    <row r="1129" spans="1:2" s="334" customFormat="1" x14ac:dyDescent="0.3">
      <c r="A1129" s="109"/>
      <c r="B1129" s="109"/>
    </row>
    <row r="1130" spans="1:2" s="334" customFormat="1" x14ac:dyDescent="0.3">
      <c r="A1130" s="109"/>
      <c r="B1130" s="109"/>
    </row>
    <row r="1131" spans="1:2" s="334" customFormat="1" x14ac:dyDescent="0.3">
      <c r="A1131" s="109"/>
      <c r="B1131" s="109"/>
    </row>
    <row r="1132" spans="1:2" s="334" customFormat="1" x14ac:dyDescent="0.3">
      <c r="A1132" s="109"/>
      <c r="B1132" s="109"/>
    </row>
    <row r="1133" spans="1:2" s="334" customFormat="1" x14ac:dyDescent="0.3">
      <c r="A1133" s="109"/>
      <c r="B1133" s="109"/>
    </row>
    <row r="1134" spans="1:2" s="334" customFormat="1" x14ac:dyDescent="0.3">
      <c r="A1134" s="109"/>
      <c r="B1134" s="109"/>
    </row>
    <row r="1135" spans="1:2" s="334" customFormat="1" x14ac:dyDescent="0.3">
      <c r="A1135" s="109"/>
      <c r="B1135" s="109"/>
    </row>
    <row r="1136" spans="1:2" s="334" customFormat="1" x14ac:dyDescent="0.3">
      <c r="A1136" s="109"/>
      <c r="B1136" s="107"/>
    </row>
    <row r="1137" spans="1:2" s="334" customFormat="1" x14ac:dyDescent="0.3">
      <c r="A1137" s="109"/>
    </row>
    <row r="1138" spans="1:2" s="334" customFormat="1" x14ac:dyDescent="0.3">
      <c r="A1138" s="109"/>
    </row>
    <row r="1139" spans="1:2" s="334" customFormat="1" x14ac:dyDescent="0.3">
      <c r="A1139" s="109"/>
    </row>
    <row r="1140" spans="1:2" s="334" customFormat="1" x14ac:dyDescent="0.3">
      <c r="A1140" s="109"/>
    </row>
    <row r="1141" spans="1:2" s="334" customFormat="1" x14ac:dyDescent="0.3">
      <c r="A1141" s="109"/>
      <c r="B1141" s="109"/>
    </row>
    <row r="1142" spans="1:2" s="334" customFormat="1" x14ac:dyDescent="0.3">
      <c r="A1142" s="109"/>
      <c r="B1142" s="109"/>
    </row>
    <row r="1143" spans="1:2" s="334" customFormat="1" x14ac:dyDescent="0.3">
      <c r="A1143" s="109"/>
      <c r="B1143" s="109"/>
    </row>
    <row r="1144" spans="1:2" s="334" customFormat="1" x14ac:dyDescent="0.3">
      <c r="A1144" s="109"/>
      <c r="B1144" s="109"/>
    </row>
    <row r="1145" spans="1:2" s="334" customFormat="1" x14ac:dyDescent="0.3">
      <c r="A1145" s="109"/>
      <c r="B1145" s="109"/>
    </row>
    <row r="1146" spans="1:2" s="334" customFormat="1" x14ac:dyDescent="0.3">
      <c r="A1146" s="109"/>
      <c r="B1146" s="109"/>
    </row>
    <row r="1147" spans="1:2" s="334" customFormat="1" x14ac:dyDescent="0.3">
      <c r="A1147" s="109"/>
      <c r="B1147" s="109"/>
    </row>
    <row r="1148" spans="1:2" s="334" customFormat="1" x14ac:dyDescent="0.3">
      <c r="A1148" s="109"/>
      <c r="B1148" s="109"/>
    </row>
    <row r="1149" spans="1:2" s="334" customFormat="1" x14ac:dyDescent="0.3">
      <c r="A1149" s="109"/>
      <c r="B1149" s="109"/>
    </row>
    <row r="1150" spans="1:2" s="334" customFormat="1" x14ac:dyDescent="0.3">
      <c r="A1150" s="109"/>
      <c r="B1150" s="109"/>
    </row>
    <row r="1151" spans="1:2" s="334" customFormat="1" x14ac:dyDescent="0.3">
      <c r="A1151" s="109"/>
      <c r="B1151" s="109"/>
    </row>
    <row r="1152" spans="1:2" s="334" customFormat="1" x14ac:dyDescent="0.3">
      <c r="A1152" s="109"/>
      <c r="B1152" s="109"/>
    </row>
    <row r="1153" spans="1:2" s="334" customFormat="1" x14ac:dyDescent="0.3">
      <c r="A1153" s="109"/>
      <c r="B1153" s="109"/>
    </row>
    <row r="1154" spans="1:2" s="334" customFormat="1" x14ac:dyDescent="0.3">
      <c r="A1154" s="109"/>
      <c r="B1154" s="109"/>
    </row>
    <row r="1155" spans="1:2" s="334" customFormat="1" x14ac:dyDescent="0.3">
      <c r="A1155" s="109"/>
      <c r="B1155" s="109"/>
    </row>
    <row r="1156" spans="1:2" s="334" customFormat="1" x14ac:dyDescent="0.3">
      <c r="A1156" s="109"/>
      <c r="B1156" s="109"/>
    </row>
    <row r="1157" spans="1:2" s="334" customFormat="1" x14ac:dyDescent="0.3">
      <c r="A1157" s="109"/>
      <c r="B1157" s="109"/>
    </row>
    <row r="1158" spans="1:2" s="334" customFormat="1" x14ac:dyDescent="0.3">
      <c r="A1158" s="109"/>
      <c r="B1158" s="109"/>
    </row>
    <row r="1159" spans="1:2" s="334" customFormat="1" x14ac:dyDescent="0.3">
      <c r="A1159" s="109"/>
      <c r="B1159" s="109"/>
    </row>
    <row r="1160" spans="1:2" s="334" customFormat="1" x14ac:dyDescent="0.3">
      <c r="A1160" s="109"/>
      <c r="B1160" s="109"/>
    </row>
    <row r="1161" spans="1:2" s="334" customFormat="1" x14ac:dyDescent="0.3">
      <c r="A1161" s="109"/>
      <c r="B1161" s="109"/>
    </row>
    <row r="1162" spans="1:2" s="334" customFormat="1" x14ac:dyDescent="0.3">
      <c r="A1162" s="109"/>
      <c r="B1162" s="109"/>
    </row>
    <row r="1163" spans="1:2" s="334" customFormat="1" x14ac:dyDescent="0.3">
      <c r="A1163" s="109"/>
      <c r="B1163" s="109"/>
    </row>
    <row r="1164" spans="1:2" s="334" customFormat="1" x14ac:dyDescent="0.3">
      <c r="A1164" s="109"/>
      <c r="B1164" s="109"/>
    </row>
    <row r="1165" spans="1:2" s="334" customFormat="1" x14ac:dyDescent="0.3">
      <c r="A1165" s="109"/>
      <c r="B1165" s="109"/>
    </row>
    <row r="1166" spans="1:2" s="334" customFormat="1" x14ac:dyDescent="0.3">
      <c r="A1166" s="109"/>
      <c r="B1166" s="109"/>
    </row>
    <row r="1167" spans="1:2" s="334" customFormat="1" x14ac:dyDescent="0.3">
      <c r="A1167" s="109"/>
      <c r="B1167" s="109"/>
    </row>
    <row r="1168" spans="1:2" s="334" customFormat="1" x14ac:dyDescent="0.3">
      <c r="A1168" s="109"/>
      <c r="B1168" s="109"/>
    </row>
    <row r="1169" spans="1:2" s="334" customFormat="1" x14ac:dyDescent="0.3">
      <c r="A1169" s="109"/>
      <c r="B1169" s="109"/>
    </row>
    <row r="1170" spans="1:2" s="334" customFormat="1" x14ac:dyDescent="0.3">
      <c r="A1170" s="109"/>
      <c r="B1170" s="109"/>
    </row>
    <row r="1171" spans="1:2" s="334" customFormat="1" x14ac:dyDescent="0.3">
      <c r="A1171" s="109"/>
      <c r="B1171" s="109"/>
    </row>
    <row r="1172" spans="1:2" s="334" customFormat="1" x14ac:dyDescent="0.3">
      <c r="A1172" s="109"/>
      <c r="B1172" s="109"/>
    </row>
    <row r="1173" spans="1:2" s="334" customFormat="1" x14ac:dyDescent="0.3">
      <c r="A1173" s="109"/>
      <c r="B1173" s="109"/>
    </row>
    <row r="1174" spans="1:2" s="334" customFormat="1" x14ac:dyDescent="0.3">
      <c r="A1174" s="109"/>
      <c r="B1174" s="109"/>
    </row>
    <row r="1175" spans="1:2" s="334" customFormat="1" x14ac:dyDescent="0.3">
      <c r="A1175" s="109"/>
      <c r="B1175" s="109"/>
    </row>
    <row r="1176" spans="1:2" s="334" customFormat="1" x14ac:dyDescent="0.3">
      <c r="A1176" s="109"/>
      <c r="B1176" s="109"/>
    </row>
    <row r="1177" spans="1:2" s="334" customFormat="1" x14ac:dyDescent="0.3">
      <c r="A1177" s="109"/>
      <c r="B1177" s="109"/>
    </row>
    <row r="1178" spans="1:2" s="334" customFormat="1" x14ac:dyDescent="0.3">
      <c r="A1178" s="109"/>
      <c r="B1178" s="109"/>
    </row>
    <row r="1179" spans="1:2" s="334" customFormat="1" x14ac:dyDescent="0.3">
      <c r="A1179" s="109"/>
      <c r="B1179" s="109"/>
    </row>
    <row r="1180" spans="1:2" s="334" customFormat="1" x14ac:dyDescent="0.3">
      <c r="A1180" s="109"/>
      <c r="B1180" s="109"/>
    </row>
    <row r="1181" spans="1:2" s="334" customFormat="1" x14ac:dyDescent="0.3">
      <c r="A1181" s="109"/>
      <c r="B1181" s="109"/>
    </row>
    <row r="1182" spans="1:2" s="334" customFormat="1" x14ac:dyDescent="0.3">
      <c r="A1182" s="109"/>
      <c r="B1182" s="109"/>
    </row>
    <row r="1183" spans="1:2" s="334" customFormat="1" x14ac:dyDescent="0.3">
      <c r="A1183" s="109"/>
      <c r="B1183" s="109"/>
    </row>
    <row r="1184" spans="1:2" s="334" customFormat="1" x14ac:dyDescent="0.3">
      <c r="A1184" s="109"/>
      <c r="B1184" s="109"/>
    </row>
    <row r="1185" spans="1:2" s="334" customFormat="1" x14ac:dyDescent="0.3">
      <c r="A1185" s="109"/>
      <c r="B1185" s="109"/>
    </row>
    <row r="1186" spans="1:2" s="334" customFormat="1" x14ac:dyDescent="0.3">
      <c r="A1186" s="109"/>
      <c r="B1186" s="109"/>
    </row>
    <row r="1187" spans="1:2" s="334" customFormat="1" x14ac:dyDescent="0.3">
      <c r="A1187" s="109"/>
      <c r="B1187" s="109"/>
    </row>
    <row r="1188" spans="1:2" s="334" customFormat="1" x14ac:dyDescent="0.3">
      <c r="A1188" s="109"/>
      <c r="B1188" s="109"/>
    </row>
    <row r="1189" spans="1:2" s="334" customFormat="1" x14ac:dyDescent="0.3">
      <c r="A1189" s="109"/>
      <c r="B1189" s="109"/>
    </row>
    <row r="1190" spans="1:2" s="334" customFormat="1" x14ac:dyDescent="0.3">
      <c r="A1190" s="109"/>
      <c r="B1190" s="107"/>
    </row>
    <row r="1191" spans="1:2" s="334" customFormat="1" x14ac:dyDescent="0.3">
      <c r="A1191" s="109"/>
    </row>
    <row r="1192" spans="1:2" s="334" customFormat="1" x14ac:dyDescent="0.3">
      <c r="A1192" s="109"/>
    </row>
    <row r="1193" spans="1:2" s="334" customFormat="1" x14ac:dyDescent="0.3">
      <c r="A1193" s="109"/>
    </row>
    <row r="1194" spans="1:2" s="334" customFormat="1" x14ac:dyDescent="0.3">
      <c r="A1194" s="109"/>
    </row>
    <row r="1195" spans="1:2" s="334" customFormat="1" x14ac:dyDescent="0.3">
      <c r="A1195" s="109"/>
      <c r="B1195" s="107"/>
    </row>
    <row r="1196" spans="1:2" s="334" customFormat="1" x14ac:dyDescent="0.3">
      <c r="A1196" s="109"/>
    </row>
    <row r="1197" spans="1:2" s="334" customFormat="1" x14ac:dyDescent="0.3">
      <c r="A1197" s="109"/>
    </row>
    <row r="1198" spans="1:2" s="334" customFormat="1" x14ac:dyDescent="0.3">
      <c r="A1198" s="109"/>
    </row>
    <row r="1199" spans="1:2" s="334" customFormat="1" x14ac:dyDescent="0.3">
      <c r="A1199" s="109"/>
      <c r="B1199" s="109"/>
    </row>
    <row r="1200" spans="1:2" s="334" customFormat="1" x14ac:dyDescent="0.3">
      <c r="A1200" s="109"/>
      <c r="B1200" s="109"/>
    </row>
    <row r="1201" spans="1:2" s="334" customFormat="1" x14ac:dyDescent="0.3">
      <c r="A1201" s="109"/>
      <c r="B1201" s="109"/>
    </row>
    <row r="1202" spans="1:2" s="334" customFormat="1" x14ac:dyDescent="0.3">
      <c r="A1202" s="109"/>
      <c r="B1202" s="109"/>
    </row>
    <row r="1203" spans="1:2" s="334" customFormat="1" x14ac:dyDescent="0.3">
      <c r="A1203" s="109"/>
      <c r="B1203" s="109"/>
    </row>
    <row r="1204" spans="1:2" s="334" customFormat="1" x14ac:dyDescent="0.3">
      <c r="A1204" s="109"/>
      <c r="B1204" s="109"/>
    </row>
    <row r="1205" spans="1:2" s="334" customFormat="1" x14ac:dyDescent="0.3">
      <c r="A1205" s="109"/>
      <c r="B1205" s="109"/>
    </row>
    <row r="1206" spans="1:2" s="334" customFormat="1" x14ac:dyDescent="0.3">
      <c r="A1206" s="109"/>
      <c r="B1206" s="109"/>
    </row>
    <row r="1207" spans="1:2" s="334" customFormat="1" x14ac:dyDescent="0.3">
      <c r="A1207" s="109"/>
      <c r="B1207" s="109"/>
    </row>
    <row r="1208" spans="1:2" s="334" customFormat="1" x14ac:dyDescent="0.3">
      <c r="A1208" s="109"/>
      <c r="B1208" s="109"/>
    </row>
    <row r="1209" spans="1:2" s="334" customFormat="1" x14ac:dyDescent="0.3">
      <c r="A1209" s="109"/>
      <c r="B1209" s="109"/>
    </row>
    <row r="1210" spans="1:2" s="334" customFormat="1" x14ac:dyDescent="0.3">
      <c r="A1210" s="109"/>
      <c r="B1210" s="109"/>
    </row>
    <row r="1211" spans="1:2" s="334" customFormat="1" x14ac:dyDescent="0.3">
      <c r="A1211" s="109"/>
      <c r="B1211" s="109"/>
    </row>
    <row r="1212" spans="1:2" s="334" customFormat="1" x14ac:dyDescent="0.3">
      <c r="A1212" s="109"/>
      <c r="B1212" s="109"/>
    </row>
    <row r="1213" spans="1:2" s="334" customFormat="1" x14ac:dyDescent="0.3">
      <c r="A1213" s="109"/>
      <c r="B1213" s="109"/>
    </row>
    <row r="1214" spans="1:2" s="334" customFormat="1" x14ac:dyDescent="0.3">
      <c r="A1214" s="109"/>
      <c r="B1214" s="109"/>
    </row>
    <row r="1215" spans="1:2" s="334" customFormat="1" x14ac:dyDescent="0.3">
      <c r="A1215" s="109"/>
      <c r="B1215" s="109"/>
    </row>
    <row r="1216" spans="1:2" s="334" customFormat="1" x14ac:dyDescent="0.3">
      <c r="A1216" s="109"/>
      <c r="B1216" s="109"/>
    </row>
    <row r="1217" spans="1:2" s="334" customFormat="1" x14ac:dyDescent="0.3">
      <c r="A1217" s="109"/>
      <c r="B1217" s="107"/>
    </row>
    <row r="1218" spans="1:2" s="334" customFormat="1" x14ac:dyDescent="0.3">
      <c r="A1218" s="109"/>
    </row>
    <row r="1219" spans="1:2" s="334" customFormat="1" x14ac:dyDescent="0.3">
      <c r="A1219" s="109"/>
    </row>
    <row r="1220" spans="1:2" s="334" customFormat="1" x14ac:dyDescent="0.3">
      <c r="A1220" s="109"/>
    </row>
    <row r="1221" spans="1:2" s="334" customFormat="1" x14ac:dyDescent="0.3">
      <c r="A1221" s="109"/>
      <c r="B1221" s="107"/>
    </row>
    <row r="1222" spans="1:2" s="334" customFormat="1" x14ac:dyDescent="0.3">
      <c r="A1222" s="109"/>
    </row>
    <row r="1223" spans="1:2" s="334" customFormat="1" x14ac:dyDescent="0.3">
      <c r="A1223" s="109"/>
    </row>
    <row r="1224" spans="1:2" s="334" customFormat="1" x14ac:dyDescent="0.3">
      <c r="A1224" s="109"/>
    </row>
    <row r="1225" spans="1:2" s="334" customFormat="1" x14ac:dyDescent="0.3">
      <c r="A1225" s="109"/>
    </row>
    <row r="1226" spans="1:2" s="334" customFormat="1" x14ac:dyDescent="0.3">
      <c r="A1226" s="109"/>
      <c r="B1226" s="107"/>
    </row>
    <row r="1227" spans="1:2" s="334" customFormat="1" x14ac:dyDescent="0.3">
      <c r="A1227" s="109"/>
    </row>
    <row r="1228" spans="1:2" s="334" customFormat="1" x14ac:dyDescent="0.3">
      <c r="A1228" s="109"/>
    </row>
    <row r="1229" spans="1:2" s="334" customFormat="1" x14ac:dyDescent="0.3">
      <c r="A1229" s="109"/>
    </row>
    <row r="1230" spans="1:2" s="334" customFormat="1" x14ac:dyDescent="0.3">
      <c r="A1230" s="109"/>
      <c r="B1230" s="109"/>
    </row>
    <row r="1231" spans="1:2" s="334" customFormat="1" x14ac:dyDescent="0.3">
      <c r="A1231" s="109"/>
      <c r="B1231" s="109"/>
    </row>
    <row r="1232" spans="1:2" s="334" customFormat="1" x14ac:dyDescent="0.3">
      <c r="A1232" s="109"/>
      <c r="B1232" s="109"/>
    </row>
    <row r="1233" spans="1:2" s="334" customFormat="1" x14ac:dyDescent="0.3">
      <c r="A1233" s="109"/>
      <c r="B1233" s="109"/>
    </row>
    <row r="1234" spans="1:2" s="334" customFormat="1" x14ac:dyDescent="0.3">
      <c r="A1234" s="109"/>
      <c r="B1234" s="109"/>
    </row>
    <row r="1235" spans="1:2" s="334" customFormat="1" x14ac:dyDescent="0.3">
      <c r="A1235" s="109"/>
      <c r="B1235" s="109"/>
    </row>
    <row r="1236" spans="1:2" s="334" customFormat="1" x14ac:dyDescent="0.3">
      <c r="A1236" s="109"/>
      <c r="B1236" s="109"/>
    </row>
    <row r="1237" spans="1:2" s="334" customFormat="1" x14ac:dyDescent="0.3">
      <c r="A1237" s="109"/>
      <c r="B1237" s="109"/>
    </row>
    <row r="1238" spans="1:2" s="334" customFormat="1" x14ac:dyDescent="0.3">
      <c r="A1238" s="109"/>
      <c r="B1238" s="109"/>
    </row>
    <row r="1239" spans="1:2" s="334" customFormat="1" x14ac:dyDescent="0.3">
      <c r="A1239" s="109"/>
      <c r="B1239" s="109"/>
    </row>
    <row r="1240" spans="1:2" s="334" customFormat="1" x14ac:dyDescent="0.3">
      <c r="A1240" s="109"/>
      <c r="B1240" s="109"/>
    </row>
    <row r="1241" spans="1:2" s="334" customFormat="1" x14ac:dyDescent="0.3">
      <c r="A1241" s="109"/>
      <c r="B1241" s="109"/>
    </row>
    <row r="1242" spans="1:2" s="334" customFormat="1" x14ac:dyDescent="0.3">
      <c r="A1242" s="109"/>
      <c r="B1242" s="109"/>
    </row>
    <row r="1243" spans="1:2" s="334" customFormat="1" x14ac:dyDescent="0.3">
      <c r="A1243" s="109"/>
      <c r="B1243" s="109"/>
    </row>
    <row r="1244" spans="1:2" s="334" customFormat="1" x14ac:dyDescent="0.3">
      <c r="A1244" s="109"/>
      <c r="B1244" s="109"/>
    </row>
    <row r="1245" spans="1:2" s="334" customFormat="1" x14ac:dyDescent="0.3">
      <c r="A1245" s="109"/>
      <c r="B1245" s="109"/>
    </row>
    <row r="1246" spans="1:2" s="334" customFormat="1" x14ac:dyDescent="0.3">
      <c r="A1246" s="109"/>
      <c r="B1246" s="109"/>
    </row>
    <row r="1247" spans="1:2" s="334" customFormat="1" x14ac:dyDescent="0.3">
      <c r="A1247" s="109"/>
      <c r="B1247" s="107"/>
    </row>
    <row r="1248" spans="1:2" s="334" customFormat="1" x14ac:dyDescent="0.3">
      <c r="A1248" s="109"/>
    </row>
    <row r="1249" spans="1:2" s="334" customFormat="1" x14ac:dyDescent="0.3">
      <c r="A1249" s="109"/>
    </row>
    <row r="1250" spans="1:2" s="334" customFormat="1" x14ac:dyDescent="0.3">
      <c r="A1250" s="109"/>
    </row>
    <row r="1251" spans="1:2" s="334" customFormat="1" x14ac:dyDescent="0.3">
      <c r="A1251" s="109"/>
    </row>
    <row r="1252" spans="1:2" s="334" customFormat="1" x14ac:dyDescent="0.3">
      <c r="A1252" s="109"/>
      <c r="B1252" s="107"/>
    </row>
    <row r="1253" spans="1:2" s="334" customFormat="1" x14ac:dyDescent="0.3">
      <c r="A1253" s="109"/>
    </row>
    <row r="1254" spans="1:2" s="334" customFormat="1" x14ac:dyDescent="0.3">
      <c r="A1254" s="109"/>
    </row>
    <row r="1255" spans="1:2" s="334" customFormat="1" x14ac:dyDescent="0.3">
      <c r="A1255" s="109"/>
    </row>
    <row r="1256" spans="1:2" s="334" customFormat="1" x14ac:dyDescent="0.3">
      <c r="A1256" s="109"/>
    </row>
    <row r="1257" spans="1:2" s="334" customFormat="1" x14ac:dyDescent="0.3">
      <c r="A1257" s="109"/>
    </row>
    <row r="1258" spans="1:2" s="334" customFormat="1" x14ac:dyDescent="0.3">
      <c r="A1258" s="109"/>
      <c r="B1258" s="109"/>
    </row>
    <row r="1259" spans="1:2" s="334" customFormat="1" x14ac:dyDescent="0.3">
      <c r="A1259" s="109"/>
      <c r="B1259" s="109"/>
    </row>
    <row r="1260" spans="1:2" s="334" customFormat="1" x14ac:dyDescent="0.3">
      <c r="A1260" s="109"/>
      <c r="B1260" s="109"/>
    </row>
    <row r="1261" spans="1:2" s="334" customFormat="1" x14ac:dyDescent="0.3">
      <c r="A1261" s="109"/>
      <c r="B1261" s="109"/>
    </row>
    <row r="1262" spans="1:2" s="334" customFormat="1" x14ac:dyDescent="0.3">
      <c r="A1262" s="109"/>
      <c r="B1262" s="109"/>
    </row>
    <row r="1263" spans="1:2" s="334" customFormat="1" x14ac:dyDescent="0.3">
      <c r="A1263" s="109"/>
      <c r="B1263" s="109"/>
    </row>
    <row r="1264" spans="1:2" s="334" customFormat="1" x14ac:dyDescent="0.3">
      <c r="A1264" s="109"/>
      <c r="B1264" s="109"/>
    </row>
    <row r="1265" spans="1:2" s="334" customFormat="1" x14ac:dyDescent="0.3">
      <c r="A1265" s="109"/>
      <c r="B1265" s="109"/>
    </row>
    <row r="1266" spans="1:2" s="334" customFormat="1" x14ac:dyDescent="0.3">
      <c r="A1266" s="109"/>
      <c r="B1266" s="107"/>
    </row>
    <row r="1267" spans="1:2" s="334" customFormat="1" x14ac:dyDescent="0.3">
      <c r="A1267" s="109"/>
    </row>
    <row r="1268" spans="1:2" s="334" customFormat="1" x14ac:dyDescent="0.3">
      <c r="A1268" s="109"/>
    </row>
    <row r="1269" spans="1:2" s="334" customFormat="1" x14ac:dyDescent="0.3">
      <c r="A1269" s="109"/>
    </row>
    <row r="1270" spans="1:2" s="334" customFormat="1" x14ac:dyDescent="0.3">
      <c r="A1270" s="109"/>
    </row>
    <row r="1271" spans="1:2" s="334" customFormat="1" x14ac:dyDescent="0.3">
      <c r="A1271" s="109"/>
      <c r="B1271" s="109"/>
    </row>
    <row r="1272" spans="1:2" s="334" customFormat="1" x14ac:dyDescent="0.3">
      <c r="A1272" s="109"/>
      <c r="B1272" s="109"/>
    </row>
    <row r="1273" spans="1:2" s="334" customFormat="1" x14ac:dyDescent="0.3">
      <c r="A1273" s="109"/>
      <c r="B1273" s="109"/>
    </row>
    <row r="1274" spans="1:2" s="334" customFormat="1" x14ac:dyDescent="0.3">
      <c r="A1274" s="109"/>
      <c r="B1274" s="109"/>
    </row>
    <row r="1275" spans="1:2" s="334" customFormat="1" x14ac:dyDescent="0.3">
      <c r="A1275" s="109"/>
      <c r="B1275" s="109"/>
    </row>
    <row r="1276" spans="1:2" s="334" customFormat="1" x14ac:dyDescent="0.3">
      <c r="A1276" s="109"/>
      <c r="B1276" s="109"/>
    </row>
    <row r="1277" spans="1:2" s="334" customFormat="1" x14ac:dyDescent="0.3">
      <c r="A1277" s="109"/>
      <c r="B1277" s="109"/>
    </row>
    <row r="1278" spans="1:2" s="334" customFormat="1" x14ac:dyDescent="0.3">
      <c r="A1278" s="109"/>
      <c r="B1278" s="109"/>
    </row>
    <row r="1279" spans="1:2" s="334" customFormat="1" x14ac:dyDescent="0.3">
      <c r="A1279" s="109"/>
      <c r="B1279" s="109"/>
    </row>
    <row r="1280" spans="1:2" s="334" customFormat="1" x14ac:dyDescent="0.3">
      <c r="A1280" s="109"/>
      <c r="B1280" s="109"/>
    </row>
    <row r="1281" spans="1:2" s="334" customFormat="1" x14ac:dyDescent="0.3">
      <c r="A1281" s="109"/>
      <c r="B1281" s="109"/>
    </row>
    <row r="1282" spans="1:2" s="334" customFormat="1" x14ac:dyDescent="0.3">
      <c r="A1282" s="109"/>
      <c r="B1282" s="109"/>
    </row>
    <row r="1283" spans="1:2" s="334" customFormat="1" x14ac:dyDescent="0.3">
      <c r="A1283" s="109"/>
      <c r="B1283" s="109"/>
    </row>
    <row r="1284" spans="1:2" s="334" customFormat="1" x14ac:dyDescent="0.3">
      <c r="A1284" s="109"/>
      <c r="B1284" s="109"/>
    </row>
    <row r="1285" spans="1:2" s="334" customFormat="1" x14ac:dyDescent="0.3">
      <c r="A1285" s="109"/>
      <c r="B1285" s="109"/>
    </row>
    <row r="1286" spans="1:2" s="334" customFormat="1" x14ac:dyDescent="0.3">
      <c r="A1286" s="109"/>
      <c r="B1286" s="109"/>
    </row>
    <row r="1287" spans="1:2" s="334" customFormat="1" x14ac:dyDescent="0.3">
      <c r="A1287" s="109"/>
      <c r="B1287" s="109"/>
    </row>
    <row r="1288" spans="1:2" s="334" customFormat="1" x14ac:dyDescent="0.3">
      <c r="A1288" s="109"/>
      <c r="B1288" s="109"/>
    </row>
    <row r="1289" spans="1:2" s="334" customFormat="1" x14ac:dyDescent="0.3">
      <c r="A1289" s="109"/>
      <c r="B1289" s="109"/>
    </row>
    <row r="1290" spans="1:2" s="334" customFormat="1" x14ac:dyDescent="0.3">
      <c r="A1290" s="109"/>
      <c r="B1290" s="109"/>
    </row>
    <row r="1291" spans="1:2" s="334" customFormat="1" x14ac:dyDescent="0.3">
      <c r="A1291" s="109"/>
      <c r="B1291" s="109"/>
    </row>
    <row r="1292" spans="1:2" s="334" customFormat="1" x14ac:dyDescent="0.3">
      <c r="A1292" s="109"/>
      <c r="B1292" s="109"/>
    </row>
    <row r="1293" spans="1:2" s="334" customFormat="1" x14ac:dyDescent="0.3">
      <c r="A1293" s="109"/>
      <c r="B1293" s="109"/>
    </row>
    <row r="1294" spans="1:2" s="334" customFormat="1" x14ac:dyDescent="0.3">
      <c r="A1294" s="109"/>
      <c r="B1294" s="109"/>
    </row>
    <row r="1295" spans="1:2" s="334" customFormat="1" x14ac:dyDescent="0.3">
      <c r="A1295" s="109"/>
      <c r="B1295" s="109"/>
    </row>
    <row r="1296" spans="1:2" s="334" customFormat="1" x14ac:dyDescent="0.3">
      <c r="A1296" s="109"/>
      <c r="B1296" s="109"/>
    </row>
    <row r="1297" spans="1:2" s="334" customFormat="1" x14ac:dyDescent="0.3">
      <c r="A1297" s="109"/>
      <c r="B1297" s="109"/>
    </row>
    <row r="1298" spans="1:2" s="334" customFormat="1" x14ac:dyDescent="0.3">
      <c r="A1298" s="109"/>
      <c r="B1298" s="109"/>
    </row>
    <row r="1299" spans="1:2" s="334" customFormat="1" x14ac:dyDescent="0.3">
      <c r="A1299" s="109"/>
      <c r="B1299" s="109"/>
    </row>
    <row r="1300" spans="1:2" s="334" customFormat="1" x14ac:dyDescent="0.3">
      <c r="A1300" s="109"/>
      <c r="B1300" s="109"/>
    </row>
    <row r="1301" spans="1:2" s="334" customFormat="1" x14ac:dyDescent="0.3">
      <c r="A1301" s="109"/>
      <c r="B1301" s="109"/>
    </row>
    <row r="1302" spans="1:2" s="334" customFormat="1" x14ac:dyDescent="0.3">
      <c r="A1302" s="109"/>
      <c r="B1302" s="109"/>
    </row>
    <row r="1303" spans="1:2" s="334" customFormat="1" x14ac:dyDescent="0.3">
      <c r="A1303" s="109"/>
      <c r="B1303" s="109"/>
    </row>
    <row r="1304" spans="1:2" s="334" customFormat="1" x14ac:dyDescent="0.3">
      <c r="A1304" s="109"/>
      <c r="B1304" s="109"/>
    </row>
    <row r="1305" spans="1:2" s="334" customFormat="1" x14ac:dyDescent="0.3">
      <c r="A1305" s="109"/>
      <c r="B1305" s="109"/>
    </row>
    <row r="1306" spans="1:2" s="334" customFormat="1" x14ac:dyDescent="0.3">
      <c r="A1306" s="109"/>
      <c r="B1306" s="109"/>
    </row>
    <row r="1307" spans="1:2" s="334" customFormat="1" x14ac:dyDescent="0.3">
      <c r="A1307" s="109"/>
      <c r="B1307" s="109"/>
    </row>
    <row r="1308" spans="1:2" s="334" customFormat="1" x14ac:dyDescent="0.3">
      <c r="A1308" s="109"/>
      <c r="B1308" s="107"/>
    </row>
    <row r="1309" spans="1:2" s="334" customFormat="1" x14ac:dyDescent="0.3">
      <c r="A1309" s="109"/>
    </row>
    <row r="1310" spans="1:2" s="334" customFormat="1" x14ac:dyDescent="0.3">
      <c r="A1310" s="109"/>
    </row>
    <row r="1311" spans="1:2" s="334" customFormat="1" x14ac:dyDescent="0.3">
      <c r="A1311" s="109"/>
    </row>
    <row r="1312" spans="1:2" s="334" customFormat="1" x14ac:dyDescent="0.3">
      <c r="A1312" s="109"/>
      <c r="B1312" s="109"/>
    </row>
    <row r="1313" spans="1:2" s="334" customFormat="1" x14ac:dyDescent="0.3">
      <c r="A1313" s="109"/>
      <c r="B1313" s="109"/>
    </row>
    <row r="1314" spans="1:2" s="334" customFormat="1" x14ac:dyDescent="0.3">
      <c r="A1314" s="109"/>
      <c r="B1314" s="109"/>
    </row>
    <row r="1315" spans="1:2" s="334" customFormat="1" x14ac:dyDescent="0.3">
      <c r="A1315" s="109"/>
      <c r="B1315" s="109"/>
    </row>
    <row r="1316" spans="1:2" s="334" customFormat="1" x14ac:dyDescent="0.3">
      <c r="A1316" s="109"/>
      <c r="B1316" s="109"/>
    </row>
    <row r="1317" spans="1:2" s="334" customFormat="1" x14ac:dyDescent="0.3">
      <c r="A1317" s="109"/>
      <c r="B1317" s="109"/>
    </row>
    <row r="1318" spans="1:2" s="334" customFormat="1" x14ac:dyDescent="0.3">
      <c r="A1318" s="109"/>
      <c r="B1318" s="109"/>
    </row>
    <row r="1319" spans="1:2" s="334" customFormat="1" x14ac:dyDescent="0.3">
      <c r="A1319" s="109"/>
      <c r="B1319" s="109"/>
    </row>
    <row r="1320" spans="1:2" s="334" customFormat="1" x14ac:dyDescent="0.3">
      <c r="A1320" s="109"/>
      <c r="B1320" s="109"/>
    </row>
    <row r="1321" spans="1:2" s="334" customFormat="1" x14ac:dyDescent="0.3">
      <c r="A1321" s="109"/>
      <c r="B1321" s="109"/>
    </row>
    <row r="1322" spans="1:2" s="334" customFormat="1" x14ac:dyDescent="0.3">
      <c r="A1322" s="109"/>
      <c r="B1322" s="109"/>
    </row>
    <row r="1323" spans="1:2" s="334" customFormat="1" x14ac:dyDescent="0.3">
      <c r="A1323" s="109"/>
      <c r="B1323" s="109"/>
    </row>
    <row r="1324" spans="1:2" s="334" customFormat="1" x14ac:dyDescent="0.3">
      <c r="A1324" s="109"/>
      <c r="B1324" s="109"/>
    </row>
    <row r="1325" spans="1:2" s="334" customFormat="1" x14ac:dyDescent="0.3">
      <c r="A1325" s="109"/>
      <c r="B1325" s="109"/>
    </row>
    <row r="1326" spans="1:2" s="334" customFormat="1" x14ac:dyDescent="0.3">
      <c r="A1326" s="109"/>
      <c r="B1326" s="107"/>
    </row>
    <row r="1327" spans="1:2" s="334" customFormat="1" x14ac:dyDescent="0.3">
      <c r="A1327" s="109"/>
    </row>
    <row r="1328" spans="1:2" s="334" customFormat="1" x14ac:dyDescent="0.3">
      <c r="A1328" s="109"/>
    </row>
    <row r="1329" spans="1:2" s="334" customFormat="1" x14ac:dyDescent="0.3">
      <c r="A1329" s="109"/>
    </row>
    <row r="1330" spans="1:2" s="334" customFormat="1" x14ac:dyDescent="0.3">
      <c r="A1330" s="109"/>
      <c r="B1330" s="109"/>
    </row>
    <row r="1331" spans="1:2" s="334" customFormat="1" x14ac:dyDescent="0.3">
      <c r="A1331" s="109"/>
      <c r="B1331" s="109"/>
    </row>
    <row r="1332" spans="1:2" s="334" customFormat="1" x14ac:dyDescent="0.3">
      <c r="A1332" s="109"/>
      <c r="B1332" s="109"/>
    </row>
    <row r="1333" spans="1:2" s="334" customFormat="1" x14ac:dyDescent="0.3">
      <c r="A1333" s="109"/>
      <c r="B1333" s="109"/>
    </row>
    <row r="1334" spans="1:2" s="334" customFormat="1" x14ac:dyDescent="0.3">
      <c r="A1334" s="109"/>
      <c r="B1334" s="109"/>
    </row>
    <row r="1335" spans="1:2" s="334" customFormat="1" x14ac:dyDescent="0.3">
      <c r="A1335" s="109"/>
      <c r="B1335" s="107"/>
    </row>
    <row r="1336" spans="1:2" s="334" customFormat="1" x14ac:dyDescent="0.3">
      <c r="A1336" s="109"/>
    </row>
    <row r="1337" spans="1:2" s="334" customFormat="1" x14ac:dyDescent="0.3">
      <c r="A1337" s="109"/>
    </row>
    <row r="1338" spans="1:2" s="334" customFormat="1" x14ac:dyDescent="0.3">
      <c r="A1338" s="109"/>
    </row>
    <row r="1339" spans="1:2" s="334" customFormat="1" x14ac:dyDescent="0.3">
      <c r="A1339" s="109"/>
    </row>
    <row r="1340" spans="1:2" s="334" customFormat="1" x14ac:dyDescent="0.3">
      <c r="A1340" s="109"/>
    </row>
    <row r="1341" spans="1:2" s="334" customFormat="1" x14ac:dyDescent="0.3">
      <c r="A1341" s="109"/>
      <c r="B1341" s="109"/>
    </row>
    <row r="1342" spans="1:2" s="334" customFormat="1" x14ac:dyDescent="0.3">
      <c r="A1342" s="109"/>
      <c r="B1342" s="109"/>
    </row>
    <row r="1343" spans="1:2" s="334" customFormat="1" x14ac:dyDescent="0.3">
      <c r="A1343" s="109"/>
      <c r="B1343" s="109"/>
    </row>
    <row r="1344" spans="1:2" s="334" customFormat="1" x14ac:dyDescent="0.3">
      <c r="A1344" s="109"/>
      <c r="B1344" s="109"/>
    </row>
    <row r="1345" spans="1:2" s="334" customFormat="1" x14ac:dyDescent="0.3">
      <c r="A1345" s="109"/>
      <c r="B1345" s="109"/>
    </row>
    <row r="1346" spans="1:2" s="334" customFormat="1" x14ac:dyDescent="0.3">
      <c r="A1346" s="109"/>
      <c r="B1346" s="109"/>
    </row>
    <row r="1347" spans="1:2" s="334" customFormat="1" x14ac:dyDescent="0.3">
      <c r="A1347" s="109"/>
      <c r="B1347" s="109"/>
    </row>
    <row r="1348" spans="1:2" s="334" customFormat="1" x14ac:dyDescent="0.3">
      <c r="A1348" s="109"/>
      <c r="B1348" s="109"/>
    </row>
    <row r="1349" spans="1:2" s="334" customFormat="1" x14ac:dyDescent="0.3">
      <c r="A1349" s="109"/>
      <c r="B1349" s="109"/>
    </row>
    <row r="1350" spans="1:2" s="334" customFormat="1" x14ac:dyDescent="0.3">
      <c r="A1350" s="109"/>
      <c r="B1350" s="109"/>
    </row>
    <row r="1351" spans="1:2" s="334" customFormat="1" x14ac:dyDescent="0.3">
      <c r="A1351" s="109"/>
      <c r="B1351" s="109"/>
    </row>
    <row r="1352" spans="1:2" s="334" customFormat="1" x14ac:dyDescent="0.3">
      <c r="A1352" s="109"/>
      <c r="B1352" s="109"/>
    </row>
    <row r="1353" spans="1:2" s="334" customFormat="1" x14ac:dyDescent="0.3">
      <c r="A1353" s="109"/>
      <c r="B1353" s="109"/>
    </row>
    <row r="1354" spans="1:2" s="334" customFormat="1" x14ac:dyDescent="0.3">
      <c r="A1354" s="109"/>
      <c r="B1354" s="109"/>
    </row>
    <row r="1355" spans="1:2" s="334" customFormat="1" x14ac:dyDescent="0.3">
      <c r="A1355" s="109"/>
      <c r="B1355" s="109"/>
    </row>
    <row r="1356" spans="1:2" s="334" customFormat="1" x14ac:dyDescent="0.3">
      <c r="A1356" s="109"/>
      <c r="B1356" s="109"/>
    </row>
    <row r="1357" spans="1:2" s="334" customFormat="1" x14ac:dyDescent="0.3">
      <c r="A1357" s="109"/>
      <c r="B1357" s="109"/>
    </row>
    <row r="1358" spans="1:2" s="334" customFormat="1" x14ac:dyDescent="0.3">
      <c r="A1358" s="109"/>
      <c r="B1358" s="109"/>
    </row>
    <row r="1359" spans="1:2" s="334" customFormat="1" x14ac:dyDescent="0.3">
      <c r="A1359" s="109"/>
      <c r="B1359" s="109"/>
    </row>
    <row r="1360" spans="1:2" s="334" customFormat="1" x14ac:dyDescent="0.3">
      <c r="A1360" s="109"/>
      <c r="B1360" s="109"/>
    </row>
    <row r="1361" spans="1:2" s="334" customFormat="1" x14ac:dyDescent="0.3">
      <c r="A1361" s="109"/>
      <c r="B1361" s="109"/>
    </row>
    <row r="1362" spans="1:2" s="334" customFormat="1" x14ac:dyDescent="0.3">
      <c r="A1362" s="109"/>
      <c r="B1362" s="109"/>
    </row>
    <row r="1363" spans="1:2" s="334" customFormat="1" x14ac:dyDescent="0.3">
      <c r="A1363" s="109"/>
      <c r="B1363" s="109"/>
    </row>
    <row r="1364" spans="1:2" s="334" customFormat="1" x14ac:dyDescent="0.3">
      <c r="A1364" s="109"/>
      <c r="B1364" s="109"/>
    </row>
    <row r="1365" spans="1:2" s="334" customFormat="1" x14ac:dyDescent="0.3">
      <c r="A1365" s="109"/>
      <c r="B1365" s="109"/>
    </row>
    <row r="1366" spans="1:2" s="334" customFormat="1" x14ac:dyDescent="0.3">
      <c r="A1366" s="109"/>
      <c r="B1366" s="109"/>
    </row>
    <row r="1367" spans="1:2" s="334" customFormat="1" x14ac:dyDescent="0.3">
      <c r="A1367" s="109"/>
      <c r="B1367" s="109"/>
    </row>
    <row r="1368" spans="1:2" s="334" customFormat="1" x14ac:dyDescent="0.3">
      <c r="A1368" s="109"/>
      <c r="B1368" s="109"/>
    </row>
    <row r="1369" spans="1:2" s="334" customFormat="1" x14ac:dyDescent="0.3">
      <c r="A1369" s="109"/>
      <c r="B1369" s="109"/>
    </row>
    <row r="1370" spans="1:2" s="334" customFormat="1" x14ac:dyDescent="0.3">
      <c r="A1370" s="109"/>
      <c r="B1370" s="107"/>
    </row>
    <row r="1371" spans="1:2" s="334" customFormat="1" x14ac:dyDescent="0.3">
      <c r="A1371" s="109"/>
    </row>
    <row r="1372" spans="1:2" s="334" customFormat="1" x14ac:dyDescent="0.3">
      <c r="A1372" s="109"/>
    </row>
    <row r="1373" spans="1:2" s="334" customFormat="1" x14ac:dyDescent="0.3">
      <c r="A1373" s="109"/>
    </row>
    <row r="1374" spans="1:2" s="334" customFormat="1" x14ac:dyDescent="0.3">
      <c r="A1374" s="109"/>
      <c r="B1374" s="109"/>
    </row>
    <row r="1375" spans="1:2" s="334" customFormat="1" x14ac:dyDescent="0.3">
      <c r="A1375" s="109"/>
      <c r="B1375" s="109"/>
    </row>
    <row r="1376" spans="1:2" s="334" customFormat="1" x14ac:dyDescent="0.3">
      <c r="A1376" s="109"/>
      <c r="B1376" s="109"/>
    </row>
    <row r="1377" spans="1:2" s="334" customFormat="1" x14ac:dyDescent="0.3">
      <c r="A1377" s="109"/>
      <c r="B1377" s="109"/>
    </row>
    <row r="1378" spans="1:2" s="334" customFormat="1" x14ac:dyDescent="0.3">
      <c r="A1378" s="109"/>
      <c r="B1378" s="109"/>
    </row>
    <row r="1379" spans="1:2" s="334" customFormat="1" x14ac:dyDescent="0.3">
      <c r="A1379" s="109"/>
      <c r="B1379" s="109"/>
    </row>
    <row r="1380" spans="1:2" s="334" customFormat="1" x14ac:dyDescent="0.3">
      <c r="A1380" s="109"/>
      <c r="B1380" s="109"/>
    </row>
    <row r="1381" spans="1:2" s="334" customFormat="1" x14ac:dyDescent="0.3">
      <c r="A1381" s="109"/>
      <c r="B1381" s="109"/>
    </row>
    <row r="1382" spans="1:2" s="334" customFormat="1" x14ac:dyDescent="0.3">
      <c r="A1382" s="109"/>
      <c r="B1382" s="109"/>
    </row>
    <row r="1383" spans="1:2" s="334" customFormat="1" x14ac:dyDescent="0.3">
      <c r="A1383" s="109"/>
      <c r="B1383" s="109"/>
    </row>
    <row r="1384" spans="1:2" s="334" customFormat="1" x14ac:dyDescent="0.3">
      <c r="A1384" s="109"/>
      <c r="B1384" s="109"/>
    </row>
    <row r="1385" spans="1:2" s="334" customFormat="1" x14ac:dyDescent="0.3">
      <c r="A1385" s="109"/>
      <c r="B1385" s="109"/>
    </row>
    <row r="1386" spans="1:2" s="334" customFormat="1" x14ac:dyDescent="0.3">
      <c r="A1386" s="109"/>
      <c r="B1386" s="109"/>
    </row>
    <row r="1387" spans="1:2" s="334" customFormat="1" x14ac:dyDescent="0.3">
      <c r="A1387" s="109"/>
      <c r="B1387" s="109"/>
    </row>
    <row r="1388" spans="1:2" s="334" customFormat="1" x14ac:dyDescent="0.3">
      <c r="A1388" s="109"/>
      <c r="B1388" s="109"/>
    </row>
    <row r="1389" spans="1:2" s="334" customFormat="1" x14ac:dyDescent="0.3">
      <c r="A1389" s="109"/>
      <c r="B1389" s="109"/>
    </row>
    <row r="1390" spans="1:2" s="334" customFormat="1" x14ac:dyDescent="0.3">
      <c r="A1390" s="109"/>
      <c r="B1390" s="109"/>
    </row>
    <row r="1391" spans="1:2" s="334" customFormat="1" x14ac:dyDescent="0.3">
      <c r="A1391" s="109"/>
      <c r="B1391" s="109"/>
    </row>
    <row r="1392" spans="1:2" s="334" customFormat="1" x14ac:dyDescent="0.3">
      <c r="A1392" s="109"/>
      <c r="B1392" s="109"/>
    </row>
    <row r="1393" spans="1:2" s="334" customFormat="1" x14ac:dyDescent="0.3">
      <c r="A1393" s="109"/>
      <c r="B1393" s="109"/>
    </row>
    <row r="1394" spans="1:2" s="334" customFormat="1" x14ac:dyDescent="0.3">
      <c r="A1394" s="109"/>
      <c r="B1394" s="109"/>
    </row>
    <row r="1395" spans="1:2" s="334" customFormat="1" x14ac:dyDescent="0.3">
      <c r="A1395" s="109"/>
      <c r="B1395" s="109"/>
    </row>
    <row r="1396" spans="1:2" s="334" customFormat="1" x14ac:dyDescent="0.3">
      <c r="A1396" s="109"/>
      <c r="B1396" s="109"/>
    </row>
    <row r="1397" spans="1:2" s="334" customFormat="1" x14ac:dyDescent="0.3">
      <c r="A1397" s="109"/>
      <c r="B1397" s="109"/>
    </row>
    <row r="1398" spans="1:2" s="334" customFormat="1" x14ac:dyDescent="0.3">
      <c r="A1398" s="109"/>
      <c r="B1398" s="109"/>
    </row>
    <row r="1399" spans="1:2" s="334" customFormat="1" x14ac:dyDescent="0.3">
      <c r="A1399" s="109"/>
      <c r="B1399" s="109"/>
    </row>
    <row r="1400" spans="1:2" s="334" customFormat="1" x14ac:dyDescent="0.3">
      <c r="A1400" s="109"/>
      <c r="B1400" s="109"/>
    </row>
    <row r="1401" spans="1:2" s="334" customFormat="1" x14ac:dyDescent="0.3">
      <c r="A1401" s="109"/>
      <c r="B1401" s="109"/>
    </row>
    <row r="1402" spans="1:2" s="334" customFormat="1" x14ac:dyDescent="0.3">
      <c r="A1402" s="109"/>
      <c r="B1402" s="109"/>
    </row>
    <row r="1403" spans="1:2" s="334" customFormat="1" x14ac:dyDescent="0.3">
      <c r="A1403" s="109"/>
      <c r="B1403" s="109"/>
    </row>
    <row r="1404" spans="1:2" s="334" customFormat="1" x14ac:dyDescent="0.3">
      <c r="A1404" s="109"/>
      <c r="B1404" s="109"/>
    </row>
    <row r="1405" spans="1:2" s="334" customFormat="1" x14ac:dyDescent="0.3">
      <c r="A1405" s="109"/>
      <c r="B1405" s="107"/>
    </row>
    <row r="1406" spans="1:2" s="334" customFormat="1" x14ac:dyDescent="0.3">
      <c r="A1406" s="109"/>
    </row>
    <row r="1407" spans="1:2" s="334" customFormat="1" x14ac:dyDescent="0.3">
      <c r="A1407" s="109"/>
    </row>
    <row r="1408" spans="1:2" s="334" customFormat="1" x14ac:dyDescent="0.3">
      <c r="A1408" s="109"/>
    </row>
    <row r="1409" spans="1:2" s="334" customFormat="1" x14ac:dyDescent="0.3">
      <c r="A1409" s="109"/>
      <c r="B1409" s="109"/>
    </row>
    <row r="1410" spans="1:2" s="334" customFormat="1" x14ac:dyDescent="0.3">
      <c r="A1410" s="109"/>
      <c r="B1410" s="109"/>
    </row>
    <row r="1411" spans="1:2" s="334" customFormat="1" x14ac:dyDescent="0.3">
      <c r="A1411" s="109"/>
      <c r="B1411" s="109"/>
    </row>
    <row r="1412" spans="1:2" s="334" customFormat="1" x14ac:dyDescent="0.3">
      <c r="A1412" s="109"/>
      <c r="B1412" s="109"/>
    </row>
    <row r="1413" spans="1:2" s="334" customFormat="1" x14ac:dyDescent="0.3">
      <c r="A1413" s="109"/>
      <c r="B1413" s="109"/>
    </row>
    <row r="1414" spans="1:2" s="334" customFormat="1" x14ac:dyDescent="0.3">
      <c r="A1414" s="109"/>
      <c r="B1414" s="109"/>
    </row>
    <row r="1415" spans="1:2" s="334" customFormat="1" x14ac:dyDescent="0.3">
      <c r="A1415" s="109"/>
      <c r="B1415" s="109"/>
    </row>
    <row r="1416" spans="1:2" s="334" customFormat="1" x14ac:dyDescent="0.3">
      <c r="A1416" s="109"/>
      <c r="B1416" s="109"/>
    </row>
    <row r="1417" spans="1:2" s="334" customFormat="1" x14ac:dyDescent="0.3">
      <c r="A1417" s="109"/>
      <c r="B1417" s="107"/>
    </row>
    <row r="1418" spans="1:2" s="334" customFormat="1" x14ac:dyDescent="0.3">
      <c r="A1418" s="109"/>
    </row>
    <row r="1419" spans="1:2" s="334" customFormat="1" x14ac:dyDescent="0.3">
      <c r="A1419" s="109"/>
    </row>
    <row r="1420" spans="1:2" s="334" customFormat="1" x14ac:dyDescent="0.3">
      <c r="A1420" s="109"/>
    </row>
    <row r="1421" spans="1:2" s="334" customFormat="1" x14ac:dyDescent="0.3">
      <c r="A1421" s="109"/>
    </row>
    <row r="1422" spans="1:2" s="334" customFormat="1" x14ac:dyDescent="0.3">
      <c r="A1422" s="109"/>
      <c r="B1422" s="109"/>
    </row>
    <row r="1423" spans="1:2" s="334" customFormat="1" x14ac:dyDescent="0.3">
      <c r="A1423" s="109"/>
      <c r="B1423" s="109"/>
    </row>
    <row r="1424" spans="1:2" s="334" customFormat="1" x14ac:dyDescent="0.3">
      <c r="A1424" s="109"/>
      <c r="B1424" s="109"/>
    </row>
    <row r="1425" spans="1:2" s="334" customFormat="1" x14ac:dyDescent="0.3">
      <c r="A1425" s="109"/>
      <c r="B1425" s="109"/>
    </row>
    <row r="1426" spans="1:2" s="334" customFormat="1" x14ac:dyDescent="0.3">
      <c r="A1426" s="109"/>
      <c r="B1426" s="109"/>
    </row>
    <row r="1427" spans="1:2" s="334" customFormat="1" x14ac:dyDescent="0.3">
      <c r="A1427" s="109"/>
      <c r="B1427" s="109"/>
    </row>
    <row r="1428" spans="1:2" s="334" customFormat="1" x14ac:dyDescent="0.3">
      <c r="A1428" s="109"/>
      <c r="B1428" s="109"/>
    </row>
    <row r="1429" spans="1:2" s="334" customFormat="1" x14ac:dyDescent="0.3">
      <c r="A1429" s="109"/>
      <c r="B1429" s="109"/>
    </row>
    <row r="1430" spans="1:2" s="334" customFormat="1" x14ac:dyDescent="0.3">
      <c r="A1430" s="109"/>
      <c r="B1430" s="109"/>
    </row>
    <row r="1431" spans="1:2" s="334" customFormat="1" x14ac:dyDescent="0.3">
      <c r="A1431" s="109"/>
      <c r="B1431" s="109"/>
    </row>
    <row r="1432" spans="1:2" s="334" customFormat="1" x14ac:dyDescent="0.3">
      <c r="A1432" s="109"/>
      <c r="B1432" s="109"/>
    </row>
    <row r="1433" spans="1:2" s="334" customFormat="1" x14ac:dyDescent="0.3">
      <c r="A1433" s="109"/>
      <c r="B1433" s="109"/>
    </row>
    <row r="1434" spans="1:2" s="334" customFormat="1" x14ac:dyDescent="0.3">
      <c r="A1434" s="109"/>
      <c r="B1434" s="109"/>
    </row>
    <row r="1435" spans="1:2" s="334" customFormat="1" x14ac:dyDescent="0.3">
      <c r="A1435" s="109"/>
      <c r="B1435" s="109"/>
    </row>
    <row r="1436" spans="1:2" s="334" customFormat="1" x14ac:dyDescent="0.3">
      <c r="A1436" s="109"/>
      <c r="B1436" s="109"/>
    </row>
    <row r="1437" spans="1:2" s="334" customFormat="1" x14ac:dyDescent="0.3">
      <c r="A1437" s="109"/>
      <c r="B1437" s="109"/>
    </row>
    <row r="1438" spans="1:2" s="334" customFormat="1" x14ac:dyDescent="0.3">
      <c r="A1438" s="109"/>
      <c r="B1438" s="109"/>
    </row>
    <row r="1439" spans="1:2" s="334" customFormat="1" x14ac:dyDescent="0.3">
      <c r="A1439" s="109"/>
      <c r="B1439" s="109"/>
    </row>
    <row r="1440" spans="1:2" s="334" customFormat="1" x14ac:dyDescent="0.3">
      <c r="A1440" s="109"/>
      <c r="B1440" s="109"/>
    </row>
    <row r="1441" spans="1:2" s="334" customFormat="1" x14ac:dyDescent="0.3">
      <c r="A1441" s="109"/>
      <c r="B1441" s="109"/>
    </row>
    <row r="1442" spans="1:2" s="334" customFormat="1" x14ac:dyDescent="0.3">
      <c r="A1442" s="109"/>
      <c r="B1442" s="109"/>
    </row>
    <row r="1443" spans="1:2" s="334" customFormat="1" x14ac:dyDescent="0.3">
      <c r="A1443" s="109"/>
      <c r="B1443" s="109"/>
    </row>
    <row r="1444" spans="1:2" s="334" customFormat="1" x14ac:dyDescent="0.3">
      <c r="A1444" s="109"/>
      <c r="B1444" s="109"/>
    </row>
    <row r="1445" spans="1:2" s="334" customFormat="1" x14ac:dyDescent="0.3">
      <c r="A1445" s="109"/>
      <c r="B1445" s="109"/>
    </row>
    <row r="1446" spans="1:2" s="334" customFormat="1" x14ac:dyDescent="0.3">
      <c r="A1446" s="109"/>
      <c r="B1446" s="109"/>
    </row>
    <row r="1447" spans="1:2" s="334" customFormat="1" x14ac:dyDescent="0.3">
      <c r="A1447" s="109"/>
      <c r="B1447" s="109"/>
    </row>
    <row r="1448" spans="1:2" s="334" customFormat="1" x14ac:dyDescent="0.3">
      <c r="A1448" s="109"/>
      <c r="B1448" s="109"/>
    </row>
    <row r="1449" spans="1:2" s="334" customFormat="1" x14ac:dyDescent="0.3">
      <c r="A1449" s="109"/>
      <c r="B1449" s="109"/>
    </row>
    <row r="1450" spans="1:2" s="334" customFormat="1" x14ac:dyDescent="0.3">
      <c r="A1450" s="109"/>
      <c r="B1450" s="109"/>
    </row>
    <row r="1451" spans="1:2" s="334" customFormat="1" x14ac:dyDescent="0.3">
      <c r="A1451" s="109"/>
      <c r="B1451" s="109"/>
    </row>
    <row r="1452" spans="1:2" s="334" customFormat="1" x14ac:dyDescent="0.3">
      <c r="A1452" s="109"/>
      <c r="B1452" s="109"/>
    </row>
    <row r="1453" spans="1:2" s="334" customFormat="1" x14ac:dyDescent="0.3">
      <c r="A1453" s="109"/>
      <c r="B1453" s="109"/>
    </row>
    <row r="1454" spans="1:2" s="334" customFormat="1" x14ac:dyDescent="0.3">
      <c r="A1454" s="109"/>
      <c r="B1454" s="109"/>
    </row>
    <row r="1455" spans="1:2" s="334" customFormat="1" x14ac:dyDescent="0.3">
      <c r="A1455" s="109"/>
      <c r="B1455" s="335"/>
    </row>
    <row r="1456" spans="1:2" s="334" customFormat="1" x14ac:dyDescent="0.3">
      <c r="A1456" s="109"/>
      <c r="B1456" s="109"/>
    </row>
    <row r="1457" spans="1:2" s="334" customFormat="1" x14ac:dyDescent="0.3">
      <c r="A1457" s="109"/>
      <c r="B1457" s="109"/>
    </row>
    <row r="1458" spans="1:2" s="334" customFormat="1" x14ac:dyDescent="0.3">
      <c r="A1458" s="109"/>
      <c r="B1458" s="109"/>
    </row>
    <row r="1459" spans="1:2" s="334" customFormat="1" x14ac:dyDescent="0.3">
      <c r="A1459" s="109"/>
      <c r="B1459" s="109"/>
    </row>
    <row r="1460" spans="1:2" s="334" customFormat="1" x14ac:dyDescent="0.3">
      <c r="A1460" s="109"/>
      <c r="B1460" s="109"/>
    </row>
    <row r="1461" spans="1:2" s="334" customFormat="1" x14ac:dyDescent="0.3">
      <c r="A1461" s="109"/>
      <c r="B1461" s="109"/>
    </row>
    <row r="1462" spans="1:2" s="334" customFormat="1" x14ac:dyDescent="0.3">
      <c r="A1462" s="109"/>
      <c r="B1462" s="109"/>
    </row>
    <row r="1463" spans="1:2" s="334" customFormat="1" x14ac:dyDescent="0.3">
      <c r="A1463" s="109"/>
      <c r="B1463" s="109"/>
    </row>
    <row r="1464" spans="1:2" s="334" customFormat="1" x14ac:dyDescent="0.3">
      <c r="A1464" s="109"/>
      <c r="B1464" s="109"/>
    </row>
    <row r="1465" spans="1:2" s="334" customFormat="1" x14ac:dyDescent="0.3">
      <c r="A1465" s="109"/>
      <c r="B1465" s="109"/>
    </row>
    <row r="1466" spans="1:2" s="334" customFormat="1" x14ac:dyDescent="0.3">
      <c r="A1466" s="109"/>
      <c r="B1466" s="109"/>
    </row>
    <row r="1467" spans="1:2" s="334" customFormat="1" x14ac:dyDescent="0.3">
      <c r="A1467" s="109"/>
      <c r="B1467" s="109"/>
    </row>
    <row r="1468" spans="1:2" s="334" customFormat="1" x14ac:dyDescent="0.3">
      <c r="A1468" s="109"/>
      <c r="B1468" s="109"/>
    </row>
    <row r="1469" spans="1:2" s="334" customFormat="1" x14ac:dyDescent="0.3">
      <c r="A1469" s="109"/>
      <c r="B1469" s="109"/>
    </row>
    <row r="1470" spans="1:2" s="334" customFormat="1" x14ac:dyDescent="0.3">
      <c r="A1470" s="109"/>
      <c r="B1470" s="109"/>
    </row>
    <row r="1471" spans="1:2" s="334" customFormat="1" x14ac:dyDescent="0.3">
      <c r="A1471" s="109"/>
      <c r="B1471" s="109"/>
    </row>
    <row r="1472" spans="1:2" s="334" customFormat="1" x14ac:dyDescent="0.3">
      <c r="A1472" s="109"/>
      <c r="B1472" s="109"/>
    </row>
    <row r="1473" spans="1:2" s="334" customFormat="1" x14ac:dyDescent="0.3">
      <c r="A1473" s="109"/>
      <c r="B1473" s="109"/>
    </row>
    <row r="1474" spans="1:2" s="334" customFormat="1" x14ac:dyDescent="0.3">
      <c r="A1474" s="109"/>
      <c r="B1474" s="109"/>
    </row>
    <row r="1475" spans="1:2" s="334" customFormat="1" x14ac:dyDescent="0.3">
      <c r="A1475" s="109"/>
      <c r="B1475" s="109"/>
    </row>
    <row r="1476" spans="1:2" s="334" customFormat="1" x14ac:dyDescent="0.3">
      <c r="A1476" s="109"/>
      <c r="B1476" s="109"/>
    </row>
    <row r="1477" spans="1:2" s="334" customFormat="1" x14ac:dyDescent="0.3">
      <c r="A1477" s="109"/>
      <c r="B1477" s="109"/>
    </row>
    <row r="1478" spans="1:2" s="334" customFormat="1" x14ac:dyDescent="0.3">
      <c r="A1478" s="109"/>
      <c r="B1478" s="107"/>
    </row>
    <row r="1479" spans="1:2" s="334" customFormat="1" x14ac:dyDescent="0.3">
      <c r="A1479" s="109"/>
    </row>
    <row r="1480" spans="1:2" s="334" customFormat="1" x14ac:dyDescent="0.3">
      <c r="A1480" s="109"/>
    </row>
    <row r="1481" spans="1:2" s="334" customFormat="1" x14ac:dyDescent="0.3">
      <c r="A1481" s="109"/>
    </row>
    <row r="1482" spans="1:2" s="334" customFormat="1" x14ac:dyDescent="0.3">
      <c r="A1482" s="109"/>
      <c r="B1482" s="109"/>
    </row>
    <row r="1483" spans="1:2" s="334" customFormat="1" x14ac:dyDescent="0.3">
      <c r="A1483" s="109"/>
      <c r="B1483" s="109"/>
    </row>
    <row r="1484" spans="1:2" s="334" customFormat="1" x14ac:dyDescent="0.3">
      <c r="A1484" s="109"/>
      <c r="B1484" s="109"/>
    </row>
    <row r="1485" spans="1:2" s="334" customFormat="1" x14ac:dyDescent="0.3">
      <c r="A1485" s="109"/>
      <c r="B1485" s="109"/>
    </row>
    <row r="1486" spans="1:2" s="334" customFormat="1" x14ac:dyDescent="0.3">
      <c r="A1486" s="109"/>
      <c r="B1486" s="109"/>
    </row>
    <row r="1487" spans="1:2" s="334" customFormat="1" x14ac:dyDescent="0.3">
      <c r="A1487" s="109"/>
      <c r="B1487" s="109"/>
    </row>
    <row r="1488" spans="1:2" s="334" customFormat="1" x14ac:dyDescent="0.3">
      <c r="A1488" s="109"/>
      <c r="B1488" s="109"/>
    </row>
    <row r="1489" spans="1:2" s="334" customFormat="1" x14ac:dyDescent="0.3">
      <c r="A1489" s="109"/>
      <c r="B1489" s="109"/>
    </row>
    <row r="1490" spans="1:2" s="334" customFormat="1" x14ac:dyDescent="0.3">
      <c r="A1490" s="109"/>
      <c r="B1490" s="109"/>
    </row>
    <row r="1491" spans="1:2" s="334" customFormat="1" x14ac:dyDescent="0.3">
      <c r="A1491" s="109"/>
      <c r="B1491" s="109"/>
    </row>
    <row r="1492" spans="1:2" s="334" customFormat="1" x14ac:dyDescent="0.3">
      <c r="A1492" s="109"/>
      <c r="B1492" s="109"/>
    </row>
    <row r="1493" spans="1:2" s="334" customFormat="1" x14ac:dyDescent="0.3">
      <c r="A1493" s="109"/>
      <c r="B1493" s="109"/>
    </row>
    <row r="1494" spans="1:2" s="334" customFormat="1" x14ac:dyDescent="0.3">
      <c r="A1494" s="109"/>
      <c r="B1494" s="109"/>
    </row>
    <row r="1495" spans="1:2" s="334" customFormat="1" x14ac:dyDescent="0.3">
      <c r="A1495" s="109"/>
      <c r="B1495" s="109"/>
    </row>
    <row r="1496" spans="1:2" s="334" customFormat="1" x14ac:dyDescent="0.3">
      <c r="A1496" s="109"/>
      <c r="B1496" s="109"/>
    </row>
    <row r="1497" spans="1:2" s="334" customFormat="1" x14ac:dyDescent="0.3">
      <c r="A1497" s="109"/>
      <c r="B1497" s="109"/>
    </row>
    <row r="1498" spans="1:2" s="334" customFormat="1" x14ac:dyDescent="0.3">
      <c r="A1498" s="109"/>
      <c r="B1498" s="109"/>
    </row>
    <row r="1499" spans="1:2" s="334" customFormat="1" x14ac:dyDescent="0.3">
      <c r="A1499" s="109"/>
      <c r="B1499" s="109"/>
    </row>
    <row r="1500" spans="1:2" s="334" customFormat="1" x14ac:dyDescent="0.3">
      <c r="A1500" s="109"/>
      <c r="B1500" s="109"/>
    </row>
    <row r="1501" spans="1:2" s="334" customFormat="1" x14ac:dyDescent="0.3">
      <c r="A1501" s="109"/>
      <c r="B1501" s="109"/>
    </row>
    <row r="1502" spans="1:2" s="334" customFormat="1" x14ac:dyDescent="0.3">
      <c r="A1502" s="109"/>
      <c r="B1502" s="109"/>
    </row>
    <row r="1503" spans="1:2" s="334" customFormat="1" x14ac:dyDescent="0.3">
      <c r="A1503" s="109"/>
      <c r="B1503" s="109"/>
    </row>
    <row r="1504" spans="1:2" s="334" customFormat="1" x14ac:dyDescent="0.3">
      <c r="A1504" s="109"/>
      <c r="B1504" s="109"/>
    </row>
    <row r="1505" spans="1:2" s="334" customFormat="1" x14ac:dyDescent="0.3">
      <c r="A1505" s="109"/>
      <c r="B1505" s="109"/>
    </row>
    <row r="1506" spans="1:2" s="334" customFormat="1" x14ac:dyDescent="0.3">
      <c r="A1506" s="109"/>
      <c r="B1506" s="109"/>
    </row>
    <row r="1507" spans="1:2" s="334" customFormat="1" x14ac:dyDescent="0.3">
      <c r="A1507" s="109"/>
      <c r="B1507" s="109"/>
    </row>
    <row r="1508" spans="1:2" s="334" customFormat="1" x14ac:dyDescent="0.3">
      <c r="A1508" s="109"/>
      <c r="B1508" s="109"/>
    </row>
    <row r="1509" spans="1:2" s="334" customFormat="1" x14ac:dyDescent="0.3">
      <c r="A1509" s="109"/>
      <c r="B1509" s="109"/>
    </row>
    <row r="1510" spans="1:2" s="334" customFormat="1" x14ac:dyDescent="0.3">
      <c r="A1510" s="109"/>
      <c r="B1510" s="109"/>
    </row>
    <row r="1511" spans="1:2" s="334" customFormat="1" x14ac:dyDescent="0.3">
      <c r="A1511" s="109"/>
      <c r="B1511" s="109"/>
    </row>
    <row r="1512" spans="1:2" s="334" customFormat="1" x14ac:dyDescent="0.3">
      <c r="A1512" s="109"/>
      <c r="B1512" s="109"/>
    </row>
    <row r="1513" spans="1:2" s="334" customFormat="1" x14ac:dyDescent="0.3">
      <c r="A1513" s="109"/>
      <c r="B1513" s="109"/>
    </row>
    <row r="1514" spans="1:2" s="334" customFormat="1" x14ac:dyDescent="0.3">
      <c r="A1514" s="109"/>
      <c r="B1514" s="109"/>
    </row>
    <row r="1515" spans="1:2" s="334" customFormat="1" x14ac:dyDescent="0.3">
      <c r="A1515" s="109"/>
      <c r="B1515" s="109"/>
    </row>
    <row r="1516" spans="1:2" s="334" customFormat="1" x14ac:dyDescent="0.3">
      <c r="A1516" s="109"/>
      <c r="B1516" s="109"/>
    </row>
    <row r="1517" spans="1:2" s="334" customFormat="1" x14ac:dyDescent="0.3">
      <c r="A1517" s="109"/>
      <c r="B1517" s="109"/>
    </row>
    <row r="1518" spans="1:2" s="334" customFormat="1" x14ac:dyDescent="0.3">
      <c r="A1518" s="109"/>
      <c r="B1518" s="109"/>
    </row>
    <row r="1519" spans="1:2" s="334" customFormat="1" x14ac:dyDescent="0.3">
      <c r="A1519" s="109"/>
      <c r="B1519" s="109"/>
    </row>
    <row r="1520" spans="1:2" s="334" customFormat="1" x14ac:dyDescent="0.3">
      <c r="A1520" s="109"/>
      <c r="B1520" s="109"/>
    </row>
    <row r="1521" spans="1:2" s="334" customFormat="1" x14ac:dyDescent="0.3">
      <c r="A1521" s="109"/>
      <c r="B1521" s="109"/>
    </row>
    <row r="1522" spans="1:2" s="334" customFormat="1" x14ac:dyDescent="0.3">
      <c r="A1522" s="109"/>
      <c r="B1522" s="109"/>
    </row>
    <row r="1523" spans="1:2" s="334" customFormat="1" x14ac:dyDescent="0.3">
      <c r="A1523" s="109"/>
      <c r="B1523" s="109"/>
    </row>
    <row r="1524" spans="1:2" s="334" customFormat="1" x14ac:dyDescent="0.3">
      <c r="A1524" s="109"/>
      <c r="B1524" s="109"/>
    </row>
    <row r="1525" spans="1:2" s="334" customFormat="1" x14ac:dyDescent="0.3">
      <c r="A1525" s="109"/>
      <c r="B1525" s="109"/>
    </row>
    <row r="1526" spans="1:2" s="334" customFormat="1" x14ac:dyDescent="0.3">
      <c r="A1526" s="109"/>
      <c r="B1526" s="109"/>
    </row>
    <row r="1527" spans="1:2" s="334" customFormat="1" x14ac:dyDescent="0.3">
      <c r="A1527" s="109"/>
      <c r="B1527" s="107"/>
    </row>
    <row r="1528" spans="1:2" s="334" customFormat="1" x14ac:dyDescent="0.3">
      <c r="A1528" s="109"/>
    </row>
    <row r="1529" spans="1:2" s="334" customFormat="1" x14ac:dyDescent="0.3">
      <c r="A1529" s="109"/>
    </row>
    <row r="1530" spans="1:2" s="334" customFormat="1" x14ac:dyDescent="0.3">
      <c r="A1530" s="109"/>
    </row>
    <row r="1531" spans="1:2" s="334" customFormat="1" x14ac:dyDescent="0.3">
      <c r="A1531" s="109"/>
      <c r="B1531" s="109"/>
    </row>
    <row r="1532" spans="1:2" s="334" customFormat="1" x14ac:dyDescent="0.3">
      <c r="A1532" s="109"/>
      <c r="B1532" s="109"/>
    </row>
    <row r="1533" spans="1:2" s="334" customFormat="1" x14ac:dyDescent="0.3">
      <c r="A1533" s="109"/>
      <c r="B1533" s="109"/>
    </row>
    <row r="1534" spans="1:2" s="334" customFormat="1" x14ac:dyDescent="0.3">
      <c r="A1534" s="109"/>
      <c r="B1534" s="109"/>
    </row>
    <row r="1535" spans="1:2" s="334" customFormat="1" x14ac:dyDescent="0.3">
      <c r="A1535" s="109"/>
      <c r="B1535" s="109"/>
    </row>
    <row r="1536" spans="1:2" s="334" customFormat="1" x14ac:dyDescent="0.3">
      <c r="A1536" s="109"/>
      <c r="B1536" s="109"/>
    </row>
    <row r="1537" spans="1:2" s="334" customFormat="1" x14ac:dyDescent="0.3">
      <c r="A1537" s="109"/>
      <c r="B1537" s="109"/>
    </row>
    <row r="1538" spans="1:2" s="334" customFormat="1" x14ac:dyDescent="0.3">
      <c r="A1538" s="109"/>
      <c r="B1538" s="109"/>
    </row>
    <row r="1539" spans="1:2" s="334" customFormat="1" x14ac:dyDescent="0.3">
      <c r="A1539" s="109"/>
      <c r="B1539" s="109"/>
    </row>
    <row r="1540" spans="1:2" s="334" customFormat="1" x14ac:dyDescent="0.3">
      <c r="A1540" s="109"/>
      <c r="B1540" s="109"/>
    </row>
    <row r="1541" spans="1:2" s="334" customFormat="1" x14ac:dyDescent="0.3">
      <c r="A1541" s="109"/>
      <c r="B1541" s="109"/>
    </row>
    <row r="1542" spans="1:2" s="334" customFormat="1" x14ac:dyDescent="0.3">
      <c r="A1542" s="109"/>
      <c r="B1542" s="109"/>
    </row>
    <row r="1543" spans="1:2" s="334" customFormat="1" x14ac:dyDescent="0.3">
      <c r="A1543" s="109"/>
      <c r="B1543" s="109"/>
    </row>
    <row r="1544" spans="1:2" s="334" customFormat="1" x14ac:dyDescent="0.3">
      <c r="A1544" s="109"/>
      <c r="B1544" s="109"/>
    </row>
    <row r="1545" spans="1:2" s="334" customFormat="1" x14ac:dyDescent="0.3">
      <c r="A1545" s="109"/>
      <c r="B1545" s="109"/>
    </row>
    <row r="1546" spans="1:2" s="334" customFormat="1" x14ac:dyDescent="0.3">
      <c r="A1546" s="109"/>
      <c r="B1546" s="109"/>
    </row>
    <row r="1547" spans="1:2" s="334" customFormat="1" x14ac:dyDescent="0.3">
      <c r="A1547" s="109"/>
      <c r="B1547" s="109"/>
    </row>
    <row r="1548" spans="1:2" s="334" customFormat="1" x14ac:dyDescent="0.3">
      <c r="A1548" s="109"/>
      <c r="B1548" s="109"/>
    </row>
    <row r="1549" spans="1:2" s="334" customFormat="1" x14ac:dyDescent="0.3">
      <c r="A1549" s="109"/>
      <c r="B1549" s="109"/>
    </row>
    <row r="1550" spans="1:2" s="334" customFormat="1" x14ac:dyDescent="0.3">
      <c r="A1550" s="109"/>
      <c r="B1550" s="109"/>
    </row>
    <row r="1551" spans="1:2" s="334" customFormat="1" x14ac:dyDescent="0.3">
      <c r="A1551" s="109"/>
      <c r="B1551" s="109"/>
    </row>
    <row r="1552" spans="1:2" s="334" customFormat="1" x14ac:dyDescent="0.3">
      <c r="A1552" s="109"/>
      <c r="B1552" s="109"/>
    </row>
    <row r="1553" spans="1:2" s="334" customFormat="1" x14ac:dyDescent="0.3">
      <c r="A1553" s="109"/>
      <c r="B1553" s="109"/>
    </row>
    <row r="1554" spans="1:2" s="334" customFormat="1" x14ac:dyDescent="0.3">
      <c r="A1554" s="109"/>
      <c r="B1554" s="107"/>
    </row>
    <row r="1555" spans="1:2" s="334" customFormat="1" x14ac:dyDescent="0.3">
      <c r="A1555" s="109"/>
    </row>
    <row r="1556" spans="1:2" s="334" customFormat="1" x14ac:dyDescent="0.3">
      <c r="A1556" s="109"/>
    </row>
    <row r="1557" spans="1:2" s="334" customFormat="1" x14ac:dyDescent="0.3">
      <c r="A1557" s="109"/>
    </row>
    <row r="1558" spans="1:2" s="334" customFormat="1" x14ac:dyDescent="0.3">
      <c r="A1558" s="109"/>
    </row>
    <row r="1559" spans="1:2" s="334" customFormat="1" x14ac:dyDescent="0.3">
      <c r="A1559" s="109"/>
      <c r="B1559" s="109"/>
    </row>
    <row r="1560" spans="1:2" s="334" customFormat="1" x14ac:dyDescent="0.3">
      <c r="A1560" s="109"/>
      <c r="B1560" s="109"/>
    </row>
    <row r="1561" spans="1:2" s="334" customFormat="1" x14ac:dyDescent="0.3">
      <c r="A1561" s="109"/>
      <c r="B1561" s="109"/>
    </row>
    <row r="1562" spans="1:2" s="334" customFormat="1" x14ac:dyDescent="0.3">
      <c r="A1562" s="109"/>
      <c r="B1562" s="109"/>
    </row>
    <row r="1563" spans="1:2" s="334" customFormat="1" x14ac:dyDescent="0.3">
      <c r="A1563" s="109"/>
      <c r="B1563" s="109"/>
    </row>
    <row r="1564" spans="1:2" s="334" customFormat="1" x14ac:dyDescent="0.3">
      <c r="A1564" s="109"/>
      <c r="B1564" s="109"/>
    </row>
    <row r="1565" spans="1:2" s="334" customFormat="1" x14ac:dyDescent="0.3">
      <c r="A1565" s="109"/>
      <c r="B1565" s="109"/>
    </row>
    <row r="1566" spans="1:2" s="334" customFormat="1" x14ac:dyDescent="0.3">
      <c r="A1566" s="109"/>
      <c r="B1566" s="109"/>
    </row>
    <row r="1567" spans="1:2" s="334" customFormat="1" x14ac:dyDescent="0.3">
      <c r="A1567" s="109"/>
      <c r="B1567" s="109"/>
    </row>
    <row r="1568" spans="1:2" s="334" customFormat="1" x14ac:dyDescent="0.3">
      <c r="A1568" s="109"/>
      <c r="B1568" s="107"/>
    </row>
    <row r="1569" spans="1:2" s="334" customFormat="1" x14ac:dyDescent="0.3">
      <c r="A1569" s="109"/>
    </row>
    <row r="1570" spans="1:2" s="334" customFormat="1" x14ac:dyDescent="0.3">
      <c r="A1570" s="109"/>
    </row>
    <row r="1571" spans="1:2" s="334" customFormat="1" x14ac:dyDescent="0.3">
      <c r="A1571" s="109"/>
    </row>
    <row r="1572" spans="1:2" s="334" customFormat="1" x14ac:dyDescent="0.3">
      <c r="A1572" s="109"/>
      <c r="B1572" s="109"/>
    </row>
    <row r="1573" spans="1:2" s="334" customFormat="1" x14ac:dyDescent="0.3">
      <c r="A1573" s="109"/>
      <c r="B1573" s="109"/>
    </row>
    <row r="1574" spans="1:2" s="334" customFormat="1" x14ac:dyDescent="0.3">
      <c r="A1574" s="109"/>
      <c r="B1574" s="109"/>
    </row>
    <row r="1575" spans="1:2" s="334" customFormat="1" x14ac:dyDescent="0.3">
      <c r="A1575" s="109"/>
      <c r="B1575" s="109"/>
    </row>
    <row r="1576" spans="1:2" s="334" customFormat="1" x14ac:dyDescent="0.3">
      <c r="A1576" s="109"/>
      <c r="B1576" s="109"/>
    </row>
    <row r="1577" spans="1:2" s="334" customFormat="1" x14ac:dyDescent="0.3">
      <c r="A1577" s="109"/>
      <c r="B1577" s="109"/>
    </row>
    <row r="1578" spans="1:2" s="334" customFormat="1" x14ac:dyDescent="0.3">
      <c r="A1578" s="109"/>
      <c r="B1578" s="109"/>
    </row>
    <row r="1579" spans="1:2" s="334" customFormat="1" x14ac:dyDescent="0.3">
      <c r="A1579" s="109"/>
      <c r="B1579" s="109"/>
    </row>
    <row r="1580" spans="1:2" s="334" customFormat="1" x14ac:dyDescent="0.3">
      <c r="A1580" s="109"/>
      <c r="B1580" s="107"/>
    </row>
    <row r="1581" spans="1:2" s="334" customFormat="1" x14ac:dyDescent="0.3">
      <c r="A1581" s="109"/>
    </row>
    <row r="1582" spans="1:2" s="334" customFormat="1" x14ac:dyDescent="0.3">
      <c r="A1582" s="109"/>
    </row>
    <row r="1583" spans="1:2" s="334" customFormat="1" x14ac:dyDescent="0.3">
      <c r="A1583" s="109"/>
    </row>
    <row r="1584" spans="1:2" s="334" customFormat="1" x14ac:dyDescent="0.3">
      <c r="A1584" s="109"/>
      <c r="B1584" s="109"/>
    </row>
    <row r="1585" spans="1:2" s="334" customFormat="1" x14ac:dyDescent="0.3">
      <c r="A1585" s="109"/>
      <c r="B1585" s="109"/>
    </row>
    <row r="1586" spans="1:2" s="334" customFormat="1" x14ac:dyDescent="0.3">
      <c r="A1586" s="109"/>
      <c r="B1586" s="109"/>
    </row>
    <row r="1587" spans="1:2" s="334" customFormat="1" x14ac:dyDescent="0.3">
      <c r="A1587" s="109"/>
      <c r="B1587" s="109"/>
    </row>
    <row r="1588" spans="1:2" s="334" customFormat="1" x14ac:dyDescent="0.3">
      <c r="A1588" s="109"/>
      <c r="B1588" s="109"/>
    </row>
    <row r="1589" spans="1:2" s="334" customFormat="1" x14ac:dyDescent="0.3">
      <c r="A1589" s="109"/>
      <c r="B1589" s="109"/>
    </row>
    <row r="1590" spans="1:2" s="334" customFormat="1" x14ac:dyDescent="0.3">
      <c r="A1590" s="109"/>
      <c r="B1590" s="109"/>
    </row>
    <row r="1591" spans="1:2" s="334" customFormat="1" x14ac:dyDescent="0.3">
      <c r="A1591" s="109"/>
      <c r="B1591" s="109"/>
    </row>
    <row r="1592" spans="1:2" s="334" customFormat="1" x14ac:dyDescent="0.3">
      <c r="A1592" s="109"/>
      <c r="B1592" s="109"/>
    </row>
    <row r="1593" spans="1:2" s="334" customFormat="1" x14ac:dyDescent="0.3">
      <c r="A1593" s="109"/>
      <c r="B1593" s="109"/>
    </row>
    <row r="1594" spans="1:2" s="334" customFormat="1" x14ac:dyDescent="0.3">
      <c r="A1594" s="109"/>
      <c r="B1594" s="109"/>
    </row>
    <row r="1595" spans="1:2" s="334" customFormat="1" x14ac:dyDescent="0.3">
      <c r="A1595" s="109"/>
      <c r="B1595" s="109"/>
    </row>
    <row r="1596" spans="1:2" s="334" customFormat="1" x14ac:dyDescent="0.3">
      <c r="A1596" s="109"/>
      <c r="B1596" s="109"/>
    </row>
    <row r="1597" spans="1:2" s="334" customFormat="1" x14ac:dyDescent="0.3">
      <c r="A1597" s="109"/>
      <c r="B1597" s="109"/>
    </row>
    <row r="1598" spans="1:2" s="334" customFormat="1" x14ac:dyDescent="0.3">
      <c r="A1598" s="109"/>
      <c r="B1598" s="109"/>
    </row>
    <row r="1599" spans="1:2" s="334" customFormat="1" x14ac:dyDescent="0.3">
      <c r="A1599" s="109"/>
      <c r="B1599" s="109"/>
    </row>
    <row r="1600" spans="1:2" s="334" customFormat="1" x14ac:dyDescent="0.3">
      <c r="A1600" s="109"/>
      <c r="B1600" s="109"/>
    </row>
    <row r="1601" spans="1:2" s="334" customFormat="1" x14ac:dyDescent="0.3">
      <c r="A1601" s="109"/>
      <c r="B1601" s="109"/>
    </row>
    <row r="1602" spans="1:2" s="334" customFormat="1" x14ac:dyDescent="0.3">
      <c r="A1602" s="109"/>
      <c r="B1602" s="109"/>
    </row>
    <row r="1603" spans="1:2" s="334" customFormat="1" x14ac:dyDescent="0.3">
      <c r="A1603" s="109"/>
      <c r="B1603" s="109"/>
    </row>
    <row r="1604" spans="1:2" s="334" customFormat="1" x14ac:dyDescent="0.3">
      <c r="A1604" s="109"/>
      <c r="B1604" s="109"/>
    </row>
    <row r="1605" spans="1:2" s="334" customFormat="1" x14ac:dyDescent="0.3">
      <c r="A1605" s="109"/>
      <c r="B1605" s="109"/>
    </row>
    <row r="1606" spans="1:2" s="334" customFormat="1" x14ac:dyDescent="0.3">
      <c r="A1606" s="109"/>
      <c r="B1606" s="109"/>
    </row>
    <row r="1607" spans="1:2" s="334" customFormat="1" x14ac:dyDescent="0.3">
      <c r="A1607" s="109"/>
      <c r="B1607" s="109"/>
    </row>
    <row r="1608" spans="1:2" s="334" customFormat="1" x14ac:dyDescent="0.3">
      <c r="A1608" s="109"/>
      <c r="B1608" s="109"/>
    </row>
    <row r="1609" spans="1:2" s="334" customFormat="1" x14ac:dyDescent="0.3">
      <c r="A1609" s="109"/>
      <c r="B1609" s="109"/>
    </row>
    <row r="1610" spans="1:2" s="334" customFormat="1" x14ac:dyDescent="0.3">
      <c r="A1610" s="109"/>
      <c r="B1610" s="109"/>
    </row>
    <row r="1611" spans="1:2" s="334" customFormat="1" x14ac:dyDescent="0.3">
      <c r="A1611" s="109"/>
      <c r="B1611" s="109"/>
    </row>
    <row r="1612" spans="1:2" s="334" customFormat="1" x14ac:dyDescent="0.3">
      <c r="A1612" s="109"/>
      <c r="B1612" s="109"/>
    </row>
    <row r="1613" spans="1:2" s="334" customFormat="1" x14ac:dyDescent="0.3">
      <c r="A1613" s="109"/>
      <c r="B1613" s="109"/>
    </row>
    <row r="1614" spans="1:2" s="334" customFormat="1" x14ac:dyDescent="0.3">
      <c r="A1614" s="109"/>
      <c r="B1614" s="109"/>
    </row>
    <row r="1615" spans="1:2" s="334" customFormat="1" x14ac:dyDescent="0.3">
      <c r="A1615" s="109"/>
      <c r="B1615" s="109"/>
    </row>
    <row r="1616" spans="1:2" s="334" customFormat="1" x14ac:dyDescent="0.3">
      <c r="A1616" s="109"/>
      <c r="B1616" s="109"/>
    </row>
    <row r="1617" spans="1:2" s="334" customFormat="1" x14ac:dyDescent="0.3">
      <c r="A1617" s="109"/>
      <c r="B1617" s="109"/>
    </row>
    <row r="1618" spans="1:2" s="334" customFormat="1" x14ac:dyDescent="0.3">
      <c r="A1618" s="109"/>
      <c r="B1618" s="109"/>
    </row>
    <row r="1619" spans="1:2" s="334" customFormat="1" x14ac:dyDescent="0.3">
      <c r="A1619" s="109"/>
      <c r="B1619" s="109"/>
    </row>
    <row r="1620" spans="1:2" s="334" customFormat="1" x14ac:dyDescent="0.3">
      <c r="A1620" s="109"/>
      <c r="B1620" s="109"/>
    </row>
    <row r="1621" spans="1:2" s="334" customFormat="1" x14ac:dyDescent="0.3">
      <c r="A1621" s="109"/>
      <c r="B1621" s="109"/>
    </row>
    <row r="1622" spans="1:2" s="334" customFormat="1" x14ac:dyDescent="0.3">
      <c r="A1622" s="109"/>
      <c r="B1622" s="109"/>
    </row>
    <row r="1623" spans="1:2" s="334" customFormat="1" x14ac:dyDescent="0.3">
      <c r="A1623" s="109"/>
      <c r="B1623" s="109"/>
    </row>
    <row r="1624" spans="1:2" s="334" customFormat="1" x14ac:dyDescent="0.3">
      <c r="A1624" s="109"/>
      <c r="B1624" s="107"/>
    </row>
    <row r="1625" spans="1:2" s="334" customFormat="1" x14ac:dyDescent="0.3">
      <c r="A1625" s="109"/>
    </row>
    <row r="1626" spans="1:2" s="334" customFormat="1" x14ac:dyDescent="0.3">
      <c r="A1626" s="109"/>
    </row>
    <row r="1627" spans="1:2" s="334" customFormat="1" x14ac:dyDescent="0.3">
      <c r="A1627" s="109"/>
    </row>
    <row r="1628" spans="1:2" s="334" customFormat="1" x14ac:dyDescent="0.3">
      <c r="A1628" s="109"/>
    </row>
    <row r="1629" spans="1:2" s="334" customFormat="1" x14ac:dyDescent="0.3">
      <c r="A1629" s="109"/>
      <c r="B1629" s="109"/>
    </row>
    <row r="1630" spans="1:2" s="334" customFormat="1" x14ac:dyDescent="0.3">
      <c r="A1630" s="109"/>
      <c r="B1630" s="109"/>
    </row>
    <row r="1631" spans="1:2" s="334" customFormat="1" x14ac:dyDescent="0.3">
      <c r="A1631" s="109"/>
      <c r="B1631" s="109"/>
    </row>
    <row r="1632" spans="1:2" s="334" customFormat="1" x14ac:dyDescent="0.3">
      <c r="A1632" s="109"/>
      <c r="B1632" s="109"/>
    </row>
    <row r="1633" spans="1:2" s="334" customFormat="1" x14ac:dyDescent="0.3">
      <c r="A1633" s="109"/>
      <c r="B1633" s="109"/>
    </row>
    <row r="1634" spans="1:2" s="334" customFormat="1" x14ac:dyDescent="0.3">
      <c r="A1634" s="109"/>
      <c r="B1634" s="109"/>
    </row>
    <row r="1635" spans="1:2" s="334" customFormat="1" x14ac:dyDescent="0.3">
      <c r="A1635" s="109"/>
      <c r="B1635" s="109"/>
    </row>
    <row r="1636" spans="1:2" s="334" customFormat="1" x14ac:dyDescent="0.3">
      <c r="A1636" s="109"/>
      <c r="B1636" s="109"/>
    </row>
    <row r="1637" spans="1:2" s="334" customFormat="1" x14ac:dyDescent="0.3">
      <c r="A1637" s="109"/>
      <c r="B1637" s="107"/>
    </row>
    <row r="1638" spans="1:2" s="334" customFormat="1" x14ac:dyDescent="0.3">
      <c r="A1638" s="109"/>
    </row>
    <row r="1639" spans="1:2" s="334" customFormat="1" x14ac:dyDescent="0.3">
      <c r="A1639" s="109"/>
    </row>
    <row r="1640" spans="1:2" s="334" customFormat="1" x14ac:dyDescent="0.3">
      <c r="A1640" s="109"/>
    </row>
    <row r="1641" spans="1:2" s="334" customFormat="1" x14ac:dyDescent="0.3">
      <c r="A1641" s="109"/>
    </row>
    <row r="1642" spans="1:2" s="334" customFormat="1" x14ac:dyDescent="0.3">
      <c r="A1642" s="109"/>
      <c r="B1642" s="109"/>
    </row>
    <row r="1643" spans="1:2" s="334" customFormat="1" x14ac:dyDescent="0.3">
      <c r="A1643" s="109"/>
      <c r="B1643" s="109"/>
    </row>
    <row r="1644" spans="1:2" s="334" customFormat="1" x14ac:dyDescent="0.3">
      <c r="A1644" s="109"/>
      <c r="B1644" s="109"/>
    </row>
    <row r="1645" spans="1:2" s="334" customFormat="1" x14ac:dyDescent="0.3">
      <c r="A1645" s="109"/>
      <c r="B1645" s="109"/>
    </row>
    <row r="1646" spans="1:2" s="334" customFormat="1" x14ac:dyDescent="0.3">
      <c r="A1646" s="109"/>
      <c r="B1646" s="109"/>
    </row>
    <row r="1647" spans="1:2" s="334" customFormat="1" x14ac:dyDescent="0.3">
      <c r="A1647" s="109"/>
      <c r="B1647" s="109"/>
    </row>
    <row r="1648" spans="1:2" s="334" customFormat="1" x14ac:dyDescent="0.3">
      <c r="A1648" s="109"/>
      <c r="B1648" s="109"/>
    </row>
    <row r="1649" spans="1:2" s="334" customFormat="1" x14ac:dyDescent="0.3">
      <c r="A1649" s="109"/>
      <c r="B1649" s="109"/>
    </row>
    <row r="1650" spans="1:2" s="334" customFormat="1" x14ac:dyDescent="0.3">
      <c r="A1650" s="109"/>
      <c r="B1650" s="109"/>
    </row>
    <row r="1651" spans="1:2" s="334" customFormat="1" x14ac:dyDescent="0.3">
      <c r="A1651" s="109"/>
      <c r="B1651" s="109"/>
    </row>
    <row r="1652" spans="1:2" s="334" customFormat="1" x14ac:dyDescent="0.3">
      <c r="A1652" s="109"/>
      <c r="B1652" s="109"/>
    </row>
    <row r="1653" spans="1:2" s="334" customFormat="1" x14ac:dyDescent="0.3">
      <c r="A1653" s="109"/>
      <c r="B1653" s="109"/>
    </row>
    <row r="1654" spans="1:2" s="334" customFormat="1" x14ac:dyDescent="0.3">
      <c r="A1654" s="109"/>
      <c r="B1654" s="109"/>
    </row>
    <row r="1655" spans="1:2" s="334" customFormat="1" x14ac:dyDescent="0.3">
      <c r="A1655" s="109"/>
      <c r="B1655" s="109"/>
    </row>
    <row r="1656" spans="1:2" s="334" customFormat="1" x14ac:dyDescent="0.3">
      <c r="A1656" s="109"/>
      <c r="B1656" s="109"/>
    </row>
    <row r="1657" spans="1:2" s="334" customFormat="1" x14ac:dyDescent="0.3">
      <c r="A1657" s="109"/>
      <c r="B1657" s="109"/>
    </row>
    <row r="1658" spans="1:2" s="334" customFormat="1" x14ac:dyDescent="0.3">
      <c r="A1658" s="109"/>
      <c r="B1658" s="109"/>
    </row>
    <row r="1659" spans="1:2" s="334" customFormat="1" x14ac:dyDescent="0.3">
      <c r="A1659" s="109"/>
      <c r="B1659" s="109"/>
    </row>
    <row r="1660" spans="1:2" s="334" customFormat="1" x14ac:dyDescent="0.3">
      <c r="A1660" s="109"/>
      <c r="B1660" s="109"/>
    </row>
    <row r="1661" spans="1:2" s="334" customFormat="1" x14ac:dyDescent="0.3">
      <c r="A1661" s="109"/>
      <c r="B1661" s="109"/>
    </row>
    <row r="1662" spans="1:2" s="334" customFormat="1" x14ac:dyDescent="0.3">
      <c r="A1662" s="109"/>
      <c r="B1662" s="109"/>
    </row>
    <row r="1663" spans="1:2" s="334" customFormat="1" x14ac:dyDescent="0.3">
      <c r="A1663" s="109"/>
      <c r="B1663" s="109"/>
    </row>
    <row r="1664" spans="1:2" s="334" customFormat="1" x14ac:dyDescent="0.3">
      <c r="A1664" s="109"/>
      <c r="B1664" s="109"/>
    </row>
    <row r="1665" spans="1:2" s="334" customFormat="1" x14ac:dyDescent="0.3">
      <c r="A1665" s="109"/>
      <c r="B1665" s="109"/>
    </row>
    <row r="1666" spans="1:2" s="334" customFormat="1" x14ac:dyDescent="0.3">
      <c r="A1666" s="109"/>
      <c r="B1666" s="109"/>
    </row>
    <row r="1667" spans="1:2" s="334" customFormat="1" x14ac:dyDescent="0.3">
      <c r="A1667" s="109"/>
      <c r="B1667" s="109"/>
    </row>
    <row r="1668" spans="1:2" s="334" customFormat="1" x14ac:dyDescent="0.3">
      <c r="A1668" s="109"/>
      <c r="B1668" s="109"/>
    </row>
    <row r="1669" spans="1:2" s="334" customFormat="1" x14ac:dyDescent="0.3">
      <c r="A1669" s="109"/>
      <c r="B1669" s="109"/>
    </row>
    <row r="1670" spans="1:2" s="334" customFormat="1" x14ac:dyDescent="0.3">
      <c r="A1670" s="109"/>
      <c r="B1670" s="109"/>
    </row>
    <row r="1671" spans="1:2" s="334" customFormat="1" x14ac:dyDescent="0.3">
      <c r="A1671" s="109"/>
      <c r="B1671" s="109"/>
    </row>
    <row r="1672" spans="1:2" s="334" customFormat="1" x14ac:dyDescent="0.3">
      <c r="A1672" s="109"/>
      <c r="B1672" s="109"/>
    </row>
    <row r="1673" spans="1:2" s="334" customFormat="1" x14ac:dyDescent="0.3">
      <c r="A1673" s="109"/>
      <c r="B1673" s="109"/>
    </row>
    <row r="1674" spans="1:2" s="334" customFormat="1" x14ac:dyDescent="0.3">
      <c r="A1674" s="109"/>
      <c r="B1674" s="109"/>
    </row>
    <row r="1675" spans="1:2" s="334" customFormat="1" x14ac:dyDescent="0.3">
      <c r="A1675" s="109"/>
      <c r="B1675" s="109"/>
    </row>
    <row r="1676" spans="1:2" s="334" customFormat="1" x14ac:dyDescent="0.3">
      <c r="A1676" s="109"/>
      <c r="B1676" s="109"/>
    </row>
    <row r="1677" spans="1:2" s="334" customFormat="1" x14ac:dyDescent="0.3">
      <c r="A1677" s="109"/>
      <c r="B1677" s="109"/>
    </row>
    <row r="1678" spans="1:2" s="334" customFormat="1" x14ac:dyDescent="0.3">
      <c r="A1678" s="109"/>
      <c r="B1678" s="109"/>
    </row>
    <row r="1679" spans="1:2" s="334" customFormat="1" x14ac:dyDescent="0.3">
      <c r="A1679" s="109"/>
      <c r="B1679" s="109"/>
    </row>
    <row r="1680" spans="1:2" s="334" customFormat="1" x14ac:dyDescent="0.3">
      <c r="A1680" s="109"/>
      <c r="B1680" s="109"/>
    </row>
    <row r="1681" spans="1:2" s="334" customFormat="1" x14ac:dyDescent="0.3">
      <c r="A1681" s="109"/>
      <c r="B1681" s="109"/>
    </row>
    <row r="1682" spans="1:2" s="334" customFormat="1" x14ac:dyDescent="0.3">
      <c r="A1682" s="109"/>
      <c r="B1682" s="109"/>
    </row>
    <row r="1683" spans="1:2" s="334" customFormat="1" x14ac:dyDescent="0.3">
      <c r="A1683" s="109"/>
      <c r="B1683" s="109"/>
    </row>
    <row r="1684" spans="1:2" s="334" customFormat="1" x14ac:dyDescent="0.3">
      <c r="A1684" s="109"/>
      <c r="B1684" s="109"/>
    </row>
    <row r="1685" spans="1:2" s="334" customFormat="1" x14ac:dyDescent="0.3">
      <c r="A1685" s="109"/>
      <c r="B1685" s="109"/>
    </row>
    <row r="1686" spans="1:2" s="334" customFormat="1" x14ac:dyDescent="0.3">
      <c r="A1686" s="109"/>
      <c r="B1686" s="109"/>
    </row>
    <row r="1687" spans="1:2" s="334" customFormat="1" x14ac:dyDescent="0.3">
      <c r="A1687" s="109"/>
      <c r="B1687" s="109"/>
    </row>
    <row r="1688" spans="1:2" s="334" customFormat="1" x14ac:dyDescent="0.3">
      <c r="A1688" s="109"/>
      <c r="B1688" s="109"/>
    </row>
    <row r="1689" spans="1:2" s="334" customFormat="1" x14ac:dyDescent="0.3">
      <c r="A1689" s="109"/>
      <c r="B1689" s="109"/>
    </row>
    <row r="1690" spans="1:2" s="334" customFormat="1" x14ac:dyDescent="0.3">
      <c r="A1690" s="109"/>
      <c r="B1690" s="109"/>
    </row>
    <row r="1691" spans="1:2" s="334" customFormat="1" x14ac:dyDescent="0.3">
      <c r="A1691" s="109"/>
      <c r="B1691" s="109"/>
    </row>
    <row r="1692" spans="1:2" s="334" customFormat="1" x14ac:dyDescent="0.3">
      <c r="A1692" s="109"/>
      <c r="B1692" s="109"/>
    </row>
    <row r="1693" spans="1:2" s="334" customFormat="1" x14ac:dyDescent="0.3">
      <c r="A1693" s="109"/>
      <c r="B1693" s="109"/>
    </row>
    <row r="1694" spans="1:2" s="334" customFormat="1" x14ac:dyDescent="0.3">
      <c r="A1694" s="109"/>
      <c r="B1694" s="109"/>
    </row>
    <row r="1695" spans="1:2" s="334" customFormat="1" x14ac:dyDescent="0.3">
      <c r="A1695" s="109"/>
      <c r="B1695" s="109"/>
    </row>
    <row r="1696" spans="1:2" s="334" customFormat="1" x14ac:dyDescent="0.3">
      <c r="A1696" s="109"/>
      <c r="B1696" s="109"/>
    </row>
    <row r="1697" spans="1:2" s="334" customFormat="1" x14ac:dyDescent="0.3">
      <c r="A1697" s="109"/>
      <c r="B1697" s="109"/>
    </row>
    <row r="1698" spans="1:2" s="334" customFormat="1" x14ac:dyDescent="0.3">
      <c r="A1698" s="109"/>
      <c r="B1698" s="109"/>
    </row>
    <row r="1699" spans="1:2" s="334" customFormat="1" x14ac:dyDescent="0.3">
      <c r="A1699" s="109"/>
      <c r="B1699" s="109"/>
    </row>
    <row r="1700" spans="1:2" s="334" customFormat="1" x14ac:dyDescent="0.3">
      <c r="A1700" s="109"/>
      <c r="B1700" s="109"/>
    </row>
    <row r="1701" spans="1:2" s="334" customFormat="1" x14ac:dyDescent="0.3">
      <c r="A1701" s="109"/>
      <c r="B1701" s="109"/>
    </row>
    <row r="1702" spans="1:2" s="334" customFormat="1" x14ac:dyDescent="0.3">
      <c r="A1702" s="109"/>
      <c r="B1702" s="109"/>
    </row>
    <row r="1703" spans="1:2" s="334" customFormat="1" x14ac:dyDescent="0.3">
      <c r="A1703" s="109"/>
      <c r="B1703" s="109"/>
    </row>
    <row r="1704" spans="1:2" s="334" customFormat="1" x14ac:dyDescent="0.3">
      <c r="A1704" s="109"/>
      <c r="B1704" s="109"/>
    </row>
    <row r="1705" spans="1:2" s="334" customFormat="1" x14ac:dyDescent="0.3">
      <c r="A1705" s="109"/>
      <c r="B1705" s="109"/>
    </row>
    <row r="1706" spans="1:2" s="334" customFormat="1" x14ac:dyDescent="0.3">
      <c r="A1706" s="109"/>
      <c r="B1706" s="109"/>
    </row>
    <row r="1707" spans="1:2" s="334" customFormat="1" x14ac:dyDescent="0.3">
      <c r="A1707" s="109"/>
      <c r="B1707" s="109"/>
    </row>
    <row r="1708" spans="1:2" s="334" customFormat="1" x14ac:dyDescent="0.3">
      <c r="A1708" s="109"/>
      <c r="B1708" s="109"/>
    </row>
    <row r="1709" spans="1:2" s="334" customFormat="1" x14ac:dyDescent="0.3">
      <c r="A1709" s="109"/>
      <c r="B1709" s="109"/>
    </row>
    <row r="1710" spans="1:2" s="334" customFormat="1" x14ac:dyDescent="0.3">
      <c r="A1710" s="109"/>
      <c r="B1710" s="109"/>
    </row>
    <row r="1711" spans="1:2" s="334" customFormat="1" x14ac:dyDescent="0.3">
      <c r="A1711" s="109"/>
      <c r="B1711" s="109"/>
    </row>
    <row r="1712" spans="1:2" s="334" customFormat="1" x14ac:dyDescent="0.3">
      <c r="A1712" s="109"/>
      <c r="B1712" s="107"/>
    </row>
    <row r="1713" spans="1:2" s="334" customFormat="1" x14ac:dyDescent="0.3">
      <c r="A1713" s="109"/>
    </row>
    <row r="1714" spans="1:2" s="334" customFormat="1" x14ac:dyDescent="0.3">
      <c r="A1714" s="109"/>
    </row>
    <row r="1715" spans="1:2" s="334" customFormat="1" x14ac:dyDescent="0.3">
      <c r="A1715" s="109"/>
    </row>
    <row r="1716" spans="1:2" s="334" customFormat="1" x14ac:dyDescent="0.3">
      <c r="A1716" s="109"/>
      <c r="B1716" s="107"/>
    </row>
    <row r="1717" spans="1:2" s="334" customFormat="1" x14ac:dyDescent="0.3">
      <c r="A1717" s="109"/>
    </row>
    <row r="1718" spans="1:2" s="334" customFormat="1" x14ac:dyDescent="0.3">
      <c r="A1718" s="109"/>
    </row>
    <row r="1719" spans="1:2" s="334" customFormat="1" x14ac:dyDescent="0.3">
      <c r="A1719" s="109"/>
    </row>
    <row r="1720" spans="1:2" s="334" customFormat="1" x14ac:dyDescent="0.3">
      <c r="A1720" s="109"/>
      <c r="B1720" s="107"/>
    </row>
    <row r="1721" spans="1:2" s="334" customFormat="1" x14ac:dyDescent="0.3">
      <c r="A1721" s="109"/>
    </row>
    <row r="1722" spans="1:2" s="334" customFormat="1" x14ac:dyDescent="0.3">
      <c r="A1722" s="109"/>
    </row>
    <row r="1723" spans="1:2" s="334" customFormat="1" x14ac:dyDescent="0.3">
      <c r="A1723" s="109"/>
    </row>
    <row r="1724" spans="1:2" s="334" customFormat="1" x14ac:dyDescent="0.3">
      <c r="A1724" s="109"/>
      <c r="B1724" s="107"/>
    </row>
    <row r="1725" spans="1:2" s="334" customFormat="1" x14ac:dyDescent="0.3">
      <c r="A1725" s="109"/>
    </row>
    <row r="1726" spans="1:2" s="334" customFormat="1" x14ac:dyDescent="0.3">
      <c r="A1726" s="109"/>
    </row>
    <row r="1727" spans="1:2" s="334" customFormat="1" x14ac:dyDescent="0.3">
      <c r="A1727" s="109"/>
    </row>
    <row r="1728" spans="1:2" s="334" customFormat="1" x14ac:dyDescent="0.3">
      <c r="A1728" s="109"/>
    </row>
    <row r="1729" spans="1:2" s="334" customFormat="1" x14ac:dyDescent="0.3">
      <c r="A1729" s="109"/>
      <c r="B1729" s="109"/>
    </row>
    <row r="1730" spans="1:2" s="334" customFormat="1" x14ac:dyDescent="0.3">
      <c r="A1730" s="109"/>
      <c r="B1730" s="109"/>
    </row>
    <row r="1731" spans="1:2" s="334" customFormat="1" x14ac:dyDescent="0.3">
      <c r="A1731" s="109"/>
      <c r="B1731" s="109"/>
    </row>
    <row r="1732" spans="1:2" s="334" customFormat="1" x14ac:dyDescent="0.3">
      <c r="A1732" s="109"/>
      <c r="B1732" s="109"/>
    </row>
    <row r="1733" spans="1:2" s="334" customFormat="1" x14ac:dyDescent="0.3">
      <c r="A1733" s="109"/>
      <c r="B1733" s="109"/>
    </row>
    <row r="1734" spans="1:2" s="334" customFormat="1" x14ac:dyDescent="0.3">
      <c r="A1734" s="109"/>
      <c r="B1734" s="109"/>
    </row>
    <row r="1735" spans="1:2" s="334" customFormat="1" x14ac:dyDescent="0.3">
      <c r="A1735" s="109"/>
      <c r="B1735" s="109"/>
    </row>
    <row r="1736" spans="1:2" s="334" customFormat="1" x14ac:dyDescent="0.3">
      <c r="A1736" s="109"/>
      <c r="B1736" s="109"/>
    </row>
    <row r="1737" spans="1:2" s="334" customFormat="1" x14ac:dyDescent="0.3">
      <c r="A1737" s="109"/>
      <c r="B1737" s="109"/>
    </row>
    <row r="1738" spans="1:2" s="334" customFormat="1" x14ac:dyDescent="0.3">
      <c r="A1738" s="109"/>
      <c r="B1738" s="109"/>
    </row>
    <row r="1739" spans="1:2" s="334" customFormat="1" x14ac:dyDescent="0.3">
      <c r="A1739" s="109"/>
      <c r="B1739" s="109"/>
    </row>
    <row r="1740" spans="1:2" s="334" customFormat="1" x14ac:dyDescent="0.3">
      <c r="A1740" s="109"/>
      <c r="B1740" s="109"/>
    </row>
    <row r="1741" spans="1:2" s="334" customFormat="1" x14ac:dyDescent="0.3">
      <c r="A1741" s="109"/>
      <c r="B1741" s="109"/>
    </row>
    <row r="1742" spans="1:2" s="334" customFormat="1" x14ac:dyDescent="0.3">
      <c r="A1742" s="109"/>
      <c r="B1742" s="109"/>
    </row>
    <row r="1743" spans="1:2" s="334" customFormat="1" x14ac:dyDescent="0.3">
      <c r="A1743" s="109"/>
      <c r="B1743" s="109"/>
    </row>
    <row r="1744" spans="1:2" s="334" customFormat="1" x14ac:dyDescent="0.3">
      <c r="A1744" s="109"/>
      <c r="B1744" s="109"/>
    </row>
    <row r="1745" spans="1:2" s="334" customFormat="1" x14ac:dyDescent="0.3">
      <c r="A1745" s="109"/>
      <c r="B1745" s="109"/>
    </row>
    <row r="1746" spans="1:2" s="334" customFormat="1" x14ac:dyDescent="0.3">
      <c r="A1746" s="109"/>
      <c r="B1746" s="109"/>
    </row>
    <row r="1747" spans="1:2" s="334" customFormat="1" x14ac:dyDescent="0.3">
      <c r="A1747" s="109"/>
      <c r="B1747" s="109"/>
    </row>
    <row r="1748" spans="1:2" s="334" customFormat="1" x14ac:dyDescent="0.3">
      <c r="A1748" s="109"/>
      <c r="B1748" s="109"/>
    </row>
    <row r="1749" spans="1:2" s="334" customFormat="1" x14ac:dyDescent="0.3">
      <c r="A1749" s="109"/>
      <c r="B1749" s="109"/>
    </row>
    <row r="1750" spans="1:2" s="334" customFormat="1" x14ac:dyDescent="0.3">
      <c r="A1750" s="109"/>
      <c r="B1750" s="109"/>
    </row>
    <row r="1751" spans="1:2" s="334" customFormat="1" x14ac:dyDescent="0.3">
      <c r="A1751" s="109"/>
      <c r="B1751" s="109"/>
    </row>
    <row r="1752" spans="1:2" s="334" customFormat="1" x14ac:dyDescent="0.3">
      <c r="A1752" s="109"/>
      <c r="B1752" s="107"/>
    </row>
    <row r="1753" spans="1:2" s="334" customFormat="1" x14ac:dyDescent="0.3">
      <c r="A1753" s="109"/>
    </row>
    <row r="1754" spans="1:2" s="334" customFormat="1" x14ac:dyDescent="0.3">
      <c r="A1754" s="109"/>
    </row>
    <row r="1755" spans="1:2" s="334" customFormat="1" x14ac:dyDescent="0.3">
      <c r="A1755" s="109"/>
    </row>
    <row r="1756" spans="1:2" s="334" customFormat="1" x14ac:dyDescent="0.3">
      <c r="A1756" s="109"/>
    </row>
    <row r="1757" spans="1:2" s="334" customFormat="1" x14ac:dyDescent="0.3">
      <c r="A1757" s="109"/>
      <c r="B1757" s="109"/>
    </row>
    <row r="1758" spans="1:2" s="334" customFormat="1" x14ac:dyDescent="0.3">
      <c r="A1758" s="109"/>
      <c r="B1758" s="109"/>
    </row>
    <row r="1759" spans="1:2" s="334" customFormat="1" x14ac:dyDescent="0.3">
      <c r="A1759" s="109"/>
      <c r="B1759" s="109"/>
    </row>
    <row r="1760" spans="1:2" s="334" customFormat="1" x14ac:dyDescent="0.3">
      <c r="A1760" s="109"/>
      <c r="B1760" s="109"/>
    </row>
    <row r="1761" spans="1:2" s="334" customFormat="1" x14ac:dyDescent="0.3">
      <c r="A1761" s="109"/>
      <c r="B1761" s="109"/>
    </row>
    <row r="1762" spans="1:2" s="334" customFormat="1" x14ac:dyDescent="0.3">
      <c r="A1762" s="109"/>
      <c r="B1762" s="109"/>
    </row>
    <row r="1763" spans="1:2" s="334" customFormat="1" x14ac:dyDescent="0.3">
      <c r="A1763" s="109"/>
      <c r="B1763" s="109"/>
    </row>
    <row r="1764" spans="1:2" s="334" customFormat="1" x14ac:dyDescent="0.3">
      <c r="A1764" s="109"/>
      <c r="B1764" s="109"/>
    </row>
    <row r="1765" spans="1:2" s="334" customFormat="1" x14ac:dyDescent="0.3">
      <c r="A1765" s="109"/>
      <c r="B1765" s="109"/>
    </row>
    <row r="1766" spans="1:2" s="334" customFormat="1" x14ac:dyDescent="0.3">
      <c r="A1766" s="109"/>
      <c r="B1766" s="109"/>
    </row>
    <row r="1767" spans="1:2" s="334" customFormat="1" x14ac:dyDescent="0.3">
      <c r="A1767" s="109"/>
      <c r="B1767" s="109"/>
    </row>
    <row r="1768" spans="1:2" s="334" customFormat="1" x14ac:dyDescent="0.3">
      <c r="A1768" s="109"/>
      <c r="B1768" s="109"/>
    </row>
    <row r="1769" spans="1:2" s="334" customFormat="1" x14ac:dyDescent="0.3">
      <c r="A1769" s="109"/>
      <c r="B1769" s="109"/>
    </row>
    <row r="1770" spans="1:2" s="334" customFormat="1" x14ac:dyDescent="0.3">
      <c r="A1770" s="109"/>
      <c r="B1770" s="109"/>
    </row>
    <row r="1771" spans="1:2" s="334" customFormat="1" x14ac:dyDescent="0.3">
      <c r="A1771" s="109"/>
      <c r="B1771" s="109"/>
    </row>
    <row r="1772" spans="1:2" s="334" customFormat="1" x14ac:dyDescent="0.3">
      <c r="A1772" s="109"/>
      <c r="B1772" s="109"/>
    </row>
    <row r="1773" spans="1:2" s="334" customFormat="1" x14ac:dyDescent="0.3">
      <c r="A1773" s="109"/>
      <c r="B1773" s="109"/>
    </row>
    <row r="1774" spans="1:2" s="334" customFormat="1" x14ac:dyDescent="0.3">
      <c r="A1774" s="109"/>
      <c r="B1774" s="109"/>
    </row>
    <row r="1775" spans="1:2" s="334" customFormat="1" x14ac:dyDescent="0.3">
      <c r="A1775" s="109"/>
      <c r="B1775" s="109"/>
    </row>
    <row r="1776" spans="1:2" s="334" customFormat="1" x14ac:dyDescent="0.3">
      <c r="A1776" s="109"/>
      <c r="B1776" s="109"/>
    </row>
    <row r="1777" spans="1:2" s="334" customFormat="1" x14ac:dyDescent="0.3">
      <c r="A1777" s="109"/>
      <c r="B1777" s="109"/>
    </row>
    <row r="1778" spans="1:2" s="334" customFormat="1" x14ac:dyDescent="0.3">
      <c r="A1778" s="109"/>
      <c r="B1778" s="109"/>
    </row>
    <row r="1779" spans="1:2" s="334" customFormat="1" x14ac:dyDescent="0.3">
      <c r="A1779" s="109"/>
      <c r="B1779" s="109"/>
    </row>
    <row r="1780" spans="1:2" s="334" customFormat="1" x14ac:dyDescent="0.3">
      <c r="A1780" s="109"/>
      <c r="B1780" s="109"/>
    </row>
    <row r="1781" spans="1:2" s="334" customFormat="1" x14ac:dyDescent="0.3">
      <c r="A1781" s="109"/>
      <c r="B1781" s="109"/>
    </row>
    <row r="1782" spans="1:2" s="334" customFormat="1" x14ac:dyDescent="0.3">
      <c r="A1782" s="109"/>
      <c r="B1782" s="109"/>
    </row>
    <row r="1783" spans="1:2" s="334" customFormat="1" x14ac:dyDescent="0.3">
      <c r="A1783" s="109"/>
      <c r="B1783" s="109"/>
    </row>
    <row r="1784" spans="1:2" s="334" customFormat="1" x14ac:dyDescent="0.3">
      <c r="A1784" s="109"/>
      <c r="B1784" s="109"/>
    </row>
    <row r="1785" spans="1:2" s="334" customFormat="1" x14ac:dyDescent="0.3">
      <c r="A1785" s="109"/>
      <c r="B1785" s="109"/>
    </row>
    <row r="1786" spans="1:2" s="334" customFormat="1" x14ac:dyDescent="0.3">
      <c r="A1786" s="109"/>
      <c r="B1786" s="109"/>
    </row>
    <row r="1787" spans="1:2" s="334" customFormat="1" x14ac:dyDescent="0.3">
      <c r="A1787" s="109"/>
      <c r="B1787" s="109"/>
    </row>
    <row r="1788" spans="1:2" s="334" customFormat="1" x14ac:dyDescent="0.3">
      <c r="A1788" s="109"/>
      <c r="B1788" s="109"/>
    </row>
    <row r="1789" spans="1:2" s="334" customFormat="1" x14ac:dyDescent="0.3">
      <c r="A1789" s="109"/>
      <c r="B1789" s="335"/>
    </row>
    <row r="1790" spans="1:2" s="334" customFormat="1" x14ac:dyDescent="0.3">
      <c r="A1790" s="109"/>
      <c r="B1790" s="335"/>
    </row>
    <row r="1791" spans="1:2" s="334" customFormat="1" x14ac:dyDescent="0.3">
      <c r="A1791" s="109"/>
      <c r="B1791" s="335"/>
    </row>
    <row r="1792" spans="1:2" s="334" customFormat="1" x14ac:dyDescent="0.3">
      <c r="A1792" s="109"/>
      <c r="B1792" s="335"/>
    </row>
    <row r="1793" spans="1:2" s="334" customFormat="1" x14ac:dyDescent="0.3">
      <c r="A1793" s="109"/>
      <c r="B1793" s="335"/>
    </row>
    <row r="1794" spans="1:2" s="334" customFormat="1" x14ac:dyDescent="0.3">
      <c r="A1794" s="109"/>
      <c r="B1794" s="109"/>
    </row>
    <row r="1795" spans="1:2" s="334" customFormat="1" x14ac:dyDescent="0.3">
      <c r="A1795" s="109"/>
      <c r="B1795" s="109"/>
    </row>
    <row r="1796" spans="1:2" s="334" customFormat="1" x14ac:dyDescent="0.3">
      <c r="A1796" s="109"/>
      <c r="B1796" s="109"/>
    </row>
    <row r="1797" spans="1:2" s="334" customFormat="1" x14ac:dyDescent="0.3">
      <c r="A1797" s="109"/>
      <c r="B1797" s="109"/>
    </row>
    <row r="1798" spans="1:2" s="334" customFormat="1" x14ac:dyDescent="0.3">
      <c r="A1798" s="109"/>
      <c r="B1798" s="109"/>
    </row>
    <row r="1799" spans="1:2" s="334" customFormat="1" x14ac:dyDescent="0.3">
      <c r="A1799" s="109"/>
      <c r="B1799" s="109"/>
    </row>
    <row r="1800" spans="1:2" s="334" customFormat="1" x14ac:dyDescent="0.3">
      <c r="A1800" s="109"/>
      <c r="B1800" s="109"/>
    </row>
    <row r="1801" spans="1:2" s="334" customFormat="1" x14ac:dyDescent="0.3">
      <c r="A1801" s="109"/>
      <c r="B1801" s="109"/>
    </row>
    <row r="1802" spans="1:2" s="334" customFormat="1" x14ac:dyDescent="0.3">
      <c r="A1802" s="109"/>
      <c r="B1802" s="109"/>
    </row>
    <row r="1803" spans="1:2" s="334" customFormat="1" x14ac:dyDescent="0.3">
      <c r="A1803" s="109"/>
      <c r="B1803" s="109"/>
    </row>
    <row r="1804" spans="1:2" s="334" customFormat="1" x14ac:dyDescent="0.3">
      <c r="A1804" s="109"/>
      <c r="B1804" s="109"/>
    </row>
    <row r="1805" spans="1:2" s="334" customFormat="1" x14ac:dyDescent="0.3">
      <c r="A1805" s="109"/>
      <c r="B1805" s="109"/>
    </row>
    <row r="1806" spans="1:2" s="334" customFormat="1" x14ac:dyDescent="0.3">
      <c r="A1806" s="109"/>
      <c r="B1806" s="109"/>
    </row>
    <row r="1807" spans="1:2" s="334" customFormat="1" x14ac:dyDescent="0.3">
      <c r="A1807" s="109"/>
      <c r="B1807" s="109"/>
    </row>
    <row r="1808" spans="1:2" s="334" customFormat="1" x14ac:dyDescent="0.3">
      <c r="A1808" s="109"/>
      <c r="B1808" s="109"/>
    </row>
    <row r="1809" spans="1:2" s="334" customFormat="1" x14ac:dyDescent="0.3">
      <c r="A1809" s="109"/>
      <c r="B1809" s="109"/>
    </row>
    <row r="1810" spans="1:2" s="334" customFormat="1" x14ac:dyDescent="0.3">
      <c r="A1810" s="109"/>
      <c r="B1810" s="109"/>
    </row>
    <row r="1811" spans="1:2" s="334" customFormat="1" x14ac:dyDescent="0.3">
      <c r="A1811" s="109"/>
      <c r="B1811" s="109"/>
    </row>
    <row r="1812" spans="1:2" s="334" customFormat="1" x14ac:dyDescent="0.3">
      <c r="A1812" s="109"/>
      <c r="B1812" s="109"/>
    </row>
    <row r="1813" spans="1:2" s="334" customFormat="1" x14ac:dyDescent="0.3">
      <c r="A1813" s="109"/>
      <c r="B1813" s="109"/>
    </row>
    <row r="1814" spans="1:2" s="334" customFormat="1" x14ac:dyDescent="0.3">
      <c r="A1814" s="109"/>
      <c r="B1814" s="109"/>
    </row>
    <row r="1815" spans="1:2" s="334" customFormat="1" x14ac:dyDescent="0.3">
      <c r="A1815" s="109"/>
      <c r="B1815" s="109"/>
    </row>
    <row r="1816" spans="1:2" s="334" customFormat="1" x14ac:dyDescent="0.3">
      <c r="A1816" s="109"/>
      <c r="B1816" s="109"/>
    </row>
    <row r="1817" spans="1:2" s="334" customFormat="1" x14ac:dyDescent="0.3">
      <c r="A1817" s="109"/>
      <c r="B1817" s="109"/>
    </row>
    <row r="1818" spans="1:2" s="334" customFormat="1" x14ac:dyDescent="0.3">
      <c r="A1818" s="109"/>
      <c r="B1818" s="109"/>
    </row>
    <row r="1819" spans="1:2" s="334" customFormat="1" x14ac:dyDescent="0.3">
      <c r="A1819" s="109"/>
      <c r="B1819" s="109"/>
    </row>
    <row r="1820" spans="1:2" s="334" customFormat="1" x14ac:dyDescent="0.3">
      <c r="A1820" s="109"/>
      <c r="B1820" s="109"/>
    </row>
    <row r="1821" spans="1:2" s="334" customFormat="1" x14ac:dyDescent="0.3">
      <c r="A1821" s="109"/>
      <c r="B1821" s="109"/>
    </row>
    <row r="1822" spans="1:2" s="334" customFormat="1" x14ac:dyDescent="0.3">
      <c r="A1822" s="109"/>
      <c r="B1822" s="109"/>
    </row>
    <row r="1823" spans="1:2" s="334" customFormat="1" x14ac:dyDescent="0.3">
      <c r="A1823" s="109"/>
      <c r="B1823" s="109"/>
    </row>
    <row r="1824" spans="1:2" s="334" customFormat="1" x14ac:dyDescent="0.3">
      <c r="A1824" s="109"/>
      <c r="B1824" s="109"/>
    </row>
    <row r="1825" spans="1:2" s="334" customFormat="1" x14ac:dyDescent="0.3">
      <c r="A1825" s="109"/>
      <c r="B1825" s="109"/>
    </row>
    <row r="1826" spans="1:2" s="334" customFormat="1" x14ac:dyDescent="0.3">
      <c r="A1826" s="109"/>
      <c r="B1826" s="109"/>
    </row>
    <row r="1827" spans="1:2" s="334" customFormat="1" x14ac:dyDescent="0.3">
      <c r="A1827" s="109"/>
      <c r="B1827" s="109"/>
    </row>
    <row r="1828" spans="1:2" s="334" customFormat="1" x14ac:dyDescent="0.3">
      <c r="A1828" s="109"/>
      <c r="B1828" s="109"/>
    </row>
    <row r="1829" spans="1:2" s="334" customFormat="1" x14ac:dyDescent="0.3">
      <c r="A1829" s="109"/>
      <c r="B1829" s="109"/>
    </row>
    <row r="1830" spans="1:2" s="334" customFormat="1" x14ac:dyDescent="0.3">
      <c r="A1830" s="109"/>
      <c r="B1830" s="109"/>
    </row>
    <row r="1831" spans="1:2" s="334" customFormat="1" x14ac:dyDescent="0.3">
      <c r="A1831" s="109"/>
      <c r="B1831" s="109"/>
    </row>
    <row r="1832" spans="1:2" s="334" customFormat="1" x14ac:dyDescent="0.3">
      <c r="A1832" s="109"/>
      <c r="B1832" s="109"/>
    </row>
    <row r="1833" spans="1:2" s="334" customFormat="1" x14ac:dyDescent="0.3">
      <c r="A1833" s="109"/>
      <c r="B1833" s="109"/>
    </row>
    <row r="1834" spans="1:2" s="334" customFormat="1" x14ac:dyDescent="0.3">
      <c r="A1834" s="109"/>
      <c r="B1834" s="109"/>
    </row>
    <row r="1835" spans="1:2" s="334" customFormat="1" x14ac:dyDescent="0.3">
      <c r="A1835" s="109"/>
      <c r="B1835" s="109"/>
    </row>
    <row r="1836" spans="1:2" s="334" customFormat="1" x14ac:dyDescent="0.3">
      <c r="A1836" s="109"/>
      <c r="B1836" s="109"/>
    </row>
    <row r="1837" spans="1:2" s="334" customFormat="1" x14ac:dyDescent="0.3">
      <c r="A1837" s="109"/>
      <c r="B1837" s="109"/>
    </row>
    <row r="1838" spans="1:2" s="334" customFormat="1" x14ac:dyDescent="0.3">
      <c r="A1838" s="109"/>
      <c r="B1838" s="109"/>
    </row>
    <row r="1839" spans="1:2" s="334" customFormat="1" x14ac:dyDescent="0.3">
      <c r="A1839" s="109"/>
      <c r="B1839" s="109"/>
    </row>
    <row r="1840" spans="1:2" s="334" customFormat="1" x14ac:dyDescent="0.3">
      <c r="A1840" s="109"/>
      <c r="B1840" s="109"/>
    </row>
    <row r="1841" spans="1:2" s="334" customFormat="1" x14ac:dyDescent="0.3">
      <c r="A1841" s="109"/>
      <c r="B1841" s="109"/>
    </row>
    <row r="1842" spans="1:2" s="334" customFormat="1" x14ac:dyDescent="0.3">
      <c r="A1842" s="109"/>
      <c r="B1842" s="109"/>
    </row>
    <row r="1843" spans="1:2" s="334" customFormat="1" x14ac:dyDescent="0.3">
      <c r="A1843" s="109"/>
      <c r="B1843" s="109"/>
    </row>
    <row r="1844" spans="1:2" s="334" customFormat="1" x14ac:dyDescent="0.3">
      <c r="A1844" s="109"/>
      <c r="B1844" s="109"/>
    </row>
    <row r="1845" spans="1:2" s="334" customFormat="1" x14ac:dyDescent="0.3">
      <c r="A1845" s="109"/>
      <c r="B1845" s="109"/>
    </row>
    <row r="1846" spans="1:2" s="334" customFormat="1" x14ac:dyDescent="0.3">
      <c r="A1846" s="109"/>
      <c r="B1846" s="109"/>
    </row>
    <row r="1847" spans="1:2" s="334" customFormat="1" x14ac:dyDescent="0.3">
      <c r="A1847" s="109"/>
      <c r="B1847" s="109"/>
    </row>
    <row r="1848" spans="1:2" s="334" customFormat="1" x14ac:dyDescent="0.3">
      <c r="A1848" s="109"/>
      <c r="B1848" s="109"/>
    </row>
    <row r="1849" spans="1:2" s="334" customFormat="1" x14ac:dyDescent="0.3">
      <c r="A1849" s="109"/>
      <c r="B1849" s="109"/>
    </row>
    <row r="1850" spans="1:2" s="334" customFormat="1" x14ac:dyDescent="0.3">
      <c r="A1850" s="109"/>
      <c r="B1850" s="109"/>
    </row>
    <row r="1851" spans="1:2" s="334" customFormat="1" x14ac:dyDescent="0.3">
      <c r="A1851" s="109"/>
      <c r="B1851" s="109"/>
    </row>
    <row r="1852" spans="1:2" s="334" customFormat="1" x14ac:dyDescent="0.3">
      <c r="A1852" s="109"/>
      <c r="B1852" s="109"/>
    </row>
    <row r="1853" spans="1:2" s="334" customFormat="1" x14ac:dyDescent="0.3">
      <c r="A1853" s="109"/>
      <c r="B1853" s="109"/>
    </row>
    <row r="1854" spans="1:2" s="334" customFormat="1" x14ac:dyDescent="0.3">
      <c r="A1854" s="109"/>
      <c r="B1854" s="109"/>
    </row>
    <row r="1855" spans="1:2" s="334" customFormat="1" x14ac:dyDescent="0.3">
      <c r="A1855" s="109"/>
      <c r="B1855" s="109"/>
    </row>
    <row r="1856" spans="1:2" s="334" customFormat="1" x14ac:dyDescent="0.3">
      <c r="A1856" s="109"/>
      <c r="B1856" s="109"/>
    </row>
    <row r="1857" spans="1:2" s="334" customFormat="1" x14ac:dyDescent="0.3">
      <c r="A1857" s="109"/>
      <c r="B1857" s="109"/>
    </row>
    <row r="1858" spans="1:2" s="334" customFormat="1" x14ac:dyDescent="0.3">
      <c r="A1858" s="109"/>
      <c r="B1858" s="109"/>
    </row>
    <row r="1859" spans="1:2" s="334" customFormat="1" x14ac:dyDescent="0.3">
      <c r="A1859" s="109"/>
      <c r="B1859" s="109"/>
    </row>
    <row r="1860" spans="1:2" s="334" customFormat="1" x14ac:dyDescent="0.3">
      <c r="A1860" s="109"/>
      <c r="B1860" s="107"/>
    </row>
    <row r="1861" spans="1:2" s="334" customFormat="1" x14ac:dyDescent="0.3">
      <c r="A1861" s="109"/>
    </row>
    <row r="1862" spans="1:2" s="334" customFormat="1" x14ac:dyDescent="0.3">
      <c r="A1862" s="109"/>
    </row>
    <row r="1863" spans="1:2" s="334" customFormat="1" x14ac:dyDescent="0.3">
      <c r="A1863" s="109"/>
    </row>
    <row r="1864" spans="1:2" s="334" customFormat="1" x14ac:dyDescent="0.3">
      <c r="A1864" s="109"/>
    </row>
    <row r="1865" spans="1:2" s="334" customFormat="1" x14ac:dyDescent="0.3">
      <c r="A1865" s="109"/>
      <c r="B1865" s="109"/>
    </row>
    <row r="1866" spans="1:2" s="334" customFormat="1" x14ac:dyDescent="0.3">
      <c r="A1866" s="109"/>
      <c r="B1866" s="109"/>
    </row>
    <row r="1867" spans="1:2" s="334" customFormat="1" x14ac:dyDescent="0.3">
      <c r="A1867" s="109"/>
      <c r="B1867" s="109"/>
    </row>
    <row r="1868" spans="1:2" s="334" customFormat="1" x14ac:dyDescent="0.3">
      <c r="A1868" s="109"/>
      <c r="B1868" s="109"/>
    </row>
    <row r="1869" spans="1:2" s="334" customFormat="1" x14ac:dyDescent="0.3">
      <c r="A1869" s="109"/>
      <c r="B1869" s="109"/>
    </row>
    <row r="1870" spans="1:2" s="334" customFormat="1" x14ac:dyDescent="0.3">
      <c r="A1870" s="109"/>
      <c r="B1870" s="109"/>
    </row>
    <row r="1871" spans="1:2" s="334" customFormat="1" x14ac:dyDescent="0.3">
      <c r="A1871" s="109"/>
      <c r="B1871" s="109"/>
    </row>
    <row r="1872" spans="1:2" s="334" customFormat="1" x14ac:dyDescent="0.3">
      <c r="A1872" s="109"/>
      <c r="B1872" s="107"/>
    </row>
    <row r="1873" spans="1:2" s="334" customFormat="1" x14ac:dyDescent="0.3">
      <c r="A1873" s="109"/>
    </row>
    <row r="1874" spans="1:2" s="334" customFormat="1" x14ac:dyDescent="0.3">
      <c r="A1874" s="109"/>
    </row>
    <row r="1875" spans="1:2" s="334" customFormat="1" x14ac:dyDescent="0.3">
      <c r="A1875" s="109"/>
    </row>
    <row r="1876" spans="1:2" s="334" customFormat="1" x14ac:dyDescent="0.3">
      <c r="A1876" s="109"/>
    </row>
    <row r="1877" spans="1:2" s="334" customFormat="1" x14ac:dyDescent="0.3">
      <c r="A1877" s="109"/>
      <c r="B1877" s="109"/>
    </row>
    <row r="1878" spans="1:2" s="334" customFormat="1" x14ac:dyDescent="0.3">
      <c r="A1878" s="109"/>
      <c r="B1878" s="109"/>
    </row>
    <row r="1879" spans="1:2" s="334" customFormat="1" x14ac:dyDescent="0.3">
      <c r="A1879" s="109"/>
      <c r="B1879" s="109"/>
    </row>
    <row r="1880" spans="1:2" s="334" customFormat="1" x14ac:dyDescent="0.3">
      <c r="A1880" s="109"/>
      <c r="B1880" s="109"/>
    </row>
    <row r="1881" spans="1:2" s="334" customFormat="1" x14ac:dyDescent="0.3">
      <c r="A1881" s="109"/>
      <c r="B1881" s="109"/>
    </row>
    <row r="1882" spans="1:2" s="334" customFormat="1" x14ac:dyDescent="0.3">
      <c r="A1882" s="109"/>
      <c r="B1882" s="109"/>
    </row>
    <row r="1883" spans="1:2" s="334" customFormat="1" x14ac:dyDescent="0.3">
      <c r="A1883" s="109"/>
      <c r="B1883" s="109"/>
    </row>
    <row r="1884" spans="1:2" s="334" customFormat="1" x14ac:dyDescent="0.3">
      <c r="A1884" s="109"/>
      <c r="B1884" s="109"/>
    </row>
    <row r="1885" spans="1:2" s="334" customFormat="1" x14ac:dyDescent="0.3">
      <c r="A1885" s="109"/>
      <c r="B1885" s="109"/>
    </row>
    <row r="1886" spans="1:2" s="334" customFormat="1" x14ac:dyDescent="0.3">
      <c r="A1886" s="109"/>
      <c r="B1886" s="109"/>
    </row>
    <row r="1887" spans="1:2" s="334" customFormat="1" x14ac:dyDescent="0.3">
      <c r="A1887" s="109"/>
      <c r="B1887" s="109"/>
    </row>
    <row r="1888" spans="1:2" s="334" customFormat="1" x14ac:dyDescent="0.3">
      <c r="A1888" s="109"/>
      <c r="B1888" s="109"/>
    </row>
    <row r="1889" spans="1:2" s="334" customFormat="1" x14ac:dyDescent="0.3">
      <c r="A1889" s="109"/>
      <c r="B1889" s="109"/>
    </row>
    <row r="1890" spans="1:2" s="334" customFormat="1" x14ac:dyDescent="0.3">
      <c r="A1890" s="109"/>
      <c r="B1890" s="109"/>
    </row>
    <row r="1891" spans="1:2" s="334" customFormat="1" x14ac:dyDescent="0.3">
      <c r="A1891" s="109"/>
      <c r="B1891" s="109"/>
    </row>
    <row r="1892" spans="1:2" s="334" customFormat="1" x14ac:dyDescent="0.3">
      <c r="A1892" s="109"/>
      <c r="B1892" s="109"/>
    </row>
    <row r="1893" spans="1:2" s="334" customFormat="1" x14ac:dyDescent="0.3">
      <c r="A1893" s="109"/>
      <c r="B1893" s="109"/>
    </row>
    <row r="1894" spans="1:2" s="334" customFormat="1" x14ac:dyDescent="0.3">
      <c r="A1894" s="109"/>
      <c r="B1894" s="109"/>
    </row>
    <row r="1895" spans="1:2" s="334" customFormat="1" x14ac:dyDescent="0.3">
      <c r="A1895" s="109"/>
      <c r="B1895" s="109"/>
    </row>
    <row r="1896" spans="1:2" s="334" customFormat="1" x14ac:dyDescent="0.3">
      <c r="A1896" s="109"/>
      <c r="B1896" s="109"/>
    </row>
    <row r="1897" spans="1:2" s="334" customFormat="1" x14ac:dyDescent="0.3">
      <c r="A1897" s="109"/>
      <c r="B1897" s="109"/>
    </row>
    <row r="1898" spans="1:2" s="334" customFormat="1" x14ac:dyDescent="0.3">
      <c r="A1898" s="109"/>
      <c r="B1898" s="109"/>
    </row>
    <row r="1899" spans="1:2" s="334" customFormat="1" x14ac:dyDescent="0.3">
      <c r="A1899" s="109"/>
      <c r="B1899" s="109"/>
    </row>
    <row r="1900" spans="1:2" s="334" customFormat="1" x14ac:dyDescent="0.3">
      <c r="A1900" s="109"/>
      <c r="B1900" s="109"/>
    </row>
    <row r="1901" spans="1:2" s="334" customFormat="1" x14ac:dyDescent="0.3">
      <c r="A1901" s="109"/>
      <c r="B1901" s="109"/>
    </row>
    <row r="1902" spans="1:2" s="334" customFormat="1" x14ac:dyDescent="0.3">
      <c r="A1902" s="109"/>
      <c r="B1902" s="109"/>
    </row>
    <row r="1903" spans="1:2" s="334" customFormat="1" x14ac:dyDescent="0.3">
      <c r="A1903" s="109"/>
      <c r="B1903" s="109"/>
    </row>
    <row r="1904" spans="1:2" s="334" customFormat="1" x14ac:dyDescent="0.3">
      <c r="A1904" s="109"/>
      <c r="B1904" s="109"/>
    </row>
    <row r="1905" spans="1:2" s="334" customFormat="1" x14ac:dyDescent="0.3">
      <c r="A1905" s="109"/>
      <c r="B1905" s="109"/>
    </row>
    <row r="1906" spans="1:2" s="334" customFormat="1" x14ac:dyDescent="0.3">
      <c r="A1906" s="109"/>
      <c r="B1906" s="109"/>
    </row>
    <row r="1907" spans="1:2" s="334" customFormat="1" x14ac:dyDescent="0.3">
      <c r="A1907" s="109"/>
      <c r="B1907" s="109"/>
    </row>
    <row r="1908" spans="1:2" s="334" customFormat="1" x14ac:dyDescent="0.3">
      <c r="A1908" s="109"/>
      <c r="B1908" s="109"/>
    </row>
    <row r="1909" spans="1:2" s="334" customFormat="1" x14ac:dyDescent="0.3">
      <c r="A1909" s="109"/>
      <c r="B1909" s="109"/>
    </row>
    <row r="1910" spans="1:2" s="334" customFormat="1" x14ac:dyDescent="0.3">
      <c r="A1910" s="109"/>
      <c r="B1910" s="109"/>
    </row>
    <row r="1911" spans="1:2" s="334" customFormat="1" x14ac:dyDescent="0.3">
      <c r="A1911" s="109"/>
      <c r="B1911" s="109"/>
    </row>
    <row r="1912" spans="1:2" s="334" customFormat="1" x14ac:dyDescent="0.3">
      <c r="A1912" s="109"/>
      <c r="B1912" s="109"/>
    </row>
    <row r="1913" spans="1:2" s="334" customFormat="1" x14ac:dyDescent="0.3">
      <c r="A1913" s="109"/>
      <c r="B1913" s="109"/>
    </row>
    <row r="1914" spans="1:2" s="334" customFormat="1" x14ac:dyDescent="0.3">
      <c r="A1914" s="109"/>
      <c r="B1914" s="109"/>
    </row>
    <row r="1915" spans="1:2" s="334" customFormat="1" x14ac:dyDescent="0.3">
      <c r="A1915" s="109"/>
      <c r="B1915" s="109"/>
    </row>
    <row r="1916" spans="1:2" s="334" customFormat="1" x14ac:dyDescent="0.3">
      <c r="A1916" s="109"/>
      <c r="B1916" s="109"/>
    </row>
    <row r="1917" spans="1:2" s="334" customFormat="1" x14ac:dyDescent="0.3">
      <c r="A1917" s="109"/>
      <c r="B1917" s="109"/>
    </row>
    <row r="1918" spans="1:2" s="334" customFormat="1" x14ac:dyDescent="0.3">
      <c r="A1918" s="109"/>
      <c r="B1918" s="109"/>
    </row>
    <row r="1919" spans="1:2" s="334" customFormat="1" x14ac:dyDescent="0.3">
      <c r="A1919" s="109"/>
      <c r="B1919" s="109"/>
    </row>
    <row r="1920" spans="1:2" s="334" customFormat="1" x14ac:dyDescent="0.3">
      <c r="A1920" s="109"/>
      <c r="B1920" s="109"/>
    </row>
    <row r="1921" spans="1:2" s="334" customFormat="1" x14ac:dyDescent="0.3">
      <c r="A1921" s="109"/>
      <c r="B1921" s="109"/>
    </row>
    <row r="1922" spans="1:2" s="334" customFormat="1" x14ac:dyDescent="0.3">
      <c r="A1922" s="109"/>
      <c r="B1922" s="109"/>
    </row>
    <row r="1923" spans="1:2" s="334" customFormat="1" x14ac:dyDescent="0.3">
      <c r="A1923" s="109"/>
      <c r="B1923" s="109"/>
    </row>
    <row r="1924" spans="1:2" s="334" customFormat="1" x14ac:dyDescent="0.3">
      <c r="A1924" s="109"/>
      <c r="B1924" s="109"/>
    </row>
    <row r="1925" spans="1:2" s="334" customFormat="1" x14ac:dyDescent="0.3">
      <c r="A1925" s="109"/>
      <c r="B1925" s="107"/>
    </row>
    <row r="1926" spans="1:2" s="334" customFormat="1" x14ac:dyDescent="0.3">
      <c r="A1926" s="109"/>
    </row>
    <row r="1927" spans="1:2" s="334" customFormat="1" x14ac:dyDescent="0.3">
      <c r="A1927" s="109"/>
    </row>
    <row r="1928" spans="1:2" s="334" customFormat="1" x14ac:dyDescent="0.3">
      <c r="A1928" s="109"/>
    </row>
    <row r="1929" spans="1:2" s="334" customFormat="1" x14ac:dyDescent="0.3">
      <c r="A1929" s="109"/>
    </row>
    <row r="1930" spans="1:2" s="334" customFormat="1" x14ac:dyDescent="0.3">
      <c r="A1930" s="109"/>
    </row>
    <row r="1931" spans="1:2" s="334" customFormat="1" x14ac:dyDescent="0.3">
      <c r="A1931" s="109"/>
    </row>
    <row r="1932" spans="1:2" s="334" customFormat="1" x14ac:dyDescent="0.3">
      <c r="A1932" s="109"/>
      <c r="B1932" s="109"/>
    </row>
    <row r="1933" spans="1:2" s="334" customFormat="1" x14ac:dyDescent="0.3">
      <c r="A1933" s="109"/>
      <c r="B1933" s="109"/>
    </row>
    <row r="1934" spans="1:2" s="334" customFormat="1" x14ac:dyDescent="0.3">
      <c r="A1934" s="109"/>
      <c r="B1934" s="109"/>
    </row>
    <row r="1935" spans="1:2" s="334" customFormat="1" x14ac:dyDescent="0.3">
      <c r="A1935" s="109"/>
      <c r="B1935" s="109"/>
    </row>
    <row r="1936" spans="1:2" s="334" customFormat="1" x14ac:dyDescent="0.3">
      <c r="A1936" s="109"/>
      <c r="B1936" s="109"/>
    </row>
    <row r="1937" spans="1:2" s="334" customFormat="1" x14ac:dyDescent="0.3">
      <c r="A1937" s="109"/>
      <c r="B1937" s="109"/>
    </row>
    <row r="1938" spans="1:2" s="334" customFormat="1" x14ac:dyDescent="0.3">
      <c r="A1938" s="109"/>
      <c r="B1938" s="109"/>
    </row>
    <row r="1939" spans="1:2" s="334" customFormat="1" x14ac:dyDescent="0.3">
      <c r="A1939" s="109"/>
      <c r="B1939" s="109"/>
    </row>
    <row r="1940" spans="1:2" s="334" customFormat="1" x14ac:dyDescent="0.3">
      <c r="A1940" s="109"/>
      <c r="B1940" s="109"/>
    </row>
    <row r="1941" spans="1:2" s="334" customFormat="1" x14ac:dyDescent="0.3">
      <c r="A1941" s="109"/>
      <c r="B1941" s="109"/>
    </row>
    <row r="1942" spans="1:2" s="334" customFormat="1" x14ac:dyDescent="0.3">
      <c r="A1942" s="109"/>
      <c r="B1942" s="109"/>
    </row>
    <row r="1943" spans="1:2" s="334" customFormat="1" x14ac:dyDescent="0.3">
      <c r="A1943" s="109"/>
      <c r="B1943" s="109"/>
    </row>
    <row r="1944" spans="1:2" s="334" customFormat="1" x14ac:dyDescent="0.3">
      <c r="A1944" s="109"/>
      <c r="B1944" s="109"/>
    </row>
    <row r="1945" spans="1:2" s="334" customFormat="1" x14ac:dyDescent="0.3">
      <c r="A1945" s="109"/>
      <c r="B1945" s="109"/>
    </row>
    <row r="1946" spans="1:2" s="334" customFormat="1" x14ac:dyDescent="0.3">
      <c r="A1946" s="109"/>
      <c r="B1946" s="109"/>
    </row>
    <row r="1947" spans="1:2" s="334" customFormat="1" x14ac:dyDescent="0.3">
      <c r="A1947" s="109"/>
      <c r="B1947" s="109"/>
    </row>
    <row r="1948" spans="1:2" s="334" customFormat="1" x14ac:dyDescent="0.3">
      <c r="A1948" s="109"/>
      <c r="B1948" s="109"/>
    </row>
    <row r="1949" spans="1:2" s="334" customFormat="1" x14ac:dyDescent="0.3">
      <c r="A1949" s="109"/>
      <c r="B1949" s="109"/>
    </row>
    <row r="1950" spans="1:2" s="334" customFormat="1" x14ac:dyDescent="0.3">
      <c r="A1950" s="109"/>
      <c r="B1950" s="109"/>
    </row>
    <row r="1951" spans="1:2" s="334" customFormat="1" x14ac:dyDescent="0.3">
      <c r="A1951" s="109"/>
      <c r="B1951" s="109"/>
    </row>
    <row r="1952" spans="1:2" s="334" customFormat="1" x14ac:dyDescent="0.3">
      <c r="A1952" s="109"/>
      <c r="B1952" s="109"/>
    </row>
    <row r="1953" spans="1:2" s="334" customFormat="1" x14ac:dyDescent="0.3">
      <c r="A1953" s="109"/>
      <c r="B1953" s="109"/>
    </row>
    <row r="1954" spans="1:2" s="334" customFormat="1" x14ac:dyDescent="0.3">
      <c r="A1954" s="109"/>
      <c r="B1954" s="109"/>
    </row>
    <row r="1955" spans="1:2" s="334" customFormat="1" x14ac:dyDescent="0.3">
      <c r="A1955" s="109"/>
      <c r="B1955" s="109"/>
    </row>
    <row r="1956" spans="1:2" s="334" customFormat="1" x14ac:dyDescent="0.3">
      <c r="A1956" s="109"/>
      <c r="B1956" s="109"/>
    </row>
    <row r="1957" spans="1:2" s="334" customFormat="1" x14ac:dyDescent="0.3">
      <c r="A1957" s="109"/>
      <c r="B1957" s="109"/>
    </row>
    <row r="1958" spans="1:2" s="334" customFormat="1" x14ac:dyDescent="0.3">
      <c r="A1958" s="109"/>
      <c r="B1958" s="109"/>
    </row>
    <row r="1959" spans="1:2" s="334" customFormat="1" x14ac:dyDescent="0.3">
      <c r="A1959" s="109"/>
      <c r="B1959" s="109"/>
    </row>
    <row r="1960" spans="1:2" s="334" customFormat="1" x14ac:dyDescent="0.3">
      <c r="A1960" s="109"/>
      <c r="B1960" s="109"/>
    </row>
    <row r="1961" spans="1:2" s="334" customFormat="1" x14ac:dyDescent="0.3">
      <c r="A1961" s="109"/>
      <c r="B1961" s="109"/>
    </row>
    <row r="1962" spans="1:2" s="334" customFormat="1" x14ac:dyDescent="0.3">
      <c r="A1962" s="109"/>
      <c r="B1962" s="109"/>
    </row>
    <row r="1963" spans="1:2" s="334" customFormat="1" x14ac:dyDescent="0.3">
      <c r="A1963" s="109"/>
      <c r="B1963" s="109"/>
    </row>
    <row r="1964" spans="1:2" s="334" customFormat="1" x14ac:dyDescent="0.3">
      <c r="A1964" s="109"/>
      <c r="B1964" s="109"/>
    </row>
    <row r="1965" spans="1:2" s="334" customFormat="1" x14ac:dyDescent="0.3">
      <c r="A1965" s="109"/>
      <c r="B1965" s="109"/>
    </row>
    <row r="1966" spans="1:2" s="334" customFormat="1" x14ac:dyDescent="0.3">
      <c r="A1966" s="109"/>
      <c r="B1966" s="109"/>
    </row>
    <row r="1967" spans="1:2" s="334" customFormat="1" x14ac:dyDescent="0.3">
      <c r="A1967" s="109"/>
      <c r="B1967" s="109"/>
    </row>
    <row r="1968" spans="1:2" s="334" customFormat="1" x14ac:dyDescent="0.3">
      <c r="A1968" s="109"/>
      <c r="B1968" s="109"/>
    </row>
    <row r="1969" spans="1:2" s="334" customFormat="1" x14ac:dyDescent="0.3">
      <c r="A1969" s="109"/>
      <c r="B1969" s="109"/>
    </row>
    <row r="1970" spans="1:2" s="334" customFormat="1" x14ac:dyDescent="0.3">
      <c r="A1970" s="109"/>
      <c r="B1970" s="109"/>
    </row>
    <row r="1971" spans="1:2" s="334" customFormat="1" x14ac:dyDescent="0.3">
      <c r="A1971" s="109"/>
      <c r="B1971" s="109"/>
    </row>
    <row r="1972" spans="1:2" s="334" customFormat="1" x14ac:dyDescent="0.3">
      <c r="A1972" s="109"/>
      <c r="B1972" s="109"/>
    </row>
    <row r="1973" spans="1:2" s="334" customFormat="1" x14ac:dyDescent="0.3">
      <c r="A1973" s="109"/>
      <c r="B1973" s="109"/>
    </row>
    <row r="1974" spans="1:2" s="334" customFormat="1" x14ac:dyDescent="0.3">
      <c r="A1974" s="109"/>
      <c r="B1974" s="109"/>
    </row>
    <row r="1975" spans="1:2" s="334" customFormat="1" x14ac:dyDescent="0.3">
      <c r="A1975" s="109"/>
      <c r="B1975" s="109"/>
    </row>
    <row r="1976" spans="1:2" s="334" customFormat="1" x14ac:dyDescent="0.3">
      <c r="A1976" s="109"/>
      <c r="B1976" s="109"/>
    </row>
    <row r="1977" spans="1:2" s="334" customFormat="1" x14ac:dyDescent="0.3">
      <c r="A1977" s="109"/>
      <c r="B1977" s="109"/>
    </row>
    <row r="1978" spans="1:2" s="334" customFormat="1" x14ac:dyDescent="0.3">
      <c r="A1978" s="109"/>
      <c r="B1978" s="109"/>
    </row>
    <row r="1979" spans="1:2" s="334" customFormat="1" x14ac:dyDescent="0.3">
      <c r="A1979" s="109"/>
      <c r="B1979" s="109"/>
    </row>
    <row r="1980" spans="1:2" s="334" customFormat="1" x14ac:dyDescent="0.3">
      <c r="A1980" s="109"/>
      <c r="B1980" s="109"/>
    </row>
    <row r="1981" spans="1:2" s="334" customFormat="1" x14ac:dyDescent="0.3">
      <c r="A1981" s="109"/>
      <c r="B1981" s="109"/>
    </row>
    <row r="1982" spans="1:2" s="334" customFormat="1" x14ac:dyDescent="0.3">
      <c r="A1982" s="109"/>
      <c r="B1982" s="109"/>
    </row>
    <row r="1983" spans="1:2" s="334" customFormat="1" x14ac:dyDescent="0.3">
      <c r="A1983" s="109"/>
      <c r="B1983" s="109"/>
    </row>
    <row r="1984" spans="1:2" s="334" customFormat="1" x14ac:dyDescent="0.3">
      <c r="A1984" s="109"/>
      <c r="B1984" s="109"/>
    </row>
    <row r="1985" spans="1:2" s="334" customFormat="1" x14ac:dyDescent="0.3">
      <c r="A1985" s="109"/>
      <c r="B1985" s="109"/>
    </row>
    <row r="1986" spans="1:2" s="334" customFormat="1" x14ac:dyDescent="0.3">
      <c r="A1986" s="109"/>
      <c r="B1986" s="109"/>
    </row>
    <row r="1987" spans="1:2" s="334" customFormat="1" x14ac:dyDescent="0.3">
      <c r="A1987" s="109"/>
      <c r="B1987" s="109"/>
    </row>
    <row r="1988" spans="1:2" s="334" customFormat="1" x14ac:dyDescent="0.3">
      <c r="A1988" s="109"/>
      <c r="B1988" s="109"/>
    </row>
    <row r="1989" spans="1:2" s="334" customFormat="1" x14ac:dyDescent="0.3">
      <c r="A1989" s="109"/>
      <c r="B1989" s="109"/>
    </row>
    <row r="1990" spans="1:2" s="334" customFormat="1" x14ac:dyDescent="0.3">
      <c r="A1990" s="109"/>
      <c r="B1990" s="109"/>
    </row>
    <row r="1991" spans="1:2" s="334" customFormat="1" x14ac:dyDescent="0.3">
      <c r="A1991" s="109"/>
      <c r="B1991" s="109"/>
    </row>
    <row r="1992" spans="1:2" s="334" customFormat="1" x14ac:dyDescent="0.3">
      <c r="A1992" s="109"/>
      <c r="B1992" s="109"/>
    </row>
    <row r="1993" spans="1:2" s="334" customFormat="1" x14ac:dyDescent="0.3">
      <c r="A1993" s="109"/>
      <c r="B1993" s="109"/>
    </row>
    <row r="1994" spans="1:2" s="334" customFormat="1" x14ac:dyDescent="0.3">
      <c r="A1994" s="109"/>
      <c r="B1994" s="109"/>
    </row>
    <row r="1995" spans="1:2" s="334" customFormat="1" x14ac:dyDescent="0.3">
      <c r="A1995" s="109"/>
      <c r="B1995" s="109"/>
    </row>
    <row r="1996" spans="1:2" s="334" customFormat="1" x14ac:dyDescent="0.3">
      <c r="A1996" s="109"/>
      <c r="B1996" s="109"/>
    </row>
    <row r="1997" spans="1:2" s="334" customFormat="1" x14ac:dyDescent="0.3">
      <c r="A1997" s="109"/>
      <c r="B1997" s="109"/>
    </row>
    <row r="1998" spans="1:2" s="334" customFormat="1" x14ac:dyDescent="0.3">
      <c r="A1998" s="109"/>
      <c r="B1998" s="109"/>
    </row>
    <row r="1999" spans="1:2" s="334" customFormat="1" x14ac:dyDescent="0.3">
      <c r="A1999" s="109"/>
      <c r="B1999" s="109"/>
    </row>
    <row r="2000" spans="1:2" s="334" customFormat="1" x14ac:dyDescent="0.3">
      <c r="A2000" s="109"/>
      <c r="B2000" s="109"/>
    </row>
    <row r="2001" spans="1:2" s="334" customFormat="1" x14ac:dyDescent="0.3">
      <c r="A2001" s="109"/>
      <c r="B2001" s="109"/>
    </row>
    <row r="2002" spans="1:2" s="334" customFormat="1" x14ac:dyDescent="0.3">
      <c r="A2002" s="109"/>
      <c r="B2002" s="109"/>
    </row>
    <row r="2003" spans="1:2" s="334" customFormat="1" x14ac:dyDescent="0.3">
      <c r="A2003" s="109"/>
      <c r="B2003" s="109"/>
    </row>
    <row r="2004" spans="1:2" s="334" customFormat="1" x14ac:dyDescent="0.3">
      <c r="A2004" s="109"/>
      <c r="B2004" s="107"/>
    </row>
    <row r="2005" spans="1:2" s="334" customFormat="1" x14ac:dyDescent="0.3">
      <c r="A2005" s="109"/>
    </row>
    <row r="2006" spans="1:2" s="334" customFormat="1" x14ac:dyDescent="0.3">
      <c r="A2006" s="109"/>
    </row>
    <row r="2007" spans="1:2" s="334" customFormat="1" x14ac:dyDescent="0.3">
      <c r="A2007" s="109"/>
    </row>
    <row r="2008" spans="1:2" s="334" customFormat="1" x14ac:dyDescent="0.3">
      <c r="A2008" s="109"/>
    </row>
    <row r="2009" spans="1:2" s="334" customFormat="1" x14ac:dyDescent="0.3">
      <c r="A2009" s="109"/>
      <c r="B2009" s="107"/>
    </row>
    <row r="2010" spans="1:2" s="334" customFormat="1" x14ac:dyDescent="0.3">
      <c r="A2010" s="109"/>
    </row>
    <row r="2011" spans="1:2" s="334" customFormat="1" x14ac:dyDescent="0.3">
      <c r="A2011" s="109"/>
    </row>
    <row r="2012" spans="1:2" s="334" customFormat="1" x14ac:dyDescent="0.3">
      <c r="A2012" s="109"/>
    </row>
    <row r="2013" spans="1:2" s="334" customFormat="1" x14ac:dyDescent="0.3">
      <c r="A2013" s="109"/>
      <c r="B2013" s="107"/>
    </row>
    <row r="2014" spans="1:2" s="334" customFormat="1" x14ac:dyDescent="0.3">
      <c r="A2014" s="109"/>
    </row>
    <row r="2015" spans="1:2" s="334" customFormat="1" x14ac:dyDescent="0.3">
      <c r="A2015" s="109"/>
    </row>
    <row r="2016" spans="1:2" s="334" customFormat="1" x14ac:dyDescent="0.3">
      <c r="A2016" s="109"/>
    </row>
    <row r="2017" spans="1:2" s="334" customFormat="1" x14ac:dyDescent="0.3">
      <c r="A2017" s="109"/>
      <c r="B2017" s="109"/>
    </row>
    <row r="2018" spans="1:2" s="334" customFormat="1" x14ac:dyDescent="0.3">
      <c r="A2018" s="109"/>
      <c r="B2018" s="109"/>
    </row>
    <row r="2019" spans="1:2" s="334" customFormat="1" x14ac:dyDescent="0.3">
      <c r="A2019" s="109"/>
      <c r="B2019" s="109"/>
    </row>
    <row r="2020" spans="1:2" s="334" customFormat="1" x14ac:dyDescent="0.3">
      <c r="A2020" s="109"/>
      <c r="B2020" s="109"/>
    </row>
    <row r="2021" spans="1:2" s="334" customFormat="1" x14ac:dyDescent="0.3">
      <c r="A2021" s="109"/>
      <c r="B2021" s="109"/>
    </row>
    <row r="2022" spans="1:2" s="334" customFormat="1" x14ac:dyDescent="0.3">
      <c r="A2022" s="109"/>
      <c r="B2022" s="107"/>
    </row>
    <row r="2023" spans="1:2" s="334" customFormat="1" x14ac:dyDescent="0.3">
      <c r="A2023" s="109"/>
    </row>
    <row r="2024" spans="1:2" s="334" customFormat="1" x14ac:dyDescent="0.3">
      <c r="A2024" s="109"/>
    </row>
    <row r="2025" spans="1:2" s="334" customFormat="1" x14ac:dyDescent="0.3">
      <c r="A2025" s="109"/>
    </row>
    <row r="2026" spans="1:2" s="334" customFormat="1" x14ac:dyDescent="0.3">
      <c r="A2026" s="109"/>
    </row>
    <row r="2027" spans="1:2" s="334" customFormat="1" x14ac:dyDescent="0.3">
      <c r="A2027" s="109"/>
      <c r="B2027" s="107"/>
    </row>
    <row r="2028" spans="1:2" s="334" customFormat="1" x14ac:dyDescent="0.3">
      <c r="A2028" s="109"/>
    </row>
    <row r="2029" spans="1:2" s="334" customFormat="1" x14ac:dyDescent="0.3">
      <c r="A2029" s="109"/>
    </row>
    <row r="2030" spans="1:2" s="334" customFormat="1" x14ac:dyDescent="0.3">
      <c r="A2030" s="109"/>
    </row>
    <row r="2031" spans="1:2" s="334" customFormat="1" x14ac:dyDescent="0.3">
      <c r="A2031" s="109"/>
      <c r="B2031" s="109"/>
    </row>
    <row r="2032" spans="1:2" s="334" customFormat="1" x14ac:dyDescent="0.3">
      <c r="A2032" s="109"/>
      <c r="B2032" s="109"/>
    </row>
    <row r="2033" spans="1:2" s="334" customFormat="1" x14ac:dyDescent="0.3">
      <c r="A2033" s="109"/>
      <c r="B2033" s="109"/>
    </row>
    <row r="2034" spans="1:2" s="334" customFormat="1" x14ac:dyDescent="0.3">
      <c r="A2034" s="109"/>
      <c r="B2034" s="109"/>
    </row>
    <row r="2035" spans="1:2" s="334" customFormat="1" x14ac:dyDescent="0.3">
      <c r="A2035" s="109"/>
      <c r="B2035" s="109"/>
    </row>
    <row r="2036" spans="1:2" s="334" customFormat="1" x14ac:dyDescent="0.3">
      <c r="A2036" s="109"/>
      <c r="B2036" s="109"/>
    </row>
    <row r="2037" spans="1:2" s="334" customFormat="1" x14ac:dyDescent="0.3">
      <c r="A2037" s="109"/>
      <c r="B2037" s="109"/>
    </row>
    <row r="2038" spans="1:2" s="334" customFormat="1" x14ac:dyDescent="0.3">
      <c r="A2038" s="109"/>
      <c r="B2038" s="109"/>
    </row>
    <row r="2039" spans="1:2" s="334" customFormat="1" x14ac:dyDescent="0.3">
      <c r="A2039" s="109"/>
      <c r="B2039" s="107"/>
    </row>
    <row r="2040" spans="1:2" s="334" customFormat="1" x14ac:dyDescent="0.3">
      <c r="A2040" s="109"/>
    </row>
    <row r="2041" spans="1:2" s="334" customFormat="1" x14ac:dyDescent="0.3">
      <c r="A2041" s="109"/>
    </row>
    <row r="2042" spans="1:2" s="334" customFormat="1" x14ac:dyDescent="0.3">
      <c r="A2042" s="109"/>
    </row>
    <row r="2043" spans="1:2" s="334" customFormat="1" x14ac:dyDescent="0.3">
      <c r="A2043" s="109"/>
    </row>
    <row r="2044" spans="1:2" s="334" customFormat="1" x14ac:dyDescent="0.3">
      <c r="A2044" s="109"/>
      <c r="B2044" s="109"/>
    </row>
    <row r="2045" spans="1:2" s="334" customFormat="1" x14ac:dyDescent="0.3">
      <c r="A2045" s="109"/>
      <c r="B2045" s="109"/>
    </row>
    <row r="2046" spans="1:2" s="334" customFormat="1" x14ac:dyDescent="0.3">
      <c r="A2046" s="109"/>
      <c r="B2046" s="109"/>
    </row>
    <row r="2047" spans="1:2" s="334" customFormat="1" x14ac:dyDescent="0.3">
      <c r="A2047" s="109"/>
      <c r="B2047" s="109"/>
    </row>
    <row r="2048" spans="1:2" s="334" customFormat="1" x14ac:dyDescent="0.3">
      <c r="A2048" s="109"/>
      <c r="B2048" s="109"/>
    </row>
    <row r="2049" spans="1:2" s="334" customFormat="1" x14ac:dyDescent="0.3">
      <c r="A2049" s="109"/>
      <c r="B2049" s="109"/>
    </row>
    <row r="2050" spans="1:2" s="334" customFormat="1" x14ac:dyDescent="0.3">
      <c r="A2050" s="109"/>
      <c r="B2050" s="109"/>
    </row>
    <row r="2051" spans="1:2" s="334" customFormat="1" x14ac:dyDescent="0.3">
      <c r="A2051" s="109"/>
      <c r="B2051" s="109"/>
    </row>
    <row r="2052" spans="1:2" s="334" customFormat="1" x14ac:dyDescent="0.3">
      <c r="A2052" s="109"/>
      <c r="B2052" s="109"/>
    </row>
    <row r="2053" spans="1:2" s="334" customFormat="1" x14ac:dyDescent="0.3">
      <c r="A2053" s="109"/>
      <c r="B2053" s="109"/>
    </row>
    <row r="2054" spans="1:2" s="334" customFormat="1" x14ac:dyDescent="0.3">
      <c r="A2054" s="109"/>
      <c r="B2054" s="109"/>
    </row>
    <row r="2055" spans="1:2" s="334" customFormat="1" x14ac:dyDescent="0.3">
      <c r="A2055" s="109"/>
      <c r="B2055" s="109"/>
    </row>
    <row r="2056" spans="1:2" s="334" customFormat="1" x14ac:dyDescent="0.3">
      <c r="A2056" s="109"/>
      <c r="B2056" s="109"/>
    </row>
    <row r="2057" spans="1:2" s="334" customFormat="1" x14ac:dyDescent="0.3">
      <c r="A2057" s="109"/>
      <c r="B2057" s="109"/>
    </row>
    <row r="2058" spans="1:2" s="334" customFormat="1" x14ac:dyDescent="0.3">
      <c r="A2058" s="109"/>
      <c r="B2058" s="107"/>
    </row>
    <row r="2059" spans="1:2" s="334" customFormat="1" x14ac:dyDescent="0.3">
      <c r="A2059" s="109"/>
    </row>
    <row r="2060" spans="1:2" s="334" customFormat="1" x14ac:dyDescent="0.3">
      <c r="A2060" s="109"/>
    </row>
    <row r="2061" spans="1:2" s="334" customFormat="1" x14ac:dyDescent="0.3">
      <c r="A2061" s="109"/>
    </row>
    <row r="2062" spans="1:2" s="334" customFormat="1" x14ac:dyDescent="0.3">
      <c r="A2062" s="109"/>
      <c r="B2062" s="109"/>
    </row>
    <row r="2063" spans="1:2" s="334" customFormat="1" x14ac:dyDescent="0.3">
      <c r="A2063" s="109"/>
      <c r="B2063" s="109"/>
    </row>
    <row r="2064" spans="1:2" s="334" customFormat="1" x14ac:dyDescent="0.3">
      <c r="A2064" s="109"/>
      <c r="B2064" s="109"/>
    </row>
    <row r="2065" spans="1:2" s="334" customFormat="1" x14ac:dyDescent="0.3">
      <c r="A2065" s="109"/>
      <c r="B2065" s="109"/>
    </row>
    <row r="2066" spans="1:2" s="334" customFormat="1" x14ac:dyDescent="0.3">
      <c r="A2066" s="109"/>
      <c r="B2066" s="109"/>
    </row>
    <row r="2067" spans="1:2" s="334" customFormat="1" x14ac:dyDescent="0.3">
      <c r="A2067" s="109"/>
      <c r="B2067" s="109"/>
    </row>
    <row r="2068" spans="1:2" s="334" customFormat="1" x14ac:dyDescent="0.3">
      <c r="A2068" s="109"/>
      <c r="B2068" s="109"/>
    </row>
    <row r="2069" spans="1:2" s="334" customFormat="1" x14ac:dyDescent="0.3">
      <c r="A2069" s="109"/>
      <c r="B2069" s="109"/>
    </row>
    <row r="2070" spans="1:2" s="334" customFormat="1" x14ac:dyDescent="0.3">
      <c r="A2070" s="109"/>
      <c r="B2070" s="109"/>
    </row>
    <row r="2071" spans="1:2" s="334" customFormat="1" x14ac:dyDescent="0.3">
      <c r="A2071" s="109"/>
      <c r="B2071" s="107"/>
    </row>
    <row r="2072" spans="1:2" s="334" customFormat="1" x14ac:dyDescent="0.3">
      <c r="A2072" s="109"/>
    </row>
    <row r="2073" spans="1:2" s="334" customFormat="1" x14ac:dyDescent="0.3">
      <c r="A2073" s="109"/>
    </row>
    <row r="2074" spans="1:2" s="334" customFormat="1" x14ac:dyDescent="0.3">
      <c r="A2074" s="109"/>
    </row>
    <row r="2075" spans="1:2" s="334" customFormat="1" x14ac:dyDescent="0.3">
      <c r="A2075" s="109"/>
    </row>
    <row r="2076" spans="1:2" s="334" customFormat="1" x14ac:dyDescent="0.3">
      <c r="A2076" s="109"/>
      <c r="B2076" s="109"/>
    </row>
    <row r="2077" spans="1:2" s="334" customFormat="1" x14ac:dyDescent="0.3">
      <c r="A2077" s="109"/>
      <c r="B2077" s="109"/>
    </row>
    <row r="2078" spans="1:2" s="334" customFormat="1" x14ac:dyDescent="0.3">
      <c r="A2078" s="109"/>
      <c r="B2078" s="109"/>
    </row>
    <row r="2079" spans="1:2" s="334" customFormat="1" x14ac:dyDescent="0.3">
      <c r="A2079" s="109"/>
      <c r="B2079" s="109"/>
    </row>
    <row r="2080" spans="1:2" s="334" customFormat="1" x14ac:dyDescent="0.3">
      <c r="A2080" s="109"/>
      <c r="B2080" s="109"/>
    </row>
    <row r="2081" spans="1:2" s="334" customFormat="1" x14ac:dyDescent="0.3">
      <c r="A2081" s="109"/>
      <c r="B2081" s="109"/>
    </row>
    <row r="2082" spans="1:2" s="334" customFormat="1" x14ac:dyDescent="0.3">
      <c r="A2082" s="109"/>
      <c r="B2082" s="109"/>
    </row>
    <row r="2083" spans="1:2" s="334" customFormat="1" x14ac:dyDescent="0.3">
      <c r="A2083" s="109"/>
      <c r="B2083" s="109"/>
    </row>
    <row r="2084" spans="1:2" s="334" customFormat="1" x14ac:dyDescent="0.3">
      <c r="A2084" s="109"/>
      <c r="B2084" s="109"/>
    </row>
    <row r="2085" spans="1:2" s="334" customFormat="1" x14ac:dyDescent="0.3">
      <c r="A2085" s="109"/>
      <c r="B2085" s="109"/>
    </row>
    <row r="2086" spans="1:2" s="334" customFormat="1" x14ac:dyDescent="0.3">
      <c r="A2086" s="109"/>
      <c r="B2086" s="109"/>
    </row>
    <row r="2087" spans="1:2" s="334" customFormat="1" x14ac:dyDescent="0.3">
      <c r="A2087" s="109"/>
      <c r="B2087" s="109"/>
    </row>
    <row r="2088" spans="1:2" s="334" customFormat="1" x14ac:dyDescent="0.3">
      <c r="A2088" s="109"/>
      <c r="B2088" s="109"/>
    </row>
    <row r="2089" spans="1:2" s="334" customFormat="1" x14ac:dyDescent="0.3">
      <c r="A2089" s="109"/>
      <c r="B2089" s="109"/>
    </row>
    <row r="2090" spans="1:2" s="334" customFormat="1" x14ac:dyDescent="0.3">
      <c r="A2090" s="109"/>
      <c r="B2090" s="109"/>
    </row>
    <row r="2091" spans="1:2" s="334" customFormat="1" x14ac:dyDescent="0.3">
      <c r="A2091" s="109"/>
      <c r="B2091" s="109"/>
    </row>
    <row r="2092" spans="1:2" s="334" customFormat="1" x14ac:dyDescent="0.3">
      <c r="A2092" s="109"/>
      <c r="B2092" s="107"/>
    </row>
    <row r="2093" spans="1:2" s="334" customFormat="1" x14ac:dyDescent="0.3">
      <c r="A2093" s="109"/>
    </row>
    <row r="2094" spans="1:2" s="334" customFormat="1" x14ac:dyDescent="0.3">
      <c r="A2094" s="109"/>
    </row>
    <row r="2095" spans="1:2" s="334" customFormat="1" x14ac:dyDescent="0.3">
      <c r="A2095" s="109"/>
    </row>
    <row r="2096" spans="1:2" s="334" customFormat="1" x14ac:dyDescent="0.3">
      <c r="A2096" s="109"/>
    </row>
    <row r="2097" spans="1:2" s="334" customFormat="1" x14ac:dyDescent="0.3">
      <c r="A2097" s="109"/>
      <c r="B2097" s="109"/>
    </row>
    <row r="2098" spans="1:2" s="334" customFormat="1" x14ac:dyDescent="0.3">
      <c r="A2098" s="109"/>
      <c r="B2098" s="109"/>
    </row>
    <row r="2099" spans="1:2" s="334" customFormat="1" x14ac:dyDescent="0.3">
      <c r="A2099" s="109"/>
      <c r="B2099" s="109"/>
    </row>
    <row r="2100" spans="1:2" s="334" customFormat="1" x14ac:dyDescent="0.3">
      <c r="A2100" s="109"/>
      <c r="B2100" s="109"/>
    </row>
    <row r="2101" spans="1:2" s="334" customFormat="1" x14ac:dyDescent="0.3">
      <c r="A2101" s="109"/>
      <c r="B2101" s="109"/>
    </row>
    <row r="2102" spans="1:2" s="334" customFormat="1" x14ac:dyDescent="0.3">
      <c r="A2102" s="109"/>
      <c r="B2102" s="109"/>
    </row>
    <row r="2103" spans="1:2" s="334" customFormat="1" x14ac:dyDescent="0.3">
      <c r="A2103" s="109"/>
      <c r="B2103" s="109"/>
    </row>
    <row r="2104" spans="1:2" s="334" customFormat="1" x14ac:dyDescent="0.3">
      <c r="A2104" s="109"/>
      <c r="B2104" s="109"/>
    </row>
    <row r="2105" spans="1:2" s="334" customFormat="1" x14ac:dyDescent="0.3">
      <c r="A2105" s="109"/>
      <c r="B2105" s="109"/>
    </row>
    <row r="2106" spans="1:2" s="334" customFormat="1" x14ac:dyDescent="0.3">
      <c r="A2106" s="109"/>
      <c r="B2106" s="109"/>
    </row>
    <row r="2107" spans="1:2" s="334" customFormat="1" x14ac:dyDescent="0.3">
      <c r="A2107" s="109"/>
      <c r="B2107" s="109"/>
    </row>
    <row r="2108" spans="1:2" s="334" customFormat="1" x14ac:dyDescent="0.3">
      <c r="A2108" s="109"/>
      <c r="B2108" s="109"/>
    </row>
    <row r="2109" spans="1:2" s="334" customFormat="1" x14ac:dyDescent="0.3">
      <c r="A2109" s="109"/>
      <c r="B2109" s="109"/>
    </row>
    <row r="2110" spans="1:2" s="334" customFormat="1" x14ac:dyDescent="0.3">
      <c r="A2110" s="109"/>
      <c r="B2110" s="109"/>
    </row>
    <row r="2111" spans="1:2" s="334" customFormat="1" x14ac:dyDescent="0.3">
      <c r="A2111" s="109"/>
      <c r="B2111" s="109"/>
    </row>
    <row r="2112" spans="1:2" s="334" customFormat="1" x14ac:dyDescent="0.3">
      <c r="A2112" s="109"/>
      <c r="B2112" s="109"/>
    </row>
    <row r="2113" spans="1:2" s="334" customFormat="1" x14ac:dyDescent="0.3">
      <c r="A2113" s="109"/>
      <c r="B2113" s="109"/>
    </row>
    <row r="2114" spans="1:2" s="334" customFormat="1" x14ac:dyDescent="0.3">
      <c r="A2114" s="109"/>
      <c r="B2114" s="109"/>
    </row>
    <row r="2115" spans="1:2" s="334" customFormat="1" x14ac:dyDescent="0.3">
      <c r="A2115" s="109"/>
      <c r="B2115" s="109"/>
    </row>
    <row r="2116" spans="1:2" s="334" customFormat="1" x14ac:dyDescent="0.3">
      <c r="A2116" s="109"/>
      <c r="B2116" s="109"/>
    </row>
    <row r="2117" spans="1:2" s="334" customFormat="1" x14ac:dyDescent="0.3">
      <c r="A2117" s="109"/>
      <c r="B2117" s="109"/>
    </row>
    <row r="2118" spans="1:2" s="334" customFormat="1" x14ac:dyDescent="0.3">
      <c r="A2118" s="109"/>
      <c r="B2118" s="109"/>
    </row>
    <row r="2119" spans="1:2" s="334" customFormat="1" x14ac:dyDescent="0.3">
      <c r="A2119" s="109"/>
      <c r="B2119" s="109"/>
    </row>
    <row r="2120" spans="1:2" s="334" customFormat="1" x14ac:dyDescent="0.3">
      <c r="A2120" s="109"/>
      <c r="B2120" s="109"/>
    </row>
    <row r="2121" spans="1:2" s="334" customFormat="1" x14ac:dyDescent="0.3">
      <c r="A2121" s="109"/>
      <c r="B2121" s="109"/>
    </row>
    <row r="2122" spans="1:2" s="334" customFormat="1" x14ac:dyDescent="0.3">
      <c r="A2122" s="109"/>
      <c r="B2122" s="109"/>
    </row>
    <row r="2123" spans="1:2" s="334" customFormat="1" x14ac:dyDescent="0.3">
      <c r="A2123" s="109"/>
      <c r="B2123" s="109"/>
    </row>
    <row r="2124" spans="1:2" s="334" customFormat="1" x14ac:dyDescent="0.3">
      <c r="A2124" s="109"/>
      <c r="B2124" s="109"/>
    </row>
    <row r="2125" spans="1:2" s="334" customFormat="1" x14ac:dyDescent="0.3">
      <c r="A2125" s="109"/>
      <c r="B2125" s="109"/>
    </row>
    <row r="2126" spans="1:2" s="334" customFormat="1" x14ac:dyDescent="0.3">
      <c r="A2126" s="109"/>
      <c r="B2126" s="109"/>
    </row>
    <row r="2127" spans="1:2" s="334" customFormat="1" x14ac:dyDescent="0.3">
      <c r="A2127" s="109"/>
      <c r="B2127" s="109"/>
    </row>
    <row r="2128" spans="1:2" s="334" customFormat="1" x14ac:dyDescent="0.3">
      <c r="A2128" s="109"/>
      <c r="B2128" s="109"/>
    </row>
    <row r="2129" spans="1:2" s="334" customFormat="1" x14ac:dyDescent="0.3">
      <c r="A2129" s="109"/>
      <c r="B2129" s="109"/>
    </row>
    <row r="2130" spans="1:2" s="334" customFormat="1" x14ac:dyDescent="0.3">
      <c r="A2130" s="109"/>
      <c r="B2130" s="109"/>
    </row>
    <row r="2131" spans="1:2" s="334" customFormat="1" x14ac:dyDescent="0.3">
      <c r="A2131" s="109"/>
      <c r="B2131" s="109"/>
    </row>
    <row r="2132" spans="1:2" s="334" customFormat="1" x14ac:dyDescent="0.3">
      <c r="A2132" s="109"/>
      <c r="B2132" s="109"/>
    </row>
    <row r="2133" spans="1:2" s="334" customFormat="1" x14ac:dyDescent="0.3">
      <c r="A2133" s="109"/>
      <c r="B2133" s="109"/>
    </row>
    <row r="2134" spans="1:2" s="334" customFormat="1" x14ac:dyDescent="0.3">
      <c r="A2134" s="109"/>
      <c r="B2134" s="109"/>
    </row>
    <row r="2135" spans="1:2" s="334" customFormat="1" x14ac:dyDescent="0.3">
      <c r="A2135" s="109"/>
      <c r="B2135" s="109"/>
    </row>
    <row r="2136" spans="1:2" s="334" customFormat="1" x14ac:dyDescent="0.3">
      <c r="A2136" s="109"/>
      <c r="B2136" s="109"/>
    </row>
    <row r="2137" spans="1:2" s="334" customFormat="1" x14ac:dyDescent="0.3">
      <c r="A2137" s="109"/>
      <c r="B2137" s="109"/>
    </row>
    <row r="2138" spans="1:2" s="334" customFormat="1" x14ac:dyDescent="0.3">
      <c r="A2138" s="109"/>
      <c r="B2138" s="109"/>
    </row>
    <row r="2139" spans="1:2" s="334" customFormat="1" x14ac:dyDescent="0.3">
      <c r="A2139" s="109"/>
      <c r="B2139" s="109"/>
    </row>
    <row r="2140" spans="1:2" s="334" customFormat="1" x14ac:dyDescent="0.3">
      <c r="A2140" s="109"/>
      <c r="B2140" s="107"/>
    </row>
    <row r="2141" spans="1:2" s="334" customFormat="1" x14ac:dyDescent="0.3">
      <c r="A2141" s="109"/>
    </row>
    <row r="2142" spans="1:2" s="334" customFormat="1" x14ac:dyDescent="0.3">
      <c r="A2142" s="109"/>
    </row>
    <row r="2143" spans="1:2" s="334" customFormat="1" x14ac:dyDescent="0.3">
      <c r="A2143" s="109"/>
    </row>
    <row r="2144" spans="1:2" s="334" customFormat="1" x14ac:dyDescent="0.3">
      <c r="A2144" s="109"/>
      <c r="B2144" s="109"/>
    </row>
    <row r="2145" spans="1:2" s="334" customFormat="1" x14ac:dyDescent="0.3">
      <c r="A2145" s="109"/>
      <c r="B2145" s="109"/>
    </row>
    <row r="2146" spans="1:2" s="334" customFormat="1" x14ac:dyDescent="0.3">
      <c r="A2146" s="109"/>
      <c r="B2146" s="109"/>
    </row>
    <row r="2147" spans="1:2" s="334" customFormat="1" x14ac:dyDescent="0.3">
      <c r="A2147" s="109"/>
      <c r="B2147" s="109"/>
    </row>
    <row r="2148" spans="1:2" s="334" customFormat="1" x14ac:dyDescent="0.3">
      <c r="A2148" s="109"/>
      <c r="B2148" s="109"/>
    </row>
    <row r="2149" spans="1:2" s="334" customFormat="1" x14ac:dyDescent="0.3">
      <c r="A2149" s="109"/>
      <c r="B2149" s="109"/>
    </row>
    <row r="2150" spans="1:2" s="334" customFormat="1" x14ac:dyDescent="0.3">
      <c r="A2150" s="109"/>
      <c r="B2150" s="109"/>
    </row>
    <row r="2151" spans="1:2" s="334" customFormat="1" x14ac:dyDescent="0.3">
      <c r="A2151" s="109"/>
      <c r="B2151" s="109"/>
    </row>
    <row r="2152" spans="1:2" s="334" customFormat="1" x14ac:dyDescent="0.3">
      <c r="A2152" s="109"/>
      <c r="B2152" s="109"/>
    </row>
    <row r="2153" spans="1:2" s="334" customFormat="1" x14ac:dyDescent="0.3">
      <c r="A2153" s="109"/>
      <c r="B2153" s="109"/>
    </row>
    <row r="2154" spans="1:2" s="334" customFormat="1" x14ac:dyDescent="0.3">
      <c r="A2154" s="109"/>
      <c r="B2154" s="109"/>
    </row>
    <row r="2155" spans="1:2" s="334" customFormat="1" x14ac:dyDescent="0.3">
      <c r="A2155" s="109"/>
      <c r="B2155" s="109"/>
    </row>
    <row r="2156" spans="1:2" s="334" customFormat="1" x14ac:dyDescent="0.3">
      <c r="A2156" s="109"/>
      <c r="B2156" s="109"/>
    </row>
    <row r="2157" spans="1:2" s="334" customFormat="1" x14ac:dyDescent="0.3">
      <c r="A2157" s="109"/>
      <c r="B2157" s="109"/>
    </row>
    <row r="2158" spans="1:2" s="334" customFormat="1" x14ac:dyDescent="0.3">
      <c r="A2158" s="109"/>
      <c r="B2158" s="109"/>
    </row>
    <row r="2159" spans="1:2" s="334" customFormat="1" x14ac:dyDescent="0.3">
      <c r="A2159" s="109"/>
      <c r="B2159" s="107"/>
    </row>
    <row r="2160" spans="1:2" s="334" customFormat="1" x14ac:dyDescent="0.3">
      <c r="A2160" s="109"/>
    </row>
    <row r="2161" spans="1:2" s="334" customFormat="1" x14ac:dyDescent="0.3">
      <c r="A2161" s="109"/>
    </row>
    <row r="2162" spans="1:2" s="334" customFormat="1" x14ac:dyDescent="0.3">
      <c r="A2162" s="109"/>
    </row>
    <row r="2163" spans="1:2" s="334" customFormat="1" x14ac:dyDescent="0.3">
      <c r="A2163" s="109"/>
      <c r="B2163" s="109"/>
    </row>
    <row r="2164" spans="1:2" s="334" customFormat="1" x14ac:dyDescent="0.3">
      <c r="A2164" s="109"/>
      <c r="B2164" s="109"/>
    </row>
    <row r="2165" spans="1:2" s="334" customFormat="1" x14ac:dyDescent="0.3">
      <c r="A2165" s="109"/>
      <c r="B2165" s="109"/>
    </row>
    <row r="2166" spans="1:2" s="334" customFormat="1" x14ac:dyDescent="0.3">
      <c r="A2166" s="109"/>
      <c r="B2166" s="109"/>
    </row>
    <row r="2167" spans="1:2" s="334" customFormat="1" x14ac:dyDescent="0.3">
      <c r="A2167" s="109"/>
      <c r="B2167" s="109"/>
    </row>
    <row r="2168" spans="1:2" s="334" customFormat="1" x14ac:dyDescent="0.3">
      <c r="A2168" s="109"/>
      <c r="B2168" s="109"/>
    </row>
    <row r="2169" spans="1:2" s="334" customFormat="1" x14ac:dyDescent="0.3">
      <c r="A2169" s="109"/>
      <c r="B2169" s="109"/>
    </row>
    <row r="2170" spans="1:2" s="334" customFormat="1" x14ac:dyDescent="0.3">
      <c r="A2170" s="109"/>
      <c r="B2170" s="109"/>
    </row>
    <row r="2171" spans="1:2" s="334" customFormat="1" x14ac:dyDescent="0.3">
      <c r="A2171" s="109"/>
      <c r="B2171" s="109"/>
    </row>
    <row r="2172" spans="1:2" s="334" customFormat="1" x14ac:dyDescent="0.3">
      <c r="A2172" s="109"/>
      <c r="B2172" s="109"/>
    </row>
    <row r="2173" spans="1:2" s="334" customFormat="1" x14ac:dyDescent="0.3">
      <c r="A2173" s="109"/>
      <c r="B2173" s="109"/>
    </row>
    <row r="2174" spans="1:2" s="334" customFormat="1" x14ac:dyDescent="0.3">
      <c r="A2174" s="109"/>
      <c r="B2174" s="109"/>
    </row>
    <row r="2175" spans="1:2" s="334" customFormat="1" x14ac:dyDescent="0.3">
      <c r="A2175" s="109"/>
      <c r="B2175" s="109"/>
    </row>
    <row r="2176" spans="1:2" s="334" customFormat="1" x14ac:dyDescent="0.3">
      <c r="A2176" s="109"/>
      <c r="B2176" s="109"/>
    </row>
    <row r="2177" spans="1:2" s="334" customFormat="1" x14ac:dyDescent="0.3">
      <c r="A2177" s="109"/>
      <c r="B2177" s="109"/>
    </row>
    <row r="2178" spans="1:2" s="334" customFormat="1" x14ac:dyDescent="0.3">
      <c r="A2178" s="109"/>
      <c r="B2178" s="109"/>
    </row>
    <row r="2179" spans="1:2" s="334" customFormat="1" x14ac:dyDescent="0.3">
      <c r="A2179" s="109"/>
      <c r="B2179" s="109"/>
    </row>
    <row r="2180" spans="1:2" s="334" customFormat="1" x14ac:dyDescent="0.3">
      <c r="A2180" s="109"/>
      <c r="B2180" s="109"/>
    </row>
    <row r="2181" spans="1:2" s="334" customFormat="1" x14ac:dyDescent="0.3">
      <c r="A2181" s="109"/>
      <c r="B2181" s="109"/>
    </row>
    <row r="2182" spans="1:2" s="334" customFormat="1" x14ac:dyDescent="0.3">
      <c r="A2182" s="109"/>
      <c r="B2182" s="109"/>
    </row>
    <row r="2183" spans="1:2" s="334" customFormat="1" x14ac:dyDescent="0.3">
      <c r="A2183" s="109"/>
      <c r="B2183" s="109"/>
    </row>
    <row r="2184" spans="1:2" s="334" customFormat="1" x14ac:dyDescent="0.3">
      <c r="A2184" s="109"/>
      <c r="B2184" s="109"/>
    </row>
    <row r="2185" spans="1:2" s="334" customFormat="1" x14ac:dyDescent="0.3">
      <c r="A2185" s="109"/>
      <c r="B2185" s="109"/>
    </row>
    <row r="2186" spans="1:2" s="334" customFormat="1" x14ac:dyDescent="0.3">
      <c r="A2186" s="109"/>
      <c r="B2186" s="109"/>
    </row>
    <row r="2187" spans="1:2" s="334" customFormat="1" x14ac:dyDescent="0.3">
      <c r="A2187" s="109"/>
      <c r="B2187" s="109"/>
    </row>
    <row r="2188" spans="1:2" s="334" customFormat="1" x14ac:dyDescent="0.3">
      <c r="A2188" s="109"/>
      <c r="B2188" s="109"/>
    </row>
    <row r="2189" spans="1:2" s="334" customFormat="1" x14ac:dyDescent="0.3">
      <c r="A2189" s="109"/>
      <c r="B2189" s="109"/>
    </row>
    <row r="2190" spans="1:2" s="334" customFormat="1" x14ac:dyDescent="0.3">
      <c r="A2190" s="109"/>
      <c r="B2190" s="109"/>
    </row>
    <row r="2191" spans="1:2" s="334" customFormat="1" x14ac:dyDescent="0.3">
      <c r="A2191" s="109"/>
      <c r="B2191" s="109"/>
    </row>
    <row r="2192" spans="1:2" s="334" customFormat="1" x14ac:dyDescent="0.3">
      <c r="A2192" s="109"/>
      <c r="B2192" s="109"/>
    </row>
    <row r="2193" spans="1:2" s="334" customFormat="1" x14ac:dyDescent="0.3">
      <c r="A2193" s="109"/>
      <c r="B2193" s="109"/>
    </row>
    <row r="2194" spans="1:2" s="334" customFormat="1" x14ac:dyDescent="0.3">
      <c r="A2194" s="109"/>
      <c r="B2194" s="109"/>
    </row>
    <row r="2195" spans="1:2" s="334" customFormat="1" x14ac:dyDescent="0.3">
      <c r="A2195" s="109"/>
      <c r="B2195" s="109"/>
    </row>
    <row r="2196" spans="1:2" s="334" customFormat="1" x14ac:dyDescent="0.3">
      <c r="A2196" s="109"/>
      <c r="B2196" s="109"/>
    </row>
    <row r="2197" spans="1:2" s="334" customFormat="1" x14ac:dyDescent="0.3">
      <c r="A2197" s="109"/>
      <c r="B2197" s="109"/>
    </row>
    <row r="2198" spans="1:2" s="334" customFormat="1" x14ac:dyDescent="0.3">
      <c r="A2198" s="109"/>
      <c r="B2198" s="109"/>
    </row>
    <row r="2199" spans="1:2" s="334" customFormat="1" x14ac:dyDescent="0.3">
      <c r="A2199" s="109"/>
      <c r="B2199" s="107"/>
    </row>
    <row r="2200" spans="1:2" s="334" customFormat="1" x14ac:dyDescent="0.3">
      <c r="A2200" s="109"/>
    </row>
    <row r="2201" spans="1:2" s="334" customFormat="1" x14ac:dyDescent="0.3">
      <c r="A2201" s="109"/>
    </row>
    <row r="2202" spans="1:2" s="334" customFormat="1" x14ac:dyDescent="0.3">
      <c r="A2202" s="109"/>
    </row>
    <row r="2203" spans="1:2" s="334" customFormat="1" x14ac:dyDescent="0.3">
      <c r="A2203" s="109"/>
      <c r="B2203" s="107"/>
    </row>
    <row r="2204" spans="1:2" s="334" customFormat="1" x14ac:dyDescent="0.3">
      <c r="A2204" s="109"/>
    </row>
    <row r="2205" spans="1:2" s="334" customFormat="1" x14ac:dyDescent="0.3">
      <c r="A2205" s="109"/>
    </row>
    <row r="2206" spans="1:2" s="334" customFormat="1" x14ac:dyDescent="0.3">
      <c r="A2206" s="109"/>
    </row>
    <row r="2207" spans="1:2" s="334" customFormat="1" x14ac:dyDescent="0.3">
      <c r="A2207" s="109"/>
      <c r="B2207" s="109"/>
    </row>
    <row r="2208" spans="1:2" s="334" customFormat="1" x14ac:dyDescent="0.3">
      <c r="A2208" s="109"/>
      <c r="B2208" s="109"/>
    </row>
    <row r="2209" spans="1:2" s="334" customFormat="1" x14ac:dyDescent="0.3">
      <c r="A2209" s="109"/>
      <c r="B2209" s="109"/>
    </row>
    <row r="2210" spans="1:2" s="334" customFormat="1" x14ac:dyDescent="0.3">
      <c r="A2210" s="109"/>
      <c r="B2210" s="109"/>
    </row>
    <row r="2211" spans="1:2" s="334" customFormat="1" x14ac:dyDescent="0.3">
      <c r="A2211" s="109"/>
      <c r="B2211" s="109"/>
    </row>
    <row r="2212" spans="1:2" s="334" customFormat="1" x14ac:dyDescent="0.3">
      <c r="A2212" s="109"/>
      <c r="B2212" s="109"/>
    </row>
    <row r="2213" spans="1:2" s="334" customFormat="1" x14ac:dyDescent="0.3">
      <c r="A2213" s="109"/>
      <c r="B2213" s="109"/>
    </row>
    <row r="2214" spans="1:2" s="334" customFormat="1" x14ac:dyDescent="0.3">
      <c r="A2214" s="109"/>
      <c r="B2214" s="109"/>
    </row>
    <row r="2215" spans="1:2" s="334" customFormat="1" x14ac:dyDescent="0.3">
      <c r="A2215" s="109"/>
      <c r="B2215" s="109"/>
    </row>
    <row r="2216" spans="1:2" s="334" customFormat="1" x14ac:dyDescent="0.3">
      <c r="A2216" s="109"/>
      <c r="B2216" s="109"/>
    </row>
    <row r="2217" spans="1:2" s="334" customFormat="1" x14ac:dyDescent="0.3">
      <c r="A2217" s="109"/>
      <c r="B2217" s="109"/>
    </row>
    <row r="2218" spans="1:2" s="334" customFormat="1" x14ac:dyDescent="0.3">
      <c r="A2218" s="109"/>
      <c r="B2218" s="109"/>
    </row>
    <row r="2219" spans="1:2" s="334" customFormat="1" x14ac:dyDescent="0.3">
      <c r="A2219" s="109"/>
      <c r="B2219" s="107"/>
    </row>
    <row r="2220" spans="1:2" s="334" customFormat="1" x14ac:dyDescent="0.3">
      <c r="A2220" s="109"/>
    </row>
    <row r="2221" spans="1:2" s="334" customFormat="1" x14ac:dyDescent="0.3">
      <c r="A2221" s="109"/>
    </row>
    <row r="2222" spans="1:2" s="334" customFormat="1" x14ac:dyDescent="0.3">
      <c r="A2222" s="109"/>
    </row>
    <row r="2223" spans="1:2" s="334" customFormat="1" x14ac:dyDescent="0.3">
      <c r="A2223" s="109"/>
      <c r="B2223" s="109"/>
    </row>
    <row r="2224" spans="1:2" s="334" customFormat="1" x14ac:dyDescent="0.3">
      <c r="A2224" s="109"/>
      <c r="B2224" s="109"/>
    </row>
    <row r="2225" spans="1:2" s="334" customFormat="1" x14ac:dyDescent="0.3">
      <c r="A2225" s="109"/>
      <c r="B2225" s="109"/>
    </row>
    <row r="2226" spans="1:2" s="334" customFormat="1" x14ac:dyDescent="0.3">
      <c r="A2226" s="109"/>
      <c r="B2226" s="109"/>
    </row>
    <row r="2227" spans="1:2" s="334" customFormat="1" x14ac:dyDescent="0.3">
      <c r="A2227" s="109"/>
      <c r="B2227" s="109"/>
    </row>
    <row r="2228" spans="1:2" s="334" customFormat="1" x14ac:dyDescent="0.3">
      <c r="A2228" s="109"/>
      <c r="B2228" s="109"/>
    </row>
    <row r="2229" spans="1:2" s="334" customFormat="1" x14ac:dyDescent="0.3">
      <c r="A2229" s="109"/>
      <c r="B2229" s="109"/>
    </row>
    <row r="2230" spans="1:2" s="334" customFormat="1" x14ac:dyDescent="0.3">
      <c r="A2230" s="109"/>
      <c r="B2230" s="109"/>
    </row>
    <row r="2231" spans="1:2" s="334" customFormat="1" x14ac:dyDescent="0.3">
      <c r="A2231" s="109"/>
      <c r="B2231" s="109"/>
    </row>
    <row r="2232" spans="1:2" s="334" customFormat="1" x14ac:dyDescent="0.3">
      <c r="A2232" s="109"/>
      <c r="B2232" s="109"/>
    </row>
    <row r="2233" spans="1:2" s="334" customFormat="1" x14ac:dyDescent="0.3">
      <c r="A2233" s="109"/>
      <c r="B2233" s="109"/>
    </row>
    <row r="2234" spans="1:2" s="334" customFormat="1" x14ac:dyDescent="0.3">
      <c r="A2234" s="109"/>
      <c r="B2234" s="109"/>
    </row>
    <row r="2235" spans="1:2" s="334" customFormat="1" x14ac:dyDescent="0.3">
      <c r="A2235" s="109"/>
      <c r="B2235" s="109"/>
    </row>
    <row r="2236" spans="1:2" s="334" customFormat="1" x14ac:dyDescent="0.3">
      <c r="A2236" s="109"/>
      <c r="B2236" s="109"/>
    </row>
    <row r="2237" spans="1:2" s="334" customFormat="1" x14ac:dyDescent="0.3">
      <c r="A2237" s="109"/>
      <c r="B2237" s="109"/>
    </row>
    <row r="2238" spans="1:2" s="334" customFormat="1" x14ac:dyDescent="0.3">
      <c r="A2238" s="109"/>
      <c r="B2238" s="109"/>
    </row>
    <row r="2239" spans="1:2" s="334" customFormat="1" x14ac:dyDescent="0.3">
      <c r="A2239" s="109"/>
      <c r="B2239" s="109"/>
    </row>
    <row r="2240" spans="1:2" s="334" customFormat="1" x14ac:dyDescent="0.3">
      <c r="A2240" s="109"/>
      <c r="B2240" s="109"/>
    </row>
    <row r="2241" spans="1:2" s="334" customFormat="1" x14ac:dyDescent="0.3">
      <c r="A2241" s="109"/>
      <c r="B2241" s="109"/>
    </row>
    <row r="2242" spans="1:2" s="334" customFormat="1" x14ac:dyDescent="0.3">
      <c r="A2242" s="109"/>
      <c r="B2242" s="109"/>
    </row>
    <row r="2243" spans="1:2" s="334" customFormat="1" x14ac:dyDescent="0.3">
      <c r="A2243" s="109"/>
      <c r="B2243" s="109"/>
    </row>
    <row r="2244" spans="1:2" s="334" customFormat="1" x14ac:dyDescent="0.3">
      <c r="A2244" s="109"/>
      <c r="B2244" s="109"/>
    </row>
    <row r="2245" spans="1:2" s="334" customFormat="1" x14ac:dyDescent="0.3">
      <c r="A2245" s="109"/>
      <c r="B2245" s="109"/>
    </row>
    <row r="2246" spans="1:2" s="334" customFormat="1" x14ac:dyDescent="0.3">
      <c r="A2246" s="109"/>
      <c r="B2246" s="109"/>
    </row>
    <row r="2247" spans="1:2" s="334" customFormat="1" x14ac:dyDescent="0.3">
      <c r="A2247" s="109"/>
      <c r="B2247" s="109"/>
    </row>
    <row r="2248" spans="1:2" s="334" customFormat="1" x14ac:dyDescent="0.3">
      <c r="A2248" s="109"/>
      <c r="B2248" s="109"/>
    </row>
    <row r="2249" spans="1:2" s="334" customFormat="1" x14ac:dyDescent="0.3">
      <c r="A2249" s="109"/>
      <c r="B2249" s="109"/>
    </row>
    <row r="2250" spans="1:2" s="334" customFormat="1" x14ac:dyDescent="0.3">
      <c r="A2250" s="109"/>
      <c r="B2250" s="109"/>
    </row>
    <row r="2251" spans="1:2" s="334" customFormat="1" x14ac:dyDescent="0.3">
      <c r="A2251" s="109"/>
      <c r="B2251" s="109"/>
    </row>
    <row r="2252" spans="1:2" s="334" customFormat="1" x14ac:dyDescent="0.3">
      <c r="A2252" s="109"/>
      <c r="B2252" s="109"/>
    </row>
    <row r="2253" spans="1:2" s="334" customFormat="1" x14ac:dyDescent="0.3">
      <c r="A2253" s="109"/>
      <c r="B2253" s="109"/>
    </row>
    <row r="2254" spans="1:2" s="334" customFormat="1" x14ac:dyDescent="0.3">
      <c r="A2254" s="109"/>
      <c r="B2254" s="109"/>
    </row>
    <row r="2255" spans="1:2" s="334" customFormat="1" x14ac:dyDescent="0.3">
      <c r="A2255" s="109"/>
      <c r="B2255" s="109"/>
    </row>
    <row r="2256" spans="1:2" s="334" customFormat="1" x14ac:dyDescent="0.3">
      <c r="A2256" s="109"/>
      <c r="B2256" s="109"/>
    </row>
    <row r="2257" spans="1:2" s="334" customFormat="1" x14ac:dyDescent="0.3">
      <c r="A2257" s="109"/>
      <c r="B2257" s="109"/>
    </row>
    <row r="2258" spans="1:2" s="334" customFormat="1" x14ac:dyDescent="0.3">
      <c r="A2258" s="109"/>
      <c r="B2258" s="109"/>
    </row>
    <row r="2259" spans="1:2" s="334" customFormat="1" x14ac:dyDescent="0.3">
      <c r="A2259" s="109"/>
      <c r="B2259" s="109"/>
    </row>
    <row r="2260" spans="1:2" s="334" customFormat="1" x14ac:dyDescent="0.3">
      <c r="A2260" s="109"/>
      <c r="B2260" s="109"/>
    </row>
    <row r="2261" spans="1:2" s="334" customFormat="1" x14ac:dyDescent="0.3">
      <c r="A2261" s="109"/>
      <c r="B2261" s="109"/>
    </row>
    <row r="2262" spans="1:2" s="334" customFormat="1" x14ac:dyDescent="0.3">
      <c r="A2262" s="109"/>
      <c r="B2262" s="109"/>
    </row>
    <row r="2263" spans="1:2" s="334" customFormat="1" x14ac:dyDescent="0.3">
      <c r="A2263" s="109"/>
      <c r="B2263" s="109"/>
    </row>
    <row r="2264" spans="1:2" s="334" customFormat="1" x14ac:dyDescent="0.3">
      <c r="A2264" s="109"/>
      <c r="B2264" s="109"/>
    </row>
    <row r="2265" spans="1:2" s="334" customFormat="1" x14ac:dyDescent="0.3">
      <c r="A2265" s="109"/>
      <c r="B2265" s="109"/>
    </row>
    <row r="2266" spans="1:2" s="334" customFormat="1" x14ac:dyDescent="0.3">
      <c r="A2266" s="109"/>
      <c r="B2266" s="109"/>
    </row>
    <row r="2267" spans="1:2" s="334" customFormat="1" x14ac:dyDescent="0.3">
      <c r="A2267" s="109"/>
      <c r="B2267" s="109"/>
    </row>
    <row r="2268" spans="1:2" s="334" customFormat="1" x14ac:dyDescent="0.3">
      <c r="A2268" s="109"/>
      <c r="B2268" s="107"/>
    </row>
    <row r="2269" spans="1:2" s="334" customFormat="1" x14ac:dyDescent="0.3">
      <c r="A2269" s="109"/>
    </row>
    <row r="2270" spans="1:2" s="334" customFormat="1" x14ac:dyDescent="0.3">
      <c r="A2270" s="109"/>
    </row>
    <row r="2271" spans="1:2" s="334" customFormat="1" x14ac:dyDescent="0.3">
      <c r="A2271" s="109"/>
    </row>
    <row r="2272" spans="1:2" s="334" customFormat="1" x14ac:dyDescent="0.3">
      <c r="A2272" s="109"/>
    </row>
    <row r="2273" spans="1:2" s="334" customFormat="1" x14ac:dyDescent="0.3">
      <c r="A2273" s="109"/>
      <c r="B2273" s="107"/>
    </row>
    <row r="2274" spans="1:2" s="334" customFormat="1" x14ac:dyDescent="0.3">
      <c r="A2274" s="109"/>
    </row>
    <row r="2275" spans="1:2" s="334" customFormat="1" x14ac:dyDescent="0.3">
      <c r="A2275" s="109"/>
    </row>
    <row r="2276" spans="1:2" s="334" customFormat="1" x14ac:dyDescent="0.3">
      <c r="A2276" s="109"/>
    </row>
    <row r="2277" spans="1:2" s="334" customFormat="1" x14ac:dyDescent="0.3">
      <c r="A2277" s="109"/>
    </row>
    <row r="2278" spans="1:2" s="334" customFormat="1" x14ac:dyDescent="0.3">
      <c r="A2278" s="109"/>
      <c r="B2278" s="109"/>
    </row>
    <row r="2279" spans="1:2" s="334" customFormat="1" x14ac:dyDescent="0.3">
      <c r="A2279" s="109"/>
      <c r="B2279" s="109"/>
    </row>
    <row r="2280" spans="1:2" s="334" customFormat="1" x14ac:dyDescent="0.3">
      <c r="A2280" s="109"/>
      <c r="B2280" s="109"/>
    </row>
    <row r="2281" spans="1:2" s="334" customFormat="1" x14ac:dyDescent="0.3">
      <c r="A2281" s="109"/>
      <c r="B2281" s="109"/>
    </row>
    <row r="2282" spans="1:2" s="334" customFormat="1" x14ac:dyDescent="0.3">
      <c r="A2282" s="109"/>
      <c r="B2282" s="109"/>
    </row>
    <row r="2283" spans="1:2" s="334" customFormat="1" x14ac:dyDescent="0.3">
      <c r="A2283" s="109"/>
      <c r="B2283" s="109"/>
    </row>
    <row r="2284" spans="1:2" s="334" customFormat="1" x14ac:dyDescent="0.3">
      <c r="A2284" s="109"/>
      <c r="B2284" s="109"/>
    </row>
    <row r="2285" spans="1:2" s="334" customFormat="1" x14ac:dyDescent="0.3">
      <c r="A2285" s="109"/>
      <c r="B2285" s="109"/>
    </row>
    <row r="2286" spans="1:2" s="334" customFormat="1" x14ac:dyDescent="0.3">
      <c r="A2286" s="109"/>
      <c r="B2286" s="109"/>
    </row>
    <row r="2287" spans="1:2" s="334" customFormat="1" x14ac:dyDescent="0.3">
      <c r="A2287" s="109"/>
      <c r="B2287" s="109"/>
    </row>
    <row r="2288" spans="1:2" s="334" customFormat="1" x14ac:dyDescent="0.3">
      <c r="A2288" s="109"/>
      <c r="B2288" s="109"/>
    </row>
    <row r="2289" spans="1:2" s="334" customFormat="1" x14ac:dyDescent="0.3">
      <c r="A2289" s="109"/>
      <c r="B2289" s="109"/>
    </row>
    <row r="2290" spans="1:2" s="334" customFormat="1" x14ac:dyDescent="0.3">
      <c r="A2290" s="109"/>
      <c r="B2290" s="109"/>
    </row>
    <row r="2291" spans="1:2" s="334" customFormat="1" x14ac:dyDescent="0.3">
      <c r="A2291" s="109"/>
      <c r="B2291" s="109"/>
    </row>
    <row r="2292" spans="1:2" s="334" customFormat="1" x14ac:dyDescent="0.3">
      <c r="A2292" s="109"/>
      <c r="B2292" s="109"/>
    </row>
    <row r="2293" spans="1:2" s="334" customFormat="1" x14ac:dyDescent="0.3">
      <c r="A2293" s="109"/>
      <c r="B2293" s="109"/>
    </row>
    <row r="2294" spans="1:2" s="334" customFormat="1" x14ac:dyDescent="0.3">
      <c r="A2294" s="109"/>
      <c r="B2294" s="109"/>
    </row>
    <row r="2295" spans="1:2" s="334" customFormat="1" x14ac:dyDescent="0.3">
      <c r="A2295" s="109"/>
      <c r="B2295" s="109"/>
    </row>
    <row r="2296" spans="1:2" s="334" customFormat="1" x14ac:dyDescent="0.3">
      <c r="A2296" s="109"/>
      <c r="B2296" s="109"/>
    </row>
    <row r="2297" spans="1:2" s="334" customFormat="1" x14ac:dyDescent="0.3">
      <c r="A2297" s="109"/>
      <c r="B2297" s="109"/>
    </row>
    <row r="2298" spans="1:2" s="334" customFormat="1" x14ac:dyDescent="0.3">
      <c r="A2298" s="109"/>
      <c r="B2298" s="109"/>
    </row>
    <row r="2299" spans="1:2" s="334" customFormat="1" x14ac:dyDescent="0.3">
      <c r="A2299" s="109"/>
      <c r="B2299" s="109"/>
    </row>
    <row r="2300" spans="1:2" s="334" customFormat="1" x14ac:dyDescent="0.3">
      <c r="A2300" s="109"/>
      <c r="B2300" s="109"/>
    </row>
    <row r="2301" spans="1:2" s="334" customFormat="1" x14ac:dyDescent="0.3">
      <c r="A2301" s="109"/>
      <c r="B2301" s="109"/>
    </row>
    <row r="2302" spans="1:2" s="334" customFormat="1" x14ac:dyDescent="0.3">
      <c r="A2302" s="109"/>
      <c r="B2302" s="109"/>
    </row>
    <row r="2303" spans="1:2" s="334" customFormat="1" x14ac:dyDescent="0.3">
      <c r="A2303" s="109"/>
      <c r="B2303" s="109"/>
    </row>
    <row r="2304" spans="1:2" s="334" customFormat="1" x14ac:dyDescent="0.3">
      <c r="A2304" s="109"/>
      <c r="B2304" s="109"/>
    </row>
    <row r="2305" spans="1:2" s="334" customFormat="1" x14ac:dyDescent="0.3">
      <c r="A2305" s="109"/>
      <c r="B2305" s="107"/>
    </row>
    <row r="2306" spans="1:2" s="334" customFormat="1" x14ac:dyDescent="0.3">
      <c r="A2306" s="109"/>
    </row>
    <row r="2307" spans="1:2" s="334" customFormat="1" x14ac:dyDescent="0.3">
      <c r="A2307" s="109"/>
    </row>
    <row r="2308" spans="1:2" s="334" customFormat="1" x14ac:dyDescent="0.3">
      <c r="A2308" s="109"/>
    </row>
    <row r="2309" spans="1:2" s="334" customFormat="1" x14ac:dyDescent="0.3">
      <c r="A2309" s="109"/>
    </row>
    <row r="2310" spans="1:2" s="334" customFormat="1" x14ac:dyDescent="0.3">
      <c r="A2310" s="109"/>
    </row>
    <row r="2311" spans="1:2" s="334" customFormat="1" x14ac:dyDescent="0.3">
      <c r="A2311" s="109"/>
      <c r="B2311" s="109"/>
    </row>
    <row r="2312" spans="1:2" s="334" customFormat="1" x14ac:dyDescent="0.3">
      <c r="A2312" s="109"/>
      <c r="B2312" s="109"/>
    </row>
    <row r="2313" spans="1:2" s="334" customFormat="1" x14ac:dyDescent="0.3">
      <c r="A2313" s="109"/>
      <c r="B2313" s="107"/>
    </row>
    <row r="2314" spans="1:2" s="334" customFormat="1" x14ac:dyDescent="0.3">
      <c r="A2314" s="109"/>
    </row>
    <row r="2315" spans="1:2" s="334" customFormat="1" x14ac:dyDescent="0.3">
      <c r="A2315" s="109"/>
    </row>
    <row r="2316" spans="1:2" s="334" customFormat="1" x14ac:dyDescent="0.3">
      <c r="A2316" s="109"/>
    </row>
    <row r="2317" spans="1:2" s="334" customFormat="1" x14ac:dyDescent="0.3">
      <c r="A2317" s="109"/>
    </row>
    <row r="2318" spans="1:2" s="334" customFormat="1" x14ac:dyDescent="0.3">
      <c r="A2318" s="109"/>
      <c r="B2318" s="109"/>
    </row>
    <row r="2319" spans="1:2" s="334" customFormat="1" x14ac:dyDescent="0.3">
      <c r="A2319" s="109"/>
      <c r="B2319" s="109"/>
    </row>
    <row r="2320" spans="1:2" s="334" customFormat="1" x14ac:dyDescent="0.3">
      <c r="A2320" s="109"/>
      <c r="B2320" s="109"/>
    </row>
    <row r="2321" spans="1:2" s="334" customFormat="1" x14ac:dyDescent="0.3">
      <c r="A2321" s="109"/>
      <c r="B2321" s="109"/>
    </row>
    <row r="2322" spans="1:2" s="334" customFormat="1" x14ac:dyDescent="0.3">
      <c r="A2322" s="109"/>
      <c r="B2322" s="109"/>
    </row>
    <row r="2323" spans="1:2" s="334" customFormat="1" x14ac:dyDescent="0.3">
      <c r="A2323" s="109"/>
      <c r="B2323" s="109"/>
    </row>
    <row r="2324" spans="1:2" s="334" customFormat="1" x14ac:dyDescent="0.3">
      <c r="A2324" s="109"/>
      <c r="B2324" s="109"/>
    </row>
    <row r="2325" spans="1:2" s="334" customFormat="1" x14ac:dyDescent="0.3">
      <c r="A2325" s="109"/>
      <c r="B2325" s="109"/>
    </row>
    <row r="2326" spans="1:2" s="334" customFormat="1" x14ac:dyDescent="0.3">
      <c r="A2326" s="109"/>
      <c r="B2326" s="109"/>
    </row>
    <row r="2327" spans="1:2" s="334" customFormat="1" x14ac:dyDescent="0.3">
      <c r="A2327" s="109"/>
      <c r="B2327" s="109"/>
    </row>
    <row r="2328" spans="1:2" s="334" customFormat="1" x14ac:dyDescent="0.3">
      <c r="A2328" s="109"/>
      <c r="B2328" s="109"/>
    </row>
    <row r="2329" spans="1:2" s="334" customFormat="1" x14ac:dyDescent="0.3">
      <c r="A2329" s="109"/>
      <c r="B2329" s="109"/>
    </row>
    <row r="2330" spans="1:2" s="334" customFormat="1" x14ac:dyDescent="0.3">
      <c r="A2330" s="109"/>
      <c r="B2330" s="109"/>
    </row>
    <row r="2331" spans="1:2" s="334" customFormat="1" x14ac:dyDescent="0.3">
      <c r="A2331" s="109"/>
      <c r="B2331" s="109"/>
    </row>
    <row r="2332" spans="1:2" s="334" customFormat="1" x14ac:dyDescent="0.3">
      <c r="A2332" s="109"/>
      <c r="B2332" s="109"/>
    </row>
    <row r="2333" spans="1:2" s="334" customFormat="1" x14ac:dyDescent="0.3">
      <c r="A2333" s="109"/>
      <c r="B2333" s="109"/>
    </row>
    <row r="2334" spans="1:2" s="334" customFormat="1" x14ac:dyDescent="0.3">
      <c r="A2334" s="109"/>
      <c r="B2334" s="109"/>
    </row>
    <row r="2335" spans="1:2" s="334" customFormat="1" x14ac:dyDescent="0.3">
      <c r="A2335" s="109"/>
      <c r="B2335" s="109"/>
    </row>
    <row r="2336" spans="1:2" s="334" customFormat="1" x14ac:dyDescent="0.3">
      <c r="A2336" s="109"/>
      <c r="B2336" s="109"/>
    </row>
    <row r="2337" spans="1:2" s="334" customFormat="1" x14ac:dyDescent="0.3">
      <c r="A2337" s="109"/>
      <c r="B2337" s="109"/>
    </row>
    <row r="2338" spans="1:2" s="334" customFormat="1" x14ac:dyDescent="0.3">
      <c r="A2338" s="109"/>
      <c r="B2338" s="109"/>
    </row>
    <row r="2339" spans="1:2" s="334" customFormat="1" x14ac:dyDescent="0.3">
      <c r="A2339" s="109"/>
      <c r="B2339" s="109"/>
    </row>
    <row r="2340" spans="1:2" s="334" customFormat="1" x14ac:dyDescent="0.3">
      <c r="A2340" s="109"/>
      <c r="B2340" s="109"/>
    </row>
    <row r="2341" spans="1:2" s="334" customFormat="1" x14ac:dyDescent="0.3">
      <c r="A2341" s="109"/>
      <c r="B2341" s="109"/>
    </row>
    <row r="2342" spans="1:2" s="334" customFormat="1" x14ac:dyDescent="0.3">
      <c r="A2342" s="109"/>
      <c r="B2342" s="109"/>
    </row>
    <row r="2343" spans="1:2" s="334" customFormat="1" x14ac:dyDescent="0.3">
      <c r="A2343" s="109"/>
      <c r="B2343" s="109"/>
    </row>
    <row r="2344" spans="1:2" s="334" customFormat="1" x14ac:dyDescent="0.3">
      <c r="A2344" s="109"/>
      <c r="B2344" s="109"/>
    </row>
    <row r="2345" spans="1:2" s="334" customFormat="1" x14ac:dyDescent="0.3">
      <c r="A2345" s="109"/>
      <c r="B2345" s="109"/>
    </row>
    <row r="2346" spans="1:2" s="334" customFormat="1" x14ac:dyDescent="0.3">
      <c r="A2346" s="109"/>
      <c r="B2346" s="109"/>
    </row>
    <row r="2347" spans="1:2" s="334" customFormat="1" x14ac:dyDescent="0.3">
      <c r="A2347" s="109"/>
      <c r="B2347" s="109"/>
    </row>
    <row r="2348" spans="1:2" s="334" customFormat="1" x14ac:dyDescent="0.3">
      <c r="A2348" s="109"/>
      <c r="B2348" s="109"/>
    </row>
    <row r="2349" spans="1:2" s="334" customFormat="1" x14ac:dyDescent="0.3">
      <c r="A2349" s="109"/>
      <c r="B2349" s="109"/>
    </row>
    <row r="2350" spans="1:2" s="334" customFormat="1" x14ac:dyDescent="0.3">
      <c r="A2350" s="109"/>
      <c r="B2350" s="109"/>
    </row>
    <row r="2351" spans="1:2" s="334" customFormat="1" x14ac:dyDescent="0.3">
      <c r="A2351" s="109"/>
      <c r="B2351" s="109"/>
    </row>
    <row r="2352" spans="1:2" s="334" customFormat="1" x14ac:dyDescent="0.3">
      <c r="A2352" s="109"/>
      <c r="B2352" s="109"/>
    </row>
    <row r="2353" spans="1:2" s="334" customFormat="1" x14ac:dyDescent="0.3">
      <c r="A2353" s="109"/>
      <c r="B2353" s="109"/>
    </row>
    <row r="2354" spans="1:2" s="334" customFormat="1" x14ac:dyDescent="0.3">
      <c r="A2354" s="109"/>
      <c r="B2354" s="109"/>
    </row>
    <row r="2355" spans="1:2" s="334" customFormat="1" x14ac:dyDescent="0.3">
      <c r="A2355" s="109"/>
      <c r="B2355" s="109"/>
    </row>
    <row r="2356" spans="1:2" s="334" customFormat="1" x14ac:dyDescent="0.3">
      <c r="A2356" s="109"/>
      <c r="B2356" s="109"/>
    </row>
    <row r="2357" spans="1:2" s="334" customFormat="1" x14ac:dyDescent="0.3">
      <c r="A2357" s="109"/>
      <c r="B2357" s="109"/>
    </row>
    <row r="2358" spans="1:2" s="334" customFormat="1" x14ac:dyDescent="0.3">
      <c r="A2358" s="109"/>
      <c r="B2358" s="109"/>
    </row>
    <row r="2359" spans="1:2" s="334" customFormat="1" x14ac:dyDescent="0.3">
      <c r="A2359" s="109"/>
      <c r="B2359" s="109"/>
    </row>
    <row r="2360" spans="1:2" s="334" customFormat="1" x14ac:dyDescent="0.3">
      <c r="A2360" s="109"/>
      <c r="B2360" s="109"/>
    </row>
    <row r="2361" spans="1:2" s="334" customFormat="1" x14ac:dyDescent="0.3">
      <c r="A2361" s="109"/>
      <c r="B2361" s="109"/>
    </row>
    <row r="2362" spans="1:2" s="334" customFormat="1" x14ac:dyDescent="0.3">
      <c r="A2362" s="109"/>
      <c r="B2362" s="107"/>
    </row>
    <row r="2363" spans="1:2" s="334" customFormat="1" x14ac:dyDescent="0.3">
      <c r="A2363" s="109"/>
    </row>
    <row r="2364" spans="1:2" s="334" customFormat="1" x14ac:dyDescent="0.3">
      <c r="A2364" s="109"/>
    </row>
    <row r="2365" spans="1:2" s="334" customFormat="1" x14ac:dyDescent="0.3">
      <c r="A2365" s="109"/>
    </row>
    <row r="2366" spans="1:2" s="334" customFormat="1" x14ac:dyDescent="0.3">
      <c r="A2366" s="109"/>
      <c r="B2366" s="107"/>
    </row>
    <row r="2367" spans="1:2" s="334" customFormat="1" x14ac:dyDescent="0.3">
      <c r="A2367" s="109"/>
    </row>
    <row r="2368" spans="1:2" s="334" customFormat="1" x14ac:dyDescent="0.3">
      <c r="A2368" s="109"/>
    </row>
    <row r="2369" spans="1:2" s="334" customFormat="1" x14ac:dyDescent="0.3">
      <c r="A2369" s="109"/>
    </row>
    <row r="2370" spans="1:2" s="334" customFormat="1" x14ac:dyDescent="0.3">
      <c r="A2370" s="109"/>
      <c r="B2370" s="109"/>
    </row>
    <row r="2371" spans="1:2" s="334" customFormat="1" x14ac:dyDescent="0.3">
      <c r="A2371" s="109"/>
      <c r="B2371" s="109"/>
    </row>
    <row r="2372" spans="1:2" s="334" customFormat="1" x14ac:dyDescent="0.3">
      <c r="A2372" s="109"/>
      <c r="B2372" s="109"/>
    </row>
    <row r="2373" spans="1:2" s="334" customFormat="1" x14ac:dyDescent="0.3">
      <c r="A2373" s="109"/>
      <c r="B2373" s="109"/>
    </row>
    <row r="2374" spans="1:2" s="334" customFormat="1" x14ac:dyDescent="0.3">
      <c r="A2374" s="109"/>
      <c r="B2374" s="109"/>
    </row>
    <row r="2375" spans="1:2" s="334" customFormat="1" x14ac:dyDescent="0.3">
      <c r="A2375" s="109"/>
      <c r="B2375" s="109"/>
    </row>
    <row r="2376" spans="1:2" s="334" customFormat="1" x14ac:dyDescent="0.3">
      <c r="A2376" s="109"/>
      <c r="B2376" s="109"/>
    </row>
    <row r="2377" spans="1:2" s="334" customFormat="1" x14ac:dyDescent="0.3">
      <c r="A2377" s="109"/>
      <c r="B2377" s="109"/>
    </row>
    <row r="2378" spans="1:2" s="334" customFormat="1" x14ac:dyDescent="0.3">
      <c r="A2378" s="109"/>
      <c r="B2378" s="109"/>
    </row>
    <row r="2379" spans="1:2" s="334" customFormat="1" x14ac:dyDescent="0.3">
      <c r="A2379" s="109"/>
      <c r="B2379" s="109"/>
    </row>
    <row r="2380" spans="1:2" s="334" customFormat="1" x14ac:dyDescent="0.3">
      <c r="A2380" s="109"/>
      <c r="B2380" s="109"/>
    </row>
    <row r="2381" spans="1:2" s="334" customFormat="1" x14ac:dyDescent="0.3">
      <c r="A2381" s="109"/>
      <c r="B2381" s="109"/>
    </row>
    <row r="2382" spans="1:2" s="334" customFormat="1" x14ac:dyDescent="0.3">
      <c r="A2382" s="109"/>
      <c r="B2382" s="109"/>
    </row>
    <row r="2383" spans="1:2" s="334" customFormat="1" x14ac:dyDescent="0.3">
      <c r="A2383" s="109"/>
      <c r="B2383" s="107"/>
    </row>
    <row r="2384" spans="1:2" s="334" customFormat="1" x14ac:dyDescent="0.3">
      <c r="A2384" s="109"/>
    </row>
    <row r="2385" spans="1:2" s="334" customFormat="1" x14ac:dyDescent="0.3">
      <c r="A2385" s="109"/>
    </row>
    <row r="2386" spans="1:2" s="334" customFormat="1" x14ac:dyDescent="0.3">
      <c r="A2386" s="109"/>
    </row>
    <row r="2387" spans="1:2" s="334" customFormat="1" x14ac:dyDescent="0.3">
      <c r="A2387" s="109"/>
      <c r="B2387" s="109"/>
    </row>
    <row r="2388" spans="1:2" s="334" customFormat="1" x14ac:dyDescent="0.3">
      <c r="A2388" s="109"/>
      <c r="B2388" s="109"/>
    </row>
    <row r="2389" spans="1:2" s="334" customFormat="1" x14ac:dyDescent="0.3">
      <c r="A2389" s="109"/>
      <c r="B2389" s="109"/>
    </row>
    <row r="2390" spans="1:2" s="334" customFormat="1" x14ac:dyDescent="0.3">
      <c r="A2390" s="109"/>
      <c r="B2390" s="109"/>
    </row>
    <row r="2391" spans="1:2" s="334" customFormat="1" x14ac:dyDescent="0.3">
      <c r="A2391" s="109"/>
      <c r="B2391" s="109"/>
    </row>
    <row r="2392" spans="1:2" s="334" customFormat="1" x14ac:dyDescent="0.3">
      <c r="A2392" s="109"/>
      <c r="B2392" s="109"/>
    </row>
    <row r="2393" spans="1:2" s="334" customFormat="1" x14ac:dyDescent="0.3">
      <c r="A2393" s="109"/>
      <c r="B2393" s="109"/>
    </row>
    <row r="2394" spans="1:2" s="334" customFormat="1" x14ac:dyDescent="0.3">
      <c r="A2394" s="109"/>
      <c r="B2394" s="109"/>
    </row>
    <row r="2395" spans="1:2" s="334" customFormat="1" x14ac:dyDescent="0.3">
      <c r="A2395" s="109"/>
      <c r="B2395" s="109"/>
    </row>
    <row r="2396" spans="1:2" s="334" customFormat="1" x14ac:dyDescent="0.3">
      <c r="A2396" s="109"/>
      <c r="B2396" s="109"/>
    </row>
    <row r="2397" spans="1:2" s="334" customFormat="1" x14ac:dyDescent="0.3">
      <c r="A2397" s="109"/>
      <c r="B2397" s="109"/>
    </row>
    <row r="2398" spans="1:2" s="334" customFormat="1" x14ac:dyDescent="0.3">
      <c r="A2398" s="109"/>
      <c r="B2398" s="109"/>
    </row>
    <row r="2399" spans="1:2" s="334" customFormat="1" x14ac:dyDescent="0.3">
      <c r="A2399" s="109"/>
      <c r="B2399" s="109"/>
    </row>
    <row r="2400" spans="1:2" s="334" customFormat="1" x14ac:dyDescent="0.3">
      <c r="A2400" s="109"/>
      <c r="B2400" s="109"/>
    </row>
    <row r="2401" spans="1:2" s="334" customFormat="1" x14ac:dyDescent="0.3">
      <c r="A2401" s="109"/>
      <c r="B2401" s="109"/>
    </row>
    <row r="2402" spans="1:2" s="334" customFormat="1" x14ac:dyDescent="0.3">
      <c r="A2402" s="109"/>
      <c r="B2402" s="109"/>
    </row>
    <row r="2403" spans="1:2" s="334" customFormat="1" x14ac:dyDescent="0.3">
      <c r="A2403" s="109"/>
      <c r="B2403" s="109"/>
    </row>
    <row r="2404" spans="1:2" s="334" customFormat="1" x14ac:dyDescent="0.3">
      <c r="A2404" s="109"/>
      <c r="B2404" s="335"/>
    </row>
    <row r="2405" spans="1:2" s="334" customFormat="1" x14ac:dyDescent="0.3">
      <c r="A2405" s="109"/>
      <c r="B2405" s="109"/>
    </row>
    <row r="2406" spans="1:2" s="334" customFormat="1" x14ac:dyDescent="0.3">
      <c r="A2406" s="109"/>
      <c r="B2406" s="109"/>
    </row>
    <row r="2407" spans="1:2" s="334" customFormat="1" x14ac:dyDescent="0.3">
      <c r="A2407" s="109"/>
      <c r="B2407" s="109"/>
    </row>
    <row r="2408" spans="1:2" s="334" customFormat="1" x14ac:dyDescent="0.3">
      <c r="A2408" s="109"/>
      <c r="B2408" s="109"/>
    </row>
    <row r="2409" spans="1:2" s="334" customFormat="1" x14ac:dyDescent="0.3">
      <c r="A2409" s="109"/>
      <c r="B2409" s="109"/>
    </row>
    <row r="2410" spans="1:2" s="334" customFormat="1" x14ac:dyDescent="0.3">
      <c r="A2410" s="109"/>
      <c r="B2410" s="109"/>
    </row>
    <row r="2411" spans="1:2" s="334" customFormat="1" x14ac:dyDescent="0.3">
      <c r="A2411" s="109"/>
      <c r="B2411" s="109"/>
    </row>
    <row r="2412" spans="1:2" s="334" customFormat="1" x14ac:dyDescent="0.3">
      <c r="A2412" s="109"/>
      <c r="B2412" s="109"/>
    </row>
    <row r="2413" spans="1:2" s="334" customFormat="1" x14ac:dyDescent="0.3">
      <c r="A2413" s="109"/>
      <c r="B2413" s="109"/>
    </row>
    <row r="2414" spans="1:2" s="334" customFormat="1" x14ac:dyDescent="0.3">
      <c r="A2414" s="109"/>
      <c r="B2414" s="109"/>
    </row>
    <row r="2415" spans="1:2" s="334" customFormat="1" x14ac:dyDescent="0.3">
      <c r="A2415" s="109"/>
      <c r="B2415" s="109"/>
    </row>
    <row r="2416" spans="1:2" s="334" customFormat="1" x14ac:dyDescent="0.3">
      <c r="A2416" s="109"/>
      <c r="B2416" s="109"/>
    </row>
    <row r="2417" spans="1:2" s="334" customFormat="1" x14ac:dyDescent="0.3">
      <c r="A2417" s="109"/>
      <c r="B2417" s="109"/>
    </row>
    <row r="2418" spans="1:2" s="334" customFormat="1" x14ac:dyDescent="0.3">
      <c r="A2418" s="109"/>
      <c r="B2418" s="109"/>
    </row>
    <row r="2419" spans="1:2" s="334" customFormat="1" x14ac:dyDescent="0.3">
      <c r="A2419" s="109"/>
      <c r="B2419" s="109"/>
    </row>
    <row r="2420" spans="1:2" s="334" customFormat="1" x14ac:dyDescent="0.3">
      <c r="A2420" s="109"/>
      <c r="B2420" s="109"/>
    </row>
    <row r="2421" spans="1:2" s="334" customFormat="1" x14ac:dyDescent="0.3">
      <c r="A2421" s="109"/>
      <c r="B2421" s="109"/>
    </row>
    <row r="2422" spans="1:2" s="334" customFormat="1" x14ac:dyDescent="0.3">
      <c r="A2422" s="109"/>
      <c r="B2422" s="109"/>
    </row>
    <row r="2423" spans="1:2" s="334" customFormat="1" x14ac:dyDescent="0.3">
      <c r="A2423" s="109"/>
      <c r="B2423" s="109"/>
    </row>
    <row r="2424" spans="1:2" s="334" customFormat="1" x14ac:dyDescent="0.3">
      <c r="A2424" s="109"/>
      <c r="B2424" s="109"/>
    </row>
    <row r="2425" spans="1:2" s="334" customFormat="1" x14ac:dyDescent="0.3">
      <c r="A2425" s="109"/>
      <c r="B2425" s="109"/>
    </row>
    <row r="2426" spans="1:2" s="334" customFormat="1" x14ac:dyDescent="0.3">
      <c r="A2426" s="109"/>
      <c r="B2426" s="109"/>
    </row>
    <row r="2427" spans="1:2" s="334" customFormat="1" x14ac:dyDescent="0.3">
      <c r="A2427" s="109"/>
      <c r="B2427" s="109"/>
    </row>
    <row r="2428" spans="1:2" s="334" customFormat="1" x14ac:dyDescent="0.3">
      <c r="A2428" s="109"/>
      <c r="B2428" s="109"/>
    </row>
    <row r="2429" spans="1:2" s="334" customFormat="1" x14ac:dyDescent="0.3">
      <c r="A2429" s="109"/>
      <c r="B2429" s="109"/>
    </row>
    <row r="2430" spans="1:2" s="334" customFormat="1" x14ac:dyDescent="0.3">
      <c r="A2430" s="109"/>
      <c r="B2430" s="109"/>
    </row>
    <row r="2431" spans="1:2" s="334" customFormat="1" x14ac:dyDescent="0.3">
      <c r="A2431" s="109"/>
      <c r="B2431" s="109"/>
    </row>
    <row r="2432" spans="1:2" s="334" customFormat="1" x14ac:dyDescent="0.3">
      <c r="A2432" s="109"/>
      <c r="B2432" s="109"/>
    </row>
    <row r="2433" spans="1:2" s="334" customFormat="1" x14ac:dyDescent="0.3">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8" t="s">
        <v>1539</v>
      </c>
      <c r="C1" s="349" t="s">
        <v>1540</v>
      </c>
      <c r="D1" s="350" t="s">
        <v>1541</v>
      </c>
      <c r="E1" s="350" t="s">
        <v>1542</v>
      </c>
      <c r="F1" s="346" t="s">
        <v>1543</v>
      </c>
      <c r="G1" s="346" t="s">
        <v>1544</v>
      </c>
      <c r="H1" s="351" t="s">
        <v>1545</v>
      </c>
    </row>
    <row r="2" spans="1:8" s="334" customFormat="1" x14ac:dyDescent="0.3">
      <c r="A2" s="109" t="s">
        <v>921</v>
      </c>
      <c r="B2" s="333"/>
    </row>
    <row r="3" spans="1:8" s="334" customFormat="1" x14ac:dyDescent="0.3">
      <c r="A3" s="109" t="s">
        <v>1128</v>
      </c>
    </row>
    <row r="4" spans="1:8" s="334" customFormat="1" x14ac:dyDescent="0.3">
      <c r="A4" s="109" t="s">
        <v>1225</v>
      </c>
    </row>
    <row r="5" spans="1:8" s="334" customFormat="1" x14ac:dyDescent="0.3">
      <c r="A5" s="109" t="s">
        <v>734</v>
      </c>
    </row>
    <row r="6" spans="1:8" s="334" customFormat="1" x14ac:dyDescent="0.3">
      <c r="A6" s="109" t="s">
        <v>1237</v>
      </c>
    </row>
    <row r="7" spans="1:8" s="334" customFormat="1" x14ac:dyDescent="0.3">
      <c r="A7" s="109" t="s">
        <v>1127</v>
      </c>
      <c r="B7" s="333"/>
    </row>
    <row r="8" spans="1:8" s="334" customFormat="1" x14ac:dyDescent="0.3">
      <c r="A8" s="109" t="s">
        <v>997</v>
      </c>
      <c r="B8" s="109"/>
    </row>
    <row r="9" spans="1:8" s="334" customFormat="1" x14ac:dyDescent="0.3">
      <c r="A9" s="109" t="s">
        <v>1335</v>
      </c>
      <c r="B9" s="109"/>
    </row>
    <row r="10" spans="1:8" s="334" customFormat="1" x14ac:dyDescent="0.3">
      <c r="A10" s="109" t="s">
        <v>1019</v>
      </c>
      <c r="B10" s="109"/>
    </row>
    <row r="11" spans="1:8" s="334" customFormat="1" x14ac:dyDescent="0.3">
      <c r="A11" s="109" t="s">
        <v>1223</v>
      </c>
      <c r="B11" s="109"/>
    </row>
    <row r="12" spans="1:8" s="334" customFormat="1" x14ac:dyDescent="0.3">
      <c r="A12" s="109" t="s">
        <v>718</v>
      </c>
      <c r="B12" s="109"/>
    </row>
    <row r="13" spans="1:8" s="334" customFormat="1" x14ac:dyDescent="0.3">
      <c r="A13" s="109" t="s">
        <v>1005</v>
      </c>
      <c r="B13" s="109"/>
    </row>
    <row r="14" spans="1:8" s="334" customFormat="1" x14ac:dyDescent="0.3">
      <c r="A14" s="109" t="s">
        <v>996</v>
      </c>
      <c r="B14" s="114"/>
    </row>
    <row r="15" spans="1:8" s="334" customFormat="1" x14ac:dyDescent="0.3">
      <c r="A15" s="109" t="s">
        <v>824</v>
      </c>
      <c r="B15" s="109"/>
    </row>
    <row r="16" spans="1:8" s="334" customFormat="1" x14ac:dyDescent="0.3">
      <c r="A16" s="109" t="s">
        <v>1337</v>
      </c>
      <c r="B16" s="109"/>
    </row>
    <row r="17" spans="1:2" s="334" customFormat="1" x14ac:dyDescent="0.3">
      <c r="A17" s="109" t="s">
        <v>1209</v>
      </c>
      <c r="B17" s="109"/>
    </row>
    <row r="18" spans="1:2" s="334" customFormat="1" x14ac:dyDescent="0.3">
      <c r="A18" s="109" t="s">
        <v>1325</v>
      </c>
      <c r="B18" s="109"/>
    </row>
    <row r="19" spans="1:2" s="334" customFormat="1" x14ac:dyDescent="0.3">
      <c r="A19" s="109" t="s">
        <v>1126</v>
      </c>
      <c r="B19" s="109"/>
    </row>
    <row r="20" spans="1:2" s="334" customFormat="1" x14ac:dyDescent="0.3">
      <c r="A20" s="109" t="s">
        <v>1168</v>
      </c>
      <c r="B20" s="109"/>
    </row>
    <row r="21" spans="1:2" s="334" customFormat="1" x14ac:dyDescent="0.3">
      <c r="A21" s="109" t="s">
        <v>871</v>
      </c>
      <c r="B21" s="109"/>
    </row>
    <row r="22" spans="1:2" s="334" customFormat="1" x14ac:dyDescent="0.3">
      <c r="A22" s="109" t="s">
        <v>1125</v>
      </c>
      <c r="B22" s="109"/>
    </row>
    <row r="23" spans="1:2" s="334" customFormat="1" x14ac:dyDescent="0.3">
      <c r="A23" s="109" t="s">
        <v>1150</v>
      </c>
      <c r="B23" s="109"/>
    </row>
    <row r="24" spans="1:2" s="334" customFormat="1" x14ac:dyDescent="0.3">
      <c r="A24" s="109" t="s">
        <v>870</v>
      </c>
      <c r="B24" s="109"/>
    </row>
    <row r="25" spans="1:2" s="334" customFormat="1" x14ac:dyDescent="0.3">
      <c r="A25" s="109" t="s">
        <v>1326</v>
      </c>
      <c r="B25" s="109"/>
    </row>
    <row r="26" spans="1:2" s="334" customFormat="1" x14ac:dyDescent="0.3">
      <c r="A26" s="109" t="s">
        <v>1026</v>
      </c>
      <c r="B26" s="109"/>
    </row>
    <row r="27" spans="1:2" s="334" customFormat="1" x14ac:dyDescent="0.3">
      <c r="A27" s="109" t="s">
        <v>963</v>
      </c>
      <c r="B27" s="109"/>
    </row>
    <row r="28" spans="1:2" s="334" customFormat="1" x14ac:dyDescent="0.3">
      <c r="A28" s="109" t="s">
        <v>1124</v>
      </c>
      <c r="B28" s="109"/>
    </row>
    <row r="29" spans="1:2" s="334" customFormat="1" x14ac:dyDescent="0.3">
      <c r="A29" s="109" t="s">
        <v>1138</v>
      </c>
      <c r="B29" s="109"/>
    </row>
    <row r="30" spans="1:2" s="334" customFormat="1" x14ac:dyDescent="0.3">
      <c r="A30" s="109" t="s">
        <v>1123</v>
      </c>
      <c r="B30" s="109"/>
    </row>
    <row r="31" spans="1:2" s="334" customFormat="1" x14ac:dyDescent="0.3">
      <c r="A31" s="109" t="s">
        <v>1149</v>
      </c>
      <c r="B31" s="109"/>
    </row>
    <row r="32" spans="1:2" s="334" customFormat="1" x14ac:dyDescent="0.3">
      <c r="A32" s="109" t="s">
        <v>1122</v>
      </c>
      <c r="B32" s="109"/>
    </row>
    <row r="33" spans="1:2" s="334" customFormat="1" x14ac:dyDescent="0.3">
      <c r="A33" s="109" t="s">
        <v>955</v>
      </c>
      <c r="B33" s="109"/>
    </row>
    <row r="34" spans="1:2" s="334" customFormat="1" x14ac:dyDescent="0.3">
      <c r="A34" s="109" t="s">
        <v>920</v>
      </c>
      <c r="B34" s="109"/>
    </row>
    <row r="35" spans="1:2" s="334" customFormat="1" x14ac:dyDescent="0.3">
      <c r="A35" s="109" t="s">
        <v>954</v>
      </c>
      <c r="B35" s="109"/>
    </row>
    <row r="36" spans="1:2" s="334" customFormat="1" x14ac:dyDescent="0.3">
      <c r="A36" s="109" t="s">
        <v>1121</v>
      </c>
      <c r="B36" s="109"/>
    </row>
    <row r="37" spans="1:2" s="334" customFormat="1" x14ac:dyDescent="0.3">
      <c r="A37" s="109" t="s">
        <v>1120</v>
      </c>
      <c r="B37" s="109"/>
    </row>
    <row r="38" spans="1:2" s="334" customFormat="1" x14ac:dyDescent="0.3">
      <c r="A38" s="109" t="s">
        <v>1119</v>
      </c>
      <c r="B38" s="107"/>
    </row>
    <row r="39" spans="1:2" s="334" customFormat="1" x14ac:dyDescent="0.3">
      <c r="A39" s="109" t="s">
        <v>864</v>
      </c>
    </row>
    <row r="40" spans="1:2" s="334" customFormat="1" x14ac:dyDescent="0.3">
      <c r="A40" s="109" t="s">
        <v>1038</v>
      </c>
    </row>
    <row r="41" spans="1:2" s="334" customFormat="1" x14ac:dyDescent="0.3">
      <c r="A41" s="109" t="s">
        <v>808</v>
      </c>
    </row>
    <row r="42" spans="1:2" s="334" customFormat="1" x14ac:dyDescent="0.3">
      <c r="A42" s="109" t="s">
        <v>1236</v>
      </c>
      <c r="B42" s="107"/>
    </row>
    <row r="43" spans="1:2" s="334" customFormat="1" x14ac:dyDescent="0.3">
      <c r="A43" s="109" t="s">
        <v>1118</v>
      </c>
    </row>
    <row r="44" spans="1:2" s="334" customFormat="1" x14ac:dyDescent="0.3">
      <c r="A44" s="109" t="s">
        <v>919</v>
      </c>
    </row>
    <row r="45" spans="1:2" s="334" customFormat="1" x14ac:dyDescent="0.3">
      <c r="A45" s="109" t="s">
        <v>1217</v>
      </c>
    </row>
    <row r="46" spans="1:2" s="334" customFormat="1" x14ac:dyDescent="0.3">
      <c r="A46" s="109" t="s">
        <v>1152</v>
      </c>
      <c r="B46" s="109"/>
    </row>
    <row r="47" spans="1:2" s="334" customFormat="1" x14ac:dyDescent="0.3">
      <c r="A47" s="109" t="s">
        <v>1167</v>
      </c>
      <c r="B47" s="109"/>
    </row>
    <row r="48" spans="1:2" s="334" customFormat="1" x14ac:dyDescent="0.3">
      <c r="A48" s="109" t="s">
        <v>953</v>
      </c>
      <c r="B48" s="109"/>
    </row>
    <row r="49" spans="1:2" s="334" customFormat="1" x14ac:dyDescent="0.3">
      <c r="A49" s="109" t="s">
        <v>1117</v>
      </c>
      <c r="B49" s="109"/>
    </row>
    <row r="50" spans="1:2" s="334" customFormat="1" x14ac:dyDescent="0.3">
      <c r="A50" s="109" t="s">
        <v>1160</v>
      </c>
      <c r="B50" s="109"/>
    </row>
    <row r="51" spans="1:2" s="334" customFormat="1" x14ac:dyDescent="0.3">
      <c r="A51" s="109" t="s">
        <v>995</v>
      </c>
      <c r="B51" s="109"/>
    </row>
    <row r="52" spans="1:2" s="334" customFormat="1" x14ac:dyDescent="0.3">
      <c r="A52" s="109" t="s">
        <v>1208</v>
      </c>
      <c r="B52" s="109"/>
    </row>
    <row r="53" spans="1:2" s="334" customFormat="1" x14ac:dyDescent="0.3">
      <c r="A53" s="109" t="s">
        <v>863</v>
      </c>
      <c r="B53" s="109"/>
    </row>
    <row r="54" spans="1:2" s="334" customFormat="1" x14ac:dyDescent="0.3">
      <c r="A54" s="109" t="s">
        <v>849</v>
      </c>
      <c r="B54" s="109"/>
    </row>
    <row r="55" spans="1:2" s="334" customFormat="1" x14ac:dyDescent="0.3">
      <c r="A55" s="109" t="s">
        <v>994</v>
      </c>
      <c r="B55" s="109"/>
    </row>
    <row r="56" spans="1:2" s="334" customFormat="1" x14ac:dyDescent="0.3">
      <c r="A56" s="109" t="s">
        <v>1116</v>
      </c>
      <c r="B56" s="109"/>
    </row>
    <row r="57" spans="1:2" s="334" customFormat="1" x14ac:dyDescent="0.3">
      <c r="A57" s="109" t="s">
        <v>862</v>
      </c>
      <c r="B57" s="109"/>
    </row>
    <row r="58" spans="1:2" s="334" customFormat="1" x14ac:dyDescent="0.3">
      <c r="A58" s="109" t="s">
        <v>711</v>
      </c>
      <c r="B58" s="109"/>
    </row>
    <row r="59" spans="1:2" s="334" customFormat="1" x14ac:dyDescent="0.3">
      <c r="A59" s="109" t="s">
        <v>1115</v>
      </c>
      <c r="B59" s="109"/>
    </row>
    <row r="60" spans="1:2" s="334" customFormat="1" x14ac:dyDescent="0.3">
      <c r="A60" s="109" t="s">
        <v>701</v>
      </c>
      <c r="B60" s="109"/>
    </row>
    <row r="61" spans="1:2" s="334" customFormat="1" x14ac:dyDescent="0.3">
      <c r="A61" s="109" t="s">
        <v>1159</v>
      </c>
      <c r="B61" s="109"/>
    </row>
    <row r="62" spans="1:2" s="334" customFormat="1" x14ac:dyDescent="0.3">
      <c r="A62" s="109" t="s">
        <v>1148</v>
      </c>
      <c r="B62" s="109"/>
    </row>
    <row r="63" spans="1:2" s="334" customFormat="1" x14ac:dyDescent="0.3">
      <c r="A63" s="109" t="s">
        <v>952</v>
      </c>
      <c r="B63" s="107"/>
    </row>
    <row r="64" spans="1:2" s="334" customFormat="1" x14ac:dyDescent="0.3">
      <c r="A64" s="109" t="s">
        <v>1158</v>
      </c>
    </row>
    <row r="65" spans="1:2" s="334" customFormat="1" x14ac:dyDescent="0.3">
      <c r="A65" s="109" t="s">
        <v>1004</v>
      </c>
    </row>
    <row r="66" spans="1:2" s="334" customFormat="1" x14ac:dyDescent="0.3">
      <c r="A66" s="109" t="s">
        <v>766</v>
      </c>
    </row>
    <row r="67" spans="1:2" s="334" customFormat="1" x14ac:dyDescent="0.3">
      <c r="A67" s="109" t="s">
        <v>841</v>
      </c>
    </row>
    <row r="68" spans="1:2" s="334" customFormat="1" x14ac:dyDescent="0.3">
      <c r="A68" s="109" t="s">
        <v>951</v>
      </c>
      <c r="B68" s="109"/>
    </row>
    <row r="69" spans="1:2" s="334" customFormat="1" x14ac:dyDescent="0.3">
      <c r="A69" s="109" t="s">
        <v>828</v>
      </c>
      <c r="B69" s="109"/>
    </row>
    <row r="70" spans="1:2" s="334" customFormat="1" x14ac:dyDescent="0.3">
      <c r="A70" s="109" t="s">
        <v>898</v>
      </c>
      <c r="B70" s="109"/>
    </row>
    <row r="71" spans="1:2" s="334" customFormat="1" x14ac:dyDescent="0.3">
      <c r="A71" s="109" t="s">
        <v>1537</v>
      </c>
      <c r="B71" s="109"/>
    </row>
    <row r="72" spans="1:2" s="334" customFormat="1" x14ac:dyDescent="0.3">
      <c r="A72" s="109" t="s">
        <v>848</v>
      </c>
      <c r="B72" s="109"/>
    </row>
    <row r="73" spans="1:2" s="334" customFormat="1" x14ac:dyDescent="0.3">
      <c r="A73" s="109" t="s">
        <v>1114</v>
      </c>
      <c r="B73" s="109"/>
    </row>
    <row r="74" spans="1:2" s="334" customFormat="1" x14ac:dyDescent="0.3">
      <c r="A74" s="109" t="s">
        <v>1322</v>
      </c>
      <c r="B74" s="109"/>
    </row>
    <row r="75" spans="1:2" s="334" customFormat="1" x14ac:dyDescent="0.3">
      <c r="A75" s="109" t="s">
        <v>792</v>
      </c>
      <c r="B75" s="109"/>
    </row>
    <row r="76" spans="1:2" s="334" customFormat="1" x14ac:dyDescent="0.3">
      <c r="A76" s="109" t="s">
        <v>1113</v>
      </c>
      <c r="B76" s="109"/>
    </row>
    <row r="77" spans="1:2" s="334" customFormat="1" x14ac:dyDescent="0.3">
      <c r="A77" s="109" t="s">
        <v>1216</v>
      </c>
      <c r="B77" s="109"/>
    </row>
    <row r="78" spans="1:2" s="334" customFormat="1" x14ac:dyDescent="0.3">
      <c r="A78" s="109" t="s">
        <v>918</v>
      </c>
      <c r="B78" s="109"/>
    </row>
    <row r="79" spans="1:2" s="334" customFormat="1" x14ac:dyDescent="0.3">
      <c r="A79" s="109" t="s">
        <v>917</v>
      </c>
      <c r="B79" s="109"/>
    </row>
    <row r="80" spans="1:2" s="334" customFormat="1" x14ac:dyDescent="0.3">
      <c r="A80" s="109" t="s">
        <v>1040</v>
      </c>
      <c r="B80" s="109"/>
    </row>
    <row r="81" spans="1:2" s="334" customFormat="1" x14ac:dyDescent="0.3">
      <c r="A81" s="109" t="s">
        <v>897</v>
      </c>
      <c r="B81" s="109"/>
    </row>
    <row r="82" spans="1:2" s="334" customFormat="1" x14ac:dyDescent="0.3">
      <c r="A82" s="109" t="s">
        <v>931</v>
      </c>
      <c r="B82" s="109"/>
    </row>
    <row r="83" spans="1:2" s="334" customFormat="1" x14ac:dyDescent="0.3">
      <c r="A83" s="109" t="s">
        <v>1112</v>
      </c>
      <c r="B83" s="109"/>
    </row>
    <row r="84" spans="1:2" s="334" customFormat="1" x14ac:dyDescent="0.3">
      <c r="A84" s="109" t="s">
        <v>1207</v>
      </c>
      <c r="B84" s="109"/>
    </row>
    <row r="85" spans="1:2" s="334" customFormat="1" x14ac:dyDescent="0.3">
      <c r="A85" s="109" t="s">
        <v>1133</v>
      </c>
      <c r="B85" s="109"/>
    </row>
    <row r="86" spans="1:2" s="334" customFormat="1" x14ac:dyDescent="0.3">
      <c r="A86" s="109" t="s">
        <v>800</v>
      </c>
      <c r="B86" s="109"/>
    </row>
    <row r="87" spans="1:2" s="334" customFormat="1" x14ac:dyDescent="0.3">
      <c r="A87" s="109" t="s">
        <v>1185</v>
      </c>
      <c r="B87" s="109"/>
    </row>
    <row r="88" spans="1:2" s="334" customFormat="1" x14ac:dyDescent="0.3">
      <c r="A88" s="109" t="s">
        <v>950</v>
      </c>
      <c r="B88" s="109"/>
    </row>
    <row r="89" spans="1:2" s="334" customFormat="1" x14ac:dyDescent="0.3">
      <c r="A89" s="109" t="s">
        <v>1184</v>
      </c>
      <c r="B89" s="109"/>
    </row>
    <row r="90" spans="1:2" s="334" customFormat="1" x14ac:dyDescent="0.3">
      <c r="A90" s="109" t="s">
        <v>962</v>
      </c>
      <c r="B90" s="109"/>
    </row>
    <row r="91" spans="1:2" s="334" customFormat="1" x14ac:dyDescent="0.3">
      <c r="A91" s="109" t="s">
        <v>1327</v>
      </c>
      <c r="B91" s="109"/>
    </row>
    <row r="92" spans="1:2" s="334" customFormat="1" x14ac:dyDescent="0.3">
      <c r="A92" s="109" t="s">
        <v>916</v>
      </c>
      <c r="B92" s="109"/>
    </row>
    <row r="93" spans="1:2" s="334" customFormat="1" x14ac:dyDescent="0.3">
      <c r="A93" s="109" t="s">
        <v>1211</v>
      </c>
      <c r="B93" s="109"/>
    </row>
    <row r="94" spans="1:2" s="334" customFormat="1" x14ac:dyDescent="0.3">
      <c r="A94" s="109" t="s">
        <v>699</v>
      </c>
      <c r="B94" s="109"/>
    </row>
    <row r="95" spans="1:2" s="334" customFormat="1" x14ac:dyDescent="0.3">
      <c r="A95" s="109" t="s">
        <v>1111</v>
      </c>
      <c r="B95" s="109"/>
    </row>
    <row r="96" spans="1:2" s="334" customFormat="1" x14ac:dyDescent="0.3">
      <c r="A96" s="109" t="s">
        <v>1110</v>
      </c>
      <c r="B96" s="109"/>
    </row>
    <row r="97" spans="1:2" s="334" customFormat="1" x14ac:dyDescent="0.3">
      <c r="A97" s="109" t="s">
        <v>1206</v>
      </c>
      <c r="B97" s="109"/>
    </row>
    <row r="98" spans="1:2" s="334" customFormat="1" x14ac:dyDescent="0.3">
      <c r="A98" s="109" t="s">
        <v>692</v>
      </c>
      <c r="B98" s="109"/>
    </row>
    <row r="99" spans="1:2" s="334" customFormat="1" x14ac:dyDescent="0.3">
      <c r="A99" s="109" t="s">
        <v>1137</v>
      </c>
      <c r="B99" s="109"/>
    </row>
    <row r="100" spans="1:2" s="334" customFormat="1" x14ac:dyDescent="0.3">
      <c r="A100" s="109" t="s">
        <v>779</v>
      </c>
      <c r="B100" s="109"/>
    </row>
    <row r="101" spans="1:2" s="334" customFormat="1" x14ac:dyDescent="0.3">
      <c r="A101" s="109" t="s">
        <v>949</v>
      </c>
      <c r="B101" s="109"/>
    </row>
    <row r="102" spans="1:2" s="334" customFormat="1" x14ac:dyDescent="0.3">
      <c r="A102" s="109" t="s">
        <v>896</v>
      </c>
      <c r="B102" s="109"/>
    </row>
    <row r="103" spans="1:2" s="334" customFormat="1" x14ac:dyDescent="0.3">
      <c r="A103" s="109" t="s">
        <v>1314</v>
      </c>
      <c r="B103" s="109"/>
    </row>
    <row r="104" spans="1:2" s="334" customFormat="1" x14ac:dyDescent="0.3">
      <c r="A104" s="109" t="s">
        <v>993</v>
      </c>
      <c r="B104" s="109"/>
    </row>
    <row r="105" spans="1:2" s="334" customFormat="1" x14ac:dyDescent="0.3">
      <c r="A105" s="109" t="s">
        <v>799</v>
      </c>
      <c r="B105" s="109"/>
    </row>
    <row r="106" spans="1:2" s="334" customFormat="1" x14ac:dyDescent="0.3">
      <c r="A106" s="109" t="s">
        <v>1109</v>
      </c>
      <c r="B106" s="109"/>
    </row>
    <row r="107" spans="1:2" s="334" customFormat="1" x14ac:dyDescent="0.3">
      <c r="A107" s="109" t="s">
        <v>1189</v>
      </c>
      <c r="B107" s="109"/>
    </row>
    <row r="108" spans="1:2" s="334" customFormat="1" x14ac:dyDescent="0.3">
      <c r="A108" s="109" t="s">
        <v>1108</v>
      </c>
      <c r="B108" s="109"/>
    </row>
    <row r="109" spans="1:2" s="334" customFormat="1" x14ac:dyDescent="0.3">
      <c r="A109" s="109" t="s">
        <v>1107</v>
      </c>
      <c r="B109" s="109"/>
    </row>
    <row r="110" spans="1:2" s="334" customFormat="1" x14ac:dyDescent="0.3">
      <c r="A110" s="109" t="s">
        <v>840</v>
      </c>
      <c r="B110" s="109"/>
    </row>
    <row r="111" spans="1:2" s="334" customFormat="1" x14ac:dyDescent="0.3">
      <c r="A111" s="109" t="s">
        <v>992</v>
      </c>
      <c r="B111" s="109"/>
    </row>
    <row r="112" spans="1:2" s="334" customFormat="1" x14ac:dyDescent="0.3">
      <c r="A112" s="109" t="s">
        <v>861</v>
      </c>
      <c r="B112" s="109"/>
    </row>
    <row r="113" spans="1:2" s="334" customFormat="1" x14ac:dyDescent="0.3">
      <c r="A113" s="109" t="s">
        <v>991</v>
      </c>
      <c r="B113" s="109"/>
    </row>
    <row r="114" spans="1:2" s="334" customFormat="1" x14ac:dyDescent="0.3">
      <c r="A114" s="109" t="s">
        <v>1312</v>
      </c>
      <c r="B114" s="109"/>
    </row>
    <row r="115" spans="1:2" s="334" customFormat="1" x14ac:dyDescent="0.3">
      <c r="A115" s="109" t="s">
        <v>755</v>
      </c>
      <c r="B115" s="109"/>
    </row>
    <row r="116" spans="1:2" s="334" customFormat="1" x14ac:dyDescent="0.3">
      <c r="A116" s="109" t="s">
        <v>895</v>
      </c>
      <c r="B116" s="109"/>
    </row>
    <row r="117" spans="1:2" s="334" customFormat="1" x14ac:dyDescent="0.3">
      <c r="A117" s="109" t="s">
        <v>673</v>
      </c>
      <c r="B117" s="109"/>
    </row>
    <row r="118" spans="1:2" s="334" customFormat="1" x14ac:dyDescent="0.3">
      <c r="A118" s="109" t="s">
        <v>1016</v>
      </c>
      <c r="B118" s="109"/>
    </row>
    <row r="119" spans="1:2" s="334" customFormat="1" x14ac:dyDescent="0.3">
      <c r="A119" s="109" t="s">
        <v>1147</v>
      </c>
      <c r="B119" s="109"/>
    </row>
    <row r="120" spans="1:2" s="334" customFormat="1" x14ac:dyDescent="0.3">
      <c r="A120" s="109" t="s">
        <v>948</v>
      </c>
      <c r="B120" s="109"/>
    </row>
    <row r="121" spans="1:2" s="334" customFormat="1" x14ac:dyDescent="0.3">
      <c r="A121" s="109" t="s">
        <v>1106</v>
      </c>
      <c r="B121" s="109"/>
    </row>
    <row r="122" spans="1:2" s="334" customFormat="1" x14ac:dyDescent="0.3">
      <c r="A122" s="109" t="s">
        <v>776</v>
      </c>
      <c r="B122" s="109"/>
    </row>
    <row r="123" spans="1:2" s="334" customFormat="1" x14ac:dyDescent="0.3">
      <c r="A123" s="109" t="s">
        <v>807</v>
      </c>
      <c r="B123" s="109"/>
    </row>
    <row r="124" spans="1:2" s="334" customFormat="1" x14ac:dyDescent="0.3">
      <c r="A124" s="109" t="s">
        <v>818</v>
      </c>
      <c r="B124" s="109"/>
    </row>
    <row r="125" spans="1:2" s="334" customFormat="1" x14ac:dyDescent="0.3">
      <c r="A125" s="109" t="s">
        <v>1025</v>
      </c>
      <c r="B125" s="109"/>
    </row>
    <row r="126" spans="1:2" s="334" customFormat="1" x14ac:dyDescent="0.3">
      <c r="A126" s="109" t="s">
        <v>1105</v>
      </c>
      <c r="B126" s="109"/>
    </row>
    <row r="127" spans="1:2" s="334" customFormat="1" x14ac:dyDescent="0.3">
      <c r="A127" s="109" t="s">
        <v>1104</v>
      </c>
      <c r="B127" s="107"/>
    </row>
    <row r="128" spans="1:2" s="334" customFormat="1" x14ac:dyDescent="0.3">
      <c r="A128" s="109" t="s">
        <v>1235</v>
      </c>
    </row>
    <row r="129" spans="1:2" s="334" customFormat="1" x14ac:dyDescent="0.3">
      <c r="A129" s="109" t="s">
        <v>817</v>
      </c>
    </row>
    <row r="130" spans="1:2" s="334" customFormat="1" x14ac:dyDescent="0.3">
      <c r="A130" s="109" t="s">
        <v>860</v>
      </c>
    </row>
    <row r="131" spans="1:2" s="334" customFormat="1" x14ac:dyDescent="0.3">
      <c r="A131" s="109" t="s">
        <v>1323</v>
      </c>
    </row>
    <row r="132" spans="1:2" s="334" customFormat="1" x14ac:dyDescent="0.3">
      <c r="A132" s="109" t="s">
        <v>894</v>
      </c>
    </row>
    <row r="133" spans="1:2" s="334" customFormat="1" x14ac:dyDescent="0.3">
      <c r="A133" s="109" t="s">
        <v>1157</v>
      </c>
      <c r="B133" s="109"/>
    </row>
    <row r="134" spans="1:2" s="334" customFormat="1" x14ac:dyDescent="0.3">
      <c r="A134" s="109" t="s">
        <v>1205</v>
      </c>
      <c r="B134" s="109"/>
    </row>
    <row r="135" spans="1:2" s="334" customFormat="1" x14ac:dyDescent="0.3">
      <c r="A135" s="109" t="s">
        <v>672</v>
      </c>
      <c r="B135" s="109"/>
    </row>
    <row r="136" spans="1:2" s="334" customFormat="1" x14ac:dyDescent="0.3">
      <c r="A136" s="109" t="s">
        <v>1103</v>
      </c>
      <c r="B136" s="109"/>
    </row>
    <row r="137" spans="1:2" s="334" customFormat="1" x14ac:dyDescent="0.3">
      <c r="A137" s="109" t="s">
        <v>1102</v>
      </c>
      <c r="B137" s="109"/>
    </row>
    <row r="138" spans="1:2" s="334" customFormat="1" x14ac:dyDescent="0.3">
      <c r="A138" s="109" t="s">
        <v>930</v>
      </c>
      <c r="B138" s="109"/>
    </row>
    <row r="139" spans="1:2" s="334" customFormat="1" x14ac:dyDescent="0.3">
      <c r="A139" s="109" t="s">
        <v>1234</v>
      </c>
      <c r="B139" s="109"/>
    </row>
    <row r="140" spans="1:2" s="334" customFormat="1" x14ac:dyDescent="0.3">
      <c r="A140" s="109" t="s">
        <v>893</v>
      </c>
      <c r="B140" s="109"/>
    </row>
    <row r="141" spans="1:2" s="334" customFormat="1" x14ac:dyDescent="0.3">
      <c r="A141" s="109" t="s">
        <v>880</v>
      </c>
      <c r="B141" s="109"/>
    </row>
    <row r="142" spans="1:2" s="334" customFormat="1" x14ac:dyDescent="0.3">
      <c r="A142" s="109" t="s">
        <v>892</v>
      </c>
      <c r="B142" s="109"/>
    </row>
    <row r="143" spans="1:2" s="334" customFormat="1" x14ac:dyDescent="0.3">
      <c r="A143" s="109" t="s">
        <v>816</v>
      </c>
      <c r="B143" s="109"/>
    </row>
    <row r="144" spans="1:2" s="334" customFormat="1" x14ac:dyDescent="0.3">
      <c r="A144" s="109" t="s">
        <v>1166</v>
      </c>
      <c r="B144" s="109"/>
    </row>
    <row r="145" spans="1:2" s="334" customFormat="1" x14ac:dyDescent="0.3">
      <c r="A145" s="109" t="s">
        <v>775</v>
      </c>
      <c r="B145" s="109"/>
    </row>
    <row r="146" spans="1:2" s="334" customFormat="1" x14ac:dyDescent="0.3">
      <c r="A146" s="109" t="s">
        <v>1315</v>
      </c>
      <c r="B146" s="109"/>
    </row>
    <row r="147" spans="1:2" s="334" customFormat="1" x14ac:dyDescent="0.3">
      <c r="A147" s="109" t="s">
        <v>806</v>
      </c>
      <c r="B147" s="109"/>
    </row>
    <row r="148" spans="1:2" s="334" customFormat="1" x14ac:dyDescent="0.3">
      <c r="A148" s="109" t="s">
        <v>774</v>
      </c>
      <c r="B148" s="109"/>
    </row>
    <row r="149" spans="1:2" s="334" customFormat="1" x14ac:dyDescent="0.3">
      <c r="A149" s="109" t="s">
        <v>1165</v>
      </c>
      <c r="B149" s="109"/>
    </row>
    <row r="150" spans="1:2" s="334" customFormat="1" x14ac:dyDescent="0.3">
      <c r="A150" s="109" t="s">
        <v>765</v>
      </c>
      <c r="B150" s="109"/>
    </row>
    <row r="151" spans="1:2" s="334" customFormat="1" x14ac:dyDescent="0.3">
      <c r="A151" s="109" t="s">
        <v>1183</v>
      </c>
      <c r="B151" s="109"/>
    </row>
    <row r="152" spans="1:2" s="334" customFormat="1" x14ac:dyDescent="0.3">
      <c r="A152" s="109" t="s">
        <v>929</v>
      </c>
      <c r="B152" s="109"/>
    </row>
    <row r="153" spans="1:2" s="334" customFormat="1" x14ac:dyDescent="0.3">
      <c r="A153" s="109" t="s">
        <v>915</v>
      </c>
      <c r="B153" s="109"/>
    </row>
    <row r="154" spans="1:2" s="334" customFormat="1" x14ac:dyDescent="0.3">
      <c r="A154" s="109" t="s">
        <v>1031</v>
      </c>
      <c r="B154" s="109"/>
    </row>
    <row r="155" spans="1:2" s="334" customFormat="1" x14ac:dyDescent="0.3">
      <c r="A155" s="109" t="s">
        <v>815</v>
      </c>
      <c r="B155" s="109"/>
    </row>
    <row r="156" spans="1:2" s="334" customFormat="1" x14ac:dyDescent="0.3">
      <c r="A156" s="109" t="s">
        <v>1164</v>
      </c>
      <c r="B156" s="109"/>
    </row>
    <row r="157" spans="1:2" s="334" customFormat="1" x14ac:dyDescent="0.3">
      <c r="A157" s="109" t="s">
        <v>859</v>
      </c>
      <c r="B157" s="109"/>
    </row>
    <row r="158" spans="1:2" s="334" customFormat="1" x14ac:dyDescent="0.3">
      <c r="A158" s="109" t="s">
        <v>990</v>
      </c>
      <c r="B158" s="109"/>
    </row>
    <row r="159" spans="1:2" s="334" customFormat="1" x14ac:dyDescent="0.3">
      <c r="A159" s="109" t="s">
        <v>1182</v>
      </c>
      <c r="B159" s="109"/>
    </row>
    <row r="160" spans="1:2" s="334" customFormat="1" x14ac:dyDescent="0.3">
      <c r="A160" s="109" t="s">
        <v>1233</v>
      </c>
      <c r="B160" s="109"/>
    </row>
    <row r="161" spans="1:2" s="334" customFormat="1" x14ac:dyDescent="0.3">
      <c r="A161" s="109" t="s">
        <v>1173</v>
      </c>
      <c r="B161" s="109"/>
    </row>
    <row r="162" spans="1:2" s="334" customFormat="1" x14ac:dyDescent="0.3">
      <c r="A162" s="109" t="s">
        <v>663</v>
      </c>
      <c r="B162" s="109"/>
    </row>
    <row r="163" spans="1:2" s="334" customFormat="1" x14ac:dyDescent="0.3">
      <c r="A163" s="109" t="s">
        <v>989</v>
      </c>
      <c r="B163" s="109"/>
    </row>
    <row r="164" spans="1:2" s="334" customFormat="1" x14ac:dyDescent="0.3">
      <c r="A164" s="109" t="s">
        <v>928</v>
      </c>
      <c r="B164" s="109"/>
    </row>
    <row r="165" spans="1:2" s="334" customFormat="1" x14ac:dyDescent="0.3">
      <c r="A165" s="109" t="s">
        <v>988</v>
      </c>
      <c r="B165" s="109"/>
    </row>
    <row r="166" spans="1:2" s="334" customFormat="1" x14ac:dyDescent="0.3">
      <c r="A166" s="109" t="s">
        <v>1101</v>
      </c>
      <c r="B166" s="109"/>
    </row>
    <row r="167" spans="1:2" s="334" customFormat="1" x14ac:dyDescent="0.3">
      <c r="A167" s="109" t="s">
        <v>839</v>
      </c>
      <c r="B167" s="109"/>
    </row>
    <row r="168" spans="1:2" s="334" customFormat="1" x14ac:dyDescent="0.3">
      <c r="A168" s="109" t="s">
        <v>1100</v>
      </c>
      <c r="B168" s="109"/>
    </row>
    <row r="169" spans="1:2" s="334" customFormat="1" x14ac:dyDescent="0.3">
      <c r="A169" s="109" t="s">
        <v>1099</v>
      </c>
      <c r="B169" s="109"/>
    </row>
    <row r="170" spans="1:2" s="334" customFormat="1" x14ac:dyDescent="0.3">
      <c r="A170" s="109" t="s">
        <v>651</v>
      </c>
      <c r="B170" s="109"/>
    </row>
    <row r="171" spans="1:2" s="334" customFormat="1" x14ac:dyDescent="0.3">
      <c r="A171" s="109" t="s">
        <v>847</v>
      </c>
      <c r="B171" s="109"/>
    </row>
    <row r="172" spans="1:2" s="334" customFormat="1" x14ac:dyDescent="0.3">
      <c r="A172" s="109" t="s">
        <v>1015</v>
      </c>
      <c r="B172" s="109"/>
    </row>
    <row r="173" spans="1:2" s="334" customFormat="1" x14ac:dyDescent="0.3">
      <c r="A173" s="109" t="s">
        <v>914</v>
      </c>
      <c r="B173" s="109"/>
    </row>
    <row r="174" spans="1:2" s="334" customFormat="1" x14ac:dyDescent="0.3">
      <c r="A174" s="109" t="s">
        <v>1001</v>
      </c>
      <c r="B174" s="109"/>
    </row>
    <row r="175" spans="1:2" s="334" customFormat="1" x14ac:dyDescent="0.3">
      <c r="A175" s="109" t="s">
        <v>1014</v>
      </c>
      <c r="B175" s="109"/>
    </row>
    <row r="176" spans="1:2" s="334" customFormat="1" x14ac:dyDescent="0.3">
      <c r="A176" s="109" t="s">
        <v>1215</v>
      </c>
      <c r="B176" s="109"/>
    </row>
    <row r="177" spans="1:2" s="334" customFormat="1" x14ac:dyDescent="0.3">
      <c r="A177" s="109" t="s">
        <v>869</v>
      </c>
      <c r="B177" s="109"/>
    </row>
    <row r="178" spans="1:2" s="334" customFormat="1" x14ac:dyDescent="0.3">
      <c r="A178" s="109" t="s">
        <v>846</v>
      </c>
      <c r="B178" s="109"/>
    </row>
    <row r="179" spans="1:2" s="334" customFormat="1" x14ac:dyDescent="0.3">
      <c r="A179" s="109" t="s">
        <v>1024</v>
      </c>
      <c r="B179" s="109"/>
    </row>
    <row r="180" spans="1:2" s="334" customFormat="1" x14ac:dyDescent="0.3">
      <c r="A180" s="109" t="s">
        <v>858</v>
      </c>
      <c r="B180" s="109"/>
    </row>
    <row r="181" spans="1:2" s="334" customFormat="1" x14ac:dyDescent="0.3">
      <c r="A181" s="109" t="s">
        <v>1136</v>
      </c>
      <c r="B181" s="109"/>
    </row>
    <row r="182" spans="1:2" s="334" customFormat="1" x14ac:dyDescent="0.3">
      <c r="A182" s="109" t="s">
        <v>1098</v>
      </c>
      <c r="B182" s="109"/>
    </row>
    <row r="183" spans="1:2" s="334" customFormat="1" x14ac:dyDescent="0.3">
      <c r="A183" s="109" t="s">
        <v>1097</v>
      </c>
      <c r="B183" s="109"/>
    </row>
    <row r="184" spans="1:2" s="334" customFormat="1" x14ac:dyDescent="0.3">
      <c r="A184" s="109" t="s">
        <v>1232</v>
      </c>
      <c r="B184" s="109"/>
    </row>
    <row r="185" spans="1:2" s="334" customFormat="1" x14ac:dyDescent="0.3">
      <c r="A185" s="109" t="s">
        <v>798</v>
      </c>
      <c r="B185" s="109"/>
    </row>
    <row r="186" spans="1:2" s="334" customFormat="1" x14ac:dyDescent="0.3">
      <c r="A186" s="109" t="s">
        <v>947</v>
      </c>
      <c r="B186" s="109"/>
    </row>
    <row r="187" spans="1:2" s="334" customFormat="1" x14ac:dyDescent="0.3">
      <c r="A187" s="109" t="s">
        <v>1204</v>
      </c>
      <c r="B187" s="109"/>
    </row>
    <row r="188" spans="1:2" s="334" customFormat="1" x14ac:dyDescent="0.3">
      <c r="A188" s="109" t="s">
        <v>1096</v>
      </c>
      <c r="B188" s="109"/>
    </row>
    <row r="189" spans="1:2" s="334" customFormat="1" x14ac:dyDescent="0.3">
      <c r="A189" s="109" t="s">
        <v>913</v>
      </c>
      <c r="B189" s="109"/>
    </row>
    <row r="190" spans="1:2" s="334" customFormat="1" x14ac:dyDescent="0.3">
      <c r="A190" s="109" t="s">
        <v>1095</v>
      </c>
      <c r="B190" s="109"/>
    </row>
    <row r="191" spans="1:2" s="334" customFormat="1" x14ac:dyDescent="0.3">
      <c r="A191" s="109" t="s">
        <v>912</v>
      </c>
      <c r="B191" s="109"/>
    </row>
    <row r="192" spans="1:2" s="334" customFormat="1" x14ac:dyDescent="0.3">
      <c r="A192" s="109" t="s">
        <v>1328</v>
      </c>
      <c r="B192" s="109"/>
    </row>
    <row r="193" spans="1:2" s="334" customFormat="1" x14ac:dyDescent="0.3">
      <c r="A193" s="109" t="s">
        <v>924</v>
      </c>
      <c r="B193" s="109"/>
    </row>
    <row r="194" spans="1:2" s="334" customFormat="1" x14ac:dyDescent="0.3">
      <c r="A194" s="109" t="s">
        <v>1156</v>
      </c>
      <c r="B194" s="109"/>
    </row>
    <row r="195" spans="1:2" s="334" customFormat="1" x14ac:dyDescent="0.3">
      <c r="A195" s="109" t="s">
        <v>791</v>
      </c>
      <c r="B195" s="109"/>
    </row>
    <row r="196" spans="1:2" s="334" customFormat="1" x14ac:dyDescent="0.3">
      <c r="A196" s="109" t="s">
        <v>642</v>
      </c>
      <c r="B196" s="109"/>
    </row>
    <row r="197" spans="1:2" s="334" customFormat="1" x14ac:dyDescent="0.3">
      <c r="A197" s="109" t="s">
        <v>987</v>
      </c>
      <c r="B197" s="109"/>
    </row>
    <row r="198" spans="1:2" s="334" customFormat="1" x14ac:dyDescent="0.3">
      <c r="A198" s="109" t="s">
        <v>1094</v>
      </c>
      <c r="B198" s="109"/>
    </row>
    <row r="199" spans="1:2" s="334" customFormat="1" x14ac:dyDescent="0.3">
      <c r="A199" s="109" t="s">
        <v>1181</v>
      </c>
      <c r="B199" s="109"/>
    </row>
    <row r="200" spans="1:2" s="334" customFormat="1" x14ac:dyDescent="0.3">
      <c r="A200" s="109" t="s">
        <v>1155</v>
      </c>
      <c r="B200" s="109"/>
    </row>
    <row r="201" spans="1:2" s="334" customFormat="1" x14ac:dyDescent="0.3">
      <c r="A201" s="109" t="s">
        <v>891</v>
      </c>
      <c r="B201" s="109"/>
    </row>
    <row r="202" spans="1:2" s="334" customFormat="1" x14ac:dyDescent="0.3">
      <c r="A202" s="109" t="s">
        <v>632</v>
      </c>
      <c r="B202" s="109"/>
    </row>
    <row r="203" spans="1:2" s="334" customFormat="1" x14ac:dyDescent="0.3">
      <c r="A203" s="109" t="s">
        <v>946</v>
      </c>
      <c r="B203" s="109"/>
    </row>
    <row r="204" spans="1:2" s="334" customFormat="1" x14ac:dyDescent="0.3">
      <c r="A204" s="109" t="s">
        <v>945</v>
      </c>
      <c r="B204" s="109"/>
    </row>
    <row r="205" spans="1:2" s="334" customFormat="1" x14ac:dyDescent="0.3">
      <c r="A205" s="109" t="s">
        <v>1093</v>
      </c>
      <c r="B205" s="107"/>
    </row>
    <row r="206" spans="1:2" s="334" customFormat="1" x14ac:dyDescent="0.3">
      <c r="A206" s="109" t="s">
        <v>1092</v>
      </c>
    </row>
    <row r="207" spans="1:2" s="334" customFormat="1" x14ac:dyDescent="0.3">
      <c r="A207" s="109" t="s">
        <v>1151</v>
      </c>
    </row>
    <row r="208" spans="1:2" s="334" customFormat="1" x14ac:dyDescent="0.3">
      <c r="A208" s="109" t="s">
        <v>1222</v>
      </c>
    </row>
    <row r="209" spans="1:2" s="334" customFormat="1" x14ac:dyDescent="0.3">
      <c r="A209" s="109" t="s">
        <v>986</v>
      </c>
    </row>
    <row r="210" spans="1:2" s="334" customFormat="1" x14ac:dyDescent="0.3">
      <c r="A210" s="109" t="s">
        <v>1091</v>
      </c>
      <c r="B210" s="107"/>
    </row>
    <row r="211" spans="1:2" s="334" customFormat="1" x14ac:dyDescent="0.3">
      <c r="A211" s="109" t="s">
        <v>927</v>
      </c>
    </row>
    <row r="212" spans="1:2" s="334" customFormat="1" x14ac:dyDescent="0.3">
      <c r="A212" s="109" t="s">
        <v>1221</v>
      </c>
    </row>
    <row r="213" spans="1:2" s="334" customFormat="1" x14ac:dyDescent="0.3">
      <c r="A213" s="109" t="s">
        <v>1345</v>
      </c>
    </row>
    <row r="214" spans="1:2" s="334" customFormat="1" x14ac:dyDescent="0.3">
      <c r="A214" s="109" t="s">
        <v>1180</v>
      </c>
    </row>
    <row r="215" spans="1:2" s="334" customFormat="1" x14ac:dyDescent="0.3">
      <c r="A215" s="109" t="s">
        <v>623</v>
      </c>
      <c r="B215" s="107"/>
    </row>
    <row r="216" spans="1:2" s="334" customFormat="1" x14ac:dyDescent="0.3">
      <c r="A216" s="109" t="s">
        <v>1013</v>
      </c>
    </row>
    <row r="217" spans="1:2" s="334" customFormat="1" x14ac:dyDescent="0.3">
      <c r="A217" s="109" t="s">
        <v>610</v>
      </c>
    </row>
    <row r="218" spans="1:2" s="334" customFormat="1" x14ac:dyDescent="0.3">
      <c r="A218" s="109" t="s">
        <v>1179</v>
      </c>
    </row>
    <row r="219" spans="1:2" s="334" customFormat="1" x14ac:dyDescent="0.3">
      <c r="A219" s="109" t="s">
        <v>1090</v>
      </c>
    </row>
    <row r="220" spans="1:2" s="334" customFormat="1" x14ac:dyDescent="0.3">
      <c r="A220" s="109" t="s">
        <v>985</v>
      </c>
      <c r="B220" s="109"/>
    </row>
    <row r="221" spans="1:2" s="334" customFormat="1" x14ac:dyDescent="0.3">
      <c r="A221" s="109" t="s">
        <v>1089</v>
      </c>
      <c r="B221" s="109"/>
    </row>
    <row r="222" spans="1:2" s="334" customFormat="1" x14ac:dyDescent="0.3">
      <c r="A222" s="109" t="s">
        <v>890</v>
      </c>
      <c r="B222" s="109"/>
    </row>
    <row r="223" spans="1:2" s="334" customFormat="1" x14ac:dyDescent="0.3">
      <c r="A223" s="109" t="s">
        <v>1088</v>
      </c>
      <c r="B223" s="109"/>
    </row>
    <row r="224" spans="1:2" s="334" customFormat="1" x14ac:dyDescent="0.3">
      <c r="A224" s="109" t="s">
        <v>984</v>
      </c>
      <c r="B224" s="109"/>
    </row>
    <row r="225" spans="1:2" s="334" customFormat="1" x14ac:dyDescent="0.3">
      <c r="A225" s="109" t="s">
        <v>1087</v>
      </c>
      <c r="B225" s="109"/>
    </row>
    <row r="226" spans="1:2" s="334" customFormat="1" x14ac:dyDescent="0.3">
      <c r="A226" s="109" t="s">
        <v>944</v>
      </c>
      <c r="B226" s="109"/>
    </row>
    <row r="227" spans="1:2" s="334" customFormat="1" x14ac:dyDescent="0.3">
      <c r="A227" s="109" t="s">
        <v>1086</v>
      </c>
      <c r="B227" s="109"/>
    </row>
    <row r="228" spans="1:2" s="334" customFormat="1" x14ac:dyDescent="0.3">
      <c r="A228" s="109" t="s">
        <v>1203</v>
      </c>
      <c r="B228" s="109"/>
    </row>
    <row r="229" spans="1:2" s="334" customFormat="1" x14ac:dyDescent="0.3">
      <c r="A229" s="109" t="s">
        <v>983</v>
      </c>
      <c r="B229" s="109"/>
    </row>
    <row r="230" spans="1:2" s="334" customFormat="1" x14ac:dyDescent="0.3">
      <c r="A230" s="109" t="s">
        <v>982</v>
      </c>
      <c r="B230" s="109"/>
    </row>
    <row r="231" spans="1:2" s="334" customFormat="1" x14ac:dyDescent="0.3">
      <c r="A231" s="109" t="s">
        <v>981</v>
      </c>
      <c r="B231" s="109"/>
    </row>
    <row r="232" spans="1:2" s="334" customFormat="1" x14ac:dyDescent="0.3">
      <c r="A232" s="109" t="s">
        <v>980</v>
      </c>
      <c r="B232" s="109"/>
    </row>
    <row r="233" spans="1:2" s="334" customFormat="1" x14ac:dyDescent="0.3">
      <c r="A233" s="109" t="s">
        <v>606</v>
      </c>
      <c r="B233" s="109"/>
    </row>
    <row r="234" spans="1:2" s="334" customFormat="1" x14ac:dyDescent="0.3">
      <c r="A234" s="109" t="s">
        <v>943</v>
      </c>
      <c r="B234" s="109"/>
    </row>
    <row r="235" spans="1:2" s="334" customFormat="1" x14ac:dyDescent="0.3">
      <c r="A235" s="109" t="s">
        <v>979</v>
      </c>
      <c r="B235" s="109"/>
    </row>
    <row r="236" spans="1:2" s="334" customFormat="1" x14ac:dyDescent="0.3">
      <c r="A236" s="109" t="s">
        <v>1131</v>
      </c>
      <c r="B236" s="109"/>
    </row>
    <row r="237" spans="1:2" s="334" customFormat="1" x14ac:dyDescent="0.3">
      <c r="A237" s="109" t="s">
        <v>1085</v>
      </c>
      <c r="B237" s="109"/>
    </row>
    <row r="238" spans="1:2" s="334" customFormat="1" x14ac:dyDescent="0.3">
      <c r="A238" s="109" t="s">
        <v>1084</v>
      </c>
      <c r="B238" s="109"/>
    </row>
    <row r="239" spans="1:2" s="334" customFormat="1" x14ac:dyDescent="0.3">
      <c r="A239" s="109" t="s">
        <v>1037</v>
      </c>
      <c r="B239" s="109"/>
    </row>
    <row r="240" spans="1:2" s="334" customFormat="1" x14ac:dyDescent="0.3">
      <c r="A240" s="109" t="s">
        <v>603</v>
      </c>
      <c r="B240" s="109"/>
    </row>
    <row r="241" spans="1:2" s="334" customFormat="1" x14ac:dyDescent="0.3">
      <c r="A241" s="109" t="s">
        <v>879</v>
      </c>
      <c r="B241" s="109"/>
    </row>
    <row r="242" spans="1:2" s="334" customFormat="1" x14ac:dyDescent="0.3">
      <c r="A242" s="109" t="s">
        <v>1083</v>
      </c>
      <c r="B242" s="109"/>
    </row>
    <row r="243" spans="1:2" s="334" customFormat="1" x14ac:dyDescent="0.3">
      <c r="A243" s="109" t="s">
        <v>889</v>
      </c>
      <c r="B243" s="109"/>
    </row>
    <row r="244" spans="1:2" s="334" customFormat="1" x14ac:dyDescent="0.3">
      <c r="A244" s="109" t="s">
        <v>1134</v>
      </c>
      <c r="B244" s="109"/>
    </row>
    <row r="245" spans="1:2" s="334" customFormat="1" x14ac:dyDescent="0.3">
      <c r="A245" s="109" t="s">
        <v>961</v>
      </c>
      <c r="B245" s="109"/>
    </row>
    <row r="246" spans="1:2" s="334" customFormat="1" x14ac:dyDescent="0.3">
      <c r="A246" s="109" t="s">
        <v>773</v>
      </c>
      <c r="B246" s="109"/>
    </row>
    <row r="247" spans="1:2" s="334" customFormat="1" x14ac:dyDescent="0.3">
      <c r="A247" s="109" t="s">
        <v>782</v>
      </c>
      <c r="B247" s="109"/>
    </row>
    <row r="248" spans="1:2" s="334" customFormat="1" x14ac:dyDescent="0.3">
      <c r="A248" s="109" t="s">
        <v>1231</v>
      </c>
      <c r="B248" s="109"/>
    </row>
    <row r="249" spans="1:2" s="334" customFormat="1" x14ac:dyDescent="0.3">
      <c r="A249" s="109" t="s">
        <v>1023</v>
      </c>
      <c r="B249" s="109"/>
    </row>
    <row r="250" spans="1:2" s="334" customFormat="1" x14ac:dyDescent="0.3">
      <c r="A250" s="109" t="s">
        <v>878</v>
      </c>
      <c r="B250" s="109"/>
    </row>
    <row r="251" spans="1:2" s="334" customFormat="1" x14ac:dyDescent="0.3">
      <c r="A251" s="109" t="s">
        <v>911</v>
      </c>
      <c r="B251" s="109"/>
    </row>
    <row r="252" spans="1:2" s="334" customFormat="1" x14ac:dyDescent="0.3">
      <c r="A252" s="109" t="s">
        <v>1082</v>
      </c>
      <c r="B252" s="109"/>
    </row>
    <row r="253" spans="1:2" s="334" customFormat="1" x14ac:dyDescent="0.3">
      <c r="A253" s="109" t="s">
        <v>845</v>
      </c>
      <c r="B253" s="109"/>
    </row>
    <row r="254" spans="1:2" s="334" customFormat="1" x14ac:dyDescent="0.3">
      <c r="A254" s="109" t="s">
        <v>1081</v>
      </c>
      <c r="B254" s="109"/>
    </row>
    <row r="255" spans="1:2" s="334" customFormat="1" x14ac:dyDescent="0.3">
      <c r="A255" s="109" t="s">
        <v>1321</v>
      </c>
      <c r="B255" s="109"/>
    </row>
    <row r="256" spans="1:2" s="334" customFormat="1" x14ac:dyDescent="0.3">
      <c r="A256" s="109" t="s">
        <v>978</v>
      </c>
      <c r="B256" s="109"/>
    </row>
    <row r="257" spans="1:2" s="334" customFormat="1" x14ac:dyDescent="0.3">
      <c r="A257" s="109" t="s">
        <v>838</v>
      </c>
      <c r="B257" s="109"/>
    </row>
    <row r="258" spans="1:2" s="334" customFormat="1" x14ac:dyDescent="0.3">
      <c r="A258" s="109" t="s">
        <v>1331</v>
      </c>
      <c r="B258" s="109"/>
    </row>
    <row r="259" spans="1:2" s="334" customFormat="1" x14ac:dyDescent="0.3">
      <c r="A259" s="109" t="s">
        <v>1042</v>
      </c>
      <c r="B259" s="109"/>
    </row>
    <row r="260" spans="1:2" s="334" customFormat="1" x14ac:dyDescent="0.3">
      <c r="A260" s="109" t="s">
        <v>551</v>
      </c>
      <c r="B260" s="109"/>
    </row>
    <row r="261" spans="1:2" s="334" customFormat="1" x14ac:dyDescent="0.3">
      <c r="A261" s="109" t="s">
        <v>1022</v>
      </c>
      <c r="B261" s="109"/>
    </row>
    <row r="262" spans="1:2" s="334" customFormat="1" x14ac:dyDescent="0.3">
      <c r="A262" s="109" t="s">
        <v>1332</v>
      </c>
      <c r="B262" s="109"/>
    </row>
    <row r="263" spans="1:2" s="334" customFormat="1" x14ac:dyDescent="0.3">
      <c r="A263" s="109" t="s">
        <v>819</v>
      </c>
      <c r="B263" s="109"/>
    </row>
    <row r="264" spans="1:2" s="334" customFormat="1" x14ac:dyDescent="0.3">
      <c r="A264" s="109" t="s">
        <v>1080</v>
      </c>
      <c r="B264" s="109"/>
    </row>
    <row r="265" spans="1:2" s="334" customFormat="1" x14ac:dyDescent="0.3">
      <c r="A265" s="109" t="s">
        <v>1039</v>
      </c>
      <c r="B265" s="109"/>
    </row>
    <row r="266" spans="1:2" s="334" customFormat="1" x14ac:dyDescent="0.3">
      <c r="A266" s="109" t="s">
        <v>508</v>
      </c>
      <c r="B266" s="109"/>
    </row>
    <row r="267" spans="1:2" s="334" customFormat="1" x14ac:dyDescent="0.3">
      <c r="A267" s="109" t="s">
        <v>1079</v>
      </c>
      <c r="B267" s="109"/>
    </row>
    <row r="268" spans="1:2" s="334" customFormat="1" x14ac:dyDescent="0.3">
      <c r="A268" s="109" t="s">
        <v>1319</v>
      </c>
      <c r="B268" s="109"/>
    </row>
    <row r="269" spans="1:2" s="334" customFormat="1" x14ac:dyDescent="0.3">
      <c r="A269" s="109" t="s">
        <v>1078</v>
      </c>
      <c r="B269" s="109"/>
    </row>
    <row r="270" spans="1:2" s="334" customFormat="1" x14ac:dyDescent="0.3">
      <c r="A270" s="109" t="s">
        <v>877</v>
      </c>
      <c r="B270" s="109"/>
    </row>
    <row r="271" spans="1:2" s="334" customFormat="1" x14ac:dyDescent="0.3">
      <c r="A271" s="109" t="s">
        <v>1146</v>
      </c>
      <c r="B271" s="109"/>
    </row>
    <row r="272" spans="1:2" s="334" customFormat="1" x14ac:dyDescent="0.3">
      <c r="A272" s="109" t="s">
        <v>502</v>
      </c>
      <c r="B272" s="109"/>
    </row>
    <row r="273" spans="1:2" s="334" customFormat="1" x14ac:dyDescent="0.3">
      <c r="A273" s="109" t="s">
        <v>1012</v>
      </c>
      <c r="B273" s="109"/>
    </row>
    <row r="274" spans="1:2" s="334" customFormat="1" x14ac:dyDescent="0.3">
      <c r="A274" s="109" t="s">
        <v>1336</v>
      </c>
      <c r="B274" s="107"/>
    </row>
    <row r="275" spans="1:2" s="334" customFormat="1" x14ac:dyDescent="0.3">
      <c r="A275" s="109" t="s">
        <v>1202</v>
      </c>
    </row>
    <row r="276" spans="1:2" s="334" customFormat="1" x14ac:dyDescent="0.3">
      <c r="A276" s="109" t="s">
        <v>750</v>
      </c>
    </row>
    <row r="277" spans="1:2" s="334" customFormat="1" x14ac:dyDescent="0.3">
      <c r="A277" s="109" t="s">
        <v>1077</v>
      </c>
    </row>
    <row r="278" spans="1:2" s="334" customFormat="1" x14ac:dyDescent="0.3">
      <c r="A278" s="109" t="s">
        <v>1313</v>
      </c>
    </row>
    <row r="279" spans="1:2" s="334" customFormat="1" x14ac:dyDescent="0.3">
      <c r="A279" s="109" t="s">
        <v>492</v>
      </c>
      <c r="B279" s="109"/>
    </row>
    <row r="280" spans="1:2" s="334" customFormat="1" x14ac:dyDescent="0.3">
      <c r="A280" s="109" t="s">
        <v>1178</v>
      </c>
      <c r="B280" s="109"/>
    </row>
    <row r="281" spans="1:2" s="334" customFormat="1" x14ac:dyDescent="0.3">
      <c r="A281" s="109" t="s">
        <v>942</v>
      </c>
      <c r="B281" s="109"/>
    </row>
    <row r="282" spans="1:2" s="334" customFormat="1" x14ac:dyDescent="0.3">
      <c r="A282" s="109" t="s">
        <v>857</v>
      </c>
      <c r="B282" s="109"/>
    </row>
    <row r="283" spans="1:2" s="334" customFormat="1" x14ac:dyDescent="0.3">
      <c r="A283" s="109" t="s">
        <v>1021</v>
      </c>
      <c r="B283" s="109"/>
    </row>
    <row r="284" spans="1:2" s="334" customFormat="1" x14ac:dyDescent="0.3">
      <c r="A284" s="109" t="s">
        <v>480</v>
      </c>
      <c r="B284" s="109"/>
    </row>
    <row r="285" spans="1:2" s="334" customFormat="1" x14ac:dyDescent="0.3">
      <c r="A285" s="109" t="s">
        <v>1036</v>
      </c>
      <c r="B285" s="109"/>
    </row>
    <row r="286" spans="1:2" s="334" customFormat="1" x14ac:dyDescent="0.3">
      <c r="A286" s="109" t="s">
        <v>856</v>
      </c>
      <c r="B286" s="109"/>
    </row>
    <row r="287" spans="1:2" s="334" customFormat="1" x14ac:dyDescent="0.3">
      <c r="A287" s="109" t="s">
        <v>837</v>
      </c>
      <c r="B287" s="109"/>
    </row>
    <row r="288" spans="1:2" s="334" customFormat="1" x14ac:dyDescent="0.3">
      <c r="A288" s="109" t="s">
        <v>977</v>
      </c>
      <c r="B288" s="109"/>
    </row>
    <row r="289" spans="1:2" s="334" customFormat="1" x14ac:dyDescent="0.3">
      <c r="A289" s="109" t="s">
        <v>790</v>
      </c>
      <c r="B289" s="109"/>
    </row>
    <row r="290" spans="1:2" s="334" customFormat="1" x14ac:dyDescent="0.3">
      <c r="A290" s="109" t="s">
        <v>476</v>
      </c>
      <c r="B290" s="109"/>
    </row>
    <row r="291" spans="1:2" s="334" customFormat="1" x14ac:dyDescent="0.3">
      <c r="A291" s="109" t="s">
        <v>473</v>
      </c>
      <c r="B291" s="109"/>
    </row>
    <row r="292" spans="1:2" s="334" customFormat="1" x14ac:dyDescent="0.3">
      <c r="A292" s="109" t="s">
        <v>1076</v>
      </c>
      <c r="B292" s="109"/>
    </row>
    <row r="293" spans="1:2" s="334" customFormat="1" x14ac:dyDescent="0.3">
      <c r="A293" s="109" t="s">
        <v>814</v>
      </c>
      <c r="B293" s="109"/>
    </row>
    <row r="294" spans="1:2" s="334" customFormat="1" x14ac:dyDescent="0.3">
      <c r="A294" s="109" t="s">
        <v>910</v>
      </c>
      <c r="B294" s="109"/>
    </row>
    <row r="295" spans="1:2" s="334" customFormat="1" x14ac:dyDescent="0.3">
      <c r="A295" s="109" t="s">
        <v>836</v>
      </c>
      <c r="B295" s="109"/>
    </row>
    <row r="296" spans="1:2" s="334" customFormat="1" x14ac:dyDescent="0.3">
      <c r="A296" s="109" t="s">
        <v>1075</v>
      </c>
      <c r="B296" s="109"/>
    </row>
    <row r="297" spans="1:2" s="334" customFormat="1" x14ac:dyDescent="0.3">
      <c r="A297" s="109" t="s">
        <v>1007</v>
      </c>
      <c r="B297" s="109"/>
    </row>
    <row r="298" spans="1:2" s="334" customFormat="1" x14ac:dyDescent="0.3">
      <c r="A298" s="109" t="s">
        <v>466</v>
      </c>
      <c r="B298" s="109"/>
    </row>
    <row r="299" spans="1:2" s="334" customFormat="1" x14ac:dyDescent="0.3">
      <c r="A299" s="109" t="s">
        <v>1074</v>
      </c>
      <c r="B299" s="109"/>
    </row>
    <row r="300" spans="1:2" s="334" customFormat="1" x14ac:dyDescent="0.3">
      <c r="A300" s="109" t="s">
        <v>764</v>
      </c>
      <c r="B300" s="109"/>
    </row>
    <row r="301" spans="1:2" s="334" customFormat="1" x14ac:dyDescent="0.3">
      <c r="A301" s="109" t="s">
        <v>1201</v>
      </c>
      <c r="B301" s="109"/>
    </row>
    <row r="302" spans="1:2" s="334" customFormat="1" x14ac:dyDescent="0.3">
      <c r="A302" s="109" t="s">
        <v>941</v>
      </c>
      <c r="B302" s="107"/>
    </row>
    <row r="303" spans="1:2" s="334" customFormat="1" x14ac:dyDescent="0.3">
      <c r="A303" s="109" t="s">
        <v>835</v>
      </c>
    </row>
    <row r="304" spans="1:2" s="334" customFormat="1" x14ac:dyDescent="0.3">
      <c r="A304" s="109" t="s">
        <v>868</v>
      </c>
    </row>
    <row r="305" spans="1:2" s="334" customFormat="1" x14ac:dyDescent="0.3">
      <c r="A305" s="109" t="s">
        <v>813</v>
      </c>
    </row>
    <row r="306" spans="1:2" s="334" customFormat="1" x14ac:dyDescent="0.3">
      <c r="A306" s="109" t="s">
        <v>834</v>
      </c>
    </row>
    <row r="307" spans="1:2" s="334" customFormat="1" x14ac:dyDescent="0.3">
      <c r="A307" s="109" t="s">
        <v>940</v>
      </c>
      <c r="B307" s="109"/>
    </row>
    <row r="308" spans="1:2" s="334" customFormat="1" x14ac:dyDescent="0.3">
      <c r="A308" s="109" t="s">
        <v>1002</v>
      </c>
      <c r="B308" s="109"/>
    </row>
    <row r="309" spans="1:2" s="334" customFormat="1" x14ac:dyDescent="0.3">
      <c r="A309" s="109" t="s">
        <v>456</v>
      </c>
      <c r="B309" s="109"/>
    </row>
    <row r="310" spans="1:2" s="334" customFormat="1" x14ac:dyDescent="0.3">
      <c r="A310" s="109" t="s">
        <v>888</v>
      </c>
      <c r="B310" s="109"/>
    </row>
    <row r="311" spans="1:2" s="334" customFormat="1" x14ac:dyDescent="0.3">
      <c r="A311" s="109" t="s">
        <v>909</v>
      </c>
      <c r="B311" s="109"/>
    </row>
    <row r="312" spans="1:2" s="334" customFormat="1" x14ac:dyDescent="0.3">
      <c r="A312" s="109" t="s">
        <v>1000</v>
      </c>
      <c r="B312" s="109"/>
    </row>
    <row r="313" spans="1:2" s="334" customFormat="1" x14ac:dyDescent="0.3">
      <c r="A313" s="109" t="s">
        <v>451</v>
      </c>
      <c r="B313" s="109"/>
    </row>
    <row r="314" spans="1:2" s="334" customFormat="1" x14ac:dyDescent="0.3">
      <c r="A314" s="109" t="s">
        <v>1230</v>
      </c>
      <c r="B314" s="109"/>
    </row>
    <row r="315" spans="1:2" s="334" customFormat="1" x14ac:dyDescent="0.3">
      <c r="A315" s="109" t="s">
        <v>789</v>
      </c>
      <c r="B315" s="107"/>
    </row>
    <row r="316" spans="1:2" s="334" customFormat="1" x14ac:dyDescent="0.3">
      <c r="A316" s="109" t="s">
        <v>976</v>
      </c>
    </row>
    <row r="317" spans="1:2" s="334" customFormat="1" x14ac:dyDescent="0.3">
      <c r="A317" s="109" t="s">
        <v>939</v>
      </c>
    </row>
    <row r="318" spans="1:2" s="334" customFormat="1" x14ac:dyDescent="0.3">
      <c r="A318" s="109" t="s">
        <v>1073</v>
      </c>
    </row>
    <row r="319" spans="1:2" s="334" customFormat="1" x14ac:dyDescent="0.3">
      <c r="A319" s="109" t="s">
        <v>1035</v>
      </c>
      <c r="B319" s="109"/>
    </row>
    <row r="320" spans="1:2" s="334" customFormat="1" x14ac:dyDescent="0.3">
      <c r="A320" s="109" t="s">
        <v>788</v>
      </c>
      <c r="B320" s="109"/>
    </row>
    <row r="321" spans="1:2" s="334" customFormat="1" x14ac:dyDescent="0.3">
      <c r="A321" s="109" t="s">
        <v>1229</v>
      </c>
      <c r="B321" s="109"/>
    </row>
    <row r="322" spans="1:2" s="334" customFormat="1" x14ac:dyDescent="0.3">
      <c r="A322" s="109" t="s">
        <v>1200</v>
      </c>
      <c r="B322" s="109"/>
    </row>
    <row r="323" spans="1:2" s="334" customFormat="1" x14ac:dyDescent="0.3">
      <c r="A323" s="109" t="s">
        <v>887</v>
      </c>
      <c r="B323" s="109"/>
    </row>
    <row r="324" spans="1:2" s="334" customFormat="1" x14ac:dyDescent="0.3">
      <c r="A324" s="109" t="s">
        <v>763</v>
      </c>
      <c r="B324" s="109"/>
    </row>
    <row r="325" spans="1:2" s="334" customFormat="1" x14ac:dyDescent="0.3">
      <c r="A325" s="109" t="s">
        <v>908</v>
      </c>
      <c r="B325" s="109"/>
    </row>
    <row r="326" spans="1:2" s="334" customFormat="1" x14ac:dyDescent="0.3">
      <c r="A326" s="109" t="s">
        <v>965</v>
      </c>
      <c r="B326" s="109"/>
    </row>
    <row r="327" spans="1:2" s="334" customFormat="1" x14ac:dyDescent="0.3">
      <c r="A327" s="109" t="s">
        <v>425</v>
      </c>
      <c r="B327" s="109"/>
    </row>
    <row r="328" spans="1:2" s="334" customFormat="1" x14ac:dyDescent="0.3">
      <c r="A328" s="109" t="s">
        <v>1177</v>
      </c>
      <c r="B328" s="109"/>
    </row>
    <row r="329" spans="1:2" s="334" customFormat="1" x14ac:dyDescent="0.3">
      <c r="A329" s="109" t="s">
        <v>1199</v>
      </c>
      <c r="B329" s="109"/>
    </row>
    <row r="330" spans="1:2" s="334" customFormat="1" x14ac:dyDescent="0.3">
      <c r="A330" s="109" t="s">
        <v>1171</v>
      </c>
      <c r="B330" s="109"/>
    </row>
    <row r="331" spans="1:2" s="334" customFormat="1" x14ac:dyDescent="0.3">
      <c r="A331" s="109" t="s">
        <v>1214</v>
      </c>
      <c r="B331" s="109"/>
    </row>
    <row r="332" spans="1:2" s="334" customFormat="1" x14ac:dyDescent="0.3">
      <c r="A332" s="109" t="s">
        <v>762</v>
      </c>
      <c r="B332" s="109"/>
    </row>
    <row r="333" spans="1:2" s="334" customFormat="1" x14ac:dyDescent="0.3">
      <c r="A333" s="109" t="s">
        <v>1011</v>
      </c>
      <c r="B333" s="109"/>
    </row>
    <row r="334" spans="1:2" s="334" customFormat="1" x14ac:dyDescent="0.3">
      <c r="A334" s="109" t="s">
        <v>855</v>
      </c>
      <c r="B334" s="109"/>
    </row>
    <row r="335" spans="1:2" s="334" customFormat="1" x14ac:dyDescent="0.3">
      <c r="A335" s="109" t="s">
        <v>938</v>
      </c>
      <c r="B335" s="109"/>
    </row>
    <row r="336" spans="1:2" s="334" customFormat="1" x14ac:dyDescent="0.3">
      <c r="A336" s="109" t="s">
        <v>937</v>
      </c>
      <c r="B336" s="109"/>
    </row>
    <row r="337" spans="1:2" s="334" customFormat="1" x14ac:dyDescent="0.3">
      <c r="A337" s="109" t="s">
        <v>1072</v>
      </c>
      <c r="B337" s="109"/>
    </row>
    <row r="338" spans="1:2" s="334" customFormat="1" x14ac:dyDescent="0.3">
      <c r="A338" s="109" t="s">
        <v>833</v>
      </c>
      <c r="B338" s="109"/>
    </row>
    <row r="339" spans="1:2" s="334" customFormat="1" x14ac:dyDescent="0.3">
      <c r="A339" s="109" t="s">
        <v>1071</v>
      </c>
      <c r="B339" s="109"/>
    </row>
    <row r="340" spans="1:2" s="334" customFormat="1" x14ac:dyDescent="0.3">
      <c r="A340" s="109" t="s">
        <v>1311</v>
      </c>
      <c r="B340" s="109"/>
    </row>
    <row r="341" spans="1:2" s="334" customFormat="1" x14ac:dyDescent="0.3">
      <c r="A341" s="109" t="s">
        <v>1070</v>
      </c>
      <c r="B341" s="109"/>
    </row>
    <row r="342" spans="1:2" s="334" customFormat="1" x14ac:dyDescent="0.3">
      <c r="A342" s="109" t="s">
        <v>1176</v>
      </c>
      <c r="B342" s="109"/>
    </row>
    <row r="343" spans="1:2" s="334" customFormat="1" x14ac:dyDescent="0.3">
      <c r="A343" s="109" t="s">
        <v>1069</v>
      </c>
      <c r="B343" s="109"/>
    </row>
    <row r="344" spans="1:2" s="334" customFormat="1" x14ac:dyDescent="0.3">
      <c r="A344" s="109" t="s">
        <v>867</v>
      </c>
      <c r="B344" s="109"/>
    </row>
    <row r="345" spans="1:2" s="334" customFormat="1" x14ac:dyDescent="0.3">
      <c r="A345" s="109" t="s">
        <v>787</v>
      </c>
      <c r="B345" s="109"/>
    </row>
    <row r="346" spans="1:2" s="334" customFormat="1" x14ac:dyDescent="0.3">
      <c r="A346" s="109" t="s">
        <v>936</v>
      </c>
      <c r="B346" s="109"/>
    </row>
    <row r="347" spans="1:2" s="334" customFormat="1" x14ac:dyDescent="0.3">
      <c r="A347" s="109" t="s">
        <v>797</v>
      </c>
      <c r="B347" s="109"/>
    </row>
    <row r="348" spans="1:2" s="334" customFormat="1" x14ac:dyDescent="0.3">
      <c r="A348" s="109" t="s">
        <v>1068</v>
      </c>
      <c r="B348" s="109"/>
    </row>
    <row r="349" spans="1:2" s="334" customFormat="1" x14ac:dyDescent="0.3">
      <c r="A349" s="109" t="s">
        <v>1228</v>
      </c>
      <c r="B349" s="109"/>
    </row>
    <row r="350" spans="1:2" s="334" customFormat="1" x14ac:dyDescent="0.3">
      <c r="A350" s="109" t="s">
        <v>1198</v>
      </c>
      <c r="B350" s="109"/>
    </row>
    <row r="351" spans="1:2" s="334" customFormat="1" x14ac:dyDescent="0.3">
      <c r="A351" s="109" t="s">
        <v>866</v>
      </c>
      <c r="B351" s="109"/>
    </row>
    <row r="352" spans="1:2" s="334" customFormat="1" x14ac:dyDescent="0.3">
      <c r="A352" s="109" t="s">
        <v>1197</v>
      </c>
      <c r="B352" s="109"/>
    </row>
    <row r="353" spans="1:2" s="334" customFormat="1" x14ac:dyDescent="0.3">
      <c r="A353" s="109" t="s">
        <v>975</v>
      </c>
      <c r="B353" s="109"/>
    </row>
    <row r="354" spans="1:2" s="334" customFormat="1" x14ac:dyDescent="0.3">
      <c r="A354" s="109" t="s">
        <v>409</v>
      </c>
      <c r="B354" s="109"/>
    </row>
    <row r="355" spans="1:2" s="334" customFormat="1" x14ac:dyDescent="0.3">
      <c r="A355" s="109" t="s">
        <v>1188</v>
      </c>
      <c r="B355" s="109"/>
    </row>
    <row r="356" spans="1:2" s="334" customFormat="1" x14ac:dyDescent="0.3">
      <c r="A356" s="109" t="s">
        <v>1196</v>
      </c>
      <c r="B356" s="107"/>
    </row>
    <row r="357" spans="1:2" s="334" customFormat="1" x14ac:dyDescent="0.3">
      <c r="A357" s="109" t="s">
        <v>1227</v>
      </c>
    </row>
    <row r="358" spans="1:2" s="334" customFormat="1" x14ac:dyDescent="0.3">
      <c r="A358" s="109" t="s">
        <v>405</v>
      </c>
    </row>
    <row r="359" spans="1:2" s="334" customFormat="1" x14ac:dyDescent="0.3">
      <c r="A359" s="109" t="s">
        <v>1220</v>
      </c>
    </row>
    <row r="360" spans="1:2" s="334" customFormat="1" x14ac:dyDescent="0.3">
      <c r="A360" s="109" t="s">
        <v>1030</v>
      </c>
      <c r="B360" s="109"/>
    </row>
    <row r="361" spans="1:2" s="334" customFormat="1" x14ac:dyDescent="0.3">
      <c r="A361" s="109" t="s">
        <v>1067</v>
      </c>
      <c r="B361" s="109"/>
    </row>
    <row r="362" spans="1:2" s="334" customFormat="1" x14ac:dyDescent="0.3">
      <c r="A362" s="109" t="s">
        <v>761</v>
      </c>
      <c r="B362" s="109"/>
    </row>
    <row r="363" spans="1:2" s="334" customFormat="1" x14ac:dyDescent="0.3">
      <c r="A363" s="109" t="s">
        <v>772</v>
      </c>
      <c r="B363" s="109"/>
    </row>
    <row r="364" spans="1:2" s="334" customFormat="1" x14ac:dyDescent="0.3">
      <c r="A364" s="109" t="s">
        <v>956</v>
      </c>
      <c r="B364" s="109"/>
    </row>
    <row r="365" spans="1:2" s="334" customFormat="1" x14ac:dyDescent="0.3">
      <c r="A365" s="109" t="s">
        <v>1329</v>
      </c>
      <c r="B365" s="109"/>
    </row>
    <row r="366" spans="1:2" s="334" customFormat="1" x14ac:dyDescent="0.3">
      <c r="A366" s="109" t="s">
        <v>886</v>
      </c>
      <c r="B366" s="109"/>
    </row>
    <row r="367" spans="1:2" s="334" customFormat="1" x14ac:dyDescent="0.3">
      <c r="A367" s="109" t="s">
        <v>926</v>
      </c>
      <c r="B367" s="109"/>
    </row>
    <row r="368" spans="1:2" s="334" customFormat="1" x14ac:dyDescent="0.3">
      <c r="A368" s="109" t="s">
        <v>907</v>
      </c>
      <c r="B368" s="109"/>
    </row>
    <row r="369" spans="1:2" s="334" customFormat="1" x14ac:dyDescent="0.3">
      <c r="A369" s="109" t="s">
        <v>935</v>
      </c>
      <c r="B369" s="109"/>
    </row>
    <row r="370" spans="1:2" s="334" customFormat="1" x14ac:dyDescent="0.3">
      <c r="A370" s="109" t="s">
        <v>1066</v>
      </c>
      <c r="B370" s="109"/>
    </row>
    <row r="371" spans="1:2" s="334" customFormat="1" x14ac:dyDescent="0.3">
      <c r="A371" s="109" t="s">
        <v>974</v>
      </c>
      <c r="B371" s="109"/>
    </row>
    <row r="372" spans="1:2" s="334" customFormat="1" x14ac:dyDescent="0.3">
      <c r="A372" s="109" t="s">
        <v>778</v>
      </c>
      <c r="B372" s="109"/>
    </row>
    <row r="373" spans="1:2" s="334" customFormat="1" x14ac:dyDescent="0.3">
      <c r="A373" s="109" t="s">
        <v>823</v>
      </c>
      <c r="B373" s="109"/>
    </row>
    <row r="374" spans="1:2" s="334" customFormat="1" x14ac:dyDescent="0.3">
      <c r="A374" s="109" t="s">
        <v>906</v>
      </c>
      <c r="B374" s="109"/>
    </row>
    <row r="375" spans="1:2" s="334" customFormat="1" x14ac:dyDescent="0.3">
      <c r="A375" s="109" t="s">
        <v>1065</v>
      </c>
      <c r="B375" s="109"/>
    </row>
    <row r="376" spans="1:2" s="334" customFormat="1" x14ac:dyDescent="0.3">
      <c r="A376" s="109" t="s">
        <v>854</v>
      </c>
      <c r="B376" s="109"/>
    </row>
    <row r="377" spans="1:2" s="334" customFormat="1" x14ac:dyDescent="0.3">
      <c r="A377" s="109" t="s">
        <v>1175</v>
      </c>
      <c r="B377" s="109"/>
    </row>
    <row r="378" spans="1:2" s="334" customFormat="1" x14ac:dyDescent="0.3">
      <c r="A378" s="109" t="s">
        <v>905</v>
      </c>
      <c r="B378" s="109"/>
    </row>
    <row r="379" spans="1:2" s="334" customFormat="1" x14ac:dyDescent="0.3">
      <c r="A379" s="109" t="s">
        <v>1195</v>
      </c>
      <c r="B379" s="109"/>
    </row>
    <row r="380" spans="1:2" s="334" customFormat="1" x14ac:dyDescent="0.3">
      <c r="A380" s="109" t="s">
        <v>1144</v>
      </c>
      <c r="B380" s="109"/>
    </row>
    <row r="381" spans="1:2" s="334" customFormat="1" x14ac:dyDescent="0.3">
      <c r="A381" s="109" t="s">
        <v>1163</v>
      </c>
      <c r="B381" s="109"/>
    </row>
    <row r="382" spans="1:2" s="334" customFormat="1" x14ac:dyDescent="0.3">
      <c r="A382" s="109" t="s">
        <v>805</v>
      </c>
      <c r="B382" s="109"/>
    </row>
    <row r="383" spans="1:2" s="334" customFormat="1" x14ac:dyDescent="0.3">
      <c r="A383" s="109" t="s">
        <v>876</v>
      </c>
      <c r="B383" s="109"/>
    </row>
    <row r="384" spans="1:2" s="334" customFormat="1" x14ac:dyDescent="0.3">
      <c r="A384" s="109" t="s">
        <v>786</v>
      </c>
      <c r="B384" s="109"/>
    </row>
    <row r="385" spans="1:2" s="334" customFormat="1" x14ac:dyDescent="0.3">
      <c r="A385" s="109" t="s">
        <v>932</v>
      </c>
      <c r="B385" s="109"/>
    </row>
    <row r="386" spans="1:2" s="334" customFormat="1" x14ac:dyDescent="0.3">
      <c r="A386" s="109" t="s">
        <v>377</v>
      </c>
      <c r="B386" s="109"/>
    </row>
    <row r="387" spans="1:2" s="334" customFormat="1" x14ac:dyDescent="0.3">
      <c r="A387" s="109" t="s">
        <v>960</v>
      </c>
      <c r="B387" s="109"/>
    </row>
    <row r="388" spans="1:2" s="334" customFormat="1" x14ac:dyDescent="0.3">
      <c r="A388" s="109" t="s">
        <v>796</v>
      </c>
      <c r="B388" s="109"/>
    </row>
    <row r="389" spans="1:2" s="334" customFormat="1" x14ac:dyDescent="0.3">
      <c r="A389" s="109" t="s">
        <v>1064</v>
      </c>
      <c r="B389" s="109"/>
    </row>
    <row r="390" spans="1:2" s="334" customFormat="1" x14ac:dyDescent="0.3">
      <c r="A390" s="109" t="s">
        <v>1063</v>
      </c>
      <c r="B390" s="109"/>
    </row>
    <row r="391" spans="1:2" s="334" customFormat="1" x14ac:dyDescent="0.3">
      <c r="A391" s="109" t="s">
        <v>1062</v>
      </c>
      <c r="B391" s="109"/>
    </row>
    <row r="392" spans="1:2" s="334" customFormat="1" x14ac:dyDescent="0.3">
      <c r="A392" s="109" t="s">
        <v>958</v>
      </c>
      <c r="B392" s="109"/>
    </row>
    <row r="393" spans="1:2" s="334" customFormat="1" x14ac:dyDescent="0.3">
      <c r="A393" s="109" t="s">
        <v>1316</v>
      </c>
      <c r="B393" s="109"/>
    </row>
    <row r="394" spans="1:2" s="334" customFormat="1" x14ac:dyDescent="0.3">
      <c r="A394" s="109" t="s">
        <v>925</v>
      </c>
      <c r="B394" s="109"/>
    </row>
    <row r="395" spans="1:2" s="334" customFormat="1" x14ac:dyDescent="0.3">
      <c r="A395" s="109" t="s">
        <v>364</v>
      </c>
      <c r="B395" s="109"/>
    </row>
    <row r="396" spans="1:2" s="334" customFormat="1" x14ac:dyDescent="0.3">
      <c r="A396" s="109" t="s">
        <v>1010</v>
      </c>
      <c r="B396" s="109"/>
    </row>
    <row r="397" spans="1:2" s="334" customFormat="1" x14ac:dyDescent="0.3">
      <c r="A397" s="109" t="s">
        <v>1317</v>
      </c>
      <c r="B397" s="109"/>
    </row>
    <row r="398" spans="1:2" s="334" customFormat="1" x14ac:dyDescent="0.3">
      <c r="A398" s="109" t="s">
        <v>362</v>
      </c>
      <c r="B398" s="109"/>
    </row>
    <row r="399" spans="1:2" s="334" customFormat="1" x14ac:dyDescent="0.3">
      <c r="A399" s="109" t="s">
        <v>900</v>
      </c>
      <c r="B399" s="109"/>
    </row>
    <row r="400" spans="1:2" s="334" customFormat="1" x14ac:dyDescent="0.3">
      <c r="A400" s="109" t="s">
        <v>340</v>
      </c>
      <c r="B400" s="109"/>
    </row>
    <row r="401" spans="1:2" s="334" customFormat="1" x14ac:dyDescent="0.3">
      <c r="A401" s="109" t="s">
        <v>853</v>
      </c>
      <c r="B401" s="109"/>
    </row>
    <row r="402" spans="1:2" s="334" customFormat="1" x14ac:dyDescent="0.3">
      <c r="A402" s="109" t="s">
        <v>760</v>
      </c>
      <c r="B402" s="109"/>
    </row>
    <row r="403" spans="1:2" s="334" customFormat="1" x14ac:dyDescent="0.3">
      <c r="A403" s="109" t="s">
        <v>852</v>
      </c>
      <c r="B403" s="109"/>
    </row>
    <row r="404" spans="1:2" s="334" customFormat="1" x14ac:dyDescent="0.3">
      <c r="A404" s="109" t="s">
        <v>973</v>
      </c>
      <c r="B404" s="109"/>
    </row>
    <row r="405" spans="1:2" s="334" customFormat="1" x14ac:dyDescent="0.3">
      <c r="A405" s="109" t="s">
        <v>882</v>
      </c>
      <c r="B405" s="109"/>
    </row>
    <row r="406" spans="1:2" s="334" customFormat="1" x14ac:dyDescent="0.3">
      <c r="A406" s="109" t="s">
        <v>319</v>
      </c>
      <c r="B406" s="109"/>
    </row>
    <row r="407" spans="1:2" s="334" customFormat="1" x14ac:dyDescent="0.3">
      <c r="A407" s="109" t="s">
        <v>1061</v>
      </c>
      <c r="B407" s="109"/>
    </row>
    <row r="408" spans="1:2" s="334" customFormat="1" x14ac:dyDescent="0.3">
      <c r="A408" s="109" t="s">
        <v>1060</v>
      </c>
      <c r="B408" s="109"/>
    </row>
    <row r="409" spans="1:2" s="334" customFormat="1" x14ac:dyDescent="0.3">
      <c r="A409" s="109" t="s">
        <v>746</v>
      </c>
      <c r="B409" s="109"/>
    </row>
    <row r="410" spans="1:2" s="334" customFormat="1" x14ac:dyDescent="0.3">
      <c r="A410" s="109" t="s">
        <v>1059</v>
      </c>
      <c r="B410" s="109"/>
    </row>
    <row r="411" spans="1:2" s="334" customFormat="1" x14ac:dyDescent="0.3">
      <c r="A411" s="109" t="s">
        <v>934</v>
      </c>
      <c r="B411" s="109"/>
    </row>
    <row r="412" spans="1:2" s="334" customFormat="1" x14ac:dyDescent="0.3">
      <c r="A412" s="109" t="s">
        <v>874</v>
      </c>
      <c r="B412" s="109"/>
    </row>
    <row r="413" spans="1:2" s="334" customFormat="1" x14ac:dyDescent="0.3">
      <c r="A413" s="109" t="s">
        <v>872</v>
      </c>
      <c r="B413" s="109"/>
    </row>
    <row r="414" spans="1:2" s="334" customFormat="1" x14ac:dyDescent="0.3">
      <c r="A414" s="109" t="s">
        <v>832</v>
      </c>
      <c r="B414" s="109"/>
    </row>
    <row r="415" spans="1:2" s="334" customFormat="1" x14ac:dyDescent="0.3">
      <c r="A415" s="109" t="s">
        <v>922</v>
      </c>
      <c r="B415" s="109"/>
    </row>
    <row r="416" spans="1:2" s="334" customFormat="1" x14ac:dyDescent="0.3">
      <c r="A416" s="109" t="s">
        <v>972</v>
      </c>
      <c r="B416" s="107"/>
    </row>
    <row r="417" spans="1:2" s="334" customFormat="1" x14ac:dyDescent="0.3">
      <c r="A417" s="109" t="s">
        <v>1226</v>
      </c>
    </row>
    <row r="418" spans="1:2" s="334" customFormat="1" x14ac:dyDescent="0.3">
      <c r="A418" s="109" t="s">
        <v>865</v>
      </c>
    </row>
    <row r="419" spans="1:2" s="334" customFormat="1" x14ac:dyDescent="0.3">
      <c r="A419" s="109" t="s">
        <v>293</v>
      </c>
    </row>
    <row r="420" spans="1:2" s="334" customFormat="1" x14ac:dyDescent="0.3">
      <c r="A420" s="109" t="s">
        <v>885</v>
      </c>
      <c r="B420" s="109"/>
    </row>
    <row r="421" spans="1:2" s="334" customFormat="1" x14ac:dyDescent="0.3">
      <c r="A421" s="109" t="s">
        <v>1058</v>
      </c>
      <c r="B421" s="109"/>
    </row>
    <row r="422" spans="1:2" s="334" customFormat="1" x14ac:dyDescent="0.3">
      <c r="A422" s="109" t="s">
        <v>850</v>
      </c>
      <c r="B422" s="109"/>
    </row>
    <row r="423" spans="1:2" s="334" customFormat="1" x14ac:dyDescent="0.3">
      <c r="A423" s="109" t="s">
        <v>274</v>
      </c>
      <c r="B423" s="109"/>
    </row>
    <row r="424" spans="1:2" s="334" customFormat="1" x14ac:dyDescent="0.3">
      <c r="A424" s="109" t="s">
        <v>1194</v>
      </c>
      <c r="B424" s="109"/>
    </row>
    <row r="425" spans="1:2" s="334" customFormat="1" x14ac:dyDescent="0.3">
      <c r="A425" s="109" t="s">
        <v>1034</v>
      </c>
      <c r="B425" s="107"/>
    </row>
    <row r="426" spans="1:2" s="334" customFormat="1" x14ac:dyDescent="0.3">
      <c r="A426" s="109" t="s">
        <v>1193</v>
      </c>
    </row>
    <row r="427" spans="1:2" s="334" customFormat="1" x14ac:dyDescent="0.3">
      <c r="A427" s="109" t="s">
        <v>1009</v>
      </c>
    </row>
    <row r="428" spans="1:2" s="334" customFormat="1" x14ac:dyDescent="0.3">
      <c r="A428" s="109" t="s">
        <v>1174</v>
      </c>
    </row>
    <row r="429" spans="1:2" s="334" customFormat="1" x14ac:dyDescent="0.3">
      <c r="A429" s="109" t="s">
        <v>971</v>
      </c>
    </row>
    <row r="430" spans="1:2" s="334" customFormat="1" x14ac:dyDescent="0.3">
      <c r="A430" s="109" t="s">
        <v>843</v>
      </c>
      <c r="B430" s="107"/>
    </row>
    <row r="431" spans="1:2" s="334" customFormat="1" x14ac:dyDescent="0.3">
      <c r="A431" s="109" t="s">
        <v>264</v>
      </c>
    </row>
    <row r="432" spans="1:2" s="334" customFormat="1" x14ac:dyDescent="0.3">
      <c r="A432" s="109" t="s">
        <v>830</v>
      </c>
    </row>
    <row r="433" spans="1:2" s="334" customFormat="1" x14ac:dyDescent="0.3">
      <c r="A433" s="109" t="s">
        <v>245</v>
      </c>
    </row>
    <row r="434" spans="1:2" s="334" customFormat="1" x14ac:dyDescent="0.3">
      <c r="A434" s="109" t="s">
        <v>1057</v>
      </c>
      <c r="B434" s="109"/>
    </row>
    <row r="435" spans="1:2" s="334" customFormat="1" x14ac:dyDescent="0.3">
      <c r="A435" s="109" t="s">
        <v>826</v>
      </c>
      <c r="B435" s="109"/>
    </row>
    <row r="436" spans="1:2" s="334" customFormat="1" x14ac:dyDescent="0.3">
      <c r="A436" s="109" t="s">
        <v>239</v>
      </c>
      <c r="B436" s="109"/>
    </row>
    <row r="437" spans="1:2" s="334" customFormat="1" x14ac:dyDescent="0.3">
      <c r="A437" s="109" t="s">
        <v>1056</v>
      </c>
      <c r="B437" s="109"/>
    </row>
    <row r="438" spans="1:2" s="334" customFormat="1" x14ac:dyDescent="0.3">
      <c r="A438" s="109" t="s">
        <v>844</v>
      </c>
      <c r="B438" s="109"/>
    </row>
    <row r="439" spans="1:2" s="334" customFormat="1" x14ac:dyDescent="0.3">
      <c r="A439" s="109" t="s">
        <v>1055</v>
      </c>
      <c r="B439" s="109"/>
    </row>
    <row r="440" spans="1:2" s="334" customFormat="1" x14ac:dyDescent="0.3">
      <c r="A440" s="109" t="s">
        <v>759</v>
      </c>
      <c r="B440" s="109"/>
    </row>
    <row r="441" spans="1:2" s="334" customFormat="1" x14ac:dyDescent="0.3">
      <c r="A441" s="109" t="s">
        <v>795</v>
      </c>
      <c r="B441" s="109"/>
    </row>
    <row r="442" spans="1:2" s="334" customFormat="1" x14ac:dyDescent="0.3">
      <c r="A442" s="109" t="s">
        <v>884</v>
      </c>
      <c r="B442" s="107"/>
    </row>
    <row r="443" spans="1:2" s="334" customFormat="1" x14ac:dyDescent="0.3">
      <c r="A443" s="109" t="s">
        <v>831</v>
      </c>
    </row>
    <row r="444" spans="1:2" s="334" customFormat="1" x14ac:dyDescent="0.3">
      <c r="A444" s="109" t="s">
        <v>1033</v>
      </c>
    </row>
    <row r="445" spans="1:2" s="334" customFormat="1" x14ac:dyDescent="0.3">
      <c r="A445" s="109" t="s">
        <v>827</v>
      </c>
    </row>
    <row r="446" spans="1:2" s="334" customFormat="1" x14ac:dyDescent="0.3">
      <c r="A446" s="109" t="s">
        <v>970</v>
      </c>
      <c r="B446" s="107"/>
    </row>
    <row r="447" spans="1:2" s="334" customFormat="1" x14ac:dyDescent="0.3">
      <c r="A447" s="109" t="s">
        <v>1008</v>
      </c>
    </row>
    <row r="448" spans="1:2" s="334" customFormat="1" x14ac:dyDescent="0.3">
      <c r="A448" s="109" t="s">
        <v>794</v>
      </c>
    </row>
    <row r="449" spans="1:2" s="334" customFormat="1" x14ac:dyDescent="0.3">
      <c r="A449" s="109" t="s">
        <v>1172</v>
      </c>
    </row>
    <row r="450" spans="1:2" s="334" customFormat="1" x14ac:dyDescent="0.3">
      <c r="A450" s="109" t="s">
        <v>1143</v>
      </c>
    </row>
    <row r="451" spans="1:2" s="334" customFormat="1" x14ac:dyDescent="0.3">
      <c r="A451" s="109" t="s">
        <v>232</v>
      </c>
      <c r="B451" s="109"/>
    </row>
    <row r="452" spans="1:2" s="334" customFormat="1" x14ac:dyDescent="0.3">
      <c r="A452" s="109" t="s">
        <v>821</v>
      </c>
      <c r="B452" s="109"/>
    </row>
    <row r="453" spans="1:2" s="334" customFormat="1" x14ac:dyDescent="0.3">
      <c r="A453" s="109" t="s">
        <v>227</v>
      </c>
      <c r="B453" s="109"/>
    </row>
    <row r="454" spans="1:2" s="334" customFormat="1" x14ac:dyDescent="0.3">
      <c r="A454" s="109" t="s">
        <v>1054</v>
      </c>
      <c r="B454" s="109"/>
    </row>
    <row r="455" spans="1:2" s="334" customFormat="1" x14ac:dyDescent="0.3">
      <c r="A455" s="109" t="s">
        <v>1053</v>
      </c>
      <c r="B455" s="109"/>
    </row>
    <row r="456" spans="1:2" s="334" customFormat="1" x14ac:dyDescent="0.3">
      <c r="A456" s="109" t="s">
        <v>758</v>
      </c>
      <c r="B456" s="109"/>
    </row>
    <row r="457" spans="1:2" s="334" customFormat="1" x14ac:dyDescent="0.3">
      <c r="A457" s="109" t="s">
        <v>220</v>
      </c>
      <c r="B457" s="109"/>
    </row>
    <row r="458" spans="1:2" s="334" customFormat="1" x14ac:dyDescent="0.3">
      <c r="A458" s="109" t="s">
        <v>883</v>
      </c>
      <c r="B458" s="109"/>
    </row>
    <row r="459" spans="1:2" s="334" customFormat="1" x14ac:dyDescent="0.3">
      <c r="A459" s="109" t="s">
        <v>211</v>
      </c>
      <c r="B459" s="109"/>
    </row>
    <row r="460" spans="1:2" s="334" customFormat="1" x14ac:dyDescent="0.3">
      <c r="A460" s="109" t="s">
        <v>1006</v>
      </c>
      <c r="B460" s="109"/>
    </row>
    <row r="461" spans="1:2" s="334" customFormat="1" x14ac:dyDescent="0.3">
      <c r="A461" s="109" t="s">
        <v>842</v>
      </c>
      <c r="B461" s="109"/>
    </row>
    <row r="462" spans="1:2" s="334" customFormat="1" x14ac:dyDescent="0.3">
      <c r="A462" s="109" t="s">
        <v>793</v>
      </c>
      <c r="B462" s="109"/>
    </row>
    <row r="463" spans="1:2" s="334" customFormat="1" x14ac:dyDescent="0.3">
      <c r="A463" s="109" t="s">
        <v>198</v>
      </c>
      <c r="B463" s="109"/>
    </row>
    <row r="464" spans="1:2" s="334" customFormat="1" x14ac:dyDescent="0.3">
      <c r="A464" s="109" t="s">
        <v>767</v>
      </c>
      <c r="B464" s="109"/>
    </row>
    <row r="465" spans="1:2" s="334" customFormat="1" x14ac:dyDescent="0.3">
      <c r="A465" s="109" t="s">
        <v>1052</v>
      </c>
      <c r="B465" s="109"/>
    </row>
    <row r="466" spans="1:2" s="334" customFormat="1" x14ac:dyDescent="0.3">
      <c r="A466" s="109" t="s">
        <v>1051</v>
      </c>
      <c r="B466" s="109"/>
    </row>
    <row r="467" spans="1:2" s="334" customFormat="1" x14ac:dyDescent="0.3">
      <c r="A467" s="109" t="s">
        <v>1186</v>
      </c>
      <c r="B467" s="109"/>
    </row>
    <row r="468" spans="1:2" s="334" customFormat="1" x14ac:dyDescent="0.3">
      <c r="A468" s="109" t="s">
        <v>1050</v>
      </c>
      <c r="B468" s="109"/>
    </row>
    <row r="469" spans="1:2" s="334" customFormat="1" x14ac:dyDescent="0.3">
      <c r="A469" s="109" t="s">
        <v>851</v>
      </c>
      <c r="B469" s="109"/>
    </row>
    <row r="470" spans="1:2" s="334" customFormat="1" x14ac:dyDescent="0.3">
      <c r="A470" s="109" t="s">
        <v>1003</v>
      </c>
      <c r="B470" s="109"/>
    </row>
    <row r="471" spans="1:2" s="334" customFormat="1" x14ac:dyDescent="0.3">
      <c r="A471" s="109" t="s">
        <v>186</v>
      </c>
      <c r="B471" s="109"/>
    </row>
    <row r="472" spans="1:2" s="334" customFormat="1" x14ac:dyDescent="0.3">
      <c r="A472" s="109" t="s">
        <v>969</v>
      </c>
      <c r="B472" s="109"/>
    </row>
    <row r="473" spans="1:2" s="334" customFormat="1" x14ac:dyDescent="0.3">
      <c r="A473" s="109" t="s">
        <v>875</v>
      </c>
      <c r="B473" s="109"/>
    </row>
    <row r="474" spans="1:2" s="334" customFormat="1" x14ac:dyDescent="0.3">
      <c r="A474" s="109" t="s">
        <v>804</v>
      </c>
      <c r="B474" s="107"/>
    </row>
    <row r="475" spans="1:2" s="334" customFormat="1" x14ac:dyDescent="0.3">
      <c r="A475" s="109" t="s">
        <v>829</v>
      </c>
    </row>
    <row r="476" spans="1:2" s="334" customFormat="1" x14ac:dyDescent="0.3">
      <c r="A476" s="109" t="s">
        <v>1129</v>
      </c>
    </row>
    <row r="477" spans="1:2" s="334" customFormat="1" x14ac:dyDescent="0.3">
      <c r="A477" s="109" t="s">
        <v>181</v>
      </c>
    </row>
    <row r="478" spans="1:2" s="334" customFormat="1" x14ac:dyDescent="0.3">
      <c r="A478" s="109" t="s">
        <v>1218</v>
      </c>
      <c r="B478" s="107"/>
    </row>
    <row r="479" spans="1:2" s="334" customFormat="1" x14ac:dyDescent="0.3">
      <c r="A479" s="109" t="s">
        <v>1142</v>
      </c>
    </row>
    <row r="480" spans="1:2" s="334" customFormat="1" x14ac:dyDescent="0.3">
      <c r="A480" s="109" t="s">
        <v>1141</v>
      </c>
    </row>
    <row r="481" spans="1:2" s="334" customFormat="1" x14ac:dyDescent="0.3">
      <c r="A481" s="109" t="s">
        <v>777</v>
      </c>
    </row>
    <row r="482" spans="1:2" s="334" customFormat="1" x14ac:dyDescent="0.3">
      <c r="A482" s="109" t="s">
        <v>174</v>
      </c>
    </row>
    <row r="483" spans="1:2" s="334" customFormat="1" x14ac:dyDescent="0.3">
      <c r="A483" s="109" t="s">
        <v>933</v>
      </c>
      <c r="B483" s="109"/>
    </row>
    <row r="484" spans="1:2" s="334" customFormat="1" x14ac:dyDescent="0.3">
      <c r="A484" s="109" t="s">
        <v>1049</v>
      </c>
      <c r="B484" s="109"/>
    </row>
    <row r="485" spans="1:2" s="334" customFormat="1" x14ac:dyDescent="0.3">
      <c r="A485" s="109" t="s">
        <v>756</v>
      </c>
      <c r="B485" s="109"/>
    </row>
    <row r="486" spans="1:2" s="334" customFormat="1" x14ac:dyDescent="0.3">
      <c r="A486" s="109" t="s">
        <v>1318</v>
      </c>
      <c r="B486" s="109"/>
    </row>
    <row r="487" spans="1:2" s="334" customFormat="1" x14ac:dyDescent="0.3">
      <c r="A487" s="109" t="s">
        <v>1048</v>
      </c>
      <c r="B487" s="109"/>
    </row>
    <row r="488" spans="1:2" s="334" customFormat="1" x14ac:dyDescent="0.3">
      <c r="A488" s="109" t="s">
        <v>873</v>
      </c>
      <c r="B488" s="109"/>
    </row>
    <row r="489" spans="1:2" s="334" customFormat="1" x14ac:dyDescent="0.3">
      <c r="A489" s="109" t="s">
        <v>1161</v>
      </c>
      <c r="B489" s="109"/>
    </row>
    <row r="490" spans="1:2" s="334" customFormat="1" x14ac:dyDescent="0.3">
      <c r="A490" s="109" t="s">
        <v>1353</v>
      </c>
      <c r="B490" s="109"/>
    </row>
    <row r="491" spans="1:2" s="334" customFormat="1" x14ac:dyDescent="0.3">
      <c r="A491" s="109" t="s">
        <v>998</v>
      </c>
      <c r="B491" s="109"/>
    </row>
    <row r="492" spans="1:2" s="334" customFormat="1" x14ac:dyDescent="0.3">
      <c r="A492" s="109" t="s">
        <v>770</v>
      </c>
      <c r="B492" s="109"/>
    </row>
    <row r="493" spans="1:2" s="334" customFormat="1" x14ac:dyDescent="0.3">
      <c r="A493" s="109" t="s">
        <v>168</v>
      </c>
      <c r="B493" s="109"/>
    </row>
    <row r="494" spans="1:2" s="334" customFormat="1" x14ac:dyDescent="0.3">
      <c r="A494" s="109" t="s">
        <v>812</v>
      </c>
      <c r="B494" s="109"/>
    </row>
    <row r="495" spans="1:2" s="334" customFormat="1" x14ac:dyDescent="0.3">
      <c r="A495" s="109" t="s">
        <v>160</v>
      </c>
      <c r="B495" s="109"/>
    </row>
    <row r="496" spans="1:2" s="334" customFormat="1" x14ac:dyDescent="0.3">
      <c r="A496" s="109" t="s">
        <v>785</v>
      </c>
      <c r="B496" s="109"/>
    </row>
    <row r="497" spans="1:2" s="334" customFormat="1" x14ac:dyDescent="0.3">
      <c r="A497" s="109" t="s">
        <v>968</v>
      </c>
      <c r="B497" s="109"/>
    </row>
    <row r="498" spans="1:2" s="334" customFormat="1" x14ac:dyDescent="0.3">
      <c r="A498" s="109" t="s">
        <v>904</v>
      </c>
      <c r="B498" s="109"/>
    </row>
    <row r="499" spans="1:2" s="334" customFormat="1" x14ac:dyDescent="0.3">
      <c r="A499" s="109" t="s">
        <v>1029</v>
      </c>
      <c r="B499" s="109"/>
    </row>
    <row r="500" spans="1:2" s="334" customFormat="1" x14ac:dyDescent="0.3">
      <c r="A500" s="109" t="s">
        <v>1224</v>
      </c>
      <c r="B500" s="109"/>
    </row>
    <row r="501" spans="1:2" s="334" customFormat="1" x14ac:dyDescent="0.3">
      <c r="A501" s="109" t="s">
        <v>903</v>
      </c>
      <c r="B501" s="109"/>
    </row>
    <row r="502" spans="1:2" s="334" customFormat="1" x14ac:dyDescent="0.3">
      <c r="A502" s="109" t="s">
        <v>803</v>
      </c>
      <c r="B502" s="109"/>
    </row>
    <row r="503" spans="1:2" s="334" customFormat="1" x14ac:dyDescent="0.3">
      <c r="A503" s="109" t="s">
        <v>801</v>
      </c>
      <c r="B503" s="109"/>
    </row>
    <row r="504" spans="1:2" s="334" customFormat="1" x14ac:dyDescent="0.3">
      <c r="A504" s="109" t="s">
        <v>146</v>
      </c>
      <c r="B504" s="109"/>
    </row>
    <row r="505" spans="1:2" s="334" customFormat="1" x14ac:dyDescent="0.3">
      <c r="A505" s="109" t="s">
        <v>1047</v>
      </c>
      <c r="B505" s="109"/>
    </row>
    <row r="506" spans="1:2" s="334" customFormat="1" x14ac:dyDescent="0.3">
      <c r="A506" s="109" t="s">
        <v>902</v>
      </c>
      <c r="B506" s="109"/>
    </row>
    <row r="507" spans="1:2" s="334" customFormat="1" x14ac:dyDescent="0.3">
      <c r="A507" s="109" t="s">
        <v>967</v>
      </c>
      <c r="B507" s="109"/>
    </row>
    <row r="508" spans="1:2" s="334" customFormat="1" x14ac:dyDescent="0.3">
      <c r="A508" s="109" t="s">
        <v>771</v>
      </c>
      <c r="B508" s="109"/>
    </row>
    <row r="509" spans="1:2" s="334" customFormat="1" x14ac:dyDescent="0.3">
      <c r="A509" s="109" t="s">
        <v>881</v>
      </c>
      <c r="B509" s="109"/>
    </row>
    <row r="510" spans="1:2" s="334" customFormat="1" x14ac:dyDescent="0.3">
      <c r="A510" s="109" t="s">
        <v>1046</v>
      </c>
      <c r="B510" s="109"/>
    </row>
    <row r="511" spans="1:2" s="334" customFormat="1" x14ac:dyDescent="0.3">
      <c r="A511" s="109" t="s">
        <v>1191</v>
      </c>
      <c r="B511" s="109"/>
    </row>
    <row r="512" spans="1:2" s="334" customFormat="1" x14ac:dyDescent="0.3">
      <c r="A512" s="109" t="s">
        <v>1139</v>
      </c>
      <c r="B512" s="109"/>
    </row>
    <row r="513" spans="1:2" s="334" customFormat="1" x14ac:dyDescent="0.3">
      <c r="A513" s="109" t="s">
        <v>783</v>
      </c>
      <c r="B513" s="109"/>
    </row>
    <row r="514" spans="1:2" s="334" customFormat="1" x14ac:dyDescent="0.3">
      <c r="A514" s="109" t="s">
        <v>825</v>
      </c>
      <c r="B514" s="109"/>
    </row>
    <row r="515" spans="1:2" s="334" customFormat="1" x14ac:dyDescent="0.3">
      <c r="A515" s="109" t="s">
        <v>811</v>
      </c>
      <c r="B515" s="109"/>
    </row>
    <row r="516" spans="1:2" s="334" customFormat="1" x14ac:dyDescent="0.3">
      <c r="A516" s="109" t="s">
        <v>1045</v>
      </c>
      <c r="B516" s="109"/>
    </row>
    <row r="517" spans="1:2" s="334" customFormat="1" x14ac:dyDescent="0.3">
      <c r="A517" s="109" t="s">
        <v>1044</v>
      </c>
      <c r="B517" s="109"/>
    </row>
    <row r="518" spans="1:2" s="334" customFormat="1" x14ac:dyDescent="0.3">
      <c r="A518" s="109" t="s">
        <v>754</v>
      </c>
      <c r="B518" s="109"/>
    </row>
    <row r="519" spans="1:2" s="334" customFormat="1" x14ac:dyDescent="0.3">
      <c r="A519" s="109" t="s">
        <v>1043</v>
      </c>
      <c r="B519" s="109"/>
    </row>
    <row r="520" spans="1:2" s="334" customFormat="1" x14ac:dyDescent="0.3">
      <c r="A520" s="109" t="s">
        <v>966</v>
      </c>
      <c r="B520" s="109"/>
    </row>
    <row r="521" spans="1:2" s="334" customFormat="1" x14ac:dyDescent="0.3">
      <c r="A521" s="109" t="s">
        <v>1154</v>
      </c>
      <c r="B521" s="109"/>
    </row>
    <row r="522" spans="1:2" s="334" customFormat="1" x14ac:dyDescent="0.3">
      <c r="A522" s="109" t="s">
        <v>748</v>
      </c>
      <c r="B522" s="109"/>
    </row>
    <row r="523" spans="1:2" s="334" customFormat="1" x14ac:dyDescent="0.3">
      <c r="A523" s="109" t="s">
        <v>1041</v>
      </c>
      <c r="B523" s="109"/>
    </row>
    <row r="524" spans="1:2" s="334" customFormat="1" x14ac:dyDescent="0.3">
      <c r="A524" s="109" t="s">
        <v>1324</v>
      </c>
      <c r="B524" s="109"/>
    </row>
    <row r="525" spans="1:2" s="334" customFormat="1" x14ac:dyDescent="0.3">
      <c r="A525" s="109" t="s">
        <v>1210</v>
      </c>
      <c r="B525" s="109"/>
    </row>
    <row r="526" spans="1:2" s="334" customFormat="1" x14ac:dyDescent="0.3">
      <c r="A526" s="109" t="s">
        <v>1027</v>
      </c>
      <c r="B526" s="109"/>
    </row>
    <row r="527" spans="1:2" s="334" customFormat="1" x14ac:dyDescent="0.3">
      <c r="A527" s="109" t="s">
        <v>1169</v>
      </c>
      <c r="B527" s="109"/>
    </row>
    <row r="528" spans="1:2" s="334" customFormat="1" x14ac:dyDescent="0.3">
      <c r="A528" s="109" t="s">
        <v>1333</v>
      </c>
      <c r="B528" s="107"/>
    </row>
    <row r="529" spans="1:2" s="334" customFormat="1" x14ac:dyDescent="0.3">
      <c r="A529" s="109" t="s">
        <v>753</v>
      </c>
    </row>
    <row r="530" spans="1:2" s="334" customFormat="1" x14ac:dyDescent="0.3">
      <c r="A530" s="109" t="s">
        <v>769</v>
      </c>
    </row>
    <row r="531" spans="1:2" s="334" customFormat="1" x14ac:dyDescent="0.3">
      <c r="A531" s="109" t="s">
        <v>751</v>
      </c>
    </row>
    <row r="532" spans="1:2" s="334" customFormat="1" x14ac:dyDescent="0.3">
      <c r="A532" s="109" t="s">
        <v>1330</v>
      </c>
    </row>
    <row r="533" spans="1:2" s="334" customFormat="1" x14ac:dyDescent="0.3">
      <c r="A533" s="109" t="s">
        <v>138</v>
      </c>
    </row>
    <row r="534" spans="1:2" s="334" customFormat="1" x14ac:dyDescent="0.3">
      <c r="A534" s="109" t="s">
        <v>964</v>
      </c>
      <c r="B534" s="109"/>
    </row>
    <row r="535" spans="1:2" s="334" customFormat="1" x14ac:dyDescent="0.3">
      <c r="A535" s="109" t="s">
        <v>1320</v>
      </c>
      <c r="B535" s="109"/>
    </row>
    <row r="536" spans="1:2" s="334" customFormat="1" x14ac:dyDescent="0.3">
      <c r="A536" s="109" t="s">
        <v>809</v>
      </c>
      <c r="B536" s="109"/>
    </row>
    <row r="537" spans="1:2" s="334" customFormat="1" x14ac:dyDescent="0.3">
      <c r="A537" s="109" t="s">
        <v>780</v>
      </c>
      <c r="B537" s="109"/>
    </row>
    <row r="538" spans="1:2" s="334" customFormat="1" x14ac:dyDescent="0.3">
      <c r="A538" s="109" t="s">
        <v>747</v>
      </c>
      <c r="B538" s="109"/>
    </row>
    <row r="539" spans="1:2" s="334" customFormat="1" x14ac:dyDescent="0.3">
      <c r="A539" s="109" t="s">
        <v>901</v>
      </c>
      <c r="B539" s="109"/>
    </row>
    <row r="540" spans="1:2" s="334" customFormat="1" x14ac:dyDescent="0.3">
      <c r="A540" s="109" t="s">
        <v>899</v>
      </c>
      <c r="B540" s="109"/>
    </row>
    <row r="541" spans="1:2" s="334" customFormat="1" x14ac:dyDescent="0.3">
      <c r="A541" s="109"/>
      <c r="B541" s="109"/>
    </row>
    <row r="542" spans="1:2" s="334" customFormat="1" x14ac:dyDescent="0.3">
      <c r="A542" s="109"/>
      <c r="B542" s="109"/>
    </row>
    <row r="543" spans="1:2" s="334" customFormat="1" x14ac:dyDescent="0.3">
      <c r="A543" s="109"/>
      <c r="B543" s="109"/>
    </row>
    <row r="544" spans="1:2" s="334" customFormat="1" x14ac:dyDescent="0.3">
      <c r="A544" s="109"/>
      <c r="B544" s="109"/>
    </row>
    <row r="545" spans="1:2" s="334" customFormat="1" x14ac:dyDescent="0.3">
      <c r="A545" s="109"/>
      <c r="B545" s="109"/>
    </row>
    <row r="546" spans="1:2" s="334" customFormat="1" x14ac:dyDescent="0.3">
      <c r="A546" s="109"/>
      <c r="B546" s="109"/>
    </row>
    <row r="547" spans="1:2" s="334" customFormat="1" x14ac:dyDescent="0.3">
      <c r="A547" s="109"/>
      <c r="B547" s="109"/>
    </row>
    <row r="548" spans="1:2" s="334" customFormat="1" x14ac:dyDescent="0.3">
      <c r="A548" s="109"/>
      <c r="B548" s="109"/>
    </row>
    <row r="549" spans="1:2" s="334" customFormat="1" x14ac:dyDescent="0.3">
      <c r="A549" s="109"/>
      <c r="B549" s="109"/>
    </row>
    <row r="550" spans="1:2" s="334" customFormat="1" x14ac:dyDescent="0.3">
      <c r="A550" s="109"/>
      <c r="B550" s="109"/>
    </row>
    <row r="551" spans="1:2" s="334" customFormat="1" x14ac:dyDescent="0.3">
      <c r="A551" s="109"/>
      <c r="B551" s="109"/>
    </row>
    <row r="552" spans="1:2" s="334" customFormat="1" x14ac:dyDescent="0.3">
      <c r="A552" s="109"/>
      <c r="B552" s="109"/>
    </row>
    <row r="553" spans="1:2" s="334" customFormat="1" x14ac:dyDescent="0.3">
      <c r="A553" s="109"/>
      <c r="B553" s="109"/>
    </row>
    <row r="554" spans="1:2" s="334" customFormat="1" x14ac:dyDescent="0.3">
      <c r="A554" s="109"/>
      <c r="B554" s="109"/>
    </row>
    <row r="555" spans="1:2" s="334" customFormat="1" x14ac:dyDescent="0.3">
      <c r="A555" s="109"/>
      <c r="B555" s="109"/>
    </row>
    <row r="556" spans="1:2" s="334" customFormat="1" x14ac:dyDescent="0.3">
      <c r="A556" s="109"/>
      <c r="B556" s="109"/>
    </row>
    <row r="557" spans="1:2" s="334" customFormat="1" x14ac:dyDescent="0.3">
      <c r="A557" s="109"/>
      <c r="B557" s="109"/>
    </row>
    <row r="558" spans="1:2" s="334" customFormat="1" x14ac:dyDescent="0.3">
      <c r="A558" s="109"/>
      <c r="B558" s="109"/>
    </row>
    <row r="559" spans="1:2" s="334" customFormat="1" x14ac:dyDescent="0.3">
      <c r="A559" s="109"/>
      <c r="B559" s="107"/>
    </row>
    <row r="560" spans="1:2" s="334" customFormat="1" x14ac:dyDescent="0.3">
      <c r="A560" s="109"/>
    </row>
    <row r="561" spans="1:2" s="334" customFormat="1" x14ac:dyDescent="0.3">
      <c r="A561" s="109"/>
    </row>
    <row r="562" spans="1:2" s="334" customFormat="1" x14ac:dyDescent="0.3">
      <c r="A562" s="109"/>
    </row>
    <row r="563" spans="1:2" s="334" customFormat="1" x14ac:dyDescent="0.3">
      <c r="A563" s="109"/>
    </row>
    <row r="564" spans="1:2" s="334" customFormat="1" x14ac:dyDescent="0.3">
      <c r="A564" s="109"/>
      <c r="B564" s="109"/>
    </row>
    <row r="565" spans="1:2" s="334" customFormat="1" x14ac:dyDescent="0.3">
      <c r="A565" s="109"/>
      <c r="B565" s="109"/>
    </row>
    <row r="566" spans="1:2" s="334" customFormat="1" x14ac:dyDescent="0.3">
      <c r="A566" s="109"/>
      <c r="B566" s="109"/>
    </row>
    <row r="567" spans="1:2" s="334" customFormat="1" x14ac:dyDescent="0.3">
      <c r="A567" s="109"/>
      <c r="B567" s="109"/>
    </row>
    <row r="568" spans="1:2" s="334" customFormat="1" x14ac:dyDescent="0.3">
      <c r="A568" s="109"/>
      <c r="B568" s="109"/>
    </row>
    <row r="569" spans="1:2" s="334" customFormat="1" x14ac:dyDescent="0.3">
      <c r="A569" s="109"/>
      <c r="B569" s="109"/>
    </row>
    <row r="570" spans="1:2" s="334" customFormat="1" x14ac:dyDescent="0.3">
      <c r="A570" s="109"/>
      <c r="B570" s="109"/>
    </row>
    <row r="571" spans="1:2" s="334" customFormat="1" x14ac:dyDescent="0.3">
      <c r="A571" s="109"/>
      <c r="B571" s="109"/>
    </row>
    <row r="572" spans="1:2" s="334" customFormat="1" x14ac:dyDescent="0.3">
      <c r="A572" s="109"/>
      <c r="B572" s="109"/>
    </row>
    <row r="573" spans="1:2" s="334" customFormat="1" x14ac:dyDescent="0.3">
      <c r="A573" s="109"/>
      <c r="B573" s="109"/>
    </row>
    <row r="574" spans="1:2" s="334" customFormat="1" x14ac:dyDescent="0.3">
      <c r="A574" s="109"/>
      <c r="B574" s="109"/>
    </row>
    <row r="575" spans="1:2" s="334" customFormat="1" x14ac:dyDescent="0.3">
      <c r="A575" s="109"/>
      <c r="B575" s="109"/>
    </row>
    <row r="576" spans="1:2" s="334" customFormat="1" x14ac:dyDescent="0.3">
      <c r="A576" s="109"/>
      <c r="B576" s="109"/>
    </row>
    <row r="577" spans="1:2" s="334" customFormat="1" x14ac:dyDescent="0.3">
      <c r="A577" s="109"/>
      <c r="B577" s="107"/>
    </row>
    <row r="578" spans="1:2" s="334" customFormat="1" x14ac:dyDescent="0.3">
      <c r="A578" s="109"/>
    </row>
    <row r="579" spans="1:2" s="334" customFormat="1" x14ac:dyDescent="0.3">
      <c r="A579" s="109"/>
    </row>
    <row r="580" spans="1:2" s="334" customFormat="1" x14ac:dyDescent="0.3">
      <c r="A580" s="109"/>
    </row>
    <row r="581" spans="1:2" s="334" customFormat="1" x14ac:dyDescent="0.3">
      <c r="A581" s="109"/>
    </row>
    <row r="582" spans="1:2" s="334" customFormat="1" x14ac:dyDescent="0.3">
      <c r="A582" s="109"/>
      <c r="B582" s="109"/>
    </row>
    <row r="583" spans="1:2" s="334" customFormat="1" x14ac:dyDescent="0.3">
      <c r="A583" s="109"/>
      <c r="B583" s="109"/>
    </row>
    <row r="584" spans="1:2" s="334" customFormat="1" x14ac:dyDescent="0.3">
      <c r="A584" s="109"/>
      <c r="B584" s="109"/>
    </row>
    <row r="585" spans="1:2" s="334" customFormat="1" x14ac:dyDescent="0.3">
      <c r="A585" s="109"/>
      <c r="B585" s="109"/>
    </row>
    <row r="586" spans="1:2" s="334" customFormat="1" x14ac:dyDescent="0.3">
      <c r="A586" s="109"/>
      <c r="B586" s="109"/>
    </row>
    <row r="587" spans="1:2" s="334" customFormat="1" x14ac:dyDescent="0.3">
      <c r="A587" s="109"/>
      <c r="B587" s="109"/>
    </row>
    <row r="588" spans="1:2" s="334" customFormat="1" x14ac:dyDescent="0.3">
      <c r="A588" s="109"/>
      <c r="B588" s="109"/>
    </row>
    <row r="589" spans="1:2" s="334" customFormat="1" x14ac:dyDescent="0.3">
      <c r="A589" s="109"/>
      <c r="B589" s="109"/>
    </row>
    <row r="590" spans="1:2" s="334" customFormat="1" x14ac:dyDescent="0.3">
      <c r="A590" s="109"/>
      <c r="B590" s="109"/>
    </row>
    <row r="591" spans="1:2" s="334" customFormat="1" x14ac:dyDescent="0.3">
      <c r="A591" s="109"/>
      <c r="B591" s="109"/>
    </row>
    <row r="592" spans="1:2" s="334" customFormat="1" x14ac:dyDescent="0.3">
      <c r="A592" s="109"/>
      <c r="B592" s="109"/>
    </row>
    <row r="593" spans="1:2" s="334" customFormat="1" x14ac:dyDescent="0.3">
      <c r="A593" s="109"/>
      <c r="B593" s="109"/>
    </row>
    <row r="594" spans="1:2" s="334" customFormat="1" x14ac:dyDescent="0.3">
      <c r="A594" s="109"/>
      <c r="B594" s="109"/>
    </row>
    <row r="595" spans="1:2" s="334" customFormat="1" x14ac:dyDescent="0.3">
      <c r="A595" s="109"/>
      <c r="B595" s="109"/>
    </row>
    <row r="596" spans="1:2" s="334" customFormat="1" x14ac:dyDescent="0.3">
      <c r="A596" s="109"/>
      <c r="B596" s="109"/>
    </row>
    <row r="597" spans="1:2" s="334" customFormat="1" x14ac:dyDescent="0.3">
      <c r="A597" s="109"/>
      <c r="B597" s="109"/>
    </row>
    <row r="598" spans="1:2" s="334" customFormat="1" x14ac:dyDescent="0.3">
      <c r="A598" s="109"/>
      <c r="B598" s="109"/>
    </row>
    <row r="599" spans="1:2" s="334" customFormat="1" x14ac:dyDescent="0.3">
      <c r="A599" s="109"/>
      <c r="B599" s="109"/>
    </row>
    <row r="600" spans="1:2" s="334" customFormat="1" x14ac:dyDescent="0.3">
      <c r="A600" s="109"/>
      <c r="B600" s="109"/>
    </row>
    <row r="601" spans="1:2" s="334" customFormat="1" x14ac:dyDescent="0.3">
      <c r="A601" s="109"/>
      <c r="B601" s="109"/>
    </row>
    <row r="602" spans="1:2" s="334" customFormat="1" x14ac:dyDescent="0.3">
      <c r="A602" s="109"/>
      <c r="B602" s="109"/>
    </row>
    <row r="603" spans="1:2" s="334" customFormat="1" x14ac:dyDescent="0.3">
      <c r="A603" s="109"/>
      <c r="B603" s="109"/>
    </row>
    <row r="604" spans="1:2" s="334" customFormat="1" x14ac:dyDescent="0.3">
      <c r="A604" s="109"/>
      <c r="B604" s="109"/>
    </row>
    <row r="605" spans="1:2" s="334" customFormat="1" x14ac:dyDescent="0.3">
      <c r="A605" s="109"/>
      <c r="B605" s="109"/>
    </row>
    <row r="606" spans="1:2" s="334" customFormat="1" x14ac:dyDescent="0.3">
      <c r="A606" s="109"/>
      <c r="B606" s="109"/>
    </row>
    <row r="607" spans="1:2" s="334" customFormat="1" x14ac:dyDescent="0.3">
      <c r="A607" s="109"/>
      <c r="B607" s="109"/>
    </row>
    <row r="608" spans="1:2" s="334" customFormat="1" x14ac:dyDescent="0.3">
      <c r="A608" s="109"/>
      <c r="B608" s="109"/>
    </row>
    <row r="609" spans="1:2" s="334" customFormat="1" x14ac:dyDescent="0.3">
      <c r="A609" s="109"/>
      <c r="B609" s="109"/>
    </row>
    <row r="610" spans="1:2" s="334" customFormat="1" x14ac:dyDescent="0.3">
      <c r="A610" s="109"/>
      <c r="B610" s="109"/>
    </row>
    <row r="611" spans="1:2" s="334" customFormat="1" x14ac:dyDescent="0.3">
      <c r="A611" s="109"/>
      <c r="B611" s="109"/>
    </row>
    <row r="612" spans="1:2" s="334" customFormat="1" x14ac:dyDescent="0.3">
      <c r="A612" s="109"/>
      <c r="B612" s="109"/>
    </row>
    <row r="613" spans="1:2" s="334" customFormat="1" x14ac:dyDescent="0.3">
      <c r="A613" s="109"/>
      <c r="B613" s="109"/>
    </row>
    <row r="614" spans="1:2" s="334" customFormat="1" x14ac:dyDescent="0.3">
      <c r="A614" s="109"/>
      <c r="B614" s="109"/>
    </row>
    <row r="615" spans="1:2" s="334" customFormat="1" x14ac:dyDescent="0.3">
      <c r="A615" s="109"/>
      <c r="B615" s="107"/>
    </row>
    <row r="616" spans="1:2" s="334" customFormat="1" x14ac:dyDescent="0.3">
      <c r="A616" s="109"/>
    </row>
    <row r="617" spans="1:2" s="334" customFormat="1" x14ac:dyDescent="0.3">
      <c r="A617" s="109"/>
    </row>
    <row r="618" spans="1:2" s="334" customFormat="1" x14ac:dyDescent="0.3">
      <c r="A618" s="109"/>
    </row>
    <row r="619" spans="1:2" s="334" customFormat="1" x14ac:dyDescent="0.3">
      <c r="A619" s="109"/>
      <c r="B619" s="109"/>
    </row>
    <row r="620" spans="1:2" s="334" customFormat="1" x14ac:dyDescent="0.3">
      <c r="A620" s="109"/>
      <c r="B620" s="109"/>
    </row>
    <row r="621" spans="1:2" s="334" customFormat="1" x14ac:dyDescent="0.3">
      <c r="A621" s="109"/>
      <c r="B621" s="109"/>
    </row>
    <row r="622" spans="1:2" s="334" customFormat="1" x14ac:dyDescent="0.3">
      <c r="A622" s="109"/>
      <c r="B622" s="109"/>
    </row>
    <row r="623" spans="1:2" s="334" customFormat="1" x14ac:dyDescent="0.3">
      <c r="A623" s="109"/>
      <c r="B623" s="109"/>
    </row>
    <row r="624" spans="1:2" s="334" customFormat="1" x14ac:dyDescent="0.3">
      <c r="A624" s="109"/>
      <c r="B624" s="109"/>
    </row>
    <row r="625" spans="1:2" s="334" customFormat="1" x14ac:dyDescent="0.3">
      <c r="A625" s="109"/>
      <c r="B625" s="109"/>
    </row>
    <row r="626" spans="1:2" s="334" customFormat="1" x14ac:dyDescent="0.3">
      <c r="A626" s="109"/>
      <c r="B626" s="109"/>
    </row>
    <row r="627" spans="1:2" s="334" customFormat="1" x14ac:dyDescent="0.3">
      <c r="A627" s="109"/>
      <c r="B627" s="109"/>
    </row>
    <row r="628" spans="1:2" s="334" customFormat="1" x14ac:dyDescent="0.3">
      <c r="A628" s="109"/>
      <c r="B628" s="109"/>
    </row>
    <row r="629" spans="1:2" s="334" customFormat="1" x14ac:dyDescent="0.3">
      <c r="A629" s="109"/>
      <c r="B629" s="109"/>
    </row>
    <row r="630" spans="1:2" s="334" customFormat="1" x14ac:dyDescent="0.3">
      <c r="A630" s="109"/>
      <c r="B630" s="109"/>
    </row>
    <row r="631" spans="1:2" s="334" customFormat="1" x14ac:dyDescent="0.3">
      <c r="A631" s="109"/>
      <c r="B631" s="109"/>
    </row>
    <row r="632" spans="1:2" s="334" customFormat="1" x14ac:dyDescent="0.3">
      <c r="A632" s="109"/>
      <c r="B632" s="109"/>
    </row>
    <row r="633" spans="1:2" s="334" customFormat="1" x14ac:dyDescent="0.3">
      <c r="A633" s="109"/>
      <c r="B633" s="107"/>
    </row>
    <row r="634" spans="1:2" s="334" customFormat="1" x14ac:dyDescent="0.3">
      <c r="A634" s="109"/>
    </row>
    <row r="635" spans="1:2" s="334" customFormat="1" x14ac:dyDescent="0.3">
      <c r="A635" s="109"/>
    </row>
    <row r="636" spans="1:2" s="334" customFormat="1" x14ac:dyDescent="0.3">
      <c r="A636" s="109"/>
    </row>
    <row r="637" spans="1:2" s="334" customFormat="1" x14ac:dyDescent="0.3">
      <c r="A637" s="109"/>
      <c r="B637" s="109"/>
    </row>
    <row r="638" spans="1:2" s="334" customFormat="1" x14ac:dyDescent="0.3">
      <c r="A638" s="109"/>
      <c r="B638" s="109"/>
    </row>
    <row r="639" spans="1:2" s="334" customFormat="1" x14ac:dyDescent="0.3">
      <c r="A639" s="109"/>
      <c r="B639" s="109"/>
    </row>
    <row r="640" spans="1:2" s="334" customFormat="1" x14ac:dyDescent="0.3">
      <c r="A640" s="109"/>
      <c r="B640" s="109"/>
    </row>
    <row r="641" spans="1:2" s="334" customFormat="1" x14ac:dyDescent="0.3">
      <c r="A641" s="109"/>
      <c r="B641" s="109"/>
    </row>
    <row r="642" spans="1:2" s="334" customFormat="1" x14ac:dyDescent="0.3">
      <c r="A642" s="109"/>
      <c r="B642" s="109"/>
    </row>
    <row r="643" spans="1:2" s="334" customFormat="1" x14ac:dyDescent="0.3">
      <c r="A643" s="109"/>
      <c r="B643" s="109"/>
    </row>
    <row r="644" spans="1:2" s="334" customFormat="1" x14ac:dyDescent="0.3">
      <c r="A644" s="109"/>
      <c r="B644" s="109"/>
    </row>
    <row r="645" spans="1:2" s="334" customFormat="1" x14ac:dyDescent="0.3">
      <c r="A645" s="109"/>
      <c r="B645" s="109"/>
    </row>
    <row r="646" spans="1:2" s="334" customFormat="1" x14ac:dyDescent="0.3">
      <c r="A646" s="109"/>
      <c r="B646" s="109"/>
    </row>
    <row r="647" spans="1:2" s="334" customFormat="1" x14ac:dyDescent="0.3">
      <c r="A647" s="109"/>
      <c r="B647" s="109"/>
    </row>
    <row r="648" spans="1:2" s="334" customFormat="1" x14ac:dyDescent="0.3">
      <c r="A648" s="109"/>
      <c r="B648" s="109"/>
    </row>
    <row r="649" spans="1:2" s="334" customFormat="1" x14ac:dyDescent="0.3">
      <c r="A649" s="109"/>
      <c r="B649" s="109"/>
    </row>
    <row r="650" spans="1:2" s="334" customFormat="1" x14ac:dyDescent="0.3">
      <c r="A650" s="109"/>
      <c r="B650" s="109"/>
    </row>
    <row r="651" spans="1:2" s="334" customFormat="1" x14ac:dyDescent="0.3">
      <c r="A651" s="109"/>
      <c r="B651" s="109"/>
    </row>
    <row r="652" spans="1:2" s="334" customFormat="1" x14ac:dyDescent="0.3">
      <c r="A652" s="109"/>
      <c r="B652" s="109"/>
    </row>
    <row r="653" spans="1:2" s="334" customFormat="1" x14ac:dyDescent="0.3">
      <c r="A653" s="109"/>
      <c r="B653" s="109"/>
    </row>
    <row r="654" spans="1:2" s="334" customFormat="1" x14ac:dyDescent="0.3">
      <c r="A654" s="109"/>
      <c r="B654" s="109"/>
    </row>
    <row r="655" spans="1:2" s="334" customFormat="1" x14ac:dyDescent="0.3">
      <c r="A655" s="109"/>
      <c r="B655" s="109"/>
    </row>
    <row r="656" spans="1:2" s="334" customFormat="1" x14ac:dyDescent="0.3">
      <c r="A656" s="109"/>
      <c r="B656" s="109"/>
    </row>
    <row r="657" spans="1:2" s="334" customFormat="1" x14ac:dyDescent="0.3">
      <c r="A657" s="109"/>
      <c r="B657" s="109"/>
    </row>
    <row r="658" spans="1:2" s="334" customFormat="1" x14ac:dyDescent="0.3">
      <c r="A658" s="109"/>
      <c r="B658" s="109"/>
    </row>
    <row r="659" spans="1:2" s="334" customFormat="1" x14ac:dyDescent="0.3">
      <c r="A659" s="109"/>
      <c r="B659" s="109"/>
    </row>
    <row r="660" spans="1:2" s="334" customFormat="1" x14ac:dyDescent="0.3">
      <c r="A660" s="109"/>
      <c r="B660" s="109"/>
    </row>
    <row r="661" spans="1:2" s="334" customFormat="1" x14ac:dyDescent="0.3">
      <c r="A661" s="109"/>
      <c r="B661" s="109"/>
    </row>
    <row r="662" spans="1:2" s="334" customFormat="1" x14ac:dyDescent="0.3">
      <c r="A662" s="109"/>
      <c r="B662" s="109"/>
    </row>
    <row r="663" spans="1:2" s="334" customFormat="1" x14ac:dyDescent="0.3">
      <c r="A663" s="109"/>
      <c r="B663" s="109"/>
    </row>
    <row r="664" spans="1:2" s="334" customFormat="1" x14ac:dyDescent="0.3">
      <c r="A664" s="109"/>
      <c r="B664" s="109"/>
    </row>
    <row r="665" spans="1:2" s="334" customFormat="1" x14ac:dyDescent="0.3">
      <c r="A665" s="109"/>
      <c r="B665" s="109"/>
    </row>
    <row r="666" spans="1:2" s="334" customFormat="1" x14ac:dyDescent="0.3">
      <c r="A666" s="109"/>
      <c r="B666" s="107"/>
    </row>
    <row r="667" spans="1:2" s="334" customFormat="1" x14ac:dyDescent="0.3">
      <c r="A667" s="109"/>
    </row>
    <row r="668" spans="1:2" s="334" customFormat="1" x14ac:dyDescent="0.3">
      <c r="A668" s="109"/>
    </row>
    <row r="669" spans="1:2" s="334" customFormat="1" x14ac:dyDescent="0.3">
      <c r="A669" s="109"/>
    </row>
    <row r="670" spans="1:2" s="334" customFormat="1" x14ac:dyDescent="0.3">
      <c r="A670" s="109"/>
    </row>
    <row r="671" spans="1:2" s="334" customFormat="1" x14ac:dyDescent="0.3">
      <c r="A671" s="109"/>
      <c r="B671" s="107"/>
    </row>
    <row r="672" spans="1:2" s="334" customFormat="1" x14ac:dyDescent="0.3">
      <c r="A672" s="109"/>
    </row>
    <row r="673" spans="1:2" s="334" customFormat="1" x14ac:dyDescent="0.3">
      <c r="A673" s="109"/>
    </row>
    <row r="674" spans="1:2" s="334" customFormat="1" x14ac:dyDescent="0.3">
      <c r="A674" s="109"/>
    </row>
    <row r="675" spans="1:2" s="334" customFormat="1" x14ac:dyDescent="0.3">
      <c r="A675" s="109"/>
    </row>
    <row r="676" spans="1:2" s="334" customFormat="1" x14ac:dyDescent="0.3">
      <c r="A676" s="109"/>
    </row>
    <row r="677" spans="1:2" s="334" customFormat="1" x14ac:dyDescent="0.3">
      <c r="A677" s="109"/>
    </row>
    <row r="678" spans="1:2" s="334" customFormat="1" x14ac:dyDescent="0.3">
      <c r="A678" s="109"/>
      <c r="B678" s="109"/>
    </row>
    <row r="679" spans="1:2" s="334" customFormat="1" x14ac:dyDescent="0.3">
      <c r="A679" s="109"/>
      <c r="B679" s="109"/>
    </row>
    <row r="680" spans="1:2" s="334" customFormat="1" x14ac:dyDescent="0.3">
      <c r="A680" s="109"/>
      <c r="B680" s="109"/>
    </row>
    <row r="681" spans="1:2" s="334" customFormat="1" x14ac:dyDescent="0.3">
      <c r="A681" s="109"/>
      <c r="B681" s="109"/>
    </row>
    <row r="682" spans="1:2" s="334" customFormat="1" x14ac:dyDescent="0.3">
      <c r="A682" s="109"/>
      <c r="B682" s="109"/>
    </row>
    <row r="683" spans="1:2" s="334" customFormat="1" x14ac:dyDescent="0.3">
      <c r="A683" s="109"/>
      <c r="B683" s="109"/>
    </row>
    <row r="684" spans="1:2" s="334" customFormat="1" x14ac:dyDescent="0.3">
      <c r="A684" s="109"/>
      <c r="B684" s="109"/>
    </row>
    <row r="685" spans="1:2" s="334" customFormat="1" x14ac:dyDescent="0.3">
      <c r="A685" s="109"/>
      <c r="B685" s="109"/>
    </row>
    <row r="686" spans="1:2" s="334" customFormat="1" x14ac:dyDescent="0.3">
      <c r="A686" s="109"/>
      <c r="B686" s="109"/>
    </row>
    <row r="687" spans="1:2" s="334" customFormat="1" x14ac:dyDescent="0.3">
      <c r="A687" s="109"/>
      <c r="B687" s="109"/>
    </row>
    <row r="688" spans="1:2" s="334" customFormat="1" x14ac:dyDescent="0.3">
      <c r="A688" s="109"/>
      <c r="B688" s="109"/>
    </row>
    <row r="689" spans="1:2" s="334" customFormat="1" x14ac:dyDescent="0.3">
      <c r="A689" s="109"/>
      <c r="B689" s="109"/>
    </row>
    <row r="690" spans="1:2" s="334" customFormat="1" x14ac:dyDescent="0.3">
      <c r="A690" s="109"/>
      <c r="B690" s="109"/>
    </row>
    <row r="691" spans="1:2" s="334" customFormat="1" x14ac:dyDescent="0.3">
      <c r="A691" s="109"/>
      <c r="B691" s="109"/>
    </row>
    <row r="692" spans="1:2" s="334" customFormat="1" x14ac:dyDescent="0.3">
      <c r="A692" s="109"/>
      <c r="B692" s="109"/>
    </row>
    <row r="693" spans="1:2" s="334" customFormat="1" x14ac:dyDescent="0.3">
      <c r="A693" s="109"/>
      <c r="B693" s="109"/>
    </row>
    <row r="694" spans="1:2" s="334" customFormat="1" x14ac:dyDescent="0.3">
      <c r="A694" s="109"/>
      <c r="B694" s="107"/>
    </row>
    <row r="695" spans="1:2" s="334" customFormat="1" x14ac:dyDescent="0.3">
      <c r="A695" s="109"/>
    </row>
    <row r="696" spans="1:2" s="334" customFormat="1" x14ac:dyDescent="0.3">
      <c r="A696" s="109"/>
    </row>
    <row r="697" spans="1:2" s="334" customFormat="1" x14ac:dyDescent="0.3">
      <c r="A697" s="109"/>
    </row>
    <row r="698" spans="1:2" s="334" customFormat="1" x14ac:dyDescent="0.3">
      <c r="A698" s="109"/>
      <c r="B698" s="109"/>
    </row>
    <row r="699" spans="1:2" s="334" customFormat="1" x14ac:dyDescent="0.3">
      <c r="A699" s="109"/>
      <c r="B699" s="109"/>
    </row>
    <row r="700" spans="1:2" s="334" customFormat="1" x14ac:dyDescent="0.3">
      <c r="A700" s="109"/>
      <c r="B700" s="109"/>
    </row>
    <row r="701" spans="1:2" s="334" customFormat="1" x14ac:dyDescent="0.3">
      <c r="A701" s="109"/>
      <c r="B701" s="109"/>
    </row>
    <row r="702" spans="1:2" s="334" customFormat="1" x14ac:dyDescent="0.3">
      <c r="A702" s="109"/>
      <c r="B702" s="109"/>
    </row>
    <row r="703" spans="1:2" s="334" customFormat="1" x14ac:dyDescent="0.3">
      <c r="A703" s="109"/>
      <c r="B703" s="109"/>
    </row>
    <row r="704" spans="1:2" s="334" customFormat="1" x14ac:dyDescent="0.3">
      <c r="A704" s="109"/>
      <c r="B704" s="109"/>
    </row>
    <row r="705" spans="1:2" s="334" customFormat="1" x14ac:dyDescent="0.3">
      <c r="A705" s="109"/>
      <c r="B705" s="109"/>
    </row>
    <row r="706" spans="1:2" s="334" customFormat="1" x14ac:dyDescent="0.3">
      <c r="A706" s="109"/>
      <c r="B706" s="109"/>
    </row>
    <row r="707" spans="1:2" s="334" customFormat="1" x14ac:dyDescent="0.3">
      <c r="A707" s="109"/>
      <c r="B707" s="109"/>
    </row>
    <row r="708" spans="1:2" s="334" customFormat="1" x14ac:dyDescent="0.3">
      <c r="A708" s="109"/>
      <c r="B708" s="109"/>
    </row>
    <row r="709" spans="1:2" s="334" customFormat="1" x14ac:dyDescent="0.3">
      <c r="A709" s="109"/>
      <c r="B709" s="109"/>
    </row>
    <row r="710" spans="1:2" s="334" customFormat="1" x14ac:dyDescent="0.3">
      <c r="A710" s="109"/>
      <c r="B710" s="109"/>
    </row>
    <row r="711" spans="1:2" s="334" customFormat="1" x14ac:dyDescent="0.3">
      <c r="A711" s="109"/>
      <c r="B711" s="109"/>
    </row>
    <row r="712" spans="1:2" s="334" customFormat="1" x14ac:dyDescent="0.3">
      <c r="A712" s="109"/>
      <c r="B712" s="107"/>
    </row>
    <row r="713" spans="1:2" s="334" customFormat="1" x14ac:dyDescent="0.3">
      <c r="A713" s="109"/>
    </row>
    <row r="714" spans="1:2" s="334" customFormat="1" x14ac:dyDescent="0.3">
      <c r="A714" s="109"/>
    </row>
    <row r="715" spans="1:2" s="334" customFormat="1" x14ac:dyDescent="0.3">
      <c r="A715" s="109"/>
    </row>
    <row r="716" spans="1:2" s="334" customFormat="1" x14ac:dyDescent="0.3">
      <c r="A716" s="109"/>
      <c r="B716" s="109"/>
    </row>
    <row r="717" spans="1:2" s="334" customFormat="1" x14ac:dyDescent="0.3">
      <c r="A717" s="109"/>
      <c r="B717" s="109"/>
    </row>
    <row r="718" spans="1:2" s="334" customFormat="1" x14ac:dyDescent="0.3">
      <c r="A718" s="109"/>
      <c r="B718" s="109"/>
    </row>
    <row r="719" spans="1:2" s="334" customFormat="1" x14ac:dyDescent="0.3">
      <c r="A719" s="109"/>
      <c r="B719" s="109"/>
    </row>
    <row r="720" spans="1:2" s="334" customFormat="1" x14ac:dyDescent="0.3">
      <c r="A720" s="109"/>
      <c r="B720" s="109"/>
    </row>
    <row r="721" spans="1:2" s="334" customFormat="1" x14ac:dyDescent="0.3">
      <c r="A721" s="109"/>
      <c r="B721" s="109"/>
    </row>
    <row r="722" spans="1:2" s="334" customFormat="1" x14ac:dyDescent="0.3">
      <c r="A722" s="109"/>
      <c r="B722" s="109"/>
    </row>
    <row r="723" spans="1:2" s="334" customFormat="1" x14ac:dyDescent="0.3">
      <c r="A723" s="109"/>
      <c r="B723" s="109"/>
    </row>
    <row r="724" spans="1:2" s="334" customFormat="1" x14ac:dyDescent="0.3">
      <c r="A724" s="109"/>
      <c r="B724" s="109"/>
    </row>
    <row r="725" spans="1:2" s="334" customFormat="1" x14ac:dyDescent="0.3">
      <c r="A725" s="109"/>
      <c r="B725" s="109"/>
    </row>
    <row r="726" spans="1:2" s="334" customFormat="1" x14ac:dyDescent="0.3">
      <c r="A726" s="109"/>
      <c r="B726" s="109"/>
    </row>
    <row r="727" spans="1:2" s="334" customFormat="1" x14ac:dyDescent="0.3">
      <c r="A727" s="109"/>
      <c r="B727" s="109"/>
    </row>
    <row r="728" spans="1:2" s="334" customFormat="1" x14ac:dyDescent="0.3">
      <c r="A728" s="109"/>
      <c r="B728" s="109"/>
    </row>
    <row r="729" spans="1:2" s="334" customFormat="1" x14ac:dyDescent="0.3">
      <c r="A729" s="109"/>
      <c r="B729" s="109"/>
    </row>
    <row r="730" spans="1:2" s="334" customFormat="1" x14ac:dyDescent="0.3">
      <c r="A730" s="109"/>
      <c r="B730" s="109"/>
    </row>
    <row r="731" spans="1:2" s="334" customFormat="1" x14ac:dyDescent="0.3">
      <c r="A731" s="109"/>
      <c r="B731" s="109"/>
    </row>
    <row r="732" spans="1:2" s="334" customFormat="1" x14ac:dyDescent="0.3">
      <c r="A732" s="109"/>
      <c r="B732" s="109"/>
    </row>
    <row r="733" spans="1:2" s="334" customFormat="1" x14ac:dyDescent="0.3">
      <c r="A733" s="109"/>
      <c r="B733" s="109"/>
    </row>
    <row r="734" spans="1:2" s="334" customFormat="1" x14ac:dyDescent="0.3">
      <c r="A734" s="109"/>
      <c r="B734" s="109"/>
    </row>
    <row r="735" spans="1:2" s="334" customFormat="1" x14ac:dyDescent="0.3">
      <c r="A735" s="109"/>
      <c r="B735" s="109"/>
    </row>
    <row r="736" spans="1:2" s="334" customFormat="1" x14ac:dyDescent="0.3">
      <c r="A736" s="109"/>
      <c r="B736" s="109"/>
    </row>
    <row r="737" spans="1:2" s="334" customFormat="1" x14ac:dyDescent="0.3">
      <c r="A737" s="109"/>
      <c r="B737" s="109"/>
    </row>
    <row r="738" spans="1:2" s="334" customFormat="1" x14ac:dyDescent="0.3">
      <c r="A738" s="109"/>
      <c r="B738" s="109"/>
    </row>
    <row r="739" spans="1:2" s="334" customFormat="1" x14ac:dyDescent="0.3">
      <c r="A739" s="109"/>
      <c r="B739" s="109"/>
    </row>
    <row r="740" spans="1:2" s="334" customFormat="1" x14ac:dyDescent="0.3">
      <c r="A740" s="109"/>
      <c r="B740" s="109"/>
    </row>
    <row r="741" spans="1:2" s="334" customFormat="1" x14ac:dyDescent="0.3">
      <c r="A741" s="109"/>
      <c r="B741" s="109"/>
    </row>
    <row r="742" spans="1:2" s="334" customFormat="1" x14ac:dyDescent="0.3">
      <c r="A742" s="109"/>
      <c r="B742" s="109"/>
    </row>
    <row r="743" spans="1:2" s="334" customFormat="1" x14ac:dyDescent="0.3">
      <c r="A743" s="109"/>
      <c r="B743" s="109"/>
    </row>
    <row r="744" spans="1:2" s="334" customFormat="1" x14ac:dyDescent="0.3">
      <c r="A744" s="109"/>
      <c r="B744" s="109"/>
    </row>
    <row r="745" spans="1:2" s="334" customFormat="1" x14ac:dyDescent="0.3">
      <c r="A745" s="109"/>
      <c r="B745" s="109"/>
    </row>
    <row r="746" spans="1:2" s="334" customFormat="1" x14ac:dyDescent="0.3">
      <c r="A746" s="109"/>
      <c r="B746" s="109"/>
    </row>
    <row r="747" spans="1:2" s="334" customFormat="1" x14ac:dyDescent="0.3">
      <c r="A747" s="109"/>
      <c r="B747" s="109"/>
    </row>
    <row r="748" spans="1:2" s="334" customFormat="1" x14ac:dyDescent="0.3">
      <c r="A748" s="109"/>
      <c r="B748" s="109"/>
    </row>
    <row r="749" spans="1:2" s="334" customFormat="1" x14ac:dyDescent="0.3">
      <c r="A749" s="109"/>
      <c r="B749" s="109"/>
    </row>
    <row r="750" spans="1:2" s="334" customFormat="1" x14ac:dyDescent="0.3">
      <c r="A750" s="109"/>
      <c r="B750" s="109"/>
    </row>
    <row r="751" spans="1:2" s="334" customFormat="1" x14ac:dyDescent="0.3">
      <c r="A751" s="109"/>
      <c r="B751" s="109"/>
    </row>
    <row r="752" spans="1:2" s="334" customFormat="1" x14ac:dyDescent="0.3">
      <c r="A752" s="109"/>
      <c r="B752" s="109"/>
    </row>
    <row r="753" spans="1:2" s="334" customFormat="1" x14ac:dyDescent="0.3">
      <c r="A753" s="109"/>
      <c r="B753" s="109"/>
    </row>
    <row r="754" spans="1:2" s="334" customFormat="1" x14ac:dyDescent="0.3">
      <c r="A754" s="109"/>
      <c r="B754" s="109"/>
    </row>
    <row r="755" spans="1:2" s="334" customFormat="1" x14ac:dyDescent="0.3">
      <c r="A755" s="109"/>
      <c r="B755" s="109"/>
    </row>
    <row r="756" spans="1:2" s="334" customFormat="1" x14ac:dyDescent="0.3">
      <c r="A756" s="109"/>
      <c r="B756" s="109"/>
    </row>
    <row r="757" spans="1:2" s="334" customFormat="1" x14ac:dyDescent="0.3">
      <c r="A757" s="109"/>
      <c r="B757" s="109"/>
    </row>
    <row r="758" spans="1:2" s="334" customFormat="1" x14ac:dyDescent="0.3">
      <c r="A758" s="109"/>
      <c r="B758" s="109"/>
    </row>
    <row r="759" spans="1:2" s="334" customFormat="1" x14ac:dyDescent="0.3">
      <c r="A759" s="109"/>
      <c r="B759" s="109"/>
    </row>
    <row r="760" spans="1:2" s="334" customFormat="1" x14ac:dyDescent="0.3">
      <c r="A760" s="109"/>
      <c r="B760" s="109"/>
    </row>
    <row r="761" spans="1:2" s="334" customFormat="1" x14ac:dyDescent="0.3">
      <c r="A761" s="109"/>
      <c r="B761" s="109"/>
    </row>
    <row r="762" spans="1:2" s="334" customFormat="1" x14ac:dyDescent="0.3">
      <c r="A762" s="109"/>
      <c r="B762" s="109"/>
    </row>
    <row r="763" spans="1:2" s="334" customFormat="1" x14ac:dyDescent="0.3">
      <c r="A763" s="109"/>
      <c r="B763" s="109"/>
    </row>
    <row r="764" spans="1:2" s="334" customFormat="1" x14ac:dyDescent="0.3">
      <c r="A764" s="109"/>
      <c r="B764" s="109"/>
    </row>
    <row r="765" spans="1:2" s="334" customFormat="1" x14ac:dyDescent="0.3">
      <c r="A765" s="109"/>
      <c r="B765" s="109"/>
    </row>
    <row r="766" spans="1:2" s="334" customFormat="1" x14ac:dyDescent="0.3">
      <c r="A766" s="109"/>
      <c r="B766" s="109"/>
    </row>
    <row r="767" spans="1:2" s="334" customFormat="1" x14ac:dyDescent="0.3">
      <c r="A767" s="109"/>
      <c r="B767" s="109"/>
    </row>
    <row r="768" spans="1:2" s="334" customFormat="1" x14ac:dyDescent="0.3">
      <c r="A768" s="109"/>
      <c r="B768" s="109"/>
    </row>
    <row r="769" spans="1:2" s="334" customFormat="1" x14ac:dyDescent="0.3">
      <c r="A769" s="109"/>
      <c r="B769" s="109"/>
    </row>
    <row r="770" spans="1:2" s="334" customFormat="1" x14ac:dyDescent="0.3">
      <c r="A770" s="109"/>
      <c r="B770" s="109"/>
    </row>
    <row r="771" spans="1:2" s="334" customFormat="1" x14ac:dyDescent="0.3">
      <c r="A771" s="109"/>
      <c r="B771" s="109"/>
    </row>
    <row r="772" spans="1:2" s="334" customFormat="1" x14ac:dyDescent="0.3">
      <c r="A772" s="109"/>
      <c r="B772" s="107"/>
    </row>
    <row r="773" spans="1:2" s="334" customFormat="1" x14ac:dyDescent="0.3">
      <c r="A773" s="109"/>
    </row>
    <row r="774" spans="1:2" s="334" customFormat="1" x14ac:dyDescent="0.3">
      <c r="A774" s="109"/>
    </row>
    <row r="775" spans="1:2" s="334" customFormat="1" x14ac:dyDescent="0.3">
      <c r="A775" s="109"/>
    </row>
    <row r="776" spans="1:2" s="334" customFormat="1" x14ac:dyDescent="0.3">
      <c r="A776" s="109"/>
    </row>
    <row r="777" spans="1:2" s="334" customFormat="1" x14ac:dyDescent="0.3">
      <c r="A777" s="109"/>
      <c r="B777" s="109"/>
    </row>
    <row r="778" spans="1:2" s="334" customFormat="1" x14ac:dyDescent="0.3">
      <c r="A778" s="109"/>
      <c r="B778" s="109"/>
    </row>
    <row r="779" spans="1:2" s="334" customFormat="1" x14ac:dyDescent="0.3">
      <c r="A779" s="109"/>
      <c r="B779" s="109"/>
    </row>
    <row r="780" spans="1:2" s="334" customFormat="1" x14ac:dyDescent="0.3">
      <c r="A780" s="109"/>
      <c r="B780" s="109"/>
    </row>
    <row r="781" spans="1:2" s="334" customFormat="1" x14ac:dyDescent="0.3">
      <c r="A781" s="109"/>
      <c r="B781" s="109"/>
    </row>
    <row r="782" spans="1:2" s="334" customFormat="1" x14ac:dyDescent="0.3">
      <c r="A782" s="109"/>
      <c r="B782" s="109"/>
    </row>
    <row r="783" spans="1:2" s="334" customFormat="1" x14ac:dyDescent="0.3">
      <c r="A783" s="109"/>
      <c r="B783" s="109"/>
    </row>
    <row r="784" spans="1:2" s="334" customFormat="1" x14ac:dyDescent="0.3">
      <c r="A784" s="109"/>
      <c r="B784" s="109"/>
    </row>
    <row r="785" spans="1:2" s="334" customFormat="1" x14ac:dyDescent="0.3">
      <c r="A785" s="109"/>
      <c r="B785" s="107"/>
    </row>
    <row r="786" spans="1:2" s="334" customFormat="1" x14ac:dyDescent="0.3">
      <c r="A786" s="109"/>
    </row>
    <row r="787" spans="1:2" s="334" customFormat="1" x14ac:dyDescent="0.3">
      <c r="A787" s="109"/>
    </row>
    <row r="788" spans="1:2" s="334" customFormat="1" x14ac:dyDescent="0.3">
      <c r="A788" s="109"/>
    </row>
    <row r="789" spans="1:2" s="334" customFormat="1" x14ac:dyDescent="0.3">
      <c r="A789" s="109"/>
      <c r="B789" s="109"/>
    </row>
    <row r="790" spans="1:2" s="334" customFormat="1" x14ac:dyDescent="0.3">
      <c r="A790" s="109"/>
      <c r="B790" s="109"/>
    </row>
    <row r="791" spans="1:2" s="334" customFormat="1" x14ac:dyDescent="0.3">
      <c r="A791" s="109"/>
      <c r="B791" s="109"/>
    </row>
    <row r="792" spans="1:2" s="334" customFormat="1" x14ac:dyDescent="0.3">
      <c r="A792" s="109"/>
      <c r="B792" s="109"/>
    </row>
    <row r="793" spans="1:2" s="334" customFormat="1" x14ac:dyDescent="0.3">
      <c r="A793" s="109"/>
      <c r="B793" s="109"/>
    </row>
    <row r="794" spans="1:2" s="334" customFormat="1" x14ac:dyDescent="0.3">
      <c r="A794" s="109"/>
      <c r="B794" s="109"/>
    </row>
    <row r="795" spans="1:2" s="334" customFormat="1" x14ac:dyDescent="0.3">
      <c r="A795" s="109"/>
      <c r="B795" s="109"/>
    </row>
    <row r="796" spans="1:2" s="334" customFormat="1" x14ac:dyDescent="0.3">
      <c r="A796" s="109"/>
      <c r="B796" s="109"/>
    </row>
    <row r="797" spans="1:2" s="334" customFormat="1" x14ac:dyDescent="0.3">
      <c r="A797" s="109"/>
      <c r="B797" s="107"/>
    </row>
    <row r="798" spans="1:2" s="334" customFormat="1" x14ac:dyDescent="0.3">
      <c r="A798" s="109"/>
    </row>
    <row r="799" spans="1:2" s="334" customFormat="1" x14ac:dyDescent="0.3">
      <c r="A799" s="109"/>
    </row>
    <row r="800" spans="1:2" s="334" customFormat="1" x14ac:dyDescent="0.3">
      <c r="A800" s="109"/>
    </row>
    <row r="801" spans="1:2" s="334" customFormat="1" x14ac:dyDescent="0.3">
      <c r="A801" s="109"/>
      <c r="B801" s="107"/>
    </row>
    <row r="802" spans="1:2" s="334" customFormat="1" x14ac:dyDescent="0.3">
      <c r="A802" s="109"/>
    </row>
    <row r="803" spans="1:2" s="334" customFormat="1" x14ac:dyDescent="0.3">
      <c r="A803" s="109"/>
    </row>
    <row r="804" spans="1:2" s="334" customFormat="1" x14ac:dyDescent="0.3">
      <c r="A804" s="109"/>
    </row>
    <row r="805" spans="1:2" s="334" customFormat="1" x14ac:dyDescent="0.3">
      <c r="A805" s="109"/>
      <c r="B805" s="109"/>
    </row>
    <row r="806" spans="1:2" s="334" customFormat="1" x14ac:dyDescent="0.3">
      <c r="A806" s="109"/>
      <c r="B806" s="109"/>
    </row>
    <row r="807" spans="1:2" s="334" customFormat="1" x14ac:dyDescent="0.3">
      <c r="A807" s="109"/>
      <c r="B807" s="109"/>
    </row>
    <row r="808" spans="1:2" s="334" customFormat="1" x14ac:dyDescent="0.3">
      <c r="A808" s="109"/>
      <c r="B808" s="109"/>
    </row>
    <row r="809" spans="1:2" s="334" customFormat="1" x14ac:dyDescent="0.3">
      <c r="A809" s="109"/>
      <c r="B809" s="107"/>
    </row>
    <row r="810" spans="1:2" s="334" customFormat="1" x14ac:dyDescent="0.3">
      <c r="A810" s="109"/>
    </row>
    <row r="811" spans="1:2" s="334" customFormat="1" x14ac:dyDescent="0.3">
      <c r="A811" s="109"/>
    </row>
    <row r="812" spans="1:2" s="334" customFormat="1" x14ac:dyDescent="0.3">
      <c r="A812" s="109"/>
    </row>
    <row r="813" spans="1:2" s="334" customFormat="1" x14ac:dyDescent="0.3">
      <c r="A813" s="109"/>
    </row>
    <row r="814" spans="1:2" s="334" customFormat="1" x14ac:dyDescent="0.3">
      <c r="A814" s="109"/>
      <c r="B814" s="107"/>
    </row>
    <row r="815" spans="1:2" s="334" customFormat="1" x14ac:dyDescent="0.3">
      <c r="A815" s="109"/>
    </row>
    <row r="816" spans="1:2" s="334" customFormat="1" x14ac:dyDescent="0.3">
      <c r="A816" s="109"/>
    </row>
    <row r="817" spans="1:2" s="334" customFormat="1" x14ac:dyDescent="0.3">
      <c r="A817" s="109"/>
    </row>
    <row r="818" spans="1:2" s="334" customFormat="1" x14ac:dyDescent="0.3">
      <c r="A818" s="109"/>
    </row>
    <row r="819" spans="1:2" s="334" customFormat="1" x14ac:dyDescent="0.3">
      <c r="A819" s="109"/>
      <c r="B819" s="109"/>
    </row>
    <row r="820" spans="1:2" s="334" customFormat="1" x14ac:dyDescent="0.3">
      <c r="A820" s="109"/>
      <c r="B820" s="109"/>
    </row>
    <row r="821" spans="1:2" s="334" customFormat="1" x14ac:dyDescent="0.3">
      <c r="A821" s="109"/>
      <c r="B821" s="109"/>
    </row>
    <row r="822" spans="1:2" s="334" customFormat="1" x14ac:dyDescent="0.3">
      <c r="A822" s="109"/>
      <c r="B822" s="109"/>
    </row>
    <row r="823" spans="1:2" s="334" customFormat="1" x14ac:dyDescent="0.3">
      <c r="A823" s="109"/>
      <c r="B823" s="109"/>
    </row>
    <row r="824" spans="1:2" s="334" customFormat="1" x14ac:dyDescent="0.3">
      <c r="A824" s="109"/>
      <c r="B824" s="109"/>
    </row>
    <row r="825" spans="1:2" s="334" customFormat="1" x14ac:dyDescent="0.3">
      <c r="A825" s="109"/>
      <c r="B825" s="109"/>
    </row>
    <row r="826" spans="1:2" s="334" customFormat="1" x14ac:dyDescent="0.3">
      <c r="A826" s="109"/>
      <c r="B826" s="109"/>
    </row>
    <row r="827" spans="1:2" s="334" customFormat="1" x14ac:dyDescent="0.3">
      <c r="A827" s="109"/>
      <c r="B827" s="109"/>
    </row>
    <row r="828" spans="1:2" s="334" customFormat="1" x14ac:dyDescent="0.3">
      <c r="A828" s="109"/>
      <c r="B828" s="109"/>
    </row>
    <row r="829" spans="1:2" s="334" customFormat="1" x14ac:dyDescent="0.3">
      <c r="A829" s="109"/>
      <c r="B829" s="109"/>
    </row>
    <row r="830" spans="1:2" s="334" customFormat="1" x14ac:dyDescent="0.3">
      <c r="A830" s="109"/>
      <c r="B830" s="109"/>
    </row>
    <row r="831" spans="1:2" s="334" customFormat="1" x14ac:dyDescent="0.3">
      <c r="A831" s="109"/>
      <c r="B831" s="109"/>
    </row>
    <row r="832" spans="1:2" s="334" customFormat="1" x14ac:dyDescent="0.3">
      <c r="A832" s="109"/>
      <c r="B832" s="109"/>
    </row>
    <row r="833" spans="1:2" s="334" customFormat="1" x14ac:dyDescent="0.3">
      <c r="A833" s="109"/>
      <c r="B833" s="109"/>
    </row>
    <row r="834" spans="1:2" s="334" customFormat="1" x14ac:dyDescent="0.3">
      <c r="A834" s="109"/>
      <c r="B834" s="109"/>
    </row>
    <row r="835" spans="1:2" s="334" customFormat="1" x14ac:dyDescent="0.3">
      <c r="A835" s="109"/>
      <c r="B835" s="109"/>
    </row>
    <row r="836" spans="1:2" s="334" customFormat="1" x14ac:dyDescent="0.3">
      <c r="A836" s="109"/>
      <c r="B836" s="109"/>
    </row>
    <row r="837" spans="1:2" s="334" customFormat="1" x14ac:dyDescent="0.3">
      <c r="A837" s="109"/>
      <c r="B837" s="109"/>
    </row>
    <row r="838" spans="1:2" s="334" customFormat="1" x14ac:dyDescent="0.3">
      <c r="A838" s="109"/>
      <c r="B838" s="109"/>
    </row>
    <row r="839" spans="1:2" s="334" customFormat="1" x14ac:dyDescent="0.3">
      <c r="A839" s="109"/>
      <c r="B839" s="109"/>
    </row>
    <row r="840" spans="1:2" s="334" customFormat="1" x14ac:dyDescent="0.3">
      <c r="A840" s="109"/>
      <c r="B840" s="109"/>
    </row>
    <row r="841" spans="1:2" s="334" customFormat="1" x14ac:dyDescent="0.3">
      <c r="A841" s="109"/>
      <c r="B841" s="107"/>
    </row>
    <row r="842" spans="1:2" s="334" customFormat="1" x14ac:dyDescent="0.3">
      <c r="A842" s="109"/>
    </row>
    <row r="843" spans="1:2" s="334" customFormat="1" x14ac:dyDescent="0.3">
      <c r="A843" s="109"/>
    </row>
    <row r="844" spans="1:2" s="334" customFormat="1" x14ac:dyDescent="0.3">
      <c r="A844" s="109"/>
    </row>
    <row r="845" spans="1:2" s="334" customFormat="1" x14ac:dyDescent="0.3">
      <c r="A845" s="109"/>
    </row>
    <row r="846" spans="1:2" s="334" customFormat="1" x14ac:dyDescent="0.3">
      <c r="A846" s="109"/>
      <c r="B846" s="109"/>
    </row>
    <row r="847" spans="1:2" s="334" customFormat="1" x14ac:dyDescent="0.3">
      <c r="A847" s="109"/>
      <c r="B847" s="109"/>
    </row>
    <row r="848" spans="1:2" s="334" customFormat="1" x14ac:dyDescent="0.3">
      <c r="A848" s="109"/>
      <c r="B848" s="109"/>
    </row>
    <row r="849" spans="1:2" s="334" customFormat="1" x14ac:dyDescent="0.3">
      <c r="A849" s="109"/>
      <c r="B849" s="109"/>
    </row>
    <row r="850" spans="1:2" s="334" customFormat="1" x14ac:dyDescent="0.3">
      <c r="A850" s="109"/>
      <c r="B850" s="109"/>
    </row>
    <row r="851" spans="1:2" s="334" customFormat="1" x14ac:dyDescent="0.3">
      <c r="A851" s="109"/>
      <c r="B851" s="107"/>
    </row>
    <row r="852" spans="1:2" s="334" customFormat="1" x14ac:dyDescent="0.3">
      <c r="A852" s="109"/>
    </row>
    <row r="853" spans="1:2" s="334" customFormat="1" x14ac:dyDescent="0.3">
      <c r="A853" s="109"/>
    </row>
    <row r="854" spans="1:2" s="334" customFormat="1" x14ac:dyDescent="0.3">
      <c r="A854" s="109"/>
    </row>
    <row r="855" spans="1:2" s="334" customFormat="1" x14ac:dyDescent="0.3">
      <c r="A855" s="109"/>
    </row>
    <row r="856" spans="1:2" s="334" customFormat="1" x14ac:dyDescent="0.3">
      <c r="A856" s="109"/>
      <c r="B856" s="109"/>
    </row>
    <row r="857" spans="1:2" s="334" customFormat="1" x14ac:dyDescent="0.3">
      <c r="A857" s="109"/>
      <c r="B857" s="109"/>
    </row>
    <row r="858" spans="1:2" s="334" customFormat="1" x14ac:dyDescent="0.3">
      <c r="A858" s="109"/>
      <c r="B858" s="109"/>
    </row>
    <row r="859" spans="1:2" s="334" customFormat="1" x14ac:dyDescent="0.3">
      <c r="A859" s="109"/>
      <c r="B859" s="109"/>
    </row>
    <row r="860" spans="1:2" s="334" customFormat="1" x14ac:dyDescent="0.3">
      <c r="A860" s="109"/>
      <c r="B860" s="109"/>
    </row>
    <row r="861" spans="1:2" s="334" customFormat="1" x14ac:dyDescent="0.3">
      <c r="A861" s="109"/>
      <c r="B861" s="109"/>
    </row>
    <row r="862" spans="1:2" s="334" customFormat="1" x14ac:dyDescent="0.3">
      <c r="A862" s="109"/>
      <c r="B862" s="109"/>
    </row>
    <row r="863" spans="1:2" s="334" customFormat="1" x14ac:dyDescent="0.3">
      <c r="A863" s="109"/>
      <c r="B863" s="109"/>
    </row>
    <row r="864" spans="1:2" s="334" customFormat="1" x14ac:dyDescent="0.3">
      <c r="A864" s="109"/>
      <c r="B864" s="109"/>
    </row>
    <row r="865" spans="1:2" s="334" customFormat="1" x14ac:dyDescent="0.3">
      <c r="A865" s="109"/>
      <c r="B865" s="109"/>
    </row>
    <row r="866" spans="1:2" s="334" customFormat="1" x14ac:dyDescent="0.3">
      <c r="A866" s="109"/>
      <c r="B866" s="109"/>
    </row>
    <row r="867" spans="1:2" s="334" customFormat="1" x14ac:dyDescent="0.3">
      <c r="A867" s="109"/>
      <c r="B867" s="109"/>
    </row>
    <row r="868" spans="1:2" s="334" customFormat="1" x14ac:dyDescent="0.3">
      <c r="A868" s="109"/>
      <c r="B868" s="109"/>
    </row>
    <row r="869" spans="1:2" s="334" customFormat="1" x14ac:dyDescent="0.3">
      <c r="A869" s="109"/>
      <c r="B869" s="109"/>
    </row>
    <row r="870" spans="1:2" s="334" customFormat="1" x14ac:dyDescent="0.3">
      <c r="A870" s="109"/>
      <c r="B870" s="109"/>
    </row>
    <row r="871" spans="1:2" s="334" customFormat="1" x14ac:dyDescent="0.3">
      <c r="A871" s="109"/>
      <c r="B871" s="109"/>
    </row>
    <row r="872" spans="1:2" s="334" customFormat="1" x14ac:dyDescent="0.3">
      <c r="A872" s="109"/>
      <c r="B872" s="109"/>
    </row>
    <row r="873" spans="1:2" s="334" customFormat="1" x14ac:dyDescent="0.3">
      <c r="A873" s="109"/>
      <c r="B873" s="109"/>
    </row>
    <row r="874" spans="1:2" s="334" customFormat="1" x14ac:dyDescent="0.3">
      <c r="A874" s="109"/>
      <c r="B874" s="109"/>
    </row>
    <row r="875" spans="1:2" s="334" customFormat="1" x14ac:dyDescent="0.3">
      <c r="A875" s="109"/>
      <c r="B875" s="109"/>
    </row>
    <row r="876" spans="1:2" s="334" customFormat="1" x14ac:dyDescent="0.3">
      <c r="A876" s="109"/>
      <c r="B876" s="109"/>
    </row>
    <row r="877" spans="1:2" s="334" customFormat="1" x14ac:dyDescent="0.3">
      <c r="A877" s="109"/>
      <c r="B877" s="109"/>
    </row>
    <row r="878" spans="1:2" s="334" customFormat="1" x14ac:dyDescent="0.3">
      <c r="A878" s="109"/>
      <c r="B878" s="109"/>
    </row>
    <row r="879" spans="1:2" s="334" customFormat="1" x14ac:dyDescent="0.3">
      <c r="A879" s="109"/>
      <c r="B879" s="109"/>
    </row>
    <row r="880" spans="1:2" s="334" customFormat="1" x14ac:dyDescent="0.3">
      <c r="A880" s="109"/>
      <c r="B880" s="109"/>
    </row>
    <row r="881" spans="1:2" s="334" customFormat="1" x14ac:dyDescent="0.3">
      <c r="A881" s="109"/>
      <c r="B881" s="109"/>
    </row>
    <row r="882" spans="1:2" s="334" customFormat="1" x14ac:dyDescent="0.3">
      <c r="A882" s="109"/>
      <c r="B882" s="107"/>
    </row>
    <row r="883" spans="1:2" s="334" customFormat="1" x14ac:dyDescent="0.3">
      <c r="A883" s="109"/>
    </row>
    <row r="884" spans="1:2" s="334" customFormat="1" x14ac:dyDescent="0.3">
      <c r="A884" s="109"/>
    </row>
    <row r="885" spans="1:2" s="334" customFormat="1" x14ac:dyDescent="0.3">
      <c r="A885" s="109"/>
    </row>
    <row r="886" spans="1:2" s="334" customFormat="1" x14ac:dyDescent="0.3">
      <c r="A886" s="109"/>
    </row>
    <row r="887" spans="1:2" s="334" customFormat="1" x14ac:dyDescent="0.3">
      <c r="A887" s="109"/>
      <c r="B887" s="107"/>
    </row>
    <row r="888" spans="1:2" s="334" customFormat="1" x14ac:dyDescent="0.3">
      <c r="A888" s="109"/>
    </row>
    <row r="889" spans="1:2" s="334" customFormat="1" x14ac:dyDescent="0.3">
      <c r="A889" s="109"/>
    </row>
    <row r="890" spans="1:2" s="334" customFormat="1" x14ac:dyDescent="0.3">
      <c r="A890" s="109"/>
    </row>
    <row r="891" spans="1:2" s="334" customFormat="1" x14ac:dyDescent="0.3">
      <c r="A891" s="109"/>
    </row>
    <row r="892" spans="1:2" s="334" customFormat="1" x14ac:dyDescent="0.3">
      <c r="A892" s="109"/>
    </row>
    <row r="893" spans="1:2" s="334" customFormat="1" x14ac:dyDescent="0.3">
      <c r="A893" s="109"/>
      <c r="B893" s="109"/>
    </row>
    <row r="894" spans="1:2" s="334" customFormat="1" x14ac:dyDescent="0.3">
      <c r="A894" s="109"/>
      <c r="B894" s="109"/>
    </row>
    <row r="895" spans="1:2" s="334" customFormat="1" x14ac:dyDescent="0.3">
      <c r="A895" s="109"/>
      <c r="B895" s="109"/>
    </row>
    <row r="896" spans="1:2" s="334" customFormat="1" x14ac:dyDescent="0.3">
      <c r="A896" s="109"/>
      <c r="B896" s="109"/>
    </row>
    <row r="897" spans="1:2" s="334" customFormat="1" x14ac:dyDescent="0.3">
      <c r="A897" s="109"/>
      <c r="B897" s="109"/>
    </row>
    <row r="898" spans="1:2" s="334" customFormat="1" x14ac:dyDescent="0.3">
      <c r="A898" s="109"/>
      <c r="B898" s="109"/>
    </row>
    <row r="899" spans="1:2" s="334" customFormat="1" x14ac:dyDescent="0.3">
      <c r="A899" s="109"/>
      <c r="B899" s="109"/>
    </row>
    <row r="900" spans="1:2" s="334" customFormat="1" x14ac:dyDescent="0.3">
      <c r="A900" s="109"/>
      <c r="B900" s="109"/>
    </row>
    <row r="901" spans="1:2" s="334" customFormat="1" x14ac:dyDescent="0.3">
      <c r="A901" s="109"/>
      <c r="B901" s="109"/>
    </row>
    <row r="902" spans="1:2" s="334" customFormat="1" x14ac:dyDescent="0.3">
      <c r="A902" s="109"/>
      <c r="B902" s="109"/>
    </row>
    <row r="903" spans="1:2" s="334" customFormat="1" x14ac:dyDescent="0.3">
      <c r="A903" s="109"/>
      <c r="B903" s="109"/>
    </row>
    <row r="904" spans="1:2" s="334" customFormat="1" x14ac:dyDescent="0.3">
      <c r="A904" s="109"/>
      <c r="B904" s="109"/>
    </row>
    <row r="905" spans="1:2" s="334" customFormat="1" x14ac:dyDescent="0.3">
      <c r="A905" s="109"/>
      <c r="B905" s="109"/>
    </row>
    <row r="906" spans="1:2" s="334" customFormat="1" x14ac:dyDescent="0.3">
      <c r="A906" s="109"/>
      <c r="B906" s="109"/>
    </row>
    <row r="907" spans="1:2" s="334" customFormat="1" x14ac:dyDescent="0.3">
      <c r="A907" s="109"/>
      <c r="B907" s="109"/>
    </row>
    <row r="908" spans="1:2" s="334" customFormat="1" x14ac:dyDescent="0.3">
      <c r="A908" s="109"/>
      <c r="B908" s="109"/>
    </row>
    <row r="909" spans="1:2" s="334" customFormat="1" x14ac:dyDescent="0.3">
      <c r="A909" s="109"/>
      <c r="B909" s="109"/>
    </row>
    <row r="910" spans="1:2" s="334" customFormat="1" x14ac:dyDescent="0.3">
      <c r="A910" s="109"/>
      <c r="B910" s="109"/>
    </row>
    <row r="911" spans="1:2" s="334" customFormat="1" x14ac:dyDescent="0.3">
      <c r="A911" s="109"/>
      <c r="B911" s="109"/>
    </row>
    <row r="912" spans="1:2" s="334" customFormat="1" x14ac:dyDescent="0.3">
      <c r="A912" s="109"/>
      <c r="B912" s="109"/>
    </row>
    <row r="913" spans="1:2" s="334" customFormat="1" x14ac:dyDescent="0.3">
      <c r="A913" s="109"/>
      <c r="B913" s="109"/>
    </row>
    <row r="914" spans="1:2" s="334" customFormat="1" x14ac:dyDescent="0.3">
      <c r="A914" s="109"/>
      <c r="B914" s="109"/>
    </row>
    <row r="915" spans="1:2" s="334" customFormat="1" x14ac:dyDescent="0.3">
      <c r="A915" s="109"/>
      <c r="B915" s="109"/>
    </row>
    <row r="916" spans="1:2" s="334" customFormat="1" x14ac:dyDescent="0.3">
      <c r="A916" s="109"/>
      <c r="B916" s="109"/>
    </row>
    <row r="917" spans="1:2" s="334" customFormat="1" x14ac:dyDescent="0.3">
      <c r="A917" s="109"/>
      <c r="B917" s="109"/>
    </row>
    <row r="918" spans="1:2" s="334" customFormat="1" x14ac:dyDescent="0.3">
      <c r="A918" s="109"/>
      <c r="B918" s="109"/>
    </row>
    <row r="919" spans="1:2" s="334" customFormat="1" x14ac:dyDescent="0.3">
      <c r="A919" s="109"/>
      <c r="B919" s="109"/>
    </row>
    <row r="920" spans="1:2" s="334" customFormat="1" x14ac:dyDescent="0.3">
      <c r="A920" s="109"/>
      <c r="B920" s="109"/>
    </row>
    <row r="921" spans="1:2" s="334" customFormat="1" x14ac:dyDescent="0.3">
      <c r="A921" s="109"/>
      <c r="B921" s="109"/>
    </row>
    <row r="922" spans="1:2" s="334" customFormat="1" x14ac:dyDescent="0.3">
      <c r="A922" s="109"/>
      <c r="B922" s="107"/>
    </row>
    <row r="923" spans="1:2" s="334" customFormat="1" x14ac:dyDescent="0.3">
      <c r="A923" s="109"/>
    </row>
    <row r="924" spans="1:2" s="334" customFormat="1" x14ac:dyDescent="0.3">
      <c r="A924" s="109"/>
    </row>
    <row r="925" spans="1:2" s="334" customFormat="1" x14ac:dyDescent="0.3">
      <c r="A925" s="109"/>
    </row>
    <row r="926" spans="1:2" s="334" customFormat="1" x14ac:dyDescent="0.3">
      <c r="A926" s="109"/>
    </row>
    <row r="927" spans="1:2" s="334" customFormat="1" x14ac:dyDescent="0.3">
      <c r="A927" s="109"/>
      <c r="B927" s="109"/>
    </row>
    <row r="928" spans="1:2" s="334" customFormat="1" x14ac:dyDescent="0.3">
      <c r="A928" s="109"/>
      <c r="B928" s="109"/>
    </row>
    <row r="929" spans="1:2" s="334" customFormat="1" x14ac:dyDescent="0.3">
      <c r="A929" s="109"/>
      <c r="B929" s="109"/>
    </row>
    <row r="930" spans="1:2" s="334" customFormat="1" x14ac:dyDescent="0.3">
      <c r="A930" s="109"/>
      <c r="B930" s="109"/>
    </row>
    <row r="931" spans="1:2" s="334" customFormat="1" x14ac:dyDescent="0.3">
      <c r="A931" s="109"/>
      <c r="B931" s="109"/>
    </row>
    <row r="932" spans="1:2" s="334" customFormat="1" x14ac:dyDescent="0.3">
      <c r="A932" s="109"/>
      <c r="B932" s="109"/>
    </row>
    <row r="933" spans="1:2" s="334" customFormat="1" x14ac:dyDescent="0.3">
      <c r="A933" s="109"/>
      <c r="B933" s="109"/>
    </row>
    <row r="934" spans="1:2" s="334" customFormat="1" x14ac:dyDescent="0.3">
      <c r="A934" s="109"/>
      <c r="B934" s="109"/>
    </row>
    <row r="935" spans="1:2" s="334" customFormat="1" x14ac:dyDescent="0.3">
      <c r="A935" s="109"/>
      <c r="B935" s="107"/>
    </row>
    <row r="936" spans="1:2" s="334" customFormat="1" x14ac:dyDescent="0.3">
      <c r="A936" s="109"/>
    </row>
    <row r="937" spans="1:2" s="334" customFormat="1" x14ac:dyDescent="0.3">
      <c r="A937" s="109"/>
    </row>
    <row r="938" spans="1:2" s="334" customFormat="1" x14ac:dyDescent="0.3">
      <c r="A938" s="109"/>
    </row>
    <row r="939" spans="1:2" s="334" customFormat="1" x14ac:dyDescent="0.3">
      <c r="A939" s="109"/>
    </row>
    <row r="940" spans="1:2" s="334" customFormat="1" x14ac:dyDescent="0.3">
      <c r="A940" s="109"/>
      <c r="B940" s="109"/>
    </row>
    <row r="941" spans="1:2" s="334" customFormat="1" x14ac:dyDescent="0.3">
      <c r="A941" s="109"/>
      <c r="B941" s="109"/>
    </row>
    <row r="942" spans="1:2" s="334" customFormat="1" x14ac:dyDescent="0.3">
      <c r="A942" s="109"/>
      <c r="B942" s="109"/>
    </row>
    <row r="943" spans="1:2" s="334" customFormat="1" x14ac:dyDescent="0.3">
      <c r="A943" s="109"/>
      <c r="B943" s="109"/>
    </row>
    <row r="944" spans="1:2" s="334" customFormat="1" x14ac:dyDescent="0.3">
      <c r="A944" s="109"/>
      <c r="B944" s="109"/>
    </row>
    <row r="945" spans="1:2" s="334" customFormat="1" x14ac:dyDescent="0.3">
      <c r="A945" s="109"/>
      <c r="B945" s="109"/>
    </row>
    <row r="946" spans="1:2" s="334" customFormat="1" x14ac:dyDescent="0.3">
      <c r="A946" s="109"/>
      <c r="B946" s="109"/>
    </row>
    <row r="947" spans="1:2" s="334" customFormat="1" x14ac:dyDescent="0.3">
      <c r="A947" s="109"/>
      <c r="B947" s="109"/>
    </row>
    <row r="948" spans="1:2" s="334" customFormat="1" x14ac:dyDescent="0.3">
      <c r="A948" s="109"/>
      <c r="B948" s="109"/>
    </row>
    <row r="949" spans="1:2" s="334" customFormat="1" x14ac:dyDescent="0.3">
      <c r="A949" s="109"/>
      <c r="B949" s="109"/>
    </row>
    <row r="950" spans="1:2" s="334" customFormat="1" x14ac:dyDescent="0.3">
      <c r="A950" s="109"/>
      <c r="B950" s="107"/>
    </row>
    <row r="951" spans="1:2" s="334" customFormat="1" x14ac:dyDescent="0.3">
      <c r="A951" s="109"/>
    </row>
    <row r="952" spans="1:2" s="334" customFormat="1" x14ac:dyDescent="0.3">
      <c r="A952" s="109"/>
    </row>
    <row r="953" spans="1:2" s="334" customFormat="1" x14ac:dyDescent="0.3">
      <c r="A953" s="109"/>
    </row>
    <row r="954" spans="1:2" s="334" customFormat="1" x14ac:dyDescent="0.3">
      <c r="A954" s="109"/>
      <c r="B954" s="109"/>
    </row>
    <row r="955" spans="1:2" s="334" customFormat="1" x14ac:dyDescent="0.3">
      <c r="A955" s="109"/>
      <c r="B955" s="109"/>
    </row>
    <row r="956" spans="1:2" s="334" customFormat="1" x14ac:dyDescent="0.3">
      <c r="A956" s="109"/>
      <c r="B956" s="109"/>
    </row>
    <row r="957" spans="1:2" s="334" customFormat="1" x14ac:dyDescent="0.3">
      <c r="A957" s="109"/>
      <c r="B957" s="109"/>
    </row>
    <row r="958" spans="1:2" s="334" customFormat="1" x14ac:dyDescent="0.3">
      <c r="A958" s="109"/>
      <c r="B958" s="109"/>
    </row>
    <row r="959" spans="1:2" s="334" customFormat="1" x14ac:dyDescent="0.3">
      <c r="A959" s="109"/>
      <c r="B959" s="107"/>
    </row>
    <row r="960" spans="1:2" s="334" customFormat="1" x14ac:dyDescent="0.3">
      <c r="A960" s="109"/>
    </row>
    <row r="961" spans="1:2" s="334" customFormat="1" x14ac:dyDescent="0.3">
      <c r="A961" s="109"/>
    </row>
    <row r="962" spans="1:2" s="334" customFormat="1" x14ac:dyDescent="0.3">
      <c r="A962" s="109"/>
    </row>
    <row r="963" spans="1:2" s="334" customFormat="1" x14ac:dyDescent="0.3">
      <c r="A963" s="109"/>
    </row>
    <row r="964" spans="1:2" s="334" customFormat="1" x14ac:dyDescent="0.3">
      <c r="A964" s="109"/>
    </row>
    <row r="965" spans="1:2" s="334" customFormat="1" x14ac:dyDescent="0.3">
      <c r="A965" s="109"/>
      <c r="B965" s="109"/>
    </row>
    <row r="966" spans="1:2" s="334" customFormat="1" x14ac:dyDescent="0.3">
      <c r="A966" s="109"/>
      <c r="B966" s="109"/>
    </row>
    <row r="967" spans="1:2" s="334" customFormat="1" x14ac:dyDescent="0.3">
      <c r="A967" s="109"/>
      <c r="B967" s="109"/>
    </row>
    <row r="968" spans="1:2" s="334" customFormat="1" x14ac:dyDescent="0.3">
      <c r="A968" s="109"/>
      <c r="B968" s="109"/>
    </row>
    <row r="969" spans="1:2" s="334" customFormat="1" x14ac:dyDescent="0.3">
      <c r="A969" s="109"/>
      <c r="B969" s="109"/>
    </row>
    <row r="970" spans="1:2" s="334" customFormat="1" x14ac:dyDescent="0.3">
      <c r="A970" s="109"/>
      <c r="B970" s="109"/>
    </row>
    <row r="971" spans="1:2" s="334" customFormat="1" x14ac:dyDescent="0.3">
      <c r="A971" s="109"/>
      <c r="B971" s="109"/>
    </row>
    <row r="972" spans="1:2" s="334" customFormat="1" x14ac:dyDescent="0.3">
      <c r="A972" s="109"/>
      <c r="B972" s="109"/>
    </row>
    <row r="973" spans="1:2" s="334" customFormat="1" x14ac:dyDescent="0.3">
      <c r="A973" s="109"/>
      <c r="B973" s="109"/>
    </row>
    <row r="974" spans="1:2" s="334" customFormat="1" x14ac:dyDescent="0.3">
      <c r="A974" s="109"/>
      <c r="B974" s="109"/>
    </row>
    <row r="975" spans="1:2" s="334" customFormat="1" x14ac:dyDescent="0.3">
      <c r="A975" s="109"/>
      <c r="B975" s="109"/>
    </row>
    <row r="976" spans="1:2" s="334" customFormat="1" x14ac:dyDescent="0.3">
      <c r="A976" s="109"/>
      <c r="B976" s="109"/>
    </row>
    <row r="977" spans="1:2" s="334" customFormat="1" x14ac:dyDescent="0.3">
      <c r="A977" s="109"/>
      <c r="B977" s="109"/>
    </row>
    <row r="978" spans="1:2" s="334" customFormat="1" x14ac:dyDescent="0.3">
      <c r="A978" s="109"/>
      <c r="B978" s="109"/>
    </row>
    <row r="979" spans="1:2" s="334" customFormat="1" x14ac:dyDescent="0.3">
      <c r="A979" s="109"/>
      <c r="B979" s="109"/>
    </row>
    <row r="980" spans="1:2" s="334" customFormat="1" x14ac:dyDescent="0.3">
      <c r="A980" s="109"/>
      <c r="B980" s="109"/>
    </row>
    <row r="981" spans="1:2" s="334" customFormat="1" x14ac:dyDescent="0.3">
      <c r="A981" s="109"/>
      <c r="B981" s="109"/>
    </row>
    <row r="982" spans="1:2" s="334" customFormat="1" x14ac:dyDescent="0.3">
      <c r="A982" s="109"/>
      <c r="B982" s="107"/>
    </row>
    <row r="983" spans="1:2" s="334" customFormat="1" x14ac:dyDescent="0.3">
      <c r="A983" s="109"/>
    </row>
    <row r="984" spans="1:2" s="334" customFormat="1" x14ac:dyDescent="0.3">
      <c r="A984" s="109"/>
    </row>
    <row r="985" spans="1:2" s="334" customFormat="1" x14ac:dyDescent="0.3">
      <c r="A985" s="109"/>
    </row>
    <row r="986" spans="1:2" s="334" customFormat="1" x14ac:dyDescent="0.3">
      <c r="A986" s="109"/>
    </row>
    <row r="987" spans="1:2" s="334" customFormat="1" x14ac:dyDescent="0.3">
      <c r="A987" s="109"/>
      <c r="B987" s="109"/>
    </row>
    <row r="988" spans="1:2" s="334" customFormat="1" x14ac:dyDescent="0.3">
      <c r="A988" s="109"/>
      <c r="B988" s="109"/>
    </row>
    <row r="989" spans="1:2" s="334" customFormat="1" x14ac:dyDescent="0.3">
      <c r="A989" s="109"/>
      <c r="B989" s="109"/>
    </row>
    <row r="990" spans="1:2" s="334" customFormat="1" x14ac:dyDescent="0.3">
      <c r="A990" s="109"/>
      <c r="B990" s="109"/>
    </row>
    <row r="991" spans="1:2" s="334" customFormat="1" x14ac:dyDescent="0.3">
      <c r="A991" s="109"/>
      <c r="B991" s="109"/>
    </row>
    <row r="992" spans="1:2" s="334" customFormat="1" x14ac:dyDescent="0.3">
      <c r="A992" s="109"/>
      <c r="B992" s="109"/>
    </row>
    <row r="993" spans="1:2" s="334" customFormat="1" x14ac:dyDescent="0.3">
      <c r="A993" s="109"/>
      <c r="B993" s="109"/>
    </row>
    <row r="994" spans="1:2" s="334" customFormat="1" x14ac:dyDescent="0.3">
      <c r="A994" s="109"/>
      <c r="B994" s="109"/>
    </row>
    <row r="995" spans="1:2" s="334" customFormat="1" x14ac:dyDescent="0.3">
      <c r="A995" s="109"/>
      <c r="B995" s="109"/>
    </row>
    <row r="996" spans="1:2" s="334" customFormat="1" x14ac:dyDescent="0.3">
      <c r="A996" s="109"/>
      <c r="B996" s="109"/>
    </row>
    <row r="997" spans="1:2" s="334" customFormat="1" x14ac:dyDescent="0.3">
      <c r="A997" s="109"/>
      <c r="B997" s="107"/>
    </row>
    <row r="998" spans="1:2" s="334" customFormat="1" x14ac:dyDescent="0.3">
      <c r="A998" s="109"/>
    </row>
    <row r="999" spans="1:2" s="334" customFormat="1" x14ac:dyDescent="0.3">
      <c r="A999" s="109"/>
    </row>
    <row r="1000" spans="1:2" s="334" customFormat="1" x14ac:dyDescent="0.3">
      <c r="A1000" s="109"/>
    </row>
    <row r="1001" spans="1:2" s="334" customFormat="1" x14ac:dyDescent="0.3">
      <c r="A1001" s="109"/>
      <c r="B1001" s="109"/>
    </row>
    <row r="1002" spans="1:2" s="334" customFormat="1" x14ac:dyDescent="0.3">
      <c r="A1002" s="109"/>
      <c r="B1002" s="109"/>
    </row>
    <row r="1003" spans="1:2" s="334" customFormat="1" x14ac:dyDescent="0.3">
      <c r="A1003" s="109"/>
      <c r="B1003" s="109"/>
    </row>
    <row r="1004" spans="1:2" s="334" customFormat="1" x14ac:dyDescent="0.3">
      <c r="A1004" s="109"/>
      <c r="B1004" s="109"/>
    </row>
    <row r="1005" spans="1:2" s="334" customFormat="1" x14ac:dyDescent="0.3">
      <c r="A1005" s="109"/>
      <c r="B1005" s="109"/>
    </row>
    <row r="1006" spans="1:2" s="334" customFormat="1" x14ac:dyDescent="0.3">
      <c r="A1006" s="109"/>
      <c r="B1006" s="109"/>
    </row>
    <row r="1007" spans="1:2" s="334" customFormat="1" x14ac:dyDescent="0.3">
      <c r="A1007" s="109"/>
      <c r="B1007" s="109"/>
    </row>
    <row r="1008" spans="1:2" s="334" customFormat="1" x14ac:dyDescent="0.3">
      <c r="A1008" s="109"/>
      <c r="B1008" s="109"/>
    </row>
    <row r="1009" spans="1:2" s="334" customFormat="1" x14ac:dyDescent="0.3">
      <c r="A1009" s="109"/>
      <c r="B1009" s="109"/>
    </row>
    <row r="1010" spans="1:2" s="334" customFormat="1" x14ac:dyDescent="0.3">
      <c r="A1010" s="109"/>
      <c r="B1010" s="109"/>
    </row>
    <row r="1011" spans="1:2" s="334" customFormat="1" x14ac:dyDescent="0.3">
      <c r="A1011" s="109"/>
      <c r="B1011" s="109"/>
    </row>
    <row r="1012" spans="1:2" s="334" customFormat="1" x14ac:dyDescent="0.3">
      <c r="A1012" s="109"/>
      <c r="B1012" s="109"/>
    </row>
    <row r="1013" spans="1:2" s="334" customFormat="1" x14ac:dyDescent="0.3">
      <c r="A1013" s="109"/>
      <c r="B1013" s="109"/>
    </row>
    <row r="1014" spans="1:2" s="334" customFormat="1" x14ac:dyDescent="0.3">
      <c r="A1014" s="109"/>
      <c r="B1014" s="109"/>
    </row>
    <row r="1015" spans="1:2" s="334" customFormat="1" x14ac:dyDescent="0.3">
      <c r="A1015" s="109"/>
      <c r="B1015" s="109"/>
    </row>
    <row r="1016" spans="1:2" s="334" customFormat="1" x14ac:dyDescent="0.3">
      <c r="A1016" s="109"/>
      <c r="B1016" s="109"/>
    </row>
    <row r="1017" spans="1:2" s="334" customFormat="1" x14ac:dyDescent="0.3">
      <c r="A1017" s="109"/>
      <c r="B1017" s="107"/>
    </row>
    <row r="1018" spans="1:2" s="334" customFormat="1" x14ac:dyDescent="0.3">
      <c r="A1018" s="109"/>
    </row>
    <row r="1019" spans="1:2" s="334" customFormat="1" x14ac:dyDescent="0.3">
      <c r="A1019" s="109"/>
    </row>
    <row r="1020" spans="1:2" s="334" customFormat="1" x14ac:dyDescent="0.3">
      <c r="A1020" s="109"/>
    </row>
    <row r="1021" spans="1:2" s="334" customFormat="1" x14ac:dyDescent="0.3">
      <c r="A1021" s="109"/>
    </row>
    <row r="1022" spans="1:2" s="334" customFormat="1" x14ac:dyDescent="0.3">
      <c r="A1022" s="109"/>
      <c r="B1022" s="109"/>
    </row>
    <row r="1023" spans="1:2" s="334" customFormat="1" x14ac:dyDescent="0.3">
      <c r="A1023" s="109"/>
      <c r="B1023" s="109"/>
    </row>
    <row r="1024" spans="1:2" s="334" customFormat="1" x14ac:dyDescent="0.3">
      <c r="A1024" s="109"/>
      <c r="B1024" s="109"/>
    </row>
    <row r="1025" spans="1:2" s="334" customFormat="1" x14ac:dyDescent="0.3">
      <c r="A1025" s="109"/>
      <c r="B1025" s="109"/>
    </row>
    <row r="1026" spans="1:2" s="334" customFormat="1" x14ac:dyDescent="0.3">
      <c r="A1026" s="109"/>
      <c r="B1026" s="109"/>
    </row>
    <row r="1027" spans="1:2" s="334" customFormat="1" x14ac:dyDescent="0.3">
      <c r="A1027" s="109"/>
      <c r="B1027" s="109"/>
    </row>
    <row r="1028" spans="1:2" s="334" customFormat="1" x14ac:dyDescent="0.3">
      <c r="A1028" s="109"/>
      <c r="B1028" s="109"/>
    </row>
    <row r="1029" spans="1:2" s="334" customFormat="1" x14ac:dyDescent="0.3">
      <c r="A1029" s="109"/>
      <c r="B1029" s="109"/>
    </row>
    <row r="1030" spans="1:2" s="334" customFormat="1" x14ac:dyDescent="0.3">
      <c r="A1030" s="109"/>
      <c r="B1030" s="109"/>
    </row>
    <row r="1031" spans="1:2" s="334" customFormat="1" x14ac:dyDescent="0.3">
      <c r="A1031" s="109"/>
      <c r="B1031" s="109"/>
    </row>
    <row r="1032" spans="1:2" s="334" customFormat="1" x14ac:dyDescent="0.3">
      <c r="A1032" s="109"/>
      <c r="B1032" s="109"/>
    </row>
    <row r="1033" spans="1:2" s="334" customFormat="1" x14ac:dyDescent="0.3">
      <c r="A1033" s="109"/>
      <c r="B1033" s="109"/>
    </row>
    <row r="1034" spans="1:2" s="334" customFormat="1" x14ac:dyDescent="0.3">
      <c r="A1034" s="109"/>
      <c r="B1034" s="109"/>
    </row>
    <row r="1035" spans="1:2" s="334" customFormat="1" x14ac:dyDescent="0.3">
      <c r="A1035" s="109"/>
      <c r="B1035" s="109"/>
    </row>
    <row r="1036" spans="1:2" s="334" customFormat="1" x14ac:dyDescent="0.3">
      <c r="A1036" s="109"/>
      <c r="B1036" s="109"/>
    </row>
    <row r="1037" spans="1:2" s="334" customFormat="1" x14ac:dyDescent="0.3">
      <c r="A1037" s="109"/>
      <c r="B1037" s="109"/>
    </row>
    <row r="1038" spans="1:2" s="334" customFormat="1" x14ac:dyDescent="0.3">
      <c r="A1038" s="109"/>
      <c r="B1038" s="109"/>
    </row>
    <row r="1039" spans="1:2" s="334" customFormat="1" x14ac:dyDescent="0.3">
      <c r="A1039" s="109"/>
      <c r="B1039" s="109"/>
    </row>
    <row r="1040" spans="1:2" s="334" customFormat="1" x14ac:dyDescent="0.3">
      <c r="A1040" s="109"/>
      <c r="B1040" s="109"/>
    </row>
    <row r="1041" spans="1:2" s="334" customFormat="1" x14ac:dyDescent="0.3">
      <c r="A1041" s="109"/>
      <c r="B1041" s="109"/>
    </row>
    <row r="1042" spans="1:2" s="334" customFormat="1" x14ac:dyDescent="0.3">
      <c r="A1042" s="109"/>
      <c r="B1042" s="109"/>
    </row>
    <row r="1043" spans="1:2" s="334" customFormat="1" x14ac:dyDescent="0.3">
      <c r="A1043" s="109"/>
      <c r="B1043" s="109"/>
    </row>
    <row r="1044" spans="1:2" s="334" customFormat="1" x14ac:dyDescent="0.3">
      <c r="A1044" s="109"/>
      <c r="B1044" s="109"/>
    </row>
    <row r="1045" spans="1:2" s="334" customFormat="1" x14ac:dyDescent="0.3">
      <c r="A1045" s="109"/>
      <c r="B1045" s="109"/>
    </row>
    <row r="1046" spans="1:2" s="334" customFormat="1" x14ac:dyDescent="0.3">
      <c r="A1046" s="109"/>
      <c r="B1046" s="109"/>
    </row>
    <row r="1047" spans="1:2" s="334" customFormat="1" x14ac:dyDescent="0.3">
      <c r="A1047" s="109"/>
      <c r="B1047" s="109"/>
    </row>
    <row r="1048" spans="1:2" s="334" customFormat="1" x14ac:dyDescent="0.3">
      <c r="A1048" s="109"/>
      <c r="B1048" s="109"/>
    </row>
    <row r="1049" spans="1:2" s="334" customFormat="1" x14ac:dyDescent="0.3">
      <c r="A1049" s="109"/>
      <c r="B1049" s="109"/>
    </row>
    <row r="1050" spans="1:2" s="334" customFormat="1" x14ac:dyDescent="0.3">
      <c r="A1050" s="109"/>
      <c r="B1050" s="109"/>
    </row>
    <row r="1051" spans="1:2" s="334" customFormat="1" x14ac:dyDescent="0.3">
      <c r="A1051" s="109"/>
      <c r="B1051" s="109"/>
    </row>
    <row r="1052" spans="1:2" s="334" customFormat="1" x14ac:dyDescent="0.3">
      <c r="A1052" s="109"/>
      <c r="B1052" s="109"/>
    </row>
    <row r="1053" spans="1:2" s="334" customFormat="1" x14ac:dyDescent="0.3">
      <c r="A1053" s="109"/>
      <c r="B1053" s="109"/>
    </row>
    <row r="1054" spans="1:2" s="334" customFormat="1" x14ac:dyDescent="0.3">
      <c r="A1054" s="109"/>
      <c r="B1054" s="109"/>
    </row>
    <row r="1055" spans="1:2" s="334" customFormat="1" x14ac:dyDescent="0.3">
      <c r="A1055" s="109"/>
      <c r="B1055" s="107"/>
    </row>
    <row r="1056" spans="1:2" s="334" customFormat="1" x14ac:dyDescent="0.3">
      <c r="A1056" s="109"/>
    </row>
    <row r="1057" spans="1:2" s="334" customFormat="1" x14ac:dyDescent="0.3">
      <c r="A1057" s="109"/>
    </row>
    <row r="1058" spans="1:2" s="334" customFormat="1" x14ac:dyDescent="0.3">
      <c r="A1058" s="109"/>
    </row>
    <row r="1059" spans="1:2" s="334" customFormat="1" x14ac:dyDescent="0.3">
      <c r="A1059" s="109"/>
    </row>
    <row r="1060" spans="1:2" s="334" customFormat="1" x14ac:dyDescent="0.3">
      <c r="A1060" s="109"/>
      <c r="B1060" s="109"/>
    </row>
    <row r="1061" spans="1:2" s="334" customFormat="1" x14ac:dyDescent="0.3">
      <c r="A1061" s="109"/>
      <c r="B1061" s="109"/>
    </row>
    <row r="1062" spans="1:2" s="334" customFormat="1" x14ac:dyDescent="0.3">
      <c r="A1062" s="109"/>
      <c r="B1062" s="109"/>
    </row>
    <row r="1063" spans="1:2" s="334" customFormat="1" x14ac:dyDescent="0.3">
      <c r="A1063" s="109"/>
      <c r="B1063" s="109"/>
    </row>
    <row r="1064" spans="1:2" s="334" customFormat="1" x14ac:dyDescent="0.3">
      <c r="A1064" s="109"/>
      <c r="B1064" s="109"/>
    </row>
    <row r="1065" spans="1:2" s="334" customFormat="1" x14ac:dyDescent="0.3">
      <c r="A1065" s="109"/>
      <c r="B1065" s="109"/>
    </row>
    <row r="1066" spans="1:2" s="334" customFormat="1" x14ac:dyDescent="0.3">
      <c r="A1066" s="109"/>
      <c r="B1066" s="109"/>
    </row>
    <row r="1067" spans="1:2" s="334" customFormat="1" x14ac:dyDescent="0.3">
      <c r="A1067" s="109"/>
      <c r="B1067" s="109"/>
    </row>
    <row r="1068" spans="1:2" s="334" customFormat="1" x14ac:dyDescent="0.3">
      <c r="A1068" s="109"/>
      <c r="B1068" s="109"/>
    </row>
    <row r="1069" spans="1:2" s="334" customFormat="1" x14ac:dyDescent="0.3">
      <c r="A1069" s="109"/>
      <c r="B1069" s="109"/>
    </row>
    <row r="1070" spans="1:2" s="334" customFormat="1" x14ac:dyDescent="0.3">
      <c r="A1070" s="109"/>
      <c r="B1070" s="109"/>
    </row>
    <row r="1071" spans="1:2" s="334" customFormat="1" x14ac:dyDescent="0.3">
      <c r="A1071" s="109"/>
      <c r="B1071" s="109"/>
    </row>
    <row r="1072" spans="1:2" s="334" customFormat="1" x14ac:dyDescent="0.3">
      <c r="A1072" s="109"/>
      <c r="B1072" s="109"/>
    </row>
    <row r="1073" spans="1:2" s="334" customFormat="1" x14ac:dyDescent="0.3">
      <c r="A1073" s="109"/>
      <c r="B1073" s="109"/>
    </row>
    <row r="1074" spans="1:2" s="334" customFormat="1" x14ac:dyDescent="0.3">
      <c r="A1074" s="109"/>
      <c r="B1074" s="109"/>
    </row>
    <row r="1075" spans="1:2" s="334" customFormat="1" x14ac:dyDescent="0.3">
      <c r="A1075" s="109"/>
      <c r="B1075" s="109"/>
    </row>
    <row r="1076" spans="1:2" s="334" customFormat="1" x14ac:dyDescent="0.3">
      <c r="A1076" s="109"/>
      <c r="B1076" s="109"/>
    </row>
    <row r="1077" spans="1:2" s="334" customFormat="1" x14ac:dyDescent="0.3">
      <c r="A1077" s="109"/>
      <c r="B1077" s="109"/>
    </row>
    <row r="1078" spans="1:2" s="334" customFormat="1" x14ac:dyDescent="0.3">
      <c r="A1078" s="109"/>
      <c r="B1078" s="109"/>
    </row>
    <row r="1079" spans="1:2" s="334" customFormat="1" x14ac:dyDescent="0.3">
      <c r="A1079" s="109"/>
      <c r="B1079" s="107"/>
    </row>
    <row r="1080" spans="1:2" s="334" customFormat="1" x14ac:dyDescent="0.3">
      <c r="A1080" s="109"/>
    </row>
    <row r="1081" spans="1:2" s="334" customFormat="1" x14ac:dyDescent="0.3">
      <c r="A1081" s="109"/>
    </row>
    <row r="1082" spans="1:2" s="334" customFormat="1" x14ac:dyDescent="0.3">
      <c r="A1082" s="109"/>
    </row>
    <row r="1083" spans="1:2" s="334" customFormat="1" x14ac:dyDescent="0.3">
      <c r="A1083" s="109"/>
      <c r="B1083" s="109"/>
    </row>
    <row r="1084" spans="1:2" s="334" customFormat="1" x14ac:dyDescent="0.3">
      <c r="A1084" s="109"/>
      <c r="B1084" s="109"/>
    </row>
    <row r="1085" spans="1:2" s="334" customFormat="1" x14ac:dyDescent="0.3">
      <c r="A1085" s="109"/>
      <c r="B1085" s="109"/>
    </row>
    <row r="1086" spans="1:2" s="334" customFormat="1" x14ac:dyDescent="0.3">
      <c r="A1086" s="109"/>
      <c r="B1086" s="109"/>
    </row>
    <row r="1087" spans="1:2" s="334" customFormat="1" x14ac:dyDescent="0.3">
      <c r="A1087" s="109"/>
      <c r="B1087" s="107"/>
    </row>
    <row r="1088" spans="1:2" s="334" customFormat="1" x14ac:dyDescent="0.3">
      <c r="A1088" s="109"/>
    </row>
    <row r="1089" spans="1:2" s="334" customFormat="1" x14ac:dyDescent="0.3">
      <c r="A1089" s="109"/>
    </row>
    <row r="1090" spans="1:2" s="334" customFormat="1" x14ac:dyDescent="0.3">
      <c r="A1090" s="109"/>
    </row>
    <row r="1091" spans="1:2" s="334" customFormat="1" x14ac:dyDescent="0.3">
      <c r="A1091" s="109"/>
    </row>
    <row r="1092" spans="1:2" s="334" customFormat="1" x14ac:dyDescent="0.3">
      <c r="A1092" s="109"/>
    </row>
    <row r="1093" spans="1:2" s="334" customFormat="1" x14ac:dyDescent="0.3">
      <c r="A1093" s="109"/>
      <c r="B1093" s="109"/>
    </row>
    <row r="1094" spans="1:2" s="334" customFormat="1" x14ac:dyDescent="0.3">
      <c r="A1094" s="109"/>
      <c r="B1094" s="109"/>
    </row>
    <row r="1095" spans="1:2" s="334" customFormat="1" x14ac:dyDescent="0.3">
      <c r="A1095" s="109"/>
      <c r="B1095" s="109"/>
    </row>
    <row r="1096" spans="1:2" s="334" customFormat="1" x14ac:dyDescent="0.3">
      <c r="A1096" s="109"/>
      <c r="B1096" s="109"/>
    </row>
    <row r="1097" spans="1:2" s="334" customFormat="1" x14ac:dyDescent="0.3">
      <c r="A1097" s="109"/>
      <c r="B1097" s="109"/>
    </row>
    <row r="1098" spans="1:2" s="334" customFormat="1" x14ac:dyDescent="0.3">
      <c r="A1098" s="109"/>
      <c r="B1098" s="109"/>
    </row>
    <row r="1099" spans="1:2" s="334" customFormat="1" x14ac:dyDescent="0.3">
      <c r="A1099" s="109"/>
      <c r="B1099" s="109"/>
    </row>
    <row r="1100" spans="1:2" s="334" customFormat="1" x14ac:dyDescent="0.3">
      <c r="A1100" s="109"/>
      <c r="B1100" s="109"/>
    </row>
    <row r="1101" spans="1:2" s="334" customFormat="1" x14ac:dyDescent="0.3">
      <c r="A1101" s="109"/>
      <c r="B1101" s="109"/>
    </row>
    <row r="1102" spans="1:2" s="334" customFormat="1" x14ac:dyDescent="0.3">
      <c r="A1102" s="109"/>
      <c r="B1102" s="109"/>
    </row>
    <row r="1103" spans="1:2" s="334" customFormat="1" x14ac:dyDescent="0.3">
      <c r="A1103" s="109"/>
      <c r="B1103" s="109"/>
    </row>
    <row r="1104" spans="1:2" s="334" customFormat="1" x14ac:dyDescent="0.3">
      <c r="A1104" s="109"/>
      <c r="B1104" s="109"/>
    </row>
    <row r="1105" spans="1:2" s="334" customFormat="1" x14ac:dyDescent="0.3">
      <c r="A1105" s="109"/>
      <c r="B1105" s="107"/>
    </row>
    <row r="1106" spans="1:2" s="334" customFormat="1" x14ac:dyDescent="0.3">
      <c r="A1106" s="109"/>
    </row>
    <row r="1107" spans="1:2" s="334" customFormat="1" x14ac:dyDescent="0.3">
      <c r="A1107" s="109"/>
    </row>
    <row r="1108" spans="1:2" s="334" customFormat="1" x14ac:dyDescent="0.3">
      <c r="A1108" s="109"/>
    </row>
    <row r="1109" spans="1:2" s="334" customFormat="1" x14ac:dyDescent="0.3">
      <c r="A1109" s="109"/>
      <c r="B1109" s="109"/>
    </row>
    <row r="1110" spans="1:2" s="334" customFormat="1" x14ac:dyDescent="0.3">
      <c r="A1110" s="109"/>
      <c r="B1110" s="109"/>
    </row>
    <row r="1111" spans="1:2" s="334" customFormat="1" x14ac:dyDescent="0.3">
      <c r="A1111" s="109"/>
      <c r="B1111" s="109"/>
    </row>
    <row r="1112" spans="1:2" s="334" customFormat="1" x14ac:dyDescent="0.3">
      <c r="A1112" s="109"/>
      <c r="B1112" s="109"/>
    </row>
    <row r="1113" spans="1:2" s="334" customFormat="1" x14ac:dyDescent="0.3">
      <c r="A1113" s="109"/>
      <c r="B1113" s="109"/>
    </row>
    <row r="1114" spans="1:2" s="334" customFormat="1" x14ac:dyDescent="0.3">
      <c r="A1114" s="109"/>
      <c r="B1114" s="109"/>
    </row>
    <row r="1115" spans="1:2" s="334" customFormat="1" x14ac:dyDescent="0.3">
      <c r="A1115" s="109"/>
      <c r="B1115" s="109"/>
    </row>
    <row r="1116" spans="1:2" s="334" customFormat="1" x14ac:dyDescent="0.3">
      <c r="A1116" s="109"/>
      <c r="B1116" s="109"/>
    </row>
    <row r="1117" spans="1:2" s="334" customFormat="1" x14ac:dyDescent="0.3">
      <c r="A1117" s="109"/>
      <c r="B1117" s="109"/>
    </row>
    <row r="1118" spans="1:2" s="334" customFormat="1" x14ac:dyDescent="0.3">
      <c r="A1118" s="109"/>
      <c r="B1118" s="109"/>
    </row>
    <row r="1119" spans="1:2" s="334" customFormat="1" x14ac:dyDescent="0.3">
      <c r="A1119" s="109"/>
      <c r="B1119" s="109"/>
    </row>
    <row r="1120" spans="1:2" s="334" customFormat="1" x14ac:dyDescent="0.3">
      <c r="A1120" s="109"/>
      <c r="B1120" s="109"/>
    </row>
    <row r="1121" spans="1:2" s="334" customFormat="1" x14ac:dyDescent="0.3">
      <c r="A1121" s="109"/>
      <c r="B1121" s="109"/>
    </row>
    <row r="1122" spans="1:2" s="334" customFormat="1" x14ac:dyDescent="0.3">
      <c r="A1122" s="109"/>
      <c r="B1122" s="109"/>
    </row>
    <row r="1123" spans="1:2" s="334" customFormat="1" x14ac:dyDescent="0.3">
      <c r="A1123" s="109"/>
      <c r="B1123" s="109"/>
    </row>
    <row r="1124" spans="1:2" s="334" customFormat="1" x14ac:dyDescent="0.3">
      <c r="A1124" s="109"/>
      <c r="B1124" s="109"/>
    </row>
    <row r="1125" spans="1:2" s="334" customFormat="1" x14ac:dyDescent="0.3">
      <c r="A1125" s="109"/>
      <c r="B1125" s="109"/>
    </row>
    <row r="1126" spans="1:2" s="334" customFormat="1" x14ac:dyDescent="0.3">
      <c r="A1126" s="109"/>
      <c r="B1126" s="109"/>
    </row>
    <row r="1127" spans="1:2" s="334" customFormat="1" x14ac:dyDescent="0.3">
      <c r="A1127" s="109"/>
      <c r="B1127" s="109"/>
    </row>
    <row r="1128" spans="1:2" s="334" customFormat="1" x14ac:dyDescent="0.3">
      <c r="A1128" s="109"/>
      <c r="B1128" s="109"/>
    </row>
    <row r="1129" spans="1:2" s="334" customFormat="1" x14ac:dyDescent="0.3">
      <c r="A1129" s="109"/>
      <c r="B1129" s="109"/>
    </row>
    <row r="1130" spans="1:2" s="334" customFormat="1" x14ac:dyDescent="0.3">
      <c r="A1130" s="109"/>
      <c r="B1130" s="109"/>
    </row>
    <row r="1131" spans="1:2" s="334" customFormat="1" x14ac:dyDescent="0.3">
      <c r="A1131" s="109"/>
      <c r="B1131" s="109"/>
    </row>
    <row r="1132" spans="1:2" s="334" customFormat="1" x14ac:dyDescent="0.3">
      <c r="A1132" s="109"/>
      <c r="B1132" s="109"/>
    </row>
    <row r="1133" spans="1:2" s="334" customFormat="1" x14ac:dyDescent="0.3">
      <c r="A1133" s="109"/>
      <c r="B1133" s="109"/>
    </row>
    <row r="1134" spans="1:2" s="334" customFormat="1" x14ac:dyDescent="0.3">
      <c r="A1134" s="109"/>
      <c r="B1134" s="109"/>
    </row>
    <row r="1135" spans="1:2" s="334" customFormat="1" x14ac:dyDescent="0.3">
      <c r="A1135" s="109"/>
      <c r="B1135" s="109"/>
    </row>
    <row r="1136" spans="1:2" s="334" customFormat="1" x14ac:dyDescent="0.3">
      <c r="A1136" s="109"/>
      <c r="B1136" s="107"/>
    </row>
    <row r="1137" spans="1:2" s="334" customFormat="1" x14ac:dyDescent="0.3">
      <c r="A1137" s="109"/>
    </row>
    <row r="1138" spans="1:2" s="334" customFormat="1" x14ac:dyDescent="0.3">
      <c r="A1138" s="109"/>
    </row>
    <row r="1139" spans="1:2" s="334" customFormat="1" x14ac:dyDescent="0.3">
      <c r="A1139" s="109"/>
    </row>
    <row r="1140" spans="1:2" s="334" customFormat="1" x14ac:dyDescent="0.3">
      <c r="A1140" s="109"/>
    </row>
    <row r="1141" spans="1:2" s="334" customFormat="1" x14ac:dyDescent="0.3">
      <c r="A1141" s="109"/>
      <c r="B1141" s="109"/>
    </row>
    <row r="1142" spans="1:2" s="334" customFormat="1" x14ac:dyDescent="0.3">
      <c r="A1142" s="109"/>
      <c r="B1142" s="109"/>
    </row>
    <row r="1143" spans="1:2" s="334" customFormat="1" x14ac:dyDescent="0.3">
      <c r="A1143" s="109"/>
      <c r="B1143" s="109"/>
    </row>
    <row r="1144" spans="1:2" s="334" customFormat="1" x14ac:dyDescent="0.3">
      <c r="A1144" s="109"/>
      <c r="B1144" s="109"/>
    </row>
    <row r="1145" spans="1:2" s="334" customFormat="1" x14ac:dyDescent="0.3">
      <c r="A1145" s="109"/>
      <c r="B1145" s="109"/>
    </row>
    <row r="1146" spans="1:2" s="334" customFormat="1" x14ac:dyDescent="0.3">
      <c r="A1146" s="109"/>
      <c r="B1146" s="109"/>
    </row>
    <row r="1147" spans="1:2" s="334" customFormat="1" x14ac:dyDescent="0.3">
      <c r="A1147" s="109"/>
      <c r="B1147" s="109"/>
    </row>
    <row r="1148" spans="1:2" s="334" customFormat="1" x14ac:dyDescent="0.3">
      <c r="A1148" s="109"/>
      <c r="B1148" s="109"/>
    </row>
    <row r="1149" spans="1:2" s="334" customFormat="1" x14ac:dyDescent="0.3">
      <c r="A1149" s="109"/>
      <c r="B1149" s="109"/>
    </row>
    <row r="1150" spans="1:2" s="334" customFormat="1" x14ac:dyDescent="0.3">
      <c r="A1150" s="109"/>
      <c r="B1150" s="109"/>
    </row>
    <row r="1151" spans="1:2" s="334" customFormat="1" x14ac:dyDescent="0.3">
      <c r="A1151" s="109"/>
      <c r="B1151" s="109"/>
    </row>
    <row r="1152" spans="1:2" s="334" customFormat="1" x14ac:dyDescent="0.3">
      <c r="A1152" s="109"/>
      <c r="B1152" s="109"/>
    </row>
    <row r="1153" spans="1:2" s="334" customFormat="1" x14ac:dyDescent="0.3">
      <c r="A1153" s="109"/>
      <c r="B1153" s="109"/>
    </row>
    <row r="1154" spans="1:2" s="334" customFormat="1" x14ac:dyDescent="0.3">
      <c r="A1154" s="109"/>
      <c r="B1154" s="109"/>
    </row>
    <row r="1155" spans="1:2" s="334" customFormat="1" x14ac:dyDescent="0.3">
      <c r="A1155" s="109"/>
      <c r="B1155" s="109"/>
    </row>
    <row r="1156" spans="1:2" s="334" customFormat="1" x14ac:dyDescent="0.3">
      <c r="A1156" s="109"/>
      <c r="B1156" s="109"/>
    </row>
    <row r="1157" spans="1:2" s="334" customFormat="1" x14ac:dyDescent="0.3">
      <c r="A1157" s="109"/>
      <c r="B1157" s="109"/>
    </row>
    <row r="1158" spans="1:2" s="334" customFormat="1" x14ac:dyDescent="0.3">
      <c r="A1158" s="109"/>
      <c r="B1158" s="109"/>
    </row>
    <row r="1159" spans="1:2" s="334" customFormat="1" x14ac:dyDescent="0.3">
      <c r="A1159" s="109"/>
      <c r="B1159" s="109"/>
    </row>
    <row r="1160" spans="1:2" s="334" customFormat="1" x14ac:dyDescent="0.3">
      <c r="A1160" s="109"/>
      <c r="B1160" s="109"/>
    </row>
    <row r="1161" spans="1:2" s="334" customFormat="1" x14ac:dyDescent="0.3">
      <c r="A1161" s="109"/>
      <c r="B1161" s="109"/>
    </row>
    <row r="1162" spans="1:2" s="334" customFormat="1" x14ac:dyDescent="0.3">
      <c r="A1162" s="109"/>
      <c r="B1162" s="109"/>
    </row>
    <row r="1163" spans="1:2" s="334" customFormat="1" x14ac:dyDescent="0.3">
      <c r="A1163" s="109"/>
      <c r="B1163" s="109"/>
    </row>
    <row r="1164" spans="1:2" s="334" customFormat="1" x14ac:dyDescent="0.3">
      <c r="A1164" s="109"/>
      <c r="B1164" s="109"/>
    </row>
    <row r="1165" spans="1:2" s="334" customFormat="1" x14ac:dyDescent="0.3">
      <c r="A1165" s="109"/>
      <c r="B1165" s="109"/>
    </row>
    <row r="1166" spans="1:2" s="334" customFormat="1" x14ac:dyDescent="0.3">
      <c r="A1166" s="109"/>
      <c r="B1166" s="109"/>
    </row>
    <row r="1167" spans="1:2" s="334" customFormat="1" x14ac:dyDescent="0.3">
      <c r="A1167" s="109"/>
      <c r="B1167" s="109"/>
    </row>
    <row r="1168" spans="1:2" s="334" customFormat="1" x14ac:dyDescent="0.3">
      <c r="A1168" s="109"/>
      <c r="B1168" s="109"/>
    </row>
    <row r="1169" spans="1:2" s="334" customFormat="1" x14ac:dyDescent="0.3">
      <c r="A1169" s="109"/>
      <c r="B1169" s="109"/>
    </row>
    <row r="1170" spans="1:2" s="334" customFormat="1" x14ac:dyDescent="0.3">
      <c r="A1170" s="109"/>
      <c r="B1170" s="109"/>
    </row>
    <row r="1171" spans="1:2" s="334" customFormat="1" x14ac:dyDescent="0.3">
      <c r="A1171" s="109"/>
      <c r="B1171" s="109"/>
    </row>
    <row r="1172" spans="1:2" s="334" customFormat="1" x14ac:dyDescent="0.3">
      <c r="A1172" s="109"/>
      <c r="B1172" s="109"/>
    </row>
    <row r="1173" spans="1:2" s="334" customFormat="1" x14ac:dyDescent="0.3">
      <c r="A1173" s="109"/>
      <c r="B1173" s="109"/>
    </row>
    <row r="1174" spans="1:2" s="334" customFormat="1" x14ac:dyDescent="0.3">
      <c r="A1174" s="109"/>
      <c r="B1174" s="109"/>
    </row>
    <row r="1175" spans="1:2" s="334" customFormat="1" x14ac:dyDescent="0.3">
      <c r="A1175" s="109"/>
      <c r="B1175" s="109"/>
    </row>
    <row r="1176" spans="1:2" s="334" customFormat="1" x14ac:dyDescent="0.3">
      <c r="A1176" s="109"/>
      <c r="B1176" s="109"/>
    </row>
    <row r="1177" spans="1:2" s="334" customFormat="1" x14ac:dyDescent="0.3">
      <c r="A1177" s="109"/>
      <c r="B1177" s="109"/>
    </row>
    <row r="1178" spans="1:2" s="334" customFormat="1" x14ac:dyDescent="0.3">
      <c r="A1178" s="109"/>
      <c r="B1178" s="109"/>
    </row>
    <row r="1179" spans="1:2" s="334" customFormat="1" x14ac:dyDescent="0.3">
      <c r="A1179" s="109"/>
      <c r="B1179" s="109"/>
    </row>
    <row r="1180" spans="1:2" s="334" customFormat="1" x14ac:dyDescent="0.3">
      <c r="A1180" s="109"/>
      <c r="B1180" s="109"/>
    </row>
    <row r="1181" spans="1:2" s="334" customFormat="1" x14ac:dyDescent="0.3">
      <c r="A1181" s="109"/>
      <c r="B1181" s="109"/>
    </row>
    <row r="1182" spans="1:2" s="334" customFormat="1" x14ac:dyDescent="0.3">
      <c r="A1182" s="109"/>
      <c r="B1182" s="109"/>
    </row>
    <row r="1183" spans="1:2" s="334" customFormat="1" x14ac:dyDescent="0.3">
      <c r="A1183" s="109"/>
      <c r="B1183" s="109"/>
    </row>
    <row r="1184" spans="1:2" s="334" customFormat="1" x14ac:dyDescent="0.3">
      <c r="A1184" s="109"/>
      <c r="B1184" s="109"/>
    </row>
    <row r="1185" spans="1:2" s="334" customFormat="1" x14ac:dyDescent="0.3">
      <c r="A1185" s="109"/>
      <c r="B1185" s="109"/>
    </row>
    <row r="1186" spans="1:2" s="334" customFormat="1" x14ac:dyDescent="0.3">
      <c r="A1186" s="109"/>
      <c r="B1186" s="109"/>
    </row>
    <row r="1187" spans="1:2" s="334" customFormat="1" x14ac:dyDescent="0.3">
      <c r="A1187" s="109"/>
      <c r="B1187" s="109"/>
    </row>
    <row r="1188" spans="1:2" s="334" customFormat="1" x14ac:dyDescent="0.3">
      <c r="A1188" s="109"/>
      <c r="B1188" s="109"/>
    </row>
    <row r="1189" spans="1:2" s="334" customFormat="1" x14ac:dyDescent="0.3">
      <c r="A1189" s="109"/>
      <c r="B1189" s="109"/>
    </row>
    <row r="1190" spans="1:2" s="334" customFormat="1" x14ac:dyDescent="0.3">
      <c r="A1190" s="109"/>
      <c r="B1190" s="107"/>
    </row>
    <row r="1191" spans="1:2" s="334" customFormat="1" x14ac:dyDescent="0.3">
      <c r="A1191" s="109"/>
    </row>
    <row r="1192" spans="1:2" s="334" customFormat="1" x14ac:dyDescent="0.3">
      <c r="A1192" s="109"/>
    </row>
    <row r="1193" spans="1:2" s="334" customFormat="1" x14ac:dyDescent="0.3">
      <c r="A1193" s="109"/>
    </row>
    <row r="1194" spans="1:2" s="334" customFormat="1" x14ac:dyDescent="0.3">
      <c r="A1194" s="109"/>
    </row>
    <row r="1195" spans="1:2" s="334" customFormat="1" x14ac:dyDescent="0.3">
      <c r="A1195" s="109"/>
      <c r="B1195" s="107"/>
    </row>
    <row r="1196" spans="1:2" s="334" customFormat="1" x14ac:dyDescent="0.3">
      <c r="A1196" s="109"/>
    </row>
    <row r="1197" spans="1:2" s="334" customFormat="1" x14ac:dyDescent="0.3">
      <c r="A1197" s="109"/>
    </row>
    <row r="1198" spans="1:2" s="334" customFormat="1" x14ac:dyDescent="0.3">
      <c r="A1198" s="109"/>
    </row>
    <row r="1199" spans="1:2" s="334" customFormat="1" x14ac:dyDescent="0.3">
      <c r="A1199" s="109"/>
      <c r="B1199" s="109"/>
    </row>
    <row r="1200" spans="1:2" s="334" customFormat="1" x14ac:dyDescent="0.3">
      <c r="A1200" s="109"/>
      <c r="B1200" s="109"/>
    </row>
    <row r="1201" spans="1:2" s="334" customFormat="1" x14ac:dyDescent="0.3">
      <c r="A1201" s="109"/>
      <c r="B1201" s="109"/>
    </row>
    <row r="1202" spans="1:2" s="334" customFormat="1" x14ac:dyDescent="0.3">
      <c r="A1202" s="109"/>
      <c r="B1202" s="109"/>
    </row>
    <row r="1203" spans="1:2" s="334" customFormat="1" x14ac:dyDescent="0.3">
      <c r="A1203" s="109"/>
      <c r="B1203" s="109"/>
    </row>
    <row r="1204" spans="1:2" s="334" customFormat="1" x14ac:dyDescent="0.3">
      <c r="A1204" s="109"/>
      <c r="B1204" s="109"/>
    </row>
    <row r="1205" spans="1:2" s="334" customFormat="1" x14ac:dyDescent="0.3">
      <c r="A1205" s="109"/>
      <c r="B1205" s="109"/>
    </row>
    <row r="1206" spans="1:2" s="334" customFormat="1" x14ac:dyDescent="0.3">
      <c r="A1206" s="109"/>
      <c r="B1206" s="109"/>
    </row>
    <row r="1207" spans="1:2" s="334" customFormat="1" x14ac:dyDescent="0.3">
      <c r="A1207" s="109"/>
      <c r="B1207" s="109"/>
    </row>
    <row r="1208" spans="1:2" s="334" customFormat="1" x14ac:dyDescent="0.3">
      <c r="A1208" s="109"/>
      <c r="B1208" s="109"/>
    </row>
    <row r="1209" spans="1:2" s="334" customFormat="1" x14ac:dyDescent="0.3">
      <c r="A1209" s="109"/>
      <c r="B1209" s="109"/>
    </row>
    <row r="1210" spans="1:2" s="334" customFormat="1" x14ac:dyDescent="0.3">
      <c r="A1210" s="109"/>
      <c r="B1210" s="109"/>
    </row>
    <row r="1211" spans="1:2" s="334" customFormat="1" x14ac:dyDescent="0.3">
      <c r="A1211" s="109"/>
      <c r="B1211" s="109"/>
    </row>
    <row r="1212" spans="1:2" s="334" customFormat="1" x14ac:dyDescent="0.3">
      <c r="A1212" s="109"/>
      <c r="B1212" s="109"/>
    </row>
    <row r="1213" spans="1:2" s="334" customFormat="1" x14ac:dyDescent="0.3">
      <c r="A1213" s="109"/>
      <c r="B1213" s="109"/>
    </row>
    <row r="1214" spans="1:2" s="334" customFormat="1" x14ac:dyDescent="0.3">
      <c r="A1214" s="109"/>
      <c r="B1214" s="109"/>
    </row>
    <row r="1215" spans="1:2" s="334" customFormat="1" x14ac:dyDescent="0.3">
      <c r="A1215" s="109"/>
      <c r="B1215" s="109"/>
    </row>
    <row r="1216" spans="1:2" s="334" customFormat="1" x14ac:dyDescent="0.3">
      <c r="A1216" s="109"/>
      <c r="B1216" s="109"/>
    </row>
    <row r="1217" spans="1:2" s="334" customFormat="1" x14ac:dyDescent="0.3">
      <c r="A1217" s="109"/>
      <c r="B1217" s="107"/>
    </row>
    <row r="1218" spans="1:2" s="334" customFormat="1" x14ac:dyDescent="0.3">
      <c r="A1218" s="109"/>
    </row>
    <row r="1219" spans="1:2" s="334" customFormat="1" x14ac:dyDescent="0.3">
      <c r="A1219" s="109"/>
    </row>
    <row r="1220" spans="1:2" s="334" customFormat="1" x14ac:dyDescent="0.3">
      <c r="A1220" s="109"/>
    </row>
    <row r="1221" spans="1:2" s="334" customFormat="1" x14ac:dyDescent="0.3">
      <c r="A1221" s="109"/>
      <c r="B1221" s="107"/>
    </row>
    <row r="1222" spans="1:2" s="334" customFormat="1" x14ac:dyDescent="0.3">
      <c r="A1222" s="109"/>
    </row>
    <row r="1223" spans="1:2" s="334" customFormat="1" x14ac:dyDescent="0.3">
      <c r="A1223" s="109"/>
    </row>
    <row r="1224" spans="1:2" s="334" customFormat="1" x14ac:dyDescent="0.3">
      <c r="A1224" s="109"/>
    </row>
    <row r="1225" spans="1:2" s="334" customFormat="1" x14ac:dyDescent="0.3">
      <c r="A1225" s="109"/>
    </row>
    <row r="1226" spans="1:2" s="334" customFormat="1" x14ac:dyDescent="0.3">
      <c r="A1226" s="109"/>
      <c r="B1226" s="107"/>
    </row>
    <row r="1227" spans="1:2" s="334" customFormat="1" x14ac:dyDescent="0.3">
      <c r="A1227" s="109"/>
    </row>
    <row r="1228" spans="1:2" s="334" customFormat="1" x14ac:dyDescent="0.3">
      <c r="A1228" s="109"/>
    </row>
    <row r="1229" spans="1:2" s="334" customFormat="1" x14ac:dyDescent="0.3">
      <c r="A1229" s="109"/>
    </row>
    <row r="1230" spans="1:2" s="334" customFormat="1" x14ac:dyDescent="0.3">
      <c r="A1230" s="109"/>
      <c r="B1230" s="109"/>
    </row>
    <row r="1231" spans="1:2" s="334" customFormat="1" x14ac:dyDescent="0.3">
      <c r="A1231" s="109"/>
      <c r="B1231" s="109"/>
    </row>
    <row r="1232" spans="1:2" s="334" customFormat="1" x14ac:dyDescent="0.3">
      <c r="A1232" s="109"/>
      <c r="B1232" s="109"/>
    </row>
    <row r="1233" spans="1:2" s="334" customFormat="1" x14ac:dyDescent="0.3">
      <c r="A1233" s="109"/>
      <c r="B1233" s="109"/>
    </row>
    <row r="1234" spans="1:2" s="334" customFormat="1" x14ac:dyDescent="0.3">
      <c r="A1234" s="109"/>
      <c r="B1234" s="109"/>
    </row>
    <row r="1235" spans="1:2" s="334" customFormat="1" x14ac:dyDescent="0.3">
      <c r="A1235" s="109"/>
      <c r="B1235" s="109"/>
    </row>
    <row r="1236" spans="1:2" s="334" customFormat="1" x14ac:dyDescent="0.3">
      <c r="A1236" s="109"/>
      <c r="B1236" s="109"/>
    </row>
    <row r="1237" spans="1:2" s="334" customFormat="1" x14ac:dyDescent="0.3">
      <c r="A1237" s="109"/>
      <c r="B1237" s="109"/>
    </row>
    <row r="1238" spans="1:2" s="334" customFormat="1" x14ac:dyDescent="0.3">
      <c r="A1238" s="109"/>
      <c r="B1238" s="109"/>
    </row>
    <row r="1239" spans="1:2" s="334" customFormat="1" x14ac:dyDescent="0.3">
      <c r="A1239" s="109"/>
      <c r="B1239" s="109"/>
    </row>
    <row r="1240" spans="1:2" s="334" customFormat="1" x14ac:dyDescent="0.3">
      <c r="A1240" s="109"/>
      <c r="B1240" s="109"/>
    </row>
    <row r="1241" spans="1:2" s="334" customFormat="1" x14ac:dyDescent="0.3">
      <c r="A1241" s="109"/>
      <c r="B1241" s="109"/>
    </row>
    <row r="1242" spans="1:2" s="334" customFormat="1" x14ac:dyDescent="0.3">
      <c r="A1242" s="109"/>
      <c r="B1242" s="109"/>
    </row>
    <row r="1243" spans="1:2" s="334" customFormat="1" x14ac:dyDescent="0.3">
      <c r="A1243" s="109"/>
      <c r="B1243" s="109"/>
    </row>
    <row r="1244" spans="1:2" s="334" customFormat="1" x14ac:dyDescent="0.3">
      <c r="A1244" s="109"/>
      <c r="B1244" s="109"/>
    </row>
    <row r="1245" spans="1:2" s="334" customFormat="1" x14ac:dyDescent="0.3">
      <c r="A1245" s="109"/>
      <c r="B1245" s="109"/>
    </row>
    <row r="1246" spans="1:2" s="334" customFormat="1" x14ac:dyDescent="0.3">
      <c r="A1246" s="109"/>
      <c r="B1246" s="109"/>
    </row>
    <row r="1247" spans="1:2" s="334" customFormat="1" x14ac:dyDescent="0.3">
      <c r="A1247" s="109"/>
      <c r="B1247" s="107"/>
    </row>
    <row r="1248" spans="1:2" s="334" customFormat="1" x14ac:dyDescent="0.3">
      <c r="A1248" s="109"/>
    </row>
    <row r="1249" spans="1:2" s="334" customFormat="1" x14ac:dyDescent="0.3">
      <c r="A1249" s="109"/>
    </row>
    <row r="1250" spans="1:2" s="334" customFormat="1" x14ac:dyDescent="0.3">
      <c r="A1250" s="109"/>
    </row>
    <row r="1251" spans="1:2" s="334" customFormat="1" x14ac:dyDescent="0.3">
      <c r="A1251" s="109"/>
    </row>
    <row r="1252" spans="1:2" s="334" customFormat="1" x14ac:dyDescent="0.3">
      <c r="A1252" s="109"/>
      <c r="B1252" s="107"/>
    </row>
    <row r="1253" spans="1:2" s="334" customFormat="1" x14ac:dyDescent="0.3">
      <c r="A1253" s="109"/>
    </row>
    <row r="1254" spans="1:2" s="334" customFormat="1" x14ac:dyDescent="0.3">
      <c r="A1254" s="109"/>
    </row>
    <row r="1255" spans="1:2" s="334" customFormat="1" x14ac:dyDescent="0.3">
      <c r="A1255" s="109"/>
    </row>
    <row r="1256" spans="1:2" s="334" customFormat="1" x14ac:dyDescent="0.3">
      <c r="A1256" s="109"/>
    </row>
    <row r="1257" spans="1:2" s="334" customFormat="1" x14ac:dyDescent="0.3">
      <c r="A1257" s="109"/>
    </row>
    <row r="1258" spans="1:2" s="334" customFormat="1" x14ac:dyDescent="0.3">
      <c r="A1258" s="109"/>
      <c r="B1258" s="109"/>
    </row>
    <row r="1259" spans="1:2" s="334" customFormat="1" x14ac:dyDescent="0.3">
      <c r="A1259" s="109"/>
      <c r="B1259" s="109"/>
    </row>
    <row r="1260" spans="1:2" s="334" customFormat="1" x14ac:dyDescent="0.3">
      <c r="A1260" s="109"/>
      <c r="B1260" s="109"/>
    </row>
    <row r="1261" spans="1:2" s="334" customFormat="1" x14ac:dyDescent="0.3">
      <c r="A1261" s="109"/>
      <c r="B1261" s="109"/>
    </row>
    <row r="1262" spans="1:2" s="334" customFormat="1" x14ac:dyDescent="0.3">
      <c r="A1262" s="109"/>
      <c r="B1262" s="109"/>
    </row>
    <row r="1263" spans="1:2" s="334" customFormat="1" x14ac:dyDescent="0.3">
      <c r="A1263" s="109"/>
      <c r="B1263" s="109"/>
    </row>
    <row r="1264" spans="1:2" s="334" customFormat="1" x14ac:dyDescent="0.3">
      <c r="A1264" s="109"/>
      <c r="B1264" s="109"/>
    </row>
    <row r="1265" spans="1:2" s="334" customFormat="1" x14ac:dyDescent="0.3">
      <c r="A1265" s="109"/>
      <c r="B1265" s="109"/>
    </row>
    <row r="1266" spans="1:2" s="334" customFormat="1" x14ac:dyDescent="0.3">
      <c r="A1266" s="109"/>
      <c r="B1266" s="107"/>
    </row>
    <row r="1267" spans="1:2" s="334" customFormat="1" x14ac:dyDescent="0.3">
      <c r="A1267" s="109"/>
    </row>
    <row r="1268" spans="1:2" s="334" customFormat="1" x14ac:dyDescent="0.3">
      <c r="A1268" s="109"/>
    </row>
    <row r="1269" spans="1:2" s="334" customFormat="1" x14ac:dyDescent="0.3">
      <c r="A1269" s="109"/>
    </row>
    <row r="1270" spans="1:2" s="334" customFormat="1" x14ac:dyDescent="0.3">
      <c r="A1270" s="109"/>
    </row>
    <row r="1271" spans="1:2" s="334" customFormat="1" x14ac:dyDescent="0.3">
      <c r="A1271" s="109"/>
      <c r="B1271" s="109"/>
    </row>
    <row r="1272" spans="1:2" s="334" customFormat="1" x14ac:dyDescent="0.3">
      <c r="A1272" s="109"/>
      <c r="B1272" s="109"/>
    </row>
    <row r="1273" spans="1:2" s="334" customFormat="1" x14ac:dyDescent="0.3">
      <c r="A1273" s="109"/>
      <c r="B1273" s="109"/>
    </row>
    <row r="1274" spans="1:2" s="334" customFormat="1" x14ac:dyDescent="0.3">
      <c r="A1274" s="109"/>
      <c r="B1274" s="109"/>
    </row>
    <row r="1275" spans="1:2" s="334" customFormat="1" x14ac:dyDescent="0.3">
      <c r="A1275" s="109"/>
      <c r="B1275" s="109"/>
    </row>
    <row r="1276" spans="1:2" s="334" customFormat="1" x14ac:dyDescent="0.3">
      <c r="A1276" s="109"/>
      <c r="B1276" s="109"/>
    </row>
    <row r="1277" spans="1:2" s="334" customFormat="1" x14ac:dyDescent="0.3">
      <c r="A1277" s="109"/>
      <c r="B1277" s="109"/>
    </row>
    <row r="1278" spans="1:2" s="334" customFormat="1" x14ac:dyDescent="0.3">
      <c r="A1278" s="109"/>
      <c r="B1278" s="109"/>
    </row>
    <row r="1279" spans="1:2" s="334" customFormat="1" x14ac:dyDescent="0.3">
      <c r="A1279" s="109"/>
      <c r="B1279" s="109"/>
    </row>
    <row r="1280" spans="1:2" s="334" customFormat="1" x14ac:dyDescent="0.3">
      <c r="A1280" s="109"/>
      <c r="B1280" s="109"/>
    </row>
    <row r="1281" spans="1:2" s="334" customFormat="1" x14ac:dyDescent="0.3">
      <c r="A1281" s="109"/>
      <c r="B1281" s="109"/>
    </row>
    <row r="1282" spans="1:2" s="334" customFormat="1" x14ac:dyDescent="0.3">
      <c r="A1282" s="109"/>
      <c r="B1282" s="109"/>
    </row>
    <row r="1283" spans="1:2" s="334" customFormat="1" x14ac:dyDescent="0.3">
      <c r="A1283" s="109"/>
      <c r="B1283" s="109"/>
    </row>
    <row r="1284" spans="1:2" s="334" customFormat="1" x14ac:dyDescent="0.3">
      <c r="A1284" s="109"/>
      <c r="B1284" s="109"/>
    </row>
    <row r="1285" spans="1:2" s="334" customFormat="1" x14ac:dyDescent="0.3">
      <c r="A1285" s="109"/>
      <c r="B1285" s="109"/>
    </row>
    <row r="1286" spans="1:2" s="334" customFormat="1" x14ac:dyDescent="0.3">
      <c r="A1286" s="109"/>
      <c r="B1286" s="109"/>
    </row>
    <row r="1287" spans="1:2" s="334" customFormat="1" x14ac:dyDescent="0.3">
      <c r="A1287" s="109"/>
      <c r="B1287" s="109"/>
    </row>
    <row r="1288" spans="1:2" s="334" customFormat="1" x14ac:dyDescent="0.3">
      <c r="A1288" s="109"/>
      <c r="B1288" s="109"/>
    </row>
    <row r="1289" spans="1:2" s="334" customFormat="1" x14ac:dyDescent="0.3">
      <c r="A1289" s="109"/>
      <c r="B1289" s="109"/>
    </row>
    <row r="1290" spans="1:2" s="334" customFormat="1" x14ac:dyDescent="0.3">
      <c r="A1290" s="109"/>
      <c r="B1290" s="109"/>
    </row>
    <row r="1291" spans="1:2" s="334" customFormat="1" x14ac:dyDescent="0.3">
      <c r="A1291" s="109"/>
      <c r="B1291" s="109"/>
    </row>
    <row r="1292" spans="1:2" s="334" customFormat="1" x14ac:dyDescent="0.3">
      <c r="A1292" s="109"/>
      <c r="B1292" s="109"/>
    </row>
    <row r="1293" spans="1:2" s="334" customFormat="1" x14ac:dyDescent="0.3">
      <c r="A1293" s="109"/>
      <c r="B1293" s="109"/>
    </row>
    <row r="1294" spans="1:2" s="334" customFormat="1" x14ac:dyDescent="0.3">
      <c r="A1294" s="109"/>
      <c r="B1294" s="109"/>
    </row>
    <row r="1295" spans="1:2" s="334" customFormat="1" x14ac:dyDescent="0.3">
      <c r="A1295" s="109"/>
      <c r="B1295" s="109"/>
    </row>
    <row r="1296" spans="1:2" s="334" customFormat="1" x14ac:dyDescent="0.3">
      <c r="A1296" s="109"/>
      <c r="B1296" s="109"/>
    </row>
    <row r="1297" spans="1:2" s="334" customFormat="1" x14ac:dyDescent="0.3">
      <c r="A1297" s="109"/>
      <c r="B1297" s="109"/>
    </row>
    <row r="1298" spans="1:2" s="334" customFormat="1" x14ac:dyDescent="0.3">
      <c r="A1298" s="109"/>
      <c r="B1298" s="109"/>
    </row>
    <row r="1299" spans="1:2" s="334" customFormat="1" x14ac:dyDescent="0.3">
      <c r="A1299" s="109"/>
      <c r="B1299" s="109"/>
    </row>
    <row r="1300" spans="1:2" s="334" customFormat="1" x14ac:dyDescent="0.3">
      <c r="A1300" s="109"/>
      <c r="B1300" s="109"/>
    </row>
    <row r="1301" spans="1:2" s="334" customFormat="1" x14ac:dyDescent="0.3">
      <c r="A1301" s="109"/>
      <c r="B1301" s="109"/>
    </row>
    <row r="1302" spans="1:2" s="334" customFormat="1" x14ac:dyDescent="0.3">
      <c r="A1302" s="109"/>
      <c r="B1302" s="109"/>
    </row>
    <row r="1303" spans="1:2" s="334" customFormat="1" x14ac:dyDescent="0.3">
      <c r="A1303" s="109"/>
      <c r="B1303" s="109"/>
    </row>
    <row r="1304" spans="1:2" s="334" customFormat="1" x14ac:dyDescent="0.3">
      <c r="A1304" s="109"/>
      <c r="B1304" s="109"/>
    </row>
    <row r="1305" spans="1:2" s="334" customFormat="1" x14ac:dyDescent="0.3">
      <c r="A1305" s="109"/>
      <c r="B1305" s="109"/>
    </row>
    <row r="1306" spans="1:2" s="334" customFormat="1" x14ac:dyDescent="0.3">
      <c r="A1306" s="109"/>
      <c r="B1306" s="109"/>
    </row>
    <row r="1307" spans="1:2" s="334" customFormat="1" x14ac:dyDescent="0.3">
      <c r="A1307" s="109"/>
      <c r="B1307" s="109"/>
    </row>
    <row r="1308" spans="1:2" s="334" customFormat="1" x14ac:dyDescent="0.3">
      <c r="A1308" s="109"/>
      <c r="B1308" s="107"/>
    </row>
    <row r="1309" spans="1:2" s="334" customFormat="1" x14ac:dyDescent="0.3">
      <c r="A1309" s="109"/>
    </row>
    <row r="1310" spans="1:2" s="334" customFormat="1" x14ac:dyDescent="0.3">
      <c r="A1310" s="109"/>
    </row>
    <row r="1311" spans="1:2" s="334" customFormat="1" x14ac:dyDescent="0.3">
      <c r="A1311" s="109"/>
    </row>
    <row r="1312" spans="1:2" s="334" customFormat="1" x14ac:dyDescent="0.3">
      <c r="A1312" s="109"/>
      <c r="B1312" s="109"/>
    </row>
    <row r="1313" spans="1:2" s="334" customFormat="1" x14ac:dyDescent="0.3">
      <c r="A1313" s="109"/>
      <c r="B1313" s="109"/>
    </row>
    <row r="1314" spans="1:2" s="334" customFormat="1" x14ac:dyDescent="0.3">
      <c r="A1314" s="109"/>
      <c r="B1314" s="109"/>
    </row>
    <row r="1315" spans="1:2" s="334" customFormat="1" x14ac:dyDescent="0.3">
      <c r="A1315" s="109"/>
      <c r="B1315" s="109"/>
    </row>
    <row r="1316" spans="1:2" s="334" customFormat="1" x14ac:dyDescent="0.3">
      <c r="A1316" s="109"/>
      <c r="B1316" s="109"/>
    </row>
    <row r="1317" spans="1:2" s="334" customFormat="1" x14ac:dyDescent="0.3">
      <c r="A1317" s="109"/>
      <c r="B1317" s="109"/>
    </row>
    <row r="1318" spans="1:2" s="334" customFormat="1" x14ac:dyDescent="0.3">
      <c r="A1318" s="109"/>
      <c r="B1318" s="109"/>
    </row>
    <row r="1319" spans="1:2" s="334" customFormat="1" x14ac:dyDescent="0.3">
      <c r="A1319" s="109"/>
      <c r="B1319" s="109"/>
    </row>
    <row r="1320" spans="1:2" s="334" customFormat="1" x14ac:dyDescent="0.3">
      <c r="A1320" s="109"/>
      <c r="B1320" s="109"/>
    </row>
    <row r="1321" spans="1:2" s="334" customFormat="1" x14ac:dyDescent="0.3">
      <c r="A1321" s="109"/>
      <c r="B1321" s="109"/>
    </row>
    <row r="1322" spans="1:2" s="334" customFormat="1" x14ac:dyDescent="0.3">
      <c r="A1322" s="109"/>
      <c r="B1322" s="109"/>
    </row>
    <row r="1323" spans="1:2" s="334" customFormat="1" x14ac:dyDescent="0.3">
      <c r="A1323" s="109"/>
      <c r="B1323" s="109"/>
    </row>
    <row r="1324" spans="1:2" s="334" customFormat="1" x14ac:dyDescent="0.3">
      <c r="A1324" s="109"/>
      <c r="B1324" s="109"/>
    </row>
    <row r="1325" spans="1:2" s="334" customFormat="1" x14ac:dyDescent="0.3">
      <c r="A1325" s="109"/>
      <c r="B1325" s="109"/>
    </row>
    <row r="1326" spans="1:2" s="334" customFormat="1" x14ac:dyDescent="0.3">
      <c r="A1326" s="109"/>
      <c r="B1326" s="107"/>
    </row>
    <row r="1327" spans="1:2" s="334" customFormat="1" x14ac:dyDescent="0.3">
      <c r="A1327" s="109"/>
    </row>
    <row r="1328" spans="1:2" s="334" customFormat="1" x14ac:dyDescent="0.3">
      <c r="A1328" s="109"/>
    </row>
    <row r="1329" spans="1:2" s="334" customFormat="1" x14ac:dyDescent="0.3">
      <c r="A1329" s="109"/>
    </row>
    <row r="1330" spans="1:2" s="334" customFormat="1" x14ac:dyDescent="0.3">
      <c r="A1330" s="109"/>
      <c r="B1330" s="109"/>
    </row>
    <row r="1331" spans="1:2" s="334" customFormat="1" x14ac:dyDescent="0.3">
      <c r="A1331" s="109"/>
      <c r="B1331" s="109"/>
    </row>
    <row r="1332" spans="1:2" s="334" customFormat="1" x14ac:dyDescent="0.3">
      <c r="A1332" s="109"/>
      <c r="B1332" s="109"/>
    </row>
    <row r="1333" spans="1:2" s="334" customFormat="1" x14ac:dyDescent="0.3">
      <c r="A1333" s="109"/>
      <c r="B1333" s="109"/>
    </row>
    <row r="1334" spans="1:2" s="334" customFormat="1" x14ac:dyDescent="0.3">
      <c r="A1334" s="109"/>
      <c r="B1334" s="109"/>
    </row>
    <row r="1335" spans="1:2" s="334" customFormat="1" x14ac:dyDescent="0.3">
      <c r="A1335" s="109"/>
      <c r="B1335" s="107"/>
    </row>
    <row r="1336" spans="1:2" s="334" customFormat="1" x14ac:dyDescent="0.3">
      <c r="A1336" s="109"/>
    </row>
    <row r="1337" spans="1:2" s="334" customFormat="1" x14ac:dyDescent="0.3">
      <c r="A1337" s="109"/>
    </row>
    <row r="1338" spans="1:2" s="334" customFormat="1" x14ac:dyDescent="0.3">
      <c r="A1338" s="109"/>
    </row>
    <row r="1339" spans="1:2" s="334" customFormat="1" x14ac:dyDescent="0.3">
      <c r="A1339" s="109"/>
    </row>
    <row r="1340" spans="1:2" s="334" customFormat="1" x14ac:dyDescent="0.3">
      <c r="A1340" s="109"/>
    </row>
    <row r="1341" spans="1:2" s="334" customFormat="1" x14ac:dyDescent="0.3">
      <c r="A1341" s="109"/>
      <c r="B1341" s="109"/>
    </row>
    <row r="1342" spans="1:2" s="334" customFormat="1" x14ac:dyDescent="0.3">
      <c r="A1342" s="109"/>
      <c r="B1342" s="109"/>
    </row>
    <row r="1343" spans="1:2" s="334" customFormat="1" x14ac:dyDescent="0.3">
      <c r="A1343" s="109"/>
      <c r="B1343" s="109"/>
    </row>
    <row r="1344" spans="1:2" s="334" customFormat="1" x14ac:dyDescent="0.3">
      <c r="A1344" s="109"/>
      <c r="B1344" s="109"/>
    </row>
    <row r="1345" spans="1:2" s="334" customFormat="1" x14ac:dyDescent="0.3">
      <c r="A1345" s="109"/>
      <c r="B1345" s="109"/>
    </row>
    <row r="1346" spans="1:2" s="334" customFormat="1" x14ac:dyDescent="0.3">
      <c r="A1346" s="109"/>
      <c r="B1346" s="109"/>
    </row>
    <row r="1347" spans="1:2" s="334" customFormat="1" x14ac:dyDescent="0.3">
      <c r="A1347" s="109"/>
      <c r="B1347" s="109"/>
    </row>
    <row r="1348" spans="1:2" s="334" customFormat="1" x14ac:dyDescent="0.3">
      <c r="A1348" s="109"/>
      <c r="B1348" s="109"/>
    </row>
    <row r="1349" spans="1:2" s="334" customFormat="1" x14ac:dyDescent="0.3">
      <c r="A1349" s="109"/>
      <c r="B1349" s="109"/>
    </row>
    <row r="1350" spans="1:2" s="334" customFormat="1" x14ac:dyDescent="0.3">
      <c r="A1350" s="109"/>
      <c r="B1350" s="109"/>
    </row>
    <row r="1351" spans="1:2" s="334" customFormat="1" x14ac:dyDescent="0.3">
      <c r="A1351" s="109"/>
      <c r="B1351" s="109"/>
    </row>
    <row r="1352" spans="1:2" s="334" customFormat="1" x14ac:dyDescent="0.3">
      <c r="A1352" s="109"/>
      <c r="B1352" s="109"/>
    </row>
    <row r="1353" spans="1:2" s="334" customFormat="1" x14ac:dyDescent="0.3">
      <c r="A1353" s="109"/>
      <c r="B1353" s="109"/>
    </row>
    <row r="1354" spans="1:2" s="334" customFormat="1" x14ac:dyDescent="0.3">
      <c r="A1354" s="109"/>
      <c r="B1354" s="109"/>
    </row>
    <row r="1355" spans="1:2" s="334" customFormat="1" x14ac:dyDescent="0.3">
      <c r="A1355" s="109"/>
      <c r="B1355" s="109"/>
    </row>
    <row r="1356" spans="1:2" s="334" customFormat="1" x14ac:dyDescent="0.3">
      <c r="A1356" s="109"/>
      <c r="B1356" s="109"/>
    </row>
    <row r="1357" spans="1:2" s="334" customFormat="1" x14ac:dyDescent="0.3">
      <c r="A1357" s="109"/>
      <c r="B1357" s="109"/>
    </row>
    <row r="1358" spans="1:2" s="334" customFormat="1" x14ac:dyDescent="0.3">
      <c r="A1358" s="109"/>
      <c r="B1358" s="109"/>
    </row>
    <row r="1359" spans="1:2" s="334" customFormat="1" x14ac:dyDescent="0.3">
      <c r="A1359" s="109"/>
      <c r="B1359" s="109"/>
    </row>
    <row r="1360" spans="1:2" s="334" customFormat="1" x14ac:dyDescent="0.3">
      <c r="A1360" s="109"/>
      <c r="B1360" s="109"/>
    </row>
    <row r="1361" spans="1:2" s="334" customFormat="1" x14ac:dyDescent="0.3">
      <c r="A1361" s="109"/>
      <c r="B1361" s="109"/>
    </row>
    <row r="1362" spans="1:2" s="334" customFormat="1" x14ac:dyDescent="0.3">
      <c r="A1362" s="109"/>
      <c r="B1362" s="109"/>
    </row>
    <row r="1363" spans="1:2" s="334" customFormat="1" x14ac:dyDescent="0.3">
      <c r="A1363" s="109"/>
      <c r="B1363" s="109"/>
    </row>
    <row r="1364" spans="1:2" s="334" customFormat="1" x14ac:dyDescent="0.3">
      <c r="A1364" s="109"/>
      <c r="B1364" s="109"/>
    </row>
    <row r="1365" spans="1:2" s="334" customFormat="1" x14ac:dyDescent="0.3">
      <c r="A1365" s="109"/>
      <c r="B1365" s="109"/>
    </row>
    <row r="1366" spans="1:2" s="334" customFormat="1" x14ac:dyDescent="0.3">
      <c r="A1366" s="109"/>
      <c r="B1366" s="109"/>
    </row>
    <row r="1367" spans="1:2" s="334" customFormat="1" x14ac:dyDescent="0.3">
      <c r="A1367" s="109"/>
      <c r="B1367" s="109"/>
    </row>
    <row r="1368" spans="1:2" s="334" customFormat="1" x14ac:dyDescent="0.3">
      <c r="A1368" s="109"/>
      <c r="B1368" s="109"/>
    </row>
    <row r="1369" spans="1:2" s="334" customFormat="1" x14ac:dyDescent="0.3">
      <c r="A1369" s="109"/>
      <c r="B1369" s="109"/>
    </row>
    <row r="1370" spans="1:2" s="334" customFormat="1" x14ac:dyDescent="0.3">
      <c r="A1370" s="109"/>
      <c r="B1370" s="107"/>
    </row>
    <row r="1371" spans="1:2" s="334" customFormat="1" x14ac:dyDescent="0.3">
      <c r="A1371" s="109"/>
    </row>
    <row r="1372" spans="1:2" s="334" customFormat="1" x14ac:dyDescent="0.3">
      <c r="A1372" s="109"/>
    </row>
    <row r="1373" spans="1:2" s="334" customFormat="1" x14ac:dyDescent="0.3">
      <c r="A1373" s="109"/>
    </row>
    <row r="1374" spans="1:2" s="334" customFormat="1" x14ac:dyDescent="0.3">
      <c r="A1374" s="109"/>
      <c r="B1374" s="109"/>
    </row>
    <row r="1375" spans="1:2" s="334" customFormat="1" x14ac:dyDescent="0.3">
      <c r="A1375" s="109"/>
      <c r="B1375" s="109"/>
    </row>
    <row r="1376" spans="1:2" s="334" customFormat="1" x14ac:dyDescent="0.3">
      <c r="A1376" s="109"/>
      <c r="B1376" s="109"/>
    </row>
    <row r="1377" spans="1:2" s="334" customFormat="1" x14ac:dyDescent="0.3">
      <c r="A1377" s="109"/>
      <c r="B1377" s="109"/>
    </row>
    <row r="1378" spans="1:2" s="334" customFormat="1" x14ac:dyDescent="0.3">
      <c r="A1378" s="109"/>
      <c r="B1378" s="109"/>
    </row>
    <row r="1379" spans="1:2" s="334" customFormat="1" x14ac:dyDescent="0.3">
      <c r="A1379" s="109"/>
      <c r="B1379" s="109"/>
    </row>
    <row r="1380" spans="1:2" s="334" customFormat="1" x14ac:dyDescent="0.3">
      <c r="A1380" s="109"/>
      <c r="B1380" s="109"/>
    </row>
    <row r="1381" spans="1:2" s="334" customFormat="1" x14ac:dyDescent="0.3">
      <c r="A1381" s="109"/>
      <c r="B1381" s="109"/>
    </row>
    <row r="1382" spans="1:2" s="334" customFormat="1" x14ac:dyDescent="0.3">
      <c r="A1382" s="109"/>
      <c r="B1382" s="109"/>
    </row>
    <row r="1383" spans="1:2" s="334" customFormat="1" x14ac:dyDescent="0.3">
      <c r="A1383" s="109"/>
      <c r="B1383" s="109"/>
    </row>
    <row r="1384" spans="1:2" s="334" customFormat="1" x14ac:dyDescent="0.3">
      <c r="A1384" s="109"/>
      <c r="B1384" s="109"/>
    </row>
    <row r="1385" spans="1:2" s="334" customFormat="1" x14ac:dyDescent="0.3">
      <c r="A1385" s="109"/>
      <c r="B1385" s="109"/>
    </row>
    <row r="1386" spans="1:2" s="334" customFormat="1" x14ac:dyDescent="0.3">
      <c r="A1386" s="109"/>
      <c r="B1386" s="109"/>
    </row>
    <row r="1387" spans="1:2" s="334" customFormat="1" x14ac:dyDescent="0.3">
      <c r="A1387" s="109"/>
      <c r="B1387" s="109"/>
    </row>
    <row r="1388" spans="1:2" s="334" customFormat="1" x14ac:dyDescent="0.3">
      <c r="A1388" s="109"/>
      <c r="B1388" s="109"/>
    </row>
    <row r="1389" spans="1:2" s="334" customFormat="1" x14ac:dyDescent="0.3">
      <c r="A1389" s="109"/>
      <c r="B1389" s="109"/>
    </row>
    <row r="1390" spans="1:2" s="334" customFormat="1" x14ac:dyDescent="0.3">
      <c r="A1390" s="109"/>
      <c r="B1390" s="109"/>
    </row>
    <row r="1391" spans="1:2" s="334" customFormat="1" x14ac:dyDescent="0.3">
      <c r="A1391" s="109"/>
      <c r="B1391" s="109"/>
    </row>
    <row r="1392" spans="1:2" s="334" customFormat="1" x14ac:dyDescent="0.3">
      <c r="A1392" s="109"/>
      <c r="B1392" s="109"/>
    </row>
    <row r="1393" spans="1:2" s="334" customFormat="1" x14ac:dyDescent="0.3">
      <c r="A1393" s="109"/>
      <c r="B1393" s="109"/>
    </row>
    <row r="1394" spans="1:2" s="334" customFormat="1" x14ac:dyDescent="0.3">
      <c r="A1394" s="109"/>
      <c r="B1394" s="109"/>
    </row>
    <row r="1395" spans="1:2" s="334" customFormat="1" x14ac:dyDescent="0.3">
      <c r="A1395" s="109"/>
      <c r="B1395" s="109"/>
    </row>
    <row r="1396" spans="1:2" s="334" customFormat="1" x14ac:dyDescent="0.3">
      <c r="A1396" s="109"/>
      <c r="B1396" s="109"/>
    </row>
    <row r="1397" spans="1:2" s="334" customFormat="1" x14ac:dyDescent="0.3">
      <c r="A1397" s="109"/>
      <c r="B1397" s="109"/>
    </row>
    <row r="1398" spans="1:2" s="334" customFormat="1" x14ac:dyDescent="0.3">
      <c r="A1398" s="109"/>
      <c r="B1398" s="109"/>
    </row>
    <row r="1399" spans="1:2" s="334" customFormat="1" x14ac:dyDescent="0.3">
      <c r="A1399" s="109"/>
      <c r="B1399" s="109"/>
    </row>
    <row r="1400" spans="1:2" s="334" customFormat="1" x14ac:dyDescent="0.3">
      <c r="A1400" s="109"/>
      <c r="B1400" s="109"/>
    </row>
    <row r="1401" spans="1:2" s="334" customFormat="1" x14ac:dyDescent="0.3">
      <c r="A1401" s="109"/>
      <c r="B1401" s="109"/>
    </row>
    <row r="1402" spans="1:2" s="334" customFormat="1" x14ac:dyDescent="0.3">
      <c r="A1402" s="109"/>
      <c r="B1402" s="109"/>
    </row>
    <row r="1403" spans="1:2" s="334" customFormat="1" x14ac:dyDescent="0.3">
      <c r="A1403" s="109"/>
      <c r="B1403" s="109"/>
    </row>
    <row r="1404" spans="1:2" s="334" customFormat="1" x14ac:dyDescent="0.3">
      <c r="A1404" s="109"/>
      <c r="B1404" s="109"/>
    </row>
    <row r="1405" spans="1:2" s="334" customFormat="1" x14ac:dyDescent="0.3">
      <c r="A1405" s="109"/>
      <c r="B1405" s="107"/>
    </row>
    <row r="1406" spans="1:2" s="334" customFormat="1" x14ac:dyDescent="0.3">
      <c r="A1406" s="109"/>
    </row>
    <row r="1407" spans="1:2" s="334" customFormat="1" x14ac:dyDescent="0.3">
      <c r="A1407" s="109"/>
    </row>
    <row r="1408" spans="1:2" s="334" customFormat="1" x14ac:dyDescent="0.3">
      <c r="A1408" s="109"/>
    </row>
    <row r="1409" spans="1:2" s="334" customFormat="1" x14ac:dyDescent="0.3">
      <c r="A1409" s="109"/>
      <c r="B1409" s="109"/>
    </row>
    <row r="1410" spans="1:2" s="334" customFormat="1" x14ac:dyDescent="0.3">
      <c r="A1410" s="109"/>
      <c r="B1410" s="109"/>
    </row>
    <row r="1411" spans="1:2" s="334" customFormat="1" x14ac:dyDescent="0.3">
      <c r="A1411" s="109"/>
      <c r="B1411" s="109"/>
    </row>
    <row r="1412" spans="1:2" s="334" customFormat="1" x14ac:dyDescent="0.3">
      <c r="A1412" s="109"/>
      <c r="B1412" s="109"/>
    </row>
    <row r="1413" spans="1:2" s="334" customFormat="1" x14ac:dyDescent="0.3">
      <c r="A1413" s="109"/>
      <c r="B1413" s="109"/>
    </row>
    <row r="1414" spans="1:2" s="334" customFormat="1" x14ac:dyDescent="0.3">
      <c r="A1414" s="109"/>
      <c r="B1414" s="109"/>
    </row>
    <row r="1415" spans="1:2" s="334" customFormat="1" x14ac:dyDescent="0.3">
      <c r="A1415" s="109"/>
      <c r="B1415" s="109"/>
    </row>
    <row r="1416" spans="1:2" s="334" customFormat="1" x14ac:dyDescent="0.3">
      <c r="A1416" s="109"/>
      <c r="B1416" s="109"/>
    </row>
    <row r="1417" spans="1:2" s="334" customFormat="1" x14ac:dyDescent="0.3">
      <c r="A1417" s="109"/>
      <c r="B1417" s="107"/>
    </row>
    <row r="1418" spans="1:2" s="334" customFormat="1" x14ac:dyDescent="0.3">
      <c r="A1418" s="109"/>
    </row>
    <row r="1419" spans="1:2" s="334" customFormat="1" x14ac:dyDescent="0.3">
      <c r="A1419" s="109"/>
    </row>
    <row r="1420" spans="1:2" s="334" customFormat="1" x14ac:dyDescent="0.3">
      <c r="A1420" s="109"/>
    </row>
    <row r="1421" spans="1:2" s="334" customFormat="1" x14ac:dyDescent="0.3">
      <c r="A1421" s="109"/>
    </row>
    <row r="1422" spans="1:2" s="334" customFormat="1" x14ac:dyDescent="0.3">
      <c r="A1422" s="109"/>
      <c r="B1422" s="109"/>
    </row>
    <row r="1423" spans="1:2" s="334" customFormat="1" x14ac:dyDescent="0.3">
      <c r="A1423" s="109"/>
      <c r="B1423" s="109"/>
    </row>
    <row r="1424" spans="1:2" s="334" customFormat="1" x14ac:dyDescent="0.3">
      <c r="A1424" s="109"/>
      <c r="B1424" s="109"/>
    </row>
    <row r="1425" spans="1:2" s="334" customFormat="1" x14ac:dyDescent="0.3">
      <c r="A1425" s="109"/>
      <c r="B1425" s="109"/>
    </row>
    <row r="1426" spans="1:2" s="334" customFormat="1" x14ac:dyDescent="0.3">
      <c r="A1426" s="109"/>
      <c r="B1426" s="109"/>
    </row>
    <row r="1427" spans="1:2" s="334" customFormat="1" x14ac:dyDescent="0.3">
      <c r="A1427" s="109"/>
      <c r="B1427" s="109"/>
    </row>
    <row r="1428" spans="1:2" s="334" customFormat="1" x14ac:dyDescent="0.3">
      <c r="A1428" s="109"/>
      <c r="B1428" s="109"/>
    </row>
    <row r="1429" spans="1:2" s="334" customFormat="1" x14ac:dyDescent="0.3">
      <c r="A1429" s="109"/>
      <c r="B1429" s="109"/>
    </row>
    <row r="1430" spans="1:2" s="334" customFormat="1" x14ac:dyDescent="0.3">
      <c r="A1430" s="109"/>
      <c r="B1430" s="109"/>
    </row>
    <row r="1431" spans="1:2" s="334" customFormat="1" x14ac:dyDescent="0.3">
      <c r="A1431" s="109"/>
      <c r="B1431" s="109"/>
    </row>
    <row r="1432" spans="1:2" s="334" customFormat="1" x14ac:dyDescent="0.3">
      <c r="A1432" s="109"/>
      <c r="B1432" s="109"/>
    </row>
    <row r="1433" spans="1:2" s="334" customFormat="1" x14ac:dyDescent="0.3">
      <c r="A1433" s="109"/>
      <c r="B1433" s="109"/>
    </row>
    <row r="1434" spans="1:2" s="334" customFormat="1" x14ac:dyDescent="0.3">
      <c r="A1434" s="109"/>
      <c r="B1434" s="109"/>
    </row>
    <row r="1435" spans="1:2" s="334" customFormat="1" x14ac:dyDescent="0.3">
      <c r="A1435" s="109"/>
      <c r="B1435" s="109"/>
    </row>
    <row r="1436" spans="1:2" s="334" customFormat="1" x14ac:dyDescent="0.3">
      <c r="A1436" s="109"/>
      <c r="B1436" s="109"/>
    </row>
    <row r="1437" spans="1:2" s="334" customFormat="1" x14ac:dyDescent="0.3">
      <c r="A1437" s="109"/>
      <c r="B1437" s="109"/>
    </row>
    <row r="1438" spans="1:2" s="334" customFormat="1" x14ac:dyDescent="0.3">
      <c r="A1438" s="109"/>
      <c r="B1438" s="109"/>
    </row>
    <row r="1439" spans="1:2" s="334" customFormat="1" x14ac:dyDescent="0.3">
      <c r="A1439" s="109"/>
      <c r="B1439" s="109"/>
    </row>
    <row r="1440" spans="1:2" s="334" customFormat="1" x14ac:dyDescent="0.3">
      <c r="A1440" s="109"/>
      <c r="B1440" s="109"/>
    </row>
    <row r="1441" spans="1:2" s="334" customFormat="1" x14ac:dyDescent="0.3">
      <c r="A1441" s="109"/>
      <c r="B1441" s="109"/>
    </row>
    <row r="1442" spans="1:2" s="334" customFormat="1" x14ac:dyDescent="0.3">
      <c r="A1442" s="109"/>
      <c r="B1442" s="109"/>
    </row>
    <row r="1443" spans="1:2" s="334" customFormat="1" x14ac:dyDescent="0.3">
      <c r="A1443" s="109"/>
      <c r="B1443" s="109"/>
    </row>
    <row r="1444" spans="1:2" s="334" customFormat="1" x14ac:dyDescent="0.3">
      <c r="A1444" s="109"/>
      <c r="B1444" s="109"/>
    </row>
    <row r="1445" spans="1:2" s="334" customFormat="1" x14ac:dyDescent="0.3">
      <c r="A1445" s="109"/>
      <c r="B1445" s="109"/>
    </row>
    <row r="1446" spans="1:2" s="334" customFormat="1" x14ac:dyDescent="0.3">
      <c r="A1446" s="109"/>
      <c r="B1446" s="109"/>
    </row>
    <row r="1447" spans="1:2" s="334" customFormat="1" x14ac:dyDescent="0.3">
      <c r="A1447" s="109"/>
      <c r="B1447" s="109"/>
    </row>
    <row r="1448" spans="1:2" s="334" customFormat="1" x14ac:dyDescent="0.3">
      <c r="A1448" s="109"/>
      <c r="B1448" s="109"/>
    </row>
    <row r="1449" spans="1:2" s="334" customFormat="1" x14ac:dyDescent="0.3">
      <c r="A1449" s="109"/>
      <c r="B1449" s="109"/>
    </row>
    <row r="1450" spans="1:2" s="334" customFormat="1" x14ac:dyDescent="0.3">
      <c r="A1450" s="109"/>
      <c r="B1450" s="109"/>
    </row>
    <row r="1451" spans="1:2" s="334" customFormat="1" x14ac:dyDescent="0.3">
      <c r="A1451" s="109"/>
      <c r="B1451" s="109"/>
    </row>
    <row r="1452" spans="1:2" s="334" customFormat="1" x14ac:dyDescent="0.3">
      <c r="A1452" s="109"/>
      <c r="B1452" s="109"/>
    </row>
    <row r="1453" spans="1:2" s="334" customFormat="1" x14ac:dyDescent="0.3">
      <c r="A1453" s="109"/>
      <c r="B1453" s="109"/>
    </row>
    <row r="1454" spans="1:2" s="334" customFormat="1" x14ac:dyDescent="0.3">
      <c r="A1454" s="109"/>
      <c r="B1454" s="109"/>
    </row>
    <row r="1455" spans="1:2" s="334" customFormat="1" x14ac:dyDescent="0.3">
      <c r="A1455" s="109"/>
      <c r="B1455" s="335"/>
    </row>
    <row r="1456" spans="1:2" s="334" customFormat="1" x14ac:dyDescent="0.3">
      <c r="A1456" s="109"/>
      <c r="B1456" s="109"/>
    </row>
    <row r="1457" spans="1:2" s="334" customFormat="1" x14ac:dyDescent="0.3">
      <c r="A1457" s="109"/>
      <c r="B1457" s="109"/>
    </row>
    <row r="1458" spans="1:2" s="334" customFormat="1" x14ac:dyDescent="0.3">
      <c r="A1458" s="109"/>
      <c r="B1458" s="109"/>
    </row>
    <row r="1459" spans="1:2" s="334" customFormat="1" x14ac:dyDescent="0.3">
      <c r="A1459" s="109"/>
      <c r="B1459" s="109"/>
    </row>
    <row r="1460" spans="1:2" s="334" customFormat="1" x14ac:dyDescent="0.3">
      <c r="A1460" s="109"/>
      <c r="B1460" s="109"/>
    </row>
    <row r="1461" spans="1:2" s="334" customFormat="1" x14ac:dyDescent="0.3">
      <c r="A1461" s="109"/>
      <c r="B1461" s="109"/>
    </row>
    <row r="1462" spans="1:2" s="334" customFormat="1" x14ac:dyDescent="0.3">
      <c r="A1462" s="109"/>
      <c r="B1462" s="109"/>
    </row>
    <row r="1463" spans="1:2" s="334" customFormat="1" x14ac:dyDescent="0.3">
      <c r="A1463" s="109"/>
      <c r="B1463" s="109"/>
    </row>
    <row r="1464" spans="1:2" s="334" customFormat="1" x14ac:dyDescent="0.3">
      <c r="A1464" s="109"/>
      <c r="B1464" s="109"/>
    </row>
    <row r="1465" spans="1:2" s="334" customFormat="1" x14ac:dyDescent="0.3">
      <c r="A1465" s="109"/>
      <c r="B1465" s="109"/>
    </row>
    <row r="1466" spans="1:2" s="334" customFormat="1" x14ac:dyDescent="0.3">
      <c r="A1466" s="109"/>
      <c r="B1466" s="109"/>
    </row>
    <row r="1467" spans="1:2" s="334" customFormat="1" x14ac:dyDescent="0.3">
      <c r="A1467" s="109"/>
      <c r="B1467" s="109"/>
    </row>
    <row r="1468" spans="1:2" s="334" customFormat="1" x14ac:dyDescent="0.3">
      <c r="A1468" s="109"/>
      <c r="B1468" s="109"/>
    </row>
    <row r="1469" spans="1:2" s="334" customFormat="1" x14ac:dyDescent="0.3">
      <c r="A1469" s="109"/>
      <c r="B1469" s="109"/>
    </row>
    <row r="1470" spans="1:2" s="334" customFormat="1" x14ac:dyDescent="0.3">
      <c r="A1470" s="109"/>
      <c r="B1470" s="109"/>
    </row>
    <row r="1471" spans="1:2" s="334" customFormat="1" x14ac:dyDescent="0.3">
      <c r="A1471" s="109"/>
      <c r="B1471" s="109"/>
    </row>
    <row r="1472" spans="1:2" s="334" customFormat="1" x14ac:dyDescent="0.3">
      <c r="A1472" s="109"/>
      <c r="B1472" s="109"/>
    </row>
    <row r="1473" spans="1:2" s="334" customFormat="1" x14ac:dyDescent="0.3">
      <c r="A1473" s="109"/>
      <c r="B1473" s="109"/>
    </row>
    <row r="1474" spans="1:2" s="334" customFormat="1" x14ac:dyDescent="0.3">
      <c r="A1474" s="109"/>
      <c r="B1474" s="109"/>
    </row>
    <row r="1475" spans="1:2" s="334" customFormat="1" x14ac:dyDescent="0.3">
      <c r="A1475" s="109"/>
      <c r="B1475" s="109"/>
    </row>
    <row r="1476" spans="1:2" s="334" customFormat="1" x14ac:dyDescent="0.3">
      <c r="A1476" s="109"/>
      <c r="B1476" s="109"/>
    </row>
    <row r="1477" spans="1:2" s="334" customFormat="1" x14ac:dyDescent="0.3">
      <c r="A1477" s="109"/>
      <c r="B1477" s="109"/>
    </row>
    <row r="1478" spans="1:2" s="334" customFormat="1" x14ac:dyDescent="0.3">
      <c r="A1478" s="109"/>
      <c r="B1478" s="107"/>
    </row>
    <row r="1479" spans="1:2" s="334" customFormat="1" x14ac:dyDescent="0.3">
      <c r="A1479" s="109"/>
    </row>
    <row r="1480" spans="1:2" s="334" customFormat="1" x14ac:dyDescent="0.3">
      <c r="A1480" s="109"/>
    </row>
    <row r="1481" spans="1:2" s="334" customFormat="1" x14ac:dyDescent="0.3">
      <c r="A1481" s="109"/>
    </row>
    <row r="1482" spans="1:2" s="334" customFormat="1" x14ac:dyDescent="0.3">
      <c r="A1482" s="109"/>
      <c r="B1482" s="109"/>
    </row>
    <row r="1483" spans="1:2" s="334" customFormat="1" x14ac:dyDescent="0.3">
      <c r="A1483" s="109"/>
      <c r="B1483" s="109"/>
    </row>
    <row r="1484" spans="1:2" s="334" customFormat="1" x14ac:dyDescent="0.3">
      <c r="A1484" s="109"/>
      <c r="B1484" s="109"/>
    </row>
    <row r="1485" spans="1:2" s="334" customFormat="1" x14ac:dyDescent="0.3">
      <c r="A1485" s="109"/>
      <c r="B1485" s="109"/>
    </row>
    <row r="1486" spans="1:2" s="334" customFormat="1" x14ac:dyDescent="0.3">
      <c r="A1486" s="109"/>
      <c r="B1486" s="109"/>
    </row>
    <row r="1487" spans="1:2" s="334" customFormat="1" x14ac:dyDescent="0.3">
      <c r="A1487" s="109"/>
      <c r="B1487" s="109"/>
    </row>
    <row r="1488" spans="1:2" s="334" customFormat="1" x14ac:dyDescent="0.3">
      <c r="A1488" s="109"/>
      <c r="B1488" s="109"/>
    </row>
    <row r="1489" spans="1:2" s="334" customFormat="1" x14ac:dyDescent="0.3">
      <c r="A1489" s="109"/>
      <c r="B1489" s="109"/>
    </row>
    <row r="1490" spans="1:2" s="334" customFormat="1" x14ac:dyDescent="0.3">
      <c r="A1490" s="109"/>
      <c r="B1490" s="109"/>
    </row>
    <row r="1491" spans="1:2" s="334" customFormat="1" x14ac:dyDescent="0.3">
      <c r="A1491" s="109"/>
      <c r="B1491" s="109"/>
    </row>
    <row r="1492" spans="1:2" s="334" customFormat="1" x14ac:dyDescent="0.3">
      <c r="A1492" s="109"/>
      <c r="B1492" s="109"/>
    </row>
    <row r="1493" spans="1:2" s="334" customFormat="1" x14ac:dyDescent="0.3">
      <c r="A1493" s="109"/>
      <c r="B1493" s="109"/>
    </row>
    <row r="1494" spans="1:2" s="334" customFormat="1" x14ac:dyDescent="0.3">
      <c r="A1494" s="109"/>
      <c r="B1494" s="109"/>
    </row>
    <row r="1495" spans="1:2" s="334" customFormat="1" x14ac:dyDescent="0.3">
      <c r="A1495" s="109"/>
      <c r="B1495" s="109"/>
    </row>
    <row r="1496" spans="1:2" s="334" customFormat="1" x14ac:dyDescent="0.3">
      <c r="A1496" s="109"/>
      <c r="B1496" s="109"/>
    </row>
    <row r="1497" spans="1:2" s="334" customFormat="1" x14ac:dyDescent="0.3">
      <c r="A1497" s="109"/>
      <c r="B1497" s="109"/>
    </row>
    <row r="1498" spans="1:2" s="334" customFormat="1" x14ac:dyDescent="0.3">
      <c r="A1498" s="109"/>
      <c r="B1498" s="109"/>
    </row>
    <row r="1499" spans="1:2" s="334" customFormat="1" x14ac:dyDescent="0.3">
      <c r="A1499" s="109"/>
      <c r="B1499" s="109"/>
    </row>
    <row r="1500" spans="1:2" s="334" customFormat="1" x14ac:dyDescent="0.3">
      <c r="A1500" s="109"/>
      <c r="B1500" s="109"/>
    </row>
    <row r="1501" spans="1:2" s="334" customFormat="1" x14ac:dyDescent="0.3">
      <c r="A1501" s="109"/>
      <c r="B1501" s="109"/>
    </row>
    <row r="1502" spans="1:2" s="334" customFormat="1" x14ac:dyDescent="0.3">
      <c r="A1502" s="109"/>
      <c r="B1502" s="109"/>
    </row>
    <row r="1503" spans="1:2" s="334" customFormat="1" x14ac:dyDescent="0.3">
      <c r="A1503" s="109"/>
      <c r="B1503" s="109"/>
    </row>
    <row r="1504" spans="1:2" s="334" customFormat="1" x14ac:dyDescent="0.3">
      <c r="A1504" s="109"/>
      <c r="B1504" s="109"/>
    </row>
    <row r="1505" spans="1:2" s="334" customFormat="1" x14ac:dyDescent="0.3">
      <c r="A1505" s="109"/>
      <c r="B1505" s="109"/>
    </row>
    <row r="1506" spans="1:2" s="334" customFormat="1" x14ac:dyDescent="0.3">
      <c r="A1506" s="109"/>
      <c r="B1506" s="109"/>
    </row>
    <row r="1507" spans="1:2" s="334" customFormat="1" x14ac:dyDescent="0.3">
      <c r="A1507" s="109"/>
      <c r="B1507" s="109"/>
    </row>
    <row r="1508" spans="1:2" s="334" customFormat="1" x14ac:dyDescent="0.3">
      <c r="A1508" s="109"/>
      <c r="B1508" s="109"/>
    </row>
    <row r="1509" spans="1:2" s="334" customFormat="1" x14ac:dyDescent="0.3">
      <c r="A1509" s="109"/>
      <c r="B1509" s="109"/>
    </row>
    <row r="1510" spans="1:2" s="334" customFormat="1" x14ac:dyDescent="0.3">
      <c r="A1510" s="109"/>
      <c r="B1510" s="109"/>
    </row>
    <row r="1511" spans="1:2" s="334" customFormat="1" x14ac:dyDescent="0.3">
      <c r="A1511" s="109"/>
      <c r="B1511" s="109"/>
    </row>
    <row r="1512" spans="1:2" s="334" customFormat="1" x14ac:dyDescent="0.3">
      <c r="A1512" s="109"/>
      <c r="B1512" s="109"/>
    </row>
    <row r="1513" spans="1:2" s="334" customFormat="1" x14ac:dyDescent="0.3">
      <c r="A1513" s="109"/>
      <c r="B1513" s="109"/>
    </row>
    <row r="1514" spans="1:2" s="334" customFormat="1" x14ac:dyDescent="0.3">
      <c r="A1514" s="109"/>
      <c r="B1514" s="109"/>
    </row>
    <row r="1515" spans="1:2" s="334" customFormat="1" x14ac:dyDescent="0.3">
      <c r="A1515" s="109"/>
      <c r="B1515" s="109"/>
    </row>
    <row r="1516" spans="1:2" s="334" customFormat="1" x14ac:dyDescent="0.3">
      <c r="A1516" s="109"/>
      <c r="B1516" s="109"/>
    </row>
    <row r="1517" spans="1:2" s="334" customFormat="1" x14ac:dyDescent="0.3">
      <c r="A1517" s="109"/>
      <c r="B1517" s="109"/>
    </row>
    <row r="1518" spans="1:2" s="334" customFormat="1" x14ac:dyDescent="0.3">
      <c r="A1518" s="109"/>
      <c r="B1518" s="109"/>
    </row>
    <row r="1519" spans="1:2" s="334" customFormat="1" x14ac:dyDescent="0.3">
      <c r="A1519" s="109"/>
      <c r="B1519" s="109"/>
    </row>
    <row r="1520" spans="1:2" s="334" customFormat="1" x14ac:dyDescent="0.3">
      <c r="A1520" s="109"/>
      <c r="B1520" s="109"/>
    </row>
    <row r="1521" spans="1:2" s="334" customFormat="1" x14ac:dyDescent="0.3">
      <c r="A1521" s="109"/>
      <c r="B1521" s="109"/>
    </row>
    <row r="1522" spans="1:2" s="334" customFormat="1" x14ac:dyDescent="0.3">
      <c r="A1522" s="109"/>
      <c r="B1522" s="109"/>
    </row>
    <row r="1523" spans="1:2" s="334" customFormat="1" x14ac:dyDescent="0.3">
      <c r="A1523" s="109"/>
      <c r="B1523" s="109"/>
    </row>
    <row r="1524" spans="1:2" s="334" customFormat="1" x14ac:dyDescent="0.3">
      <c r="A1524" s="109"/>
      <c r="B1524" s="109"/>
    </row>
    <row r="1525" spans="1:2" s="334" customFormat="1" x14ac:dyDescent="0.3">
      <c r="A1525" s="109"/>
      <c r="B1525" s="109"/>
    </row>
    <row r="1526" spans="1:2" s="334" customFormat="1" x14ac:dyDescent="0.3">
      <c r="A1526" s="109"/>
      <c r="B1526" s="109"/>
    </row>
    <row r="1527" spans="1:2" s="334" customFormat="1" x14ac:dyDescent="0.3">
      <c r="A1527" s="109"/>
      <c r="B1527" s="107"/>
    </row>
    <row r="1528" spans="1:2" s="334" customFormat="1" x14ac:dyDescent="0.3">
      <c r="A1528" s="109"/>
    </row>
    <row r="1529" spans="1:2" s="334" customFormat="1" x14ac:dyDescent="0.3">
      <c r="A1529" s="109"/>
    </row>
    <row r="1530" spans="1:2" s="334" customFormat="1" x14ac:dyDescent="0.3">
      <c r="A1530" s="109"/>
    </row>
    <row r="1531" spans="1:2" s="334" customFormat="1" x14ac:dyDescent="0.3">
      <c r="A1531" s="109"/>
      <c r="B1531" s="109"/>
    </row>
    <row r="1532" spans="1:2" s="334" customFormat="1" x14ac:dyDescent="0.3">
      <c r="A1532" s="109"/>
      <c r="B1532" s="109"/>
    </row>
    <row r="1533" spans="1:2" s="334" customFormat="1" x14ac:dyDescent="0.3">
      <c r="A1533" s="109"/>
      <c r="B1533" s="109"/>
    </row>
    <row r="1534" spans="1:2" s="334" customFormat="1" x14ac:dyDescent="0.3">
      <c r="A1534" s="109"/>
      <c r="B1534" s="109"/>
    </row>
    <row r="1535" spans="1:2" s="334" customFormat="1" x14ac:dyDescent="0.3">
      <c r="A1535" s="109"/>
      <c r="B1535" s="109"/>
    </row>
    <row r="1536" spans="1:2" s="334" customFormat="1" x14ac:dyDescent="0.3">
      <c r="A1536" s="109"/>
      <c r="B1536" s="109"/>
    </row>
    <row r="1537" spans="1:2" s="334" customFormat="1" x14ac:dyDescent="0.3">
      <c r="A1537" s="109"/>
      <c r="B1537" s="109"/>
    </row>
    <row r="1538" spans="1:2" s="334" customFormat="1" x14ac:dyDescent="0.3">
      <c r="A1538" s="109"/>
      <c r="B1538" s="109"/>
    </row>
    <row r="1539" spans="1:2" s="334" customFormat="1" x14ac:dyDescent="0.3">
      <c r="A1539" s="109"/>
      <c r="B1539" s="109"/>
    </row>
    <row r="1540" spans="1:2" s="334" customFormat="1" x14ac:dyDescent="0.3">
      <c r="A1540" s="109"/>
      <c r="B1540" s="109"/>
    </row>
    <row r="1541" spans="1:2" s="334" customFormat="1" x14ac:dyDescent="0.3">
      <c r="A1541" s="109"/>
      <c r="B1541" s="109"/>
    </row>
    <row r="1542" spans="1:2" s="334" customFormat="1" x14ac:dyDescent="0.3">
      <c r="A1542" s="109"/>
      <c r="B1542" s="109"/>
    </row>
    <row r="1543" spans="1:2" s="334" customFormat="1" x14ac:dyDescent="0.3">
      <c r="A1543" s="109"/>
      <c r="B1543" s="109"/>
    </row>
    <row r="1544" spans="1:2" s="334" customFormat="1" x14ac:dyDescent="0.3">
      <c r="A1544" s="109"/>
      <c r="B1544" s="109"/>
    </row>
    <row r="1545" spans="1:2" s="334" customFormat="1" x14ac:dyDescent="0.3">
      <c r="A1545" s="109"/>
      <c r="B1545" s="109"/>
    </row>
    <row r="1546" spans="1:2" s="334" customFormat="1" x14ac:dyDescent="0.3">
      <c r="A1546" s="109"/>
      <c r="B1546" s="109"/>
    </row>
    <row r="1547" spans="1:2" s="334" customFormat="1" x14ac:dyDescent="0.3">
      <c r="A1547" s="109"/>
      <c r="B1547" s="109"/>
    </row>
    <row r="1548" spans="1:2" s="334" customFormat="1" x14ac:dyDescent="0.3">
      <c r="A1548" s="109"/>
      <c r="B1548" s="109"/>
    </row>
    <row r="1549" spans="1:2" s="334" customFormat="1" x14ac:dyDescent="0.3">
      <c r="A1549" s="109"/>
      <c r="B1549" s="109"/>
    </row>
    <row r="1550" spans="1:2" s="334" customFormat="1" x14ac:dyDescent="0.3">
      <c r="A1550" s="109"/>
      <c r="B1550" s="109"/>
    </row>
    <row r="1551" spans="1:2" s="334" customFormat="1" x14ac:dyDescent="0.3">
      <c r="A1551" s="109"/>
      <c r="B1551" s="109"/>
    </row>
    <row r="1552" spans="1:2" s="334" customFormat="1" x14ac:dyDescent="0.3">
      <c r="A1552" s="109"/>
      <c r="B1552" s="109"/>
    </row>
    <row r="1553" spans="1:2" s="334" customFormat="1" x14ac:dyDescent="0.3">
      <c r="A1553" s="109"/>
      <c r="B1553" s="109"/>
    </row>
    <row r="1554" spans="1:2" s="334" customFormat="1" x14ac:dyDescent="0.3">
      <c r="A1554" s="109"/>
      <c r="B1554" s="107"/>
    </row>
    <row r="1555" spans="1:2" s="334" customFormat="1" x14ac:dyDescent="0.3">
      <c r="A1555" s="109"/>
    </row>
    <row r="1556" spans="1:2" s="334" customFormat="1" x14ac:dyDescent="0.3">
      <c r="A1556" s="109"/>
    </row>
    <row r="1557" spans="1:2" s="334" customFormat="1" x14ac:dyDescent="0.3">
      <c r="A1557" s="109"/>
    </row>
    <row r="1558" spans="1:2" s="334" customFormat="1" x14ac:dyDescent="0.3">
      <c r="A1558" s="109"/>
    </row>
    <row r="1559" spans="1:2" s="334" customFormat="1" x14ac:dyDescent="0.3">
      <c r="A1559" s="109"/>
      <c r="B1559" s="109"/>
    </row>
    <row r="1560" spans="1:2" s="334" customFormat="1" x14ac:dyDescent="0.3">
      <c r="A1560" s="109"/>
      <c r="B1560" s="109"/>
    </row>
    <row r="1561" spans="1:2" s="334" customFormat="1" x14ac:dyDescent="0.3">
      <c r="A1561" s="109"/>
      <c r="B1561" s="109"/>
    </row>
    <row r="1562" spans="1:2" s="334" customFormat="1" x14ac:dyDescent="0.3">
      <c r="A1562" s="109"/>
      <c r="B1562" s="109"/>
    </row>
    <row r="1563" spans="1:2" s="334" customFormat="1" x14ac:dyDescent="0.3">
      <c r="A1563" s="109"/>
      <c r="B1563" s="109"/>
    </row>
    <row r="1564" spans="1:2" s="334" customFormat="1" x14ac:dyDescent="0.3">
      <c r="A1564" s="109"/>
      <c r="B1564" s="109"/>
    </row>
    <row r="1565" spans="1:2" s="334" customFormat="1" x14ac:dyDescent="0.3">
      <c r="A1565" s="109"/>
      <c r="B1565" s="109"/>
    </row>
    <row r="1566" spans="1:2" s="334" customFormat="1" x14ac:dyDescent="0.3">
      <c r="A1566" s="109"/>
      <c r="B1566" s="109"/>
    </row>
    <row r="1567" spans="1:2" s="334" customFormat="1" x14ac:dyDescent="0.3">
      <c r="A1567" s="109"/>
      <c r="B1567" s="109"/>
    </row>
    <row r="1568" spans="1:2" s="334" customFormat="1" x14ac:dyDescent="0.3">
      <c r="A1568" s="109"/>
      <c r="B1568" s="107"/>
    </row>
    <row r="1569" spans="1:2" s="334" customFormat="1" x14ac:dyDescent="0.3">
      <c r="A1569" s="109"/>
    </row>
    <row r="1570" spans="1:2" s="334" customFormat="1" x14ac:dyDescent="0.3">
      <c r="A1570" s="109"/>
    </row>
    <row r="1571" spans="1:2" s="334" customFormat="1" x14ac:dyDescent="0.3">
      <c r="A1571" s="109"/>
    </row>
    <row r="1572" spans="1:2" s="334" customFormat="1" x14ac:dyDescent="0.3">
      <c r="A1572" s="109"/>
      <c r="B1572" s="109"/>
    </row>
    <row r="1573" spans="1:2" s="334" customFormat="1" x14ac:dyDescent="0.3">
      <c r="A1573" s="109"/>
      <c r="B1573" s="109"/>
    </row>
    <row r="1574" spans="1:2" s="334" customFormat="1" x14ac:dyDescent="0.3">
      <c r="A1574" s="109"/>
      <c r="B1574" s="109"/>
    </row>
    <row r="1575" spans="1:2" s="334" customFormat="1" x14ac:dyDescent="0.3">
      <c r="A1575" s="109"/>
      <c r="B1575" s="109"/>
    </row>
    <row r="1576" spans="1:2" s="334" customFormat="1" x14ac:dyDescent="0.3">
      <c r="A1576" s="109"/>
      <c r="B1576" s="109"/>
    </row>
    <row r="1577" spans="1:2" s="334" customFormat="1" x14ac:dyDescent="0.3">
      <c r="A1577" s="109"/>
      <c r="B1577" s="109"/>
    </row>
    <row r="1578" spans="1:2" s="334" customFormat="1" x14ac:dyDescent="0.3">
      <c r="A1578" s="109"/>
      <c r="B1578" s="109"/>
    </row>
    <row r="1579" spans="1:2" s="334" customFormat="1" x14ac:dyDescent="0.3">
      <c r="A1579" s="109"/>
      <c r="B1579" s="109"/>
    </row>
    <row r="1580" spans="1:2" s="334" customFormat="1" x14ac:dyDescent="0.3">
      <c r="A1580" s="109"/>
      <c r="B1580" s="107"/>
    </row>
    <row r="1581" spans="1:2" s="334" customFormat="1" x14ac:dyDescent="0.3">
      <c r="A1581" s="109"/>
    </row>
    <row r="1582" spans="1:2" s="334" customFormat="1" x14ac:dyDescent="0.3">
      <c r="A1582" s="109"/>
    </row>
    <row r="1583" spans="1:2" s="334" customFormat="1" x14ac:dyDescent="0.3">
      <c r="A1583" s="109"/>
    </row>
    <row r="1584" spans="1:2" s="334" customFormat="1" x14ac:dyDescent="0.3">
      <c r="A1584" s="109"/>
      <c r="B1584" s="109"/>
    </row>
    <row r="1585" spans="1:2" s="334" customFormat="1" x14ac:dyDescent="0.3">
      <c r="A1585" s="109"/>
      <c r="B1585" s="109"/>
    </row>
    <row r="1586" spans="1:2" s="334" customFormat="1" x14ac:dyDescent="0.3">
      <c r="A1586" s="109"/>
      <c r="B1586" s="109"/>
    </row>
    <row r="1587" spans="1:2" s="334" customFormat="1" x14ac:dyDescent="0.3">
      <c r="A1587" s="109"/>
      <c r="B1587" s="109"/>
    </row>
    <row r="1588" spans="1:2" s="334" customFormat="1" x14ac:dyDescent="0.3">
      <c r="A1588" s="109"/>
      <c r="B1588" s="109"/>
    </row>
    <row r="1589" spans="1:2" s="334" customFormat="1" x14ac:dyDescent="0.3">
      <c r="A1589" s="109"/>
      <c r="B1589" s="109"/>
    </row>
    <row r="1590" spans="1:2" s="334" customFormat="1" x14ac:dyDescent="0.3">
      <c r="A1590" s="109"/>
      <c r="B1590" s="109"/>
    </row>
    <row r="1591" spans="1:2" s="334" customFormat="1" x14ac:dyDescent="0.3">
      <c r="A1591" s="109"/>
      <c r="B1591" s="109"/>
    </row>
    <row r="1592" spans="1:2" s="334" customFormat="1" x14ac:dyDescent="0.3">
      <c r="A1592" s="109"/>
      <c r="B1592" s="109"/>
    </row>
    <row r="1593" spans="1:2" s="334" customFormat="1" x14ac:dyDescent="0.3">
      <c r="A1593" s="109"/>
      <c r="B1593" s="109"/>
    </row>
    <row r="1594" spans="1:2" s="334" customFormat="1" x14ac:dyDescent="0.3">
      <c r="A1594" s="109"/>
      <c r="B1594" s="109"/>
    </row>
    <row r="1595" spans="1:2" s="334" customFormat="1" x14ac:dyDescent="0.3">
      <c r="A1595" s="109"/>
      <c r="B1595" s="109"/>
    </row>
    <row r="1596" spans="1:2" s="334" customFormat="1" x14ac:dyDescent="0.3">
      <c r="A1596" s="109"/>
      <c r="B1596" s="109"/>
    </row>
    <row r="1597" spans="1:2" s="334" customFormat="1" x14ac:dyDescent="0.3">
      <c r="A1597" s="109"/>
      <c r="B1597" s="109"/>
    </row>
    <row r="1598" spans="1:2" s="334" customFormat="1" x14ac:dyDescent="0.3">
      <c r="A1598" s="109"/>
      <c r="B1598" s="109"/>
    </row>
    <row r="1599" spans="1:2" s="334" customFormat="1" x14ac:dyDescent="0.3">
      <c r="A1599" s="109"/>
      <c r="B1599" s="109"/>
    </row>
    <row r="1600" spans="1:2" s="334" customFormat="1" x14ac:dyDescent="0.3">
      <c r="A1600" s="109"/>
      <c r="B1600" s="109"/>
    </row>
    <row r="1601" spans="1:2" s="334" customFormat="1" x14ac:dyDescent="0.3">
      <c r="A1601" s="109"/>
      <c r="B1601" s="109"/>
    </row>
    <row r="1602" spans="1:2" s="334" customFormat="1" x14ac:dyDescent="0.3">
      <c r="A1602" s="109"/>
      <c r="B1602" s="109"/>
    </row>
    <row r="1603" spans="1:2" s="334" customFormat="1" x14ac:dyDescent="0.3">
      <c r="A1603" s="109"/>
      <c r="B1603" s="109"/>
    </row>
    <row r="1604" spans="1:2" s="334" customFormat="1" x14ac:dyDescent="0.3">
      <c r="A1604" s="109"/>
      <c r="B1604" s="109"/>
    </row>
    <row r="1605" spans="1:2" s="334" customFormat="1" x14ac:dyDescent="0.3">
      <c r="A1605" s="109"/>
      <c r="B1605" s="109"/>
    </row>
    <row r="1606" spans="1:2" s="334" customFormat="1" x14ac:dyDescent="0.3">
      <c r="A1606" s="109"/>
      <c r="B1606" s="109"/>
    </row>
    <row r="1607" spans="1:2" s="334" customFormat="1" x14ac:dyDescent="0.3">
      <c r="A1607" s="109"/>
      <c r="B1607" s="109"/>
    </row>
    <row r="1608" spans="1:2" s="334" customFormat="1" x14ac:dyDescent="0.3">
      <c r="A1608" s="109"/>
      <c r="B1608" s="109"/>
    </row>
    <row r="1609" spans="1:2" s="334" customFormat="1" x14ac:dyDescent="0.3">
      <c r="A1609" s="109"/>
      <c r="B1609" s="109"/>
    </row>
    <row r="1610" spans="1:2" s="334" customFormat="1" x14ac:dyDescent="0.3">
      <c r="A1610" s="109"/>
      <c r="B1610" s="109"/>
    </row>
    <row r="1611" spans="1:2" s="334" customFormat="1" x14ac:dyDescent="0.3">
      <c r="A1611" s="109"/>
      <c r="B1611" s="109"/>
    </row>
    <row r="1612" spans="1:2" s="334" customFormat="1" x14ac:dyDescent="0.3">
      <c r="A1612" s="109"/>
      <c r="B1612" s="109"/>
    </row>
    <row r="1613" spans="1:2" s="334" customFormat="1" x14ac:dyDescent="0.3">
      <c r="A1613" s="109"/>
      <c r="B1613" s="109"/>
    </row>
    <row r="1614" spans="1:2" s="334" customFormat="1" x14ac:dyDescent="0.3">
      <c r="A1614" s="109"/>
      <c r="B1614" s="109"/>
    </row>
    <row r="1615" spans="1:2" s="334" customFormat="1" x14ac:dyDescent="0.3">
      <c r="A1615" s="109"/>
      <c r="B1615" s="109"/>
    </row>
    <row r="1616" spans="1:2" s="334" customFormat="1" x14ac:dyDescent="0.3">
      <c r="A1616" s="109"/>
      <c r="B1616" s="109"/>
    </row>
    <row r="1617" spans="1:2" s="334" customFormat="1" x14ac:dyDescent="0.3">
      <c r="A1617" s="109"/>
      <c r="B1617" s="109"/>
    </row>
    <row r="1618" spans="1:2" s="334" customFormat="1" x14ac:dyDescent="0.3">
      <c r="A1618" s="109"/>
      <c r="B1618" s="109"/>
    </row>
    <row r="1619" spans="1:2" s="334" customFormat="1" x14ac:dyDescent="0.3">
      <c r="A1619" s="109"/>
      <c r="B1619" s="109"/>
    </row>
    <row r="1620" spans="1:2" s="334" customFormat="1" x14ac:dyDescent="0.3">
      <c r="A1620" s="109"/>
      <c r="B1620" s="109"/>
    </row>
    <row r="1621" spans="1:2" s="334" customFormat="1" x14ac:dyDescent="0.3">
      <c r="A1621" s="109"/>
      <c r="B1621" s="109"/>
    </row>
    <row r="1622" spans="1:2" s="334" customFormat="1" x14ac:dyDescent="0.3">
      <c r="A1622" s="109"/>
      <c r="B1622" s="109"/>
    </row>
    <row r="1623" spans="1:2" s="334" customFormat="1" x14ac:dyDescent="0.3">
      <c r="A1623" s="109"/>
      <c r="B1623" s="109"/>
    </row>
    <row r="1624" spans="1:2" s="334" customFormat="1" x14ac:dyDescent="0.3">
      <c r="A1624" s="109"/>
      <c r="B1624" s="107"/>
    </row>
    <row r="1625" spans="1:2" s="334" customFormat="1" x14ac:dyDescent="0.3">
      <c r="A1625" s="109"/>
    </row>
    <row r="1626" spans="1:2" s="334" customFormat="1" x14ac:dyDescent="0.3">
      <c r="A1626" s="109"/>
    </row>
    <row r="1627" spans="1:2" s="334" customFormat="1" x14ac:dyDescent="0.3">
      <c r="A1627" s="109"/>
    </row>
    <row r="1628" spans="1:2" s="334" customFormat="1" x14ac:dyDescent="0.3">
      <c r="A1628" s="109"/>
    </row>
    <row r="1629" spans="1:2" s="334" customFormat="1" x14ac:dyDescent="0.3">
      <c r="A1629" s="109"/>
      <c r="B1629" s="109"/>
    </row>
    <row r="1630" spans="1:2" s="334" customFormat="1" x14ac:dyDescent="0.3">
      <c r="A1630" s="109"/>
      <c r="B1630" s="109"/>
    </row>
    <row r="1631" spans="1:2" s="334" customFormat="1" x14ac:dyDescent="0.3">
      <c r="A1631" s="109"/>
      <c r="B1631" s="109"/>
    </row>
    <row r="1632" spans="1:2" s="334" customFormat="1" x14ac:dyDescent="0.3">
      <c r="A1632" s="109"/>
      <c r="B1632" s="109"/>
    </row>
    <row r="1633" spans="1:2" s="334" customFormat="1" x14ac:dyDescent="0.3">
      <c r="A1633" s="109"/>
      <c r="B1633" s="109"/>
    </row>
    <row r="1634" spans="1:2" s="334" customFormat="1" x14ac:dyDescent="0.3">
      <c r="A1634" s="109"/>
      <c r="B1634" s="109"/>
    </row>
    <row r="1635" spans="1:2" s="334" customFormat="1" x14ac:dyDescent="0.3">
      <c r="A1635" s="109"/>
      <c r="B1635" s="109"/>
    </row>
    <row r="1636" spans="1:2" s="334" customFormat="1" x14ac:dyDescent="0.3">
      <c r="A1636" s="109"/>
      <c r="B1636" s="109"/>
    </row>
    <row r="1637" spans="1:2" s="334" customFormat="1" x14ac:dyDescent="0.3">
      <c r="A1637" s="109"/>
      <c r="B1637" s="107"/>
    </row>
    <row r="1638" spans="1:2" s="334" customFormat="1" x14ac:dyDescent="0.3">
      <c r="A1638" s="109"/>
    </row>
    <row r="1639" spans="1:2" s="334" customFormat="1" x14ac:dyDescent="0.3">
      <c r="A1639" s="109"/>
    </row>
    <row r="1640" spans="1:2" s="334" customFormat="1" x14ac:dyDescent="0.3">
      <c r="A1640" s="109"/>
    </row>
    <row r="1641" spans="1:2" s="334" customFormat="1" x14ac:dyDescent="0.3">
      <c r="A1641" s="109"/>
    </row>
    <row r="1642" spans="1:2" s="334" customFormat="1" x14ac:dyDescent="0.3">
      <c r="A1642" s="109"/>
      <c r="B1642" s="109"/>
    </row>
    <row r="1643" spans="1:2" s="334" customFormat="1" x14ac:dyDescent="0.3">
      <c r="A1643" s="109"/>
      <c r="B1643" s="109"/>
    </row>
    <row r="1644" spans="1:2" s="334" customFormat="1" x14ac:dyDescent="0.3">
      <c r="A1644" s="109"/>
      <c r="B1644" s="109"/>
    </row>
    <row r="1645" spans="1:2" s="334" customFormat="1" x14ac:dyDescent="0.3">
      <c r="A1645" s="109"/>
      <c r="B1645" s="109"/>
    </row>
    <row r="1646" spans="1:2" s="334" customFormat="1" x14ac:dyDescent="0.3">
      <c r="A1646" s="109"/>
      <c r="B1646" s="109"/>
    </row>
    <row r="1647" spans="1:2" s="334" customFormat="1" x14ac:dyDescent="0.3">
      <c r="A1647" s="109"/>
      <c r="B1647" s="109"/>
    </row>
    <row r="1648" spans="1:2" s="334" customFormat="1" x14ac:dyDescent="0.3">
      <c r="A1648" s="109"/>
      <c r="B1648" s="109"/>
    </row>
    <row r="1649" spans="1:2" s="334" customFormat="1" x14ac:dyDescent="0.3">
      <c r="A1649" s="109"/>
      <c r="B1649" s="109"/>
    </row>
    <row r="1650" spans="1:2" s="334" customFormat="1" x14ac:dyDescent="0.3">
      <c r="A1650" s="109"/>
      <c r="B1650" s="109"/>
    </row>
    <row r="1651" spans="1:2" s="334" customFormat="1" x14ac:dyDescent="0.3">
      <c r="A1651" s="109"/>
      <c r="B1651" s="109"/>
    </row>
    <row r="1652" spans="1:2" s="334" customFormat="1" x14ac:dyDescent="0.3">
      <c r="A1652" s="109"/>
      <c r="B1652" s="109"/>
    </row>
    <row r="1653" spans="1:2" s="334" customFormat="1" x14ac:dyDescent="0.3">
      <c r="A1653" s="109"/>
      <c r="B1653" s="109"/>
    </row>
    <row r="1654" spans="1:2" s="334" customFormat="1" x14ac:dyDescent="0.3">
      <c r="A1654" s="109"/>
      <c r="B1654" s="109"/>
    </row>
    <row r="1655" spans="1:2" s="334" customFormat="1" x14ac:dyDescent="0.3">
      <c r="A1655" s="109"/>
      <c r="B1655" s="109"/>
    </row>
    <row r="1656" spans="1:2" s="334" customFormat="1" x14ac:dyDescent="0.3">
      <c r="A1656" s="109"/>
      <c r="B1656" s="109"/>
    </row>
    <row r="1657" spans="1:2" s="334" customFormat="1" x14ac:dyDescent="0.3">
      <c r="A1657" s="109"/>
      <c r="B1657" s="109"/>
    </row>
    <row r="1658" spans="1:2" s="334" customFormat="1" x14ac:dyDescent="0.3">
      <c r="A1658" s="109"/>
      <c r="B1658" s="109"/>
    </row>
    <row r="1659" spans="1:2" s="334" customFormat="1" x14ac:dyDescent="0.3">
      <c r="A1659" s="109"/>
      <c r="B1659" s="109"/>
    </row>
    <row r="1660" spans="1:2" s="334" customFormat="1" x14ac:dyDescent="0.3">
      <c r="A1660" s="109"/>
      <c r="B1660" s="109"/>
    </row>
    <row r="1661" spans="1:2" s="334" customFormat="1" x14ac:dyDescent="0.3">
      <c r="A1661" s="109"/>
      <c r="B1661" s="109"/>
    </row>
    <row r="1662" spans="1:2" s="334" customFormat="1" x14ac:dyDescent="0.3">
      <c r="A1662" s="109"/>
      <c r="B1662" s="109"/>
    </row>
    <row r="1663" spans="1:2" s="334" customFormat="1" x14ac:dyDescent="0.3">
      <c r="A1663" s="109"/>
      <c r="B1663" s="109"/>
    </row>
    <row r="1664" spans="1:2" s="334" customFormat="1" x14ac:dyDescent="0.3">
      <c r="A1664" s="109"/>
      <c r="B1664" s="109"/>
    </row>
    <row r="1665" spans="1:2" s="334" customFormat="1" x14ac:dyDescent="0.3">
      <c r="A1665" s="109"/>
      <c r="B1665" s="109"/>
    </row>
    <row r="1666" spans="1:2" s="334" customFormat="1" x14ac:dyDescent="0.3">
      <c r="A1666" s="109"/>
      <c r="B1666" s="109"/>
    </row>
    <row r="1667" spans="1:2" s="334" customFormat="1" x14ac:dyDescent="0.3">
      <c r="A1667" s="109"/>
      <c r="B1667" s="109"/>
    </row>
    <row r="1668" spans="1:2" s="334" customFormat="1" x14ac:dyDescent="0.3">
      <c r="A1668" s="109"/>
      <c r="B1668" s="109"/>
    </row>
    <row r="1669" spans="1:2" s="334" customFormat="1" x14ac:dyDescent="0.3">
      <c r="A1669" s="109"/>
      <c r="B1669" s="109"/>
    </row>
    <row r="1670" spans="1:2" s="334" customFormat="1" x14ac:dyDescent="0.3">
      <c r="A1670" s="109"/>
      <c r="B1670" s="109"/>
    </row>
    <row r="1671" spans="1:2" s="334" customFormat="1" x14ac:dyDescent="0.3">
      <c r="A1671" s="109"/>
      <c r="B1671" s="109"/>
    </row>
    <row r="1672" spans="1:2" s="334" customFormat="1" x14ac:dyDescent="0.3">
      <c r="A1672" s="109"/>
      <c r="B1672" s="109"/>
    </row>
    <row r="1673" spans="1:2" s="334" customFormat="1" x14ac:dyDescent="0.3">
      <c r="A1673" s="109"/>
      <c r="B1673" s="109"/>
    </row>
    <row r="1674" spans="1:2" s="334" customFormat="1" x14ac:dyDescent="0.3">
      <c r="A1674" s="109"/>
      <c r="B1674" s="109"/>
    </row>
    <row r="1675" spans="1:2" s="334" customFormat="1" x14ac:dyDescent="0.3">
      <c r="A1675" s="109"/>
      <c r="B1675" s="109"/>
    </row>
    <row r="1676" spans="1:2" s="334" customFormat="1" x14ac:dyDescent="0.3">
      <c r="A1676" s="109"/>
      <c r="B1676" s="109"/>
    </row>
    <row r="1677" spans="1:2" s="334" customFormat="1" x14ac:dyDescent="0.3">
      <c r="A1677" s="109"/>
      <c r="B1677" s="109"/>
    </row>
    <row r="1678" spans="1:2" s="334" customFormat="1" x14ac:dyDescent="0.3">
      <c r="A1678" s="109"/>
      <c r="B1678" s="109"/>
    </row>
    <row r="1679" spans="1:2" s="334" customFormat="1" x14ac:dyDescent="0.3">
      <c r="A1679" s="109"/>
      <c r="B1679" s="109"/>
    </row>
    <row r="1680" spans="1:2" s="334" customFormat="1" x14ac:dyDescent="0.3">
      <c r="A1680" s="109"/>
      <c r="B1680" s="109"/>
    </row>
    <row r="1681" spans="1:2" s="334" customFormat="1" x14ac:dyDescent="0.3">
      <c r="A1681" s="109"/>
      <c r="B1681" s="109"/>
    </row>
    <row r="1682" spans="1:2" s="334" customFormat="1" x14ac:dyDescent="0.3">
      <c r="A1682" s="109"/>
      <c r="B1682" s="109"/>
    </row>
    <row r="1683" spans="1:2" s="334" customFormat="1" x14ac:dyDescent="0.3">
      <c r="A1683" s="109"/>
      <c r="B1683" s="109"/>
    </row>
    <row r="1684" spans="1:2" s="334" customFormat="1" x14ac:dyDescent="0.3">
      <c r="A1684" s="109"/>
      <c r="B1684" s="109"/>
    </row>
    <row r="1685" spans="1:2" s="334" customFormat="1" x14ac:dyDescent="0.3">
      <c r="A1685" s="109"/>
      <c r="B1685" s="109"/>
    </row>
    <row r="1686" spans="1:2" s="334" customFormat="1" x14ac:dyDescent="0.3">
      <c r="A1686" s="109"/>
      <c r="B1686" s="109"/>
    </row>
    <row r="1687" spans="1:2" s="334" customFormat="1" x14ac:dyDescent="0.3">
      <c r="A1687" s="109"/>
      <c r="B1687" s="109"/>
    </row>
    <row r="1688" spans="1:2" s="334" customFormat="1" x14ac:dyDescent="0.3">
      <c r="A1688" s="109"/>
      <c r="B1688" s="109"/>
    </row>
    <row r="1689" spans="1:2" s="334" customFormat="1" x14ac:dyDescent="0.3">
      <c r="A1689" s="109"/>
      <c r="B1689" s="109"/>
    </row>
    <row r="1690" spans="1:2" s="334" customFormat="1" x14ac:dyDescent="0.3">
      <c r="A1690" s="109"/>
      <c r="B1690" s="109"/>
    </row>
    <row r="1691" spans="1:2" s="334" customFormat="1" x14ac:dyDescent="0.3">
      <c r="A1691" s="109"/>
      <c r="B1691" s="109"/>
    </row>
    <row r="1692" spans="1:2" s="334" customFormat="1" x14ac:dyDescent="0.3">
      <c r="A1692" s="109"/>
      <c r="B1692" s="109"/>
    </row>
    <row r="1693" spans="1:2" s="334" customFormat="1" x14ac:dyDescent="0.3">
      <c r="A1693" s="109"/>
      <c r="B1693" s="109"/>
    </row>
    <row r="1694" spans="1:2" s="334" customFormat="1" x14ac:dyDescent="0.3">
      <c r="A1694" s="109"/>
      <c r="B1694" s="109"/>
    </row>
    <row r="1695" spans="1:2" s="334" customFormat="1" x14ac:dyDescent="0.3">
      <c r="A1695" s="109"/>
      <c r="B1695" s="109"/>
    </row>
    <row r="1696" spans="1:2" s="334" customFormat="1" x14ac:dyDescent="0.3">
      <c r="A1696" s="109"/>
      <c r="B1696" s="109"/>
    </row>
    <row r="1697" spans="1:2" s="334" customFormat="1" x14ac:dyDescent="0.3">
      <c r="A1697" s="109"/>
      <c r="B1697" s="109"/>
    </row>
    <row r="1698" spans="1:2" s="334" customFormat="1" x14ac:dyDescent="0.3">
      <c r="A1698" s="109"/>
      <c r="B1698" s="109"/>
    </row>
    <row r="1699" spans="1:2" s="334" customFormat="1" x14ac:dyDescent="0.3">
      <c r="A1699" s="109"/>
      <c r="B1699" s="109"/>
    </row>
    <row r="1700" spans="1:2" s="334" customFormat="1" x14ac:dyDescent="0.3">
      <c r="A1700" s="109"/>
      <c r="B1700" s="109"/>
    </row>
    <row r="1701" spans="1:2" s="334" customFormat="1" x14ac:dyDescent="0.3">
      <c r="A1701" s="109"/>
      <c r="B1701" s="109"/>
    </row>
    <row r="1702" spans="1:2" s="334" customFormat="1" x14ac:dyDescent="0.3">
      <c r="A1702" s="109"/>
      <c r="B1702" s="109"/>
    </row>
    <row r="1703" spans="1:2" s="334" customFormat="1" x14ac:dyDescent="0.3">
      <c r="A1703" s="109"/>
      <c r="B1703" s="109"/>
    </row>
    <row r="1704" spans="1:2" s="334" customFormat="1" x14ac:dyDescent="0.3">
      <c r="A1704" s="109"/>
      <c r="B1704" s="109"/>
    </row>
    <row r="1705" spans="1:2" s="334" customFormat="1" x14ac:dyDescent="0.3">
      <c r="A1705" s="109"/>
      <c r="B1705" s="109"/>
    </row>
    <row r="1706" spans="1:2" s="334" customFormat="1" x14ac:dyDescent="0.3">
      <c r="A1706" s="109"/>
      <c r="B1706" s="109"/>
    </row>
    <row r="1707" spans="1:2" s="334" customFormat="1" x14ac:dyDescent="0.3">
      <c r="A1707" s="109"/>
      <c r="B1707" s="109"/>
    </row>
    <row r="1708" spans="1:2" s="334" customFormat="1" x14ac:dyDescent="0.3">
      <c r="A1708" s="109"/>
      <c r="B1708" s="109"/>
    </row>
    <row r="1709" spans="1:2" s="334" customFormat="1" x14ac:dyDescent="0.3">
      <c r="A1709" s="109"/>
      <c r="B1709" s="109"/>
    </row>
    <row r="1710" spans="1:2" s="334" customFormat="1" x14ac:dyDescent="0.3">
      <c r="A1710" s="109"/>
      <c r="B1710" s="109"/>
    </row>
    <row r="1711" spans="1:2" s="334" customFormat="1" x14ac:dyDescent="0.3">
      <c r="A1711" s="109"/>
      <c r="B1711" s="109"/>
    </row>
    <row r="1712" spans="1:2" s="334" customFormat="1" x14ac:dyDescent="0.3">
      <c r="A1712" s="109"/>
      <c r="B1712" s="107"/>
    </row>
    <row r="1713" spans="1:2" s="334" customFormat="1" x14ac:dyDescent="0.3">
      <c r="A1713" s="109"/>
    </row>
    <row r="1714" spans="1:2" s="334" customFormat="1" x14ac:dyDescent="0.3">
      <c r="A1714" s="109"/>
    </row>
    <row r="1715" spans="1:2" s="334" customFormat="1" x14ac:dyDescent="0.3">
      <c r="A1715" s="109"/>
    </row>
    <row r="1716" spans="1:2" s="334" customFormat="1" x14ac:dyDescent="0.3">
      <c r="A1716" s="109"/>
      <c r="B1716" s="107"/>
    </row>
    <row r="1717" spans="1:2" s="334" customFormat="1" x14ac:dyDescent="0.3">
      <c r="A1717" s="109"/>
    </row>
    <row r="1718" spans="1:2" s="334" customFormat="1" x14ac:dyDescent="0.3">
      <c r="A1718" s="109"/>
    </row>
    <row r="1719" spans="1:2" s="334" customFormat="1" x14ac:dyDescent="0.3">
      <c r="A1719" s="109"/>
    </row>
    <row r="1720" spans="1:2" s="334" customFormat="1" x14ac:dyDescent="0.3">
      <c r="A1720" s="109"/>
      <c r="B1720" s="107"/>
    </row>
    <row r="1721" spans="1:2" s="334" customFormat="1" x14ac:dyDescent="0.3">
      <c r="A1721" s="109"/>
    </row>
    <row r="1722" spans="1:2" s="334" customFormat="1" x14ac:dyDescent="0.3">
      <c r="A1722" s="109"/>
    </row>
    <row r="1723" spans="1:2" s="334" customFormat="1" x14ac:dyDescent="0.3">
      <c r="A1723" s="109"/>
    </row>
    <row r="1724" spans="1:2" s="334" customFormat="1" x14ac:dyDescent="0.3">
      <c r="A1724" s="109"/>
      <c r="B1724" s="107"/>
    </row>
    <row r="1725" spans="1:2" s="334" customFormat="1" x14ac:dyDescent="0.3">
      <c r="A1725" s="109"/>
    </row>
    <row r="1726" spans="1:2" s="334" customFormat="1" x14ac:dyDescent="0.3">
      <c r="A1726" s="109"/>
    </row>
    <row r="1727" spans="1:2" s="334" customFormat="1" x14ac:dyDescent="0.3">
      <c r="A1727" s="109"/>
    </row>
    <row r="1728" spans="1:2" s="334" customFormat="1" x14ac:dyDescent="0.3">
      <c r="A1728" s="109"/>
    </row>
    <row r="1729" spans="1:2" s="334" customFormat="1" x14ac:dyDescent="0.3">
      <c r="A1729" s="109"/>
      <c r="B1729" s="109"/>
    </row>
    <row r="1730" spans="1:2" s="334" customFormat="1" x14ac:dyDescent="0.3">
      <c r="A1730" s="109"/>
      <c r="B1730" s="109"/>
    </row>
    <row r="1731" spans="1:2" s="334" customFormat="1" x14ac:dyDescent="0.3">
      <c r="A1731" s="109"/>
      <c r="B1731" s="109"/>
    </row>
    <row r="1732" spans="1:2" s="334" customFormat="1" x14ac:dyDescent="0.3">
      <c r="A1732" s="109"/>
      <c r="B1732" s="109"/>
    </row>
    <row r="1733" spans="1:2" s="334" customFormat="1" x14ac:dyDescent="0.3">
      <c r="A1733" s="109"/>
      <c r="B1733" s="109"/>
    </row>
    <row r="1734" spans="1:2" s="334" customFormat="1" x14ac:dyDescent="0.3">
      <c r="A1734" s="109"/>
      <c r="B1734" s="109"/>
    </row>
    <row r="1735" spans="1:2" s="334" customFormat="1" x14ac:dyDescent="0.3">
      <c r="A1735" s="109"/>
      <c r="B1735" s="109"/>
    </row>
    <row r="1736" spans="1:2" s="334" customFormat="1" x14ac:dyDescent="0.3">
      <c r="A1736" s="109"/>
      <c r="B1736" s="109"/>
    </row>
    <row r="1737" spans="1:2" s="334" customFormat="1" x14ac:dyDescent="0.3">
      <c r="A1737" s="109"/>
      <c r="B1737" s="109"/>
    </row>
    <row r="1738" spans="1:2" s="334" customFormat="1" x14ac:dyDescent="0.3">
      <c r="A1738" s="109"/>
      <c r="B1738" s="109"/>
    </row>
    <row r="1739" spans="1:2" s="334" customFormat="1" x14ac:dyDescent="0.3">
      <c r="A1739" s="109"/>
      <c r="B1739" s="109"/>
    </row>
    <row r="1740" spans="1:2" s="334" customFormat="1" x14ac:dyDescent="0.3">
      <c r="A1740" s="109"/>
      <c r="B1740" s="109"/>
    </row>
    <row r="1741" spans="1:2" s="334" customFormat="1" x14ac:dyDescent="0.3">
      <c r="A1741" s="109"/>
      <c r="B1741" s="109"/>
    </row>
    <row r="1742" spans="1:2" s="334" customFormat="1" x14ac:dyDescent="0.3">
      <c r="A1742" s="109"/>
      <c r="B1742" s="109"/>
    </row>
    <row r="1743" spans="1:2" s="334" customFormat="1" x14ac:dyDescent="0.3">
      <c r="A1743" s="109"/>
      <c r="B1743" s="109"/>
    </row>
    <row r="1744" spans="1:2" s="334" customFormat="1" x14ac:dyDescent="0.3">
      <c r="A1744" s="109"/>
      <c r="B1744" s="109"/>
    </row>
    <row r="1745" spans="1:2" s="334" customFormat="1" x14ac:dyDescent="0.3">
      <c r="A1745" s="109"/>
      <c r="B1745" s="109"/>
    </row>
    <row r="1746" spans="1:2" s="334" customFormat="1" x14ac:dyDescent="0.3">
      <c r="A1746" s="109"/>
      <c r="B1746" s="109"/>
    </row>
    <row r="1747" spans="1:2" s="334" customFormat="1" x14ac:dyDescent="0.3">
      <c r="A1747" s="109"/>
      <c r="B1747" s="109"/>
    </row>
    <row r="1748" spans="1:2" s="334" customFormat="1" x14ac:dyDescent="0.3">
      <c r="A1748" s="109"/>
      <c r="B1748" s="109"/>
    </row>
    <row r="1749" spans="1:2" s="334" customFormat="1" x14ac:dyDescent="0.3">
      <c r="A1749" s="109"/>
      <c r="B1749" s="109"/>
    </row>
    <row r="1750" spans="1:2" s="334" customFormat="1" x14ac:dyDescent="0.3">
      <c r="A1750" s="109"/>
      <c r="B1750" s="109"/>
    </row>
    <row r="1751" spans="1:2" s="334" customFormat="1" x14ac:dyDescent="0.3">
      <c r="A1751" s="109"/>
      <c r="B1751" s="109"/>
    </row>
    <row r="1752" spans="1:2" s="334" customFormat="1" x14ac:dyDescent="0.3">
      <c r="A1752" s="109"/>
      <c r="B1752" s="107"/>
    </row>
    <row r="1753" spans="1:2" s="334" customFormat="1" x14ac:dyDescent="0.3">
      <c r="A1753" s="109"/>
    </row>
    <row r="1754" spans="1:2" s="334" customFormat="1" x14ac:dyDescent="0.3">
      <c r="A1754" s="109"/>
    </row>
    <row r="1755" spans="1:2" s="334" customFormat="1" x14ac:dyDescent="0.3">
      <c r="A1755" s="109"/>
    </row>
    <row r="1756" spans="1:2" s="334" customFormat="1" x14ac:dyDescent="0.3">
      <c r="A1756" s="109"/>
    </row>
    <row r="1757" spans="1:2" s="334" customFormat="1" x14ac:dyDescent="0.3">
      <c r="A1757" s="109"/>
      <c r="B1757" s="109"/>
    </row>
    <row r="1758" spans="1:2" s="334" customFormat="1" x14ac:dyDescent="0.3">
      <c r="A1758" s="109"/>
      <c r="B1758" s="109"/>
    </row>
    <row r="1759" spans="1:2" s="334" customFormat="1" x14ac:dyDescent="0.3">
      <c r="A1759" s="109"/>
      <c r="B1759" s="109"/>
    </row>
    <row r="1760" spans="1:2" s="334" customFormat="1" x14ac:dyDescent="0.3">
      <c r="A1760" s="109"/>
      <c r="B1760" s="109"/>
    </row>
    <row r="1761" spans="1:2" s="334" customFormat="1" x14ac:dyDescent="0.3">
      <c r="A1761" s="109"/>
      <c r="B1761" s="109"/>
    </row>
    <row r="1762" spans="1:2" s="334" customFormat="1" x14ac:dyDescent="0.3">
      <c r="A1762" s="109"/>
      <c r="B1762" s="109"/>
    </row>
    <row r="1763" spans="1:2" s="334" customFormat="1" x14ac:dyDescent="0.3">
      <c r="A1763" s="109"/>
      <c r="B1763" s="109"/>
    </row>
    <row r="1764" spans="1:2" s="334" customFormat="1" x14ac:dyDescent="0.3">
      <c r="A1764" s="109"/>
      <c r="B1764" s="109"/>
    </row>
    <row r="1765" spans="1:2" s="334" customFormat="1" x14ac:dyDescent="0.3">
      <c r="A1765" s="109"/>
      <c r="B1765" s="109"/>
    </row>
    <row r="1766" spans="1:2" s="334" customFormat="1" x14ac:dyDescent="0.3">
      <c r="A1766" s="109"/>
      <c r="B1766" s="109"/>
    </row>
    <row r="1767" spans="1:2" s="334" customFormat="1" x14ac:dyDescent="0.3">
      <c r="A1767" s="109"/>
      <c r="B1767" s="109"/>
    </row>
    <row r="1768" spans="1:2" s="334" customFormat="1" x14ac:dyDescent="0.3">
      <c r="A1768" s="109"/>
      <c r="B1768" s="109"/>
    </row>
    <row r="1769" spans="1:2" s="334" customFormat="1" x14ac:dyDescent="0.3">
      <c r="A1769" s="109"/>
      <c r="B1769" s="109"/>
    </row>
    <row r="1770" spans="1:2" s="334" customFormat="1" x14ac:dyDescent="0.3">
      <c r="A1770" s="109"/>
      <c r="B1770" s="109"/>
    </row>
    <row r="1771" spans="1:2" s="334" customFormat="1" x14ac:dyDescent="0.3">
      <c r="A1771" s="109"/>
      <c r="B1771" s="109"/>
    </row>
    <row r="1772" spans="1:2" s="334" customFormat="1" x14ac:dyDescent="0.3">
      <c r="A1772" s="109"/>
      <c r="B1772" s="109"/>
    </row>
    <row r="1773" spans="1:2" s="334" customFormat="1" x14ac:dyDescent="0.3">
      <c r="A1773" s="109"/>
      <c r="B1773" s="109"/>
    </row>
    <row r="1774" spans="1:2" s="334" customFormat="1" x14ac:dyDescent="0.3">
      <c r="A1774" s="109"/>
      <c r="B1774" s="109"/>
    </row>
    <row r="1775" spans="1:2" s="334" customFormat="1" x14ac:dyDescent="0.3">
      <c r="A1775" s="109"/>
      <c r="B1775" s="109"/>
    </row>
    <row r="1776" spans="1:2" s="334" customFormat="1" x14ac:dyDescent="0.3">
      <c r="A1776" s="109"/>
      <c r="B1776" s="109"/>
    </row>
    <row r="1777" spans="1:2" s="334" customFormat="1" x14ac:dyDescent="0.3">
      <c r="A1777" s="109"/>
      <c r="B1777" s="109"/>
    </row>
    <row r="1778" spans="1:2" s="334" customFormat="1" x14ac:dyDescent="0.3">
      <c r="A1778" s="109"/>
      <c r="B1778" s="109"/>
    </row>
    <row r="1779" spans="1:2" s="334" customFormat="1" x14ac:dyDescent="0.3">
      <c r="A1779" s="109"/>
      <c r="B1779" s="109"/>
    </row>
    <row r="1780" spans="1:2" s="334" customFormat="1" x14ac:dyDescent="0.3">
      <c r="A1780" s="109"/>
      <c r="B1780" s="109"/>
    </row>
    <row r="1781" spans="1:2" s="334" customFormat="1" x14ac:dyDescent="0.3">
      <c r="A1781" s="109"/>
      <c r="B1781" s="109"/>
    </row>
    <row r="1782" spans="1:2" s="334" customFormat="1" x14ac:dyDescent="0.3">
      <c r="A1782" s="109"/>
      <c r="B1782" s="109"/>
    </row>
    <row r="1783" spans="1:2" s="334" customFormat="1" x14ac:dyDescent="0.3">
      <c r="A1783" s="109"/>
      <c r="B1783" s="109"/>
    </row>
    <row r="1784" spans="1:2" s="334" customFormat="1" x14ac:dyDescent="0.3">
      <c r="A1784" s="109"/>
      <c r="B1784" s="109"/>
    </row>
    <row r="1785" spans="1:2" s="334" customFormat="1" x14ac:dyDescent="0.3">
      <c r="A1785" s="109"/>
      <c r="B1785" s="109"/>
    </row>
    <row r="1786" spans="1:2" s="334" customFormat="1" x14ac:dyDescent="0.3">
      <c r="A1786" s="109"/>
      <c r="B1786" s="109"/>
    </row>
    <row r="1787" spans="1:2" s="334" customFormat="1" x14ac:dyDescent="0.3">
      <c r="A1787" s="109"/>
      <c r="B1787" s="109"/>
    </row>
    <row r="1788" spans="1:2" s="334" customFormat="1" x14ac:dyDescent="0.3">
      <c r="A1788" s="109"/>
      <c r="B1788" s="109"/>
    </row>
    <row r="1789" spans="1:2" s="334" customFormat="1" x14ac:dyDescent="0.3">
      <c r="A1789" s="109"/>
      <c r="B1789" s="335"/>
    </row>
    <row r="1790" spans="1:2" s="334" customFormat="1" x14ac:dyDescent="0.3">
      <c r="A1790" s="109"/>
      <c r="B1790" s="335"/>
    </row>
    <row r="1791" spans="1:2" s="334" customFormat="1" x14ac:dyDescent="0.3">
      <c r="A1791" s="109"/>
      <c r="B1791" s="335"/>
    </row>
    <row r="1792" spans="1:2" s="334" customFormat="1" x14ac:dyDescent="0.3">
      <c r="A1792" s="109"/>
      <c r="B1792" s="335"/>
    </row>
    <row r="1793" spans="1:2" s="334" customFormat="1" x14ac:dyDescent="0.3">
      <c r="A1793" s="109"/>
      <c r="B1793" s="335"/>
    </row>
    <row r="1794" spans="1:2" s="334" customFormat="1" x14ac:dyDescent="0.3">
      <c r="A1794" s="109"/>
      <c r="B1794" s="109"/>
    </row>
    <row r="1795" spans="1:2" s="334" customFormat="1" x14ac:dyDescent="0.3">
      <c r="A1795" s="109"/>
      <c r="B1795" s="109"/>
    </row>
    <row r="1796" spans="1:2" s="334" customFormat="1" x14ac:dyDescent="0.3">
      <c r="A1796" s="109"/>
      <c r="B1796" s="109"/>
    </row>
    <row r="1797" spans="1:2" s="334" customFormat="1" x14ac:dyDescent="0.3">
      <c r="A1797" s="109"/>
      <c r="B1797" s="109"/>
    </row>
    <row r="1798" spans="1:2" s="334" customFormat="1" x14ac:dyDescent="0.3">
      <c r="A1798" s="109"/>
      <c r="B1798" s="109"/>
    </row>
    <row r="1799" spans="1:2" s="334" customFormat="1" x14ac:dyDescent="0.3">
      <c r="A1799" s="109"/>
      <c r="B1799" s="109"/>
    </row>
    <row r="1800" spans="1:2" s="334" customFormat="1" x14ac:dyDescent="0.3">
      <c r="A1800" s="109"/>
      <c r="B1800" s="109"/>
    </row>
    <row r="1801" spans="1:2" s="334" customFormat="1" x14ac:dyDescent="0.3">
      <c r="A1801" s="109"/>
      <c r="B1801" s="109"/>
    </row>
    <row r="1802" spans="1:2" s="334" customFormat="1" x14ac:dyDescent="0.3">
      <c r="A1802" s="109"/>
      <c r="B1802" s="109"/>
    </row>
    <row r="1803" spans="1:2" s="334" customFormat="1" x14ac:dyDescent="0.3">
      <c r="A1803" s="109"/>
      <c r="B1803" s="109"/>
    </row>
    <row r="1804" spans="1:2" s="334" customFormat="1" x14ac:dyDescent="0.3">
      <c r="A1804" s="109"/>
      <c r="B1804" s="109"/>
    </row>
    <row r="1805" spans="1:2" s="334" customFormat="1" x14ac:dyDescent="0.3">
      <c r="A1805" s="109"/>
      <c r="B1805" s="109"/>
    </row>
    <row r="1806" spans="1:2" s="334" customFormat="1" x14ac:dyDescent="0.3">
      <c r="A1806" s="109"/>
      <c r="B1806" s="109"/>
    </row>
    <row r="1807" spans="1:2" s="334" customFormat="1" x14ac:dyDescent="0.3">
      <c r="A1807" s="109"/>
      <c r="B1807" s="109"/>
    </row>
    <row r="1808" spans="1:2" s="334" customFormat="1" x14ac:dyDescent="0.3">
      <c r="A1808" s="109"/>
      <c r="B1808" s="109"/>
    </row>
    <row r="1809" spans="1:2" s="334" customFormat="1" x14ac:dyDescent="0.3">
      <c r="A1809" s="109"/>
      <c r="B1809" s="109"/>
    </row>
    <row r="1810" spans="1:2" s="334" customFormat="1" x14ac:dyDescent="0.3">
      <c r="A1810" s="109"/>
      <c r="B1810" s="109"/>
    </row>
    <row r="1811" spans="1:2" s="334" customFormat="1" x14ac:dyDescent="0.3">
      <c r="A1811" s="109"/>
      <c r="B1811" s="109"/>
    </row>
    <row r="1812" spans="1:2" s="334" customFormat="1" x14ac:dyDescent="0.3">
      <c r="A1812" s="109"/>
      <c r="B1812" s="109"/>
    </row>
    <row r="1813" spans="1:2" s="334" customFormat="1" x14ac:dyDescent="0.3">
      <c r="A1813" s="109"/>
      <c r="B1813" s="109"/>
    </row>
    <row r="1814" spans="1:2" s="334" customFormat="1" x14ac:dyDescent="0.3">
      <c r="A1814" s="109"/>
      <c r="B1814" s="109"/>
    </row>
    <row r="1815" spans="1:2" s="334" customFormat="1" x14ac:dyDescent="0.3">
      <c r="A1815" s="109"/>
      <c r="B1815" s="109"/>
    </row>
    <row r="1816" spans="1:2" s="334" customFormat="1" x14ac:dyDescent="0.3">
      <c r="A1816" s="109"/>
      <c r="B1816" s="109"/>
    </row>
    <row r="1817" spans="1:2" s="334" customFormat="1" x14ac:dyDescent="0.3">
      <c r="A1817" s="109"/>
      <c r="B1817" s="109"/>
    </row>
    <row r="1818" spans="1:2" s="334" customFormat="1" x14ac:dyDescent="0.3">
      <c r="A1818" s="109"/>
      <c r="B1818" s="109"/>
    </row>
    <row r="1819" spans="1:2" s="334" customFormat="1" x14ac:dyDescent="0.3">
      <c r="A1819" s="109"/>
      <c r="B1819" s="109"/>
    </row>
    <row r="1820" spans="1:2" s="334" customFormat="1" x14ac:dyDescent="0.3">
      <c r="A1820" s="109"/>
      <c r="B1820" s="109"/>
    </row>
    <row r="1821" spans="1:2" s="334" customFormat="1" x14ac:dyDescent="0.3">
      <c r="A1821" s="109"/>
      <c r="B1821" s="109"/>
    </row>
    <row r="1822" spans="1:2" s="334" customFormat="1" x14ac:dyDescent="0.3">
      <c r="A1822" s="109"/>
      <c r="B1822" s="109"/>
    </row>
    <row r="1823" spans="1:2" s="334" customFormat="1" x14ac:dyDescent="0.3">
      <c r="A1823" s="109"/>
      <c r="B1823" s="109"/>
    </row>
    <row r="1824" spans="1:2" s="334" customFormat="1" x14ac:dyDescent="0.3">
      <c r="A1824" s="109"/>
      <c r="B1824" s="109"/>
    </row>
    <row r="1825" spans="1:2" s="334" customFormat="1" x14ac:dyDescent="0.3">
      <c r="A1825" s="109"/>
      <c r="B1825" s="109"/>
    </row>
    <row r="1826" spans="1:2" s="334" customFormat="1" x14ac:dyDescent="0.3">
      <c r="A1826" s="109"/>
      <c r="B1826" s="109"/>
    </row>
    <row r="1827" spans="1:2" s="334" customFormat="1" x14ac:dyDescent="0.3">
      <c r="A1827" s="109"/>
      <c r="B1827" s="109"/>
    </row>
    <row r="1828" spans="1:2" s="334" customFormat="1" x14ac:dyDescent="0.3">
      <c r="A1828" s="109"/>
      <c r="B1828" s="109"/>
    </row>
    <row r="1829" spans="1:2" s="334" customFormat="1" x14ac:dyDescent="0.3">
      <c r="A1829" s="109"/>
      <c r="B1829" s="109"/>
    </row>
    <row r="1830" spans="1:2" s="334" customFormat="1" x14ac:dyDescent="0.3">
      <c r="A1830" s="109"/>
      <c r="B1830" s="109"/>
    </row>
    <row r="1831" spans="1:2" s="334" customFormat="1" x14ac:dyDescent="0.3">
      <c r="A1831" s="109"/>
      <c r="B1831" s="109"/>
    </row>
    <row r="1832" spans="1:2" s="334" customFormat="1" x14ac:dyDescent="0.3">
      <c r="A1832" s="109"/>
      <c r="B1832" s="109"/>
    </row>
    <row r="1833" spans="1:2" s="334" customFormat="1" x14ac:dyDescent="0.3">
      <c r="A1833" s="109"/>
      <c r="B1833" s="109"/>
    </row>
    <row r="1834" spans="1:2" s="334" customFormat="1" x14ac:dyDescent="0.3">
      <c r="A1834" s="109"/>
      <c r="B1834" s="109"/>
    </row>
    <row r="1835" spans="1:2" s="334" customFormat="1" x14ac:dyDescent="0.3">
      <c r="A1835" s="109"/>
      <c r="B1835" s="109"/>
    </row>
    <row r="1836" spans="1:2" s="334" customFormat="1" x14ac:dyDescent="0.3">
      <c r="A1836" s="109"/>
      <c r="B1836" s="109"/>
    </row>
    <row r="1837" spans="1:2" s="334" customFormat="1" x14ac:dyDescent="0.3">
      <c r="A1837" s="109"/>
      <c r="B1837" s="109"/>
    </row>
    <row r="1838" spans="1:2" s="334" customFormat="1" x14ac:dyDescent="0.3">
      <c r="A1838" s="109"/>
      <c r="B1838" s="109"/>
    </row>
    <row r="1839" spans="1:2" s="334" customFormat="1" x14ac:dyDescent="0.3">
      <c r="A1839" s="109"/>
      <c r="B1839" s="109"/>
    </row>
    <row r="1840" spans="1:2" s="334" customFormat="1" x14ac:dyDescent="0.3">
      <c r="A1840" s="109"/>
      <c r="B1840" s="109"/>
    </row>
    <row r="1841" spans="1:2" s="334" customFormat="1" x14ac:dyDescent="0.3">
      <c r="A1841" s="109"/>
      <c r="B1841" s="109"/>
    </row>
    <row r="1842" spans="1:2" s="334" customFormat="1" x14ac:dyDescent="0.3">
      <c r="A1842" s="109"/>
      <c r="B1842" s="109"/>
    </row>
    <row r="1843" spans="1:2" s="334" customFormat="1" x14ac:dyDescent="0.3">
      <c r="A1843" s="109"/>
      <c r="B1843" s="109"/>
    </row>
    <row r="1844" spans="1:2" s="334" customFormat="1" x14ac:dyDescent="0.3">
      <c r="A1844" s="109"/>
      <c r="B1844" s="109"/>
    </row>
    <row r="1845" spans="1:2" s="334" customFormat="1" x14ac:dyDescent="0.3">
      <c r="A1845" s="109"/>
      <c r="B1845" s="109"/>
    </row>
    <row r="1846" spans="1:2" s="334" customFormat="1" x14ac:dyDescent="0.3">
      <c r="A1846" s="109"/>
      <c r="B1846" s="109"/>
    </row>
    <row r="1847" spans="1:2" s="334" customFormat="1" x14ac:dyDescent="0.3">
      <c r="A1847" s="109"/>
      <c r="B1847" s="109"/>
    </row>
    <row r="1848" spans="1:2" s="334" customFormat="1" x14ac:dyDescent="0.3">
      <c r="A1848" s="109"/>
      <c r="B1848" s="109"/>
    </row>
    <row r="1849" spans="1:2" s="334" customFormat="1" x14ac:dyDescent="0.3">
      <c r="A1849" s="109"/>
      <c r="B1849" s="109"/>
    </row>
    <row r="1850" spans="1:2" s="334" customFormat="1" x14ac:dyDescent="0.3">
      <c r="A1850" s="109"/>
      <c r="B1850" s="109"/>
    </row>
    <row r="1851" spans="1:2" s="334" customFormat="1" x14ac:dyDescent="0.3">
      <c r="A1851" s="109"/>
      <c r="B1851" s="109"/>
    </row>
    <row r="1852" spans="1:2" s="334" customFormat="1" x14ac:dyDescent="0.3">
      <c r="A1852" s="109"/>
      <c r="B1852" s="109"/>
    </row>
    <row r="1853" spans="1:2" s="334" customFormat="1" x14ac:dyDescent="0.3">
      <c r="A1853" s="109"/>
      <c r="B1853" s="109"/>
    </row>
    <row r="1854" spans="1:2" s="334" customFormat="1" x14ac:dyDescent="0.3">
      <c r="A1854" s="109"/>
      <c r="B1854" s="109"/>
    </row>
    <row r="1855" spans="1:2" s="334" customFormat="1" x14ac:dyDescent="0.3">
      <c r="A1855" s="109"/>
      <c r="B1855" s="109"/>
    </row>
    <row r="1856" spans="1:2" s="334" customFormat="1" x14ac:dyDescent="0.3">
      <c r="A1856" s="109"/>
      <c r="B1856" s="109"/>
    </row>
    <row r="1857" spans="1:2" s="334" customFormat="1" x14ac:dyDescent="0.3">
      <c r="A1857" s="109"/>
      <c r="B1857" s="109"/>
    </row>
    <row r="1858" spans="1:2" s="334" customFormat="1" x14ac:dyDescent="0.3">
      <c r="A1858" s="109"/>
      <c r="B1858" s="109"/>
    </row>
    <row r="1859" spans="1:2" s="334" customFormat="1" x14ac:dyDescent="0.3">
      <c r="A1859" s="109"/>
      <c r="B1859" s="109"/>
    </row>
    <row r="1860" spans="1:2" s="334" customFormat="1" x14ac:dyDescent="0.3">
      <c r="A1860" s="109"/>
      <c r="B1860" s="107"/>
    </row>
    <row r="1861" spans="1:2" s="334" customFormat="1" x14ac:dyDescent="0.3">
      <c r="A1861" s="109"/>
    </row>
    <row r="1862" spans="1:2" s="334" customFormat="1" x14ac:dyDescent="0.3">
      <c r="A1862" s="109"/>
    </row>
    <row r="1863" spans="1:2" s="334" customFormat="1" x14ac:dyDescent="0.3">
      <c r="A1863" s="109"/>
    </row>
    <row r="1864" spans="1:2" s="334" customFormat="1" x14ac:dyDescent="0.3">
      <c r="A1864" s="109"/>
    </row>
    <row r="1865" spans="1:2" s="334" customFormat="1" x14ac:dyDescent="0.3">
      <c r="A1865" s="109"/>
      <c r="B1865" s="109"/>
    </row>
    <row r="1866" spans="1:2" s="334" customFormat="1" x14ac:dyDescent="0.3">
      <c r="A1866" s="109"/>
      <c r="B1866" s="109"/>
    </row>
    <row r="1867" spans="1:2" s="334" customFormat="1" x14ac:dyDescent="0.3">
      <c r="A1867" s="109"/>
      <c r="B1867" s="109"/>
    </row>
    <row r="1868" spans="1:2" s="334" customFormat="1" x14ac:dyDescent="0.3">
      <c r="A1868" s="109"/>
      <c r="B1868" s="109"/>
    </row>
    <row r="1869" spans="1:2" s="334" customFormat="1" x14ac:dyDescent="0.3">
      <c r="A1869" s="109"/>
      <c r="B1869" s="109"/>
    </row>
    <row r="1870" spans="1:2" s="334" customFormat="1" x14ac:dyDescent="0.3">
      <c r="A1870" s="109"/>
      <c r="B1870" s="109"/>
    </row>
    <row r="1871" spans="1:2" s="334" customFormat="1" x14ac:dyDescent="0.3">
      <c r="A1871" s="109"/>
      <c r="B1871" s="109"/>
    </row>
    <row r="1872" spans="1:2" s="334" customFormat="1" x14ac:dyDescent="0.3">
      <c r="A1872" s="109"/>
      <c r="B1872" s="107"/>
    </row>
    <row r="1873" spans="1:2" s="334" customFormat="1" x14ac:dyDescent="0.3">
      <c r="A1873" s="109"/>
    </row>
    <row r="1874" spans="1:2" s="334" customFormat="1" x14ac:dyDescent="0.3">
      <c r="A1874" s="109"/>
    </row>
    <row r="1875" spans="1:2" s="334" customFormat="1" x14ac:dyDescent="0.3">
      <c r="A1875" s="109"/>
    </row>
    <row r="1876" spans="1:2" s="334" customFormat="1" x14ac:dyDescent="0.3">
      <c r="A1876" s="109"/>
    </row>
    <row r="1877" spans="1:2" s="334" customFormat="1" x14ac:dyDescent="0.3">
      <c r="A1877" s="109"/>
      <c r="B1877" s="109"/>
    </row>
    <row r="1878" spans="1:2" s="334" customFormat="1" x14ac:dyDescent="0.3">
      <c r="A1878" s="109"/>
      <c r="B1878" s="109"/>
    </row>
    <row r="1879" spans="1:2" s="334" customFormat="1" x14ac:dyDescent="0.3">
      <c r="A1879" s="109"/>
      <c r="B1879" s="109"/>
    </row>
    <row r="1880" spans="1:2" s="334" customFormat="1" x14ac:dyDescent="0.3">
      <c r="A1880" s="109"/>
      <c r="B1880" s="109"/>
    </row>
    <row r="1881" spans="1:2" s="334" customFormat="1" x14ac:dyDescent="0.3">
      <c r="A1881" s="109"/>
      <c r="B1881" s="109"/>
    </row>
    <row r="1882" spans="1:2" s="334" customFormat="1" x14ac:dyDescent="0.3">
      <c r="A1882" s="109"/>
      <c r="B1882" s="109"/>
    </row>
    <row r="1883" spans="1:2" s="334" customFormat="1" x14ac:dyDescent="0.3">
      <c r="A1883" s="109"/>
      <c r="B1883" s="109"/>
    </row>
    <row r="1884" spans="1:2" s="334" customFormat="1" x14ac:dyDescent="0.3">
      <c r="A1884" s="109"/>
      <c r="B1884" s="109"/>
    </row>
    <row r="1885" spans="1:2" s="334" customFormat="1" x14ac:dyDescent="0.3">
      <c r="A1885" s="109"/>
      <c r="B1885" s="109"/>
    </row>
    <row r="1886" spans="1:2" s="334" customFormat="1" x14ac:dyDescent="0.3">
      <c r="A1886" s="109"/>
      <c r="B1886" s="109"/>
    </row>
    <row r="1887" spans="1:2" s="334" customFormat="1" x14ac:dyDescent="0.3">
      <c r="A1887" s="109"/>
      <c r="B1887" s="109"/>
    </row>
    <row r="1888" spans="1:2" s="334" customFormat="1" x14ac:dyDescent="0.3">
      <c r="A1888" s="109"/>
      <c r="B1888" s="109"/>
    </row>
    <row r="1889" spans="1:2" s="334" customFormat="1" x14ac:dyDescent="0.3">
      <c r="A1889" s="109"/>
      <c r="B1889" s="109"/>
    </row>
    <row r="1890" spans="1:2" s="334" customFormat="1" x14ac:dyDescent="0.3">
      <c r="A1890" s="109"/>
      <c r="B1890" s="109"/>
    </row>
    <row r="1891" spans="1:2" s="334" customFormat="1" x14ac:dyDescent="0.3">
      <c r="A1891" s="109"/>
      <c r="B1891" s="109"/>
    </row>
    <row r="1892" spans="1:2" s="334" customFormat="1" x14ac:dyDescent="0.3">
      <c r="A1892" s="109"/>
      <c r="B1892" s="109"/>
    </row>
    <row r="1893" spans="1:2" s="334" customFormat="1" x14ac:dyDescent="0.3">
      <c r="A1893" s="109"/>
      <c r="B1893" s="109"/>
    </row>
    <row r="1894" spans="1:2" s="334" customFormat="1" x14ac:dyDescent="0.3">
      <c r="A1894" s="109"/>
      <c r="B1894" s="109"/>
    </row>
    <row r="1895" spans="1:2" s="334" customFormat="1" x14ac:dyDescent="0.3">
      <c r="A1895" s="109"/>
      <c r="B1895" s="109"/>
    </row>
    <row r="1896" spans="1:2" s="334" customFormat="1" x14ac:dyDescent="0.3">
      <c r="A1896" s="109"/>
      <c r="B1896" s="109"/>
    </row>
    <row r="1897" spans="1:2" s="334" customFormat="1" x14ac:dyDescent="0.3">
      <c r="A1897" s="109"/>
      <c r="B1897" s="109"/>
    </row>
    <row r="1898" spans="1:2" s="334" customFormat="1" x14ac:dyDescent="0.3">
      <c r="A1898" s="109"/>
      <c r="B1898" s="109"/>
    </row>
    <row r="1899" spans="1:2" s="334" customFormat="1" x14ac:dyDescent="0.3">
      <c r="A1899" s="109"/>
      <c r="B1899" s="109"/>
    </row>
    <row r="1900" spans="1:2" s="334" customFormat="1" x14ac:dyDescent="0.3">
      <c r="A1900" s="109"/>
      <c r="B1900" s="109"/>
    </row>
    <row r="1901" spans="1:2" s="334" customFormat="1" x14ac:dyDescent="0.3">
      <c r="A1901" s="109"/>
      <c r="B1901" s="109"/>
    </row>
    <row r="1902" spans="1:2" s="334" customFormat="1" x14ac:dyDescent="0.3">
      <c r="A1902" s="109"/>
      <c r="B1902" s="109"/>
    </row>
    <row r="1903" spans="1:2" s="334" customFormat="1" x14ac:dyDescent="0.3">
      <c r="A1903" s="109"/>
      <c r="B1903" s="109"/>
    </row>
    <row r="1904" spans="1:2" s="334" customFormat="1" x14ac:dyDescent="0.3">
      <c r="A1904" s="109"/>
      <c r="B1904" s="109"/>
    </row>
    <row r="1905" spans="1:2" s="334" customFormat="1" x14ac:dyDescent="0.3">
      <c r="A1905" s="109"/>
      <c r="B1905" s="109"/>
    </row>
    <row r="1906" spans="1:2" s="334" customFormat="1" x14ac:dyDescent="0.3">
      <c r="A1906" s="109"/>
      <c r="B1906" s="109"/>
    </row>
    <row r="1907" spans="1:2" s="334" customFormat="1" x14ac:dyDescent="0.3">
      <c r="A1907" s="109"/>
      <c r="B1907" s="109"/>
    </row>
    <row r="1908" spans="1:2" s="334" customFormat="1" x14ac:dyDescent="0.3">
      <c r="A1908" s="109"/>
      <c r="B1908" s="109"/>
    </row>
    <row r="1909" spans="1:2" s="334" customFormat="1" x14ac:dyDescent="0.3">
      <c r="A1909" s="109"/>
      <c r="B1909" s="109"/>
    </row>
    <row r="1910" spans="1:2" s="334" customFormat="1" x14ac:dyDescent="0.3">
      <c r="A1910" s="109"/>
      <c r="B1910" s="109"/>
    </row>
    <row r="1911" spans="1:2" s="334" customFormat="1" x14ac:dyDescent="0.3">
      <c r="A1911" s="109"/>
      <c r="B1911" s="109"/>
    </row>
    <row r="1912" spans="1:2" s="334" customFormat="1" x14ac:dyDescent="0.3">
      <c r="A1912" s="109"/>
      <c r="B1912" s="109"/>
    </row>
    <row r="1913" spans="1:2" s="334" customFormat="1" x14ac:dyDescent="0.3">
      <c r="A1913" s="109"/>
      <c r="B1913" s="109"/>
    </row>
    <row r="1914" spans="1:2" s="334" customFormat="1" x14ac:dyDescent="0.3">
      <c r="A1914" s="109"/>
      <c r="B1914" s="109"/>
    </row>
    <row r="1915" spans="1:2" s="334" customFormat="1" x14ac:dyDescent="0.3">
      <c r="A1915" s="109"/>
      <c r="B1915" s="109"/>
    </row>
    <row r="1916" spans="1:2" s="334" customFormat="1" x14ac:dyDescent="0.3">
      <c r="A1916" s="109"/>
      <c r="B1916" s="109"/>
    </row>
    <row r="1917" spans="1:2" s="334" customFormat="1" x14ac:dyDescent="0.3">
      <c r="A1917" s="109"/>
      <c r="B1917" s="109"/>
    </row>
    <row r="1918" spans="1:2" s="334" customFormat="1" x14ac:dyDescent="0.3">
      <c r="A1918" s="109"/>
      <c r="B1918" s="109"/>
    </row>
    <row r="1919" spans="1:2" s="334" customFormat="1" x14ac:dyDescent="0.3">
      <c r="A1919" s="109"/>
      <c r="B1919" s="109"/>
    </row>
    <row r="1920" spans="1:2" s="334" customFormat="1" x14ac:dyDescent="0.3">
      <c r="A1920" s="109"/>
      <c r="B1920" s="109"/>
    </row>
    <row r="1921" spans="1:2" s="334" customFormat="1" x14ac:dyDescent="0.3">
      <c r="A1921" s="109"/>
      <c r="B1921" s="109"/>
    </row>
    <row r="1922" spans="1:2" s="334" customFormat="1" x14ac:dyDescent="0.3">
      <c r="A1922" s="109"/>
      <c r="B1922" s="109"/>
    </row>
    <row r="1923" spans="1:2" s="334" customFormat="1" x14ac:dyDescent="0.3">
      <c r="A1923" s="109"/>
      <c r="B1923" s="109"/>
    </row>
    <row r="1924" spans="1:2" s="334" customFormat="1" x14ac:dyDescent="0.3">
      <c r="A1924" s="109"/>
      <c r="B1924" s="109"/>
    </row>
    <row r="1925" spans="1:2" s="334" customFormat="1" x14ac:dyDescent="0.3">
      <c r="A1925" s="109"/>
      <c r="B1925" s="107"/>
    </row>
    <row r="1926" spans="1:2" s="334" customFormat="1" x14ac:dyDescent="0.3">
      <c r="A1926" s="109"/>
    </row>
    <row r="1927" spans="1:2" s="334" customFormat="1" x14ac:dyDescent="0.3">
      <c r="A1927" s="109"/>
    </row>
    <row r="1928" spans="1:2" s="334" customFormat="1" x14ac:dyDescent="0.3">
      <c r="A1928" s="109"/>
    </row>
    <row r="1929" spans="1:2" s="334" customFormat="1" x14ac:dyDescent="0.3">
      <c r="A1929" s="109"/>
    </row>
    <row r="1930" spans="1:2" s="334" customFormat="1" x14ac:dyDescent="0.3">
      <c r="A1930" s="109"/>
    </row>
    <row r="1931" spans="1:2" s="334" customFormat="1" x14ac:dyDescent="0.3">
      <c r="A1931" s="109"/>
    </row>
    <row r="1932" spans="1:2" s="334" customFormat="1" x14ac:dyDescent="0.3">
      <c r="A1932" s="109"/>
      <c r="B1932" s="109"/>
    </row>
    <row r="1933" spans="1:2" s="334" customFormat="1" x14ac:dyDescent="0.3">
      <c r="A1933" s="109"/>
      <c r="B1933" s="109"/>
    </row>
    <row r="1934" spans="1:2" s="334" customFormat="1" x14ac:dyDescent="0.3">
      <c r="A1934" s="109"/>
      <c r="B1934" s="109"/>
    </row>
    <row r="1935" spans="1:2" s="334" customFormat="1" x14ac:dyDescent="0.3">
      <c r="A1935" s="109"/>
      <c r="B1935" s="109"/>
    </row>
    <row r="1936" spans="1:2" s="334" customFormat="1" x14ac:dyDescent="0.3">
      <c r="A1936" s="109"/>
      <c r="B1936" s="109"/>
    </row>
    <row r="1937" spans="1:2" s="334" customFormat="1" x14ac:dyDescent="0.3">
      <c r="A1937" s="109"/>
      <c r="B1937" s="109"/>
    </row>
    <row r="1938" spans="1:2" s="334" customFormat="1" x14ac:dyDescent="0.3">
      <c r="A1938" s="109"/>
      <c r="B1938" s="109"/>
    </row>
    <row r="1939" spans="1:2" s="334" customFormat="1" x14ac:dyDescent="0.3">
      <c r="A1939" s="109"/>
      <c r="B1939" s="109"/>
    </row>
    <row r="1940" spans="1:2" s="334" customFormat="1" x14ac:dyDescent="0.3">
      <c r="A1940" s="109"/>
      <c r="B1940" s="109"/>
    </row>
    <row r="1941" spans="1:2" s="334" customFormat="1" x14ac:dyDescent="0.3">
      <c r="A1941" s="109"/>
      <c r="B1941" s="109"/>
    </row>
    <row r="1942" spans="1:2" s="334" customFormat="1" x14ac:dyDescent="0.3">
      <c r="A1942" s="109"/>
      <c r="B1942" s="109"/>
    </row>
    <row r="1943" spans="1:2" s="334" customFormat="1" x14ac:dyDescent="0.3">
      <c r="A1943" s="109"/>
      <c r="B1943" s="109"/>
    </row>
    <row r="1944" spans="1:2" s="334" customFormat="1" x14ac:dyDescent="0.3">
      <c r="A1944" s="109"/>
      <c r="B1944" s="109"/>
    </row>
    <row r="1945" spans="1:2" s="334" customFormat="1" x14ac:dyDescent="0.3">
      <c r="A1945" s="109"/>
      <c r="B1945" s="109"/>
    </row>
    <row r="1946" spans="1:2" s="334" customFormat="1" x14ac:dyDescent="0.3">
      <c r="A1946" s="109"/>
      <c r="B1946" s="109"/>
    </row>
    <row r="1947" spans="1:2" s="334" customFormat="1" x14ac:dyDescent="0.3">
      <c r="A1947" s="109"/>
      <c r="B1947" s="109"/>
    </row>
    <row r="1948" spans="1:2" s="334" customFormat="1" x14ac:dyDescent="0.3">
      <c r="A1948" s="109"/>
      <c r="B1948" s="109"/>
    </row>
    <row r="1949" spans="1:2" s="334" customFormat="1" x14ac:dyDescent="0.3">
      <c r="A1949" s="109"/>
      <c r="B1949" s="109"/>
    </row>
    <row r="1950" spans="1:2" s="334" customFormat="1" x14ac:dyDescent="0.3">
      <c r="A1950" s="109"/>
      <c r="B1950" s="109"/>
    </row>
    <row r="1951" spans="1:2" s="334" customFormat="1" x14ac:dyDescent="0.3">
      <c r="A1951" s="109"/>
      <c r="B1951" s="109"/>
    </row>
    <row r="1952" spans="1:2" s="334" customFormat="1" x14ac:dyDescent="0.3">
      <c r="A1952" s="109"/>
      <c r="B1952" s="109"/>
    </row>
    <row r="1953" spans="1:2" s="334" customFormat="1" x14ac:dyDescent="0.3">
      <c r="A1953" s="109"/>
      <c r="B1953" s="109"/>
    </row>
    <row r="1954" spans="1:2" s="334" customFormat="1" x14ac:dyDescent="0.3">
      <c r="A1954" s="109"/>
      <c r="B1954" s="109"/>
    </row>
    <row r="1955" spans="1:2" s="334" customFormat="1" x14ac:dyDescent="0.3">
      <c r="A1955" s="109"/>
      <c r="B1955" s="109"/>
    </row>
    <row r="1956" spans="1:2" s="334" customFormat="1" x14ac:dyDescent="0.3">
      <c r="A1956" s="109"/>
      <c r="B1956" s="109"/>
    </row>
    <row r="1957" spans="1:2" s="334" customFormat="1" x14ac:dyDescent="0.3">
      <c r="A1957" s="109"/>
      <c r="B1957" s="109"/>
    </row>
    <row r="1958" spans="1:2" s="334" customFormat="1" x14ac:dyDescent="0.3">
      <c r="A1958" s="109"/>
      <c r="B1958" s="109"/>
    </row>
    <row r="1959" spans="1:2" s="334" customFormat="1" x14ac:dyDescent="0.3">
      <c r="A1959" s="109"/>
      <c r="B1959" s="109"/>
    </row>
    <row r="1960" spans="1:2" s="334" customFormat="1" x14ac:dyDescent="0.3">
      <c r="A1960" s="109"/>
      <c r="B1960" s="109"/>
    </row>
    <row r="1961" spans="1:2" s="334" customFormat="1" x14ac:dyDescent="0.3">
      <c r="A1961" s="109"/>
      <c r="B1961" s="109"/>
    </row>
    <row r="1962" spans="1:2" s="334" customFormat="1" x14ac:dyDescent="0.3">
      <c r="A1962" s="109"/>
      <c r="B1962" s="109"/>
    </row>
    <row r="1963" spans="1:2" s="334" customFormat="1" x14ac:dyDescent="0.3">
      <c r="A1963" s="109"/>
      <c r="B1963" s="109"/>
    </row>
    <row r="1964" spans="1:2" s="334" customFormat="1" x14ac:dyDescent="0.3">
      <c r="A1964" s="109"/>
      <c r="B1964" s="109"/>
    </row>
    <row r="1965" spans="1:2" s="334" customFormat="1" x14ac:dyDescent="0.3">
      <c r="A1965" s="109"/>
      <c r="B1965" s="109"/>
    </row>
    <row r="1966" spans="1:2" s="334" customFormat="1" x14ac:dyDescent="0.3">
      <c r="A1966" s="109"/>
      <c r="B1966" s="109"/>
    </row>
    <row r="1967" spans="1:2" s="334" customFormat="1" x14ac:dyDescent="0.3">
      <c r="A1967" s="109"/>
      <c r="B1967" s="109"/>
    </row>
    <row r="1968" spans="1:2" s="334" customFormat="1" x14ac:dyDescent="0.3">
      <c r="A1968" s="109"/>
      <c r="B1968" s="109"/>
    </row>
    <row r="1969" spans="1:2" s="334" customFormat="1" x14ac:dyDescent="0.3">
      <c r="A1969" s="109"/>
      <c r="B1969" s="109"/>
    </row>
    <row r="1970" spans="1:2" s="334" customFormat="1" x14ac:dyDescent="0.3">
      <c r="A1970" s="109"/>
      <c r="B1970" s="109"/>
    </row>
    <row r="1971" spans="1:2" s="334" customFormat="1" x14ac:dyDescent="0.3">
      <c r="A1971" s="109"/>
      <c r="B1971" s="109"/>
    </row>
    <row r="1972" spans="1:2" s="334" customFormat="1" x14ac:dyDescent="0.3">
      <c r="A1972" s="109"/>
      <c r="B1972" s="109"/>
    </row>
    <row r="1973" spans="1:2" s="334" customFormat="1" x14ac:dyDescent="0.3">
      <c r="A1973" s="109"/>
      <c r="B1973" s="109"/>
    </row>
    <row r="1974" spans="1:2" s="334" customFormat="1" x14ac:dyDescent="0.3">
      <c r="A1974" s="109"/>
      <c r="B1974" s="109"/>
    </row>
    <row r="1975" spans="1:2" s="334" customFormat="1" x14ac:dyDescent="0.3">
      <c r="A1975" s="109"/>
      <c r="B1975" s="109"/>
    </row>
    <row r="1976" spans="1:2" s="334" customFormat="1" x14ac:dyDescent="0.3">
      <c r="A1976" s="109"/>
      <c r="B1976" s="109"/>
    </row>
    <row r="1977" spans="1:2" s="334" customFormat="1" x14ac:dyDescent="0.3">
      <c r="A1977" s="109"/>
      <c r="B1977" s="109"/>
    </row>
    <row r="1978" spans="1:2" s="334" customFormat="1" x14ac:dyDescent="0.3">
      <c r="A1978" s="109"/>
      <c r="B1978" s="109"/>
    </row>
    <row r="1979" spans="1:2" s="334" customFormat="1" x14ac:dyDescent="0.3">
      <c r="A1979" s="109"/>
      <c r="B1979" s="109"/>
    </row>
    <row r="1980" spans="1:2" s="334" customFormat="1" x14ac:dyDescent="0.3">
      <c r="A1980" s="109"/>
      <c r="B1980" s="109"/>
    </row>
    <row r="1981" spans="1:2" s="334" customFormat="1" x14ac:dyDescent="0.3">
      <c r="A1981" s="109"/>
      <c r="B1981" s="109"/>
    </row>
    <row r="1982" spans="1:2" s="334" customFormat="1" x14ac:dyDescent="0.3">
      <c r="A1982" s="109"/>
      <c r="B1982" s="109"/>
    </row>
    <row r="1983" spans="1:2" s="334" customFormat="1" x14ac:dyDescent="0.3">
      <c r="A1983" s="109"/>
      <c r="B1983" s="109"/>
    </row>
    <row r="1984" spans="1:2" s="334" customFormat="1" x14ac:dyDescent="0.3">
      <c r="A1984" s="109"/>
      <c r="B1984" s="109"/>
    </row>
    <row r="1985" spans="1:2" s="334" customFormat="1" x14ac:dyDescent="0.3">
      <c r="A1985" s="109"/>
      <c r="B1985" s="109"/>
    </row>
    <row r="1986" spans="1:2" s="334" customFormat="1" x14ac:dyDescent="0.3">
      <c r="A1986" s="109"/>
      <c r="B1986" s="109"/>
    </row>
    <row r="1987" spans="1:2" s="334" customFormat="1" x14ac:dyDescent="0.3">
      <c r="A1987" s="109"/>
      <c r="B1987" s="109"/>
    </row>
    <row r="1988" spans="1:2" s="334" customFormat="1" x14ac:dyDescent="0.3">
      <c r="A1988" s="109"/>
      <c r="B1988" s="109"/>
    </row>
    <row r="1989" spans="1:2" s="334" customFormat="1" x14ac:dyDescent="0.3">
      <c r="A1989" s="109"/>
      <c r="B1989" s="109"/>
    </row>
    <row r="1990" spans="1:2" s="334" customFormat="1" x14ac:dyDescent="0.3">
      <c r="A1990" s="109"/>
      <c r="B1990" s="109"/>
    </row>
    <row r="1991" spans="1:2" s="334" customFormat="1" x14ac:dyDescent="0.3">
      <c r="A1991" s="109"/>
      <c r="B1991" s="109"/>
    </row>
    <row r="1992" spans="1:2" s="334" customFormat="1" x14ac:dyDescent="0.3">
      <c r="A1992" s="109"/>
      <c r="B1992" s="109"/>
    </row>
    <row r="1993" spans="1:2" s="334" customFormat="1" x14ac:dyDescent="0.3">
      <c r="A1993" s="109"/>
      <c r="B1993" s="109"/>
    </row>
    <row r="1994" spans="1:2" s="334" customFormat="1" x14ac:dyDescent="0.3">
      <c r="A1994" s="109"/>
      <c r="B1994" s="109"/>
    </row>
    <row r="1995" spans="1:2" s="334" customFormat="1" x14ac:dyDescent="0.3">
      <c r="A1995" s="109"/>
      <c r="B1995" s="109"/>
    </row>
    <row r="1996" spans="1:2" s="334" customFormat="1" x14ac:dyDescent="0.3">
      <c r="A1996" s="109"/>
      <c r="B1996" s="109"/>
    </row>
    <row r="1997" spans="1:2" s="334" customFormat="1" x14ac:dyDescent="0.3">
      <c r="A1997" s="109"/>
      <c r="B1997" s="109"/>
    </row>
    <row r="1998" spans="1:2" s="334" customFormat="1" x14ac:dyDescent="0.3">
      <c r="A1998" s="109"/>
      <c r="B1998" s="109"/>
    </row>
    <row r="1999" spans="1:2" s="334" customFormat="1" x14ac:dyDescent="0.3">
      <c r="A1999" s="109"/>
      <c r="B1999" s="109"/>
    </row>
    <row r="2000" spans="1:2" s="334" customFormat="1" x14ac:dyDescent="0.3">
      <c r="A2000" s="109"/>
      <c r="B2000" s="109"/>
    </row>
    <row r="2001" spans="1:2" s="334" customFormat="1" x14ac:dyDescent="0.3">
      <c r="A2001" s="109"/>
      <c r="B2001" s="109"/>
    </row>
    <row r="2002" spans="1:2" s="334" customFormat="1" x14ac:dyDescent="0.3">
      <c r="A2002" s="109"/>
      <c r="B2002" s="109"/>
    </row>
    <row r="2003" spans="1:2" s="334" customFormat="1" x14ac:dyDescent="0.3">
      <c r="A2003" s="109"/>
      <c r="B2003" s="109"/>
    </row>
    <row r="2004" spans="1:2" s="334" customFormat="1" x14ac:dyDescent="0.3">
      <c r="A2004" s="109"/>
      <c r="B2004" s="107"/>
    </row>
    <row r="2005" spans="1:2" s="334" customFormat="1" x14ac:dyDescent="0.3">
      <c r="A2005" s="109"/>
    </row>
    <row r="2006" spans="1:2" s="334" customFormat="1" x14ac:dyDescent="0.3">
      <c r="A2006" s="109"/>
    </row>
    <row r="2007" spans="1:2" s="334" customFormat="1" x14ac:dyDescent="0.3">
      <c r="A2007" s="109"/>
    </row>
    <row r="2008" spans="1:2" s="334" customFormat="1" x14ac:dyDescent="0.3">
      <c r="A2008" s="109"/>
    </row>
    <row r="2009" spans="1:2" s="334" customFormat="1" x14ac:dyDescent="0.3">
      <c r="A2009" s="109"/>
      <c r="B2009" s="107"/>
    </row>
    <row r="2010" spans="1:2" s="334" customFormat="1" x14ac:dyDescent="0.3">
      <c r="A2010" s="109"/>
    </row>
    <row r="2011" spans="1:2" s="334" customFormat="1" x14ac:dyDescent="0.3">
      <c r="A2011" s="109"/>
    </row>
    <row r="2012" spans="1:2" s="334" customFormat="1" x14ac:dyDescent="0.3">
      <c r="A2012" s="109"/>
    </row>
    <row r="2013" spans="1:2" s="334" customFormat="1" x14ac:dyDescent="0.3">
      <c r="A2013" s="109"/>
      <c r="B2013" s="107"/>
    </row>
    <row r="2014" spans="1:2" s="334" customFormat="1" x14ac:dyDescent="0.3">
      <c r="A2014" s="109"/>
    </row>
    <row r="2015" spans="1:2" s="334" customFormat="1" x14ac:dyDescent="0.3">
      <c r="A2015" s="109"/>
    </row>
    <row r="2016" spans="1:2" s="334" customFormat="1" x14ac:dyDescent="0.3">
      <c r="A2016" s="109"/>
    </row>
    <row r="2017" spans="1:2" s="334" customFormat="1" x14ac:dyDescent="0.3">
      <c r="A2017" s="109"/>
      <c r="B2017" s="109"/>
    </row>
    <row r="2018" spans="1:2" s="334" customFormat="1" x14ac:dyDescent="0.3">
      <c r="A2018" s="109"/>
      <c r="B2018" s="109"/>
    </row>
    <row r="2019" spans="1:2" s="334" customFormat="1" x14ac:dyDescent="0.3">
      <c r="A2019" s="109"/>
      <c r="B2019" s="109"/>
    </row>
    <row r="2020" spans="1:2" s="334" customFormat="1" x14ac:dyDescent="0.3">
      <c r="A2020" s="109"/>
      <c r="B2020" s="109"/>
    </row>
    <row r="2021" spans="1:2" s="334" customFormat="1" x14ac:dyDescent="0.3">
      <c r="A2021" s="109"/>
      <c r="B2021" s="109"/>
    </row>
    <row r="2022" spans="1:2" s="334" customFormat="1" x14ac:dyDescent="0.3">
      <c r="A2022" s="109"/>
      <c r="B2022" s="107"/>
    </row>
    <row r="2023" spans="1:2" s="334" customFormat="1" x14ac:dyDescent="0.3">
      <c r="A2023" s="109"/>
    </row>
    <row r="2024" spans="1:2" s="334" customFormat="1" x14ac:dyDescent="0.3">
      <c r="A2024" s="109"/>
    </row>
    <row r="2025" spans="1:2" s="334" customFormat="1" x14ac:dyDescent="0.3">
      <c r="A2025" s="109"/>
    </row>
    <row r="2026" spans="1:2" s="334" customFormat="1" x14ac:dyDescent="0.3">
      <c r="A2026" s="109"/>
    </row>
    <row r="2027" spans="1:2" s="334" customFormat="1" x14ac:dyDescent="0.3">
      <c r="A2027" s="109"/>
      <c r="B2027" s="107"/>
    </row>
    <row r="2028" spans="1:2" s="334" customFormat="1" x14ac:dyDescent="0.3">
      <c r="A2028" s="109"/>
    </row>
    <row r="2029" spans="1:2" s="334" customFormat="1" x14ac:dyDescent="0.3">
      <c r="A2029" s="109"/>
    </row>
    <row r="2030" spans="1:2" s="334" customFormat="1" x14ac:dyDescent="0.3">
      <c r="A2030" s="109"/>
    </row>
    <row r="2031" spans="1:2" s="334" customFormat="1" x14ac:dyDescent="0.3">
      <c r="A2031" s="109"/>
      <c r="B2031" s="109"/>
    </row>
    <row r="2032" spans="1:2" s="334" customFormat="1" x14ac:dyDescent="0.3">
      <c r="A2032" s="109"/>
      <c r="B2032" s="109"/>
    </row>
    <row r="2033" spans="1:2" s="334" customFormat="1" x14ac:dyDescent="0.3">
      <c r="A2033" s="109"/>
      <c r="B2033" s="109"/>
    </row>
    <row r="2034" spans="1:2" s="334" customFormat="1" x14ac:dyDescent="0.3">
      <c r="A2034" s="109"/>
      <c r="B2034" s="109"/>
    </row>
    <row r="2035" spans="1:2" s="334" customFormat="1" x14ac:dyDescent="0.3">
      <c r="A2035" s="109"/>
      <c r="B2035" s="109"/>
    </row>
    <row r="2036" spans="1:2" s="334" customFormat="1" x14ac:dyDescent="0.3">
      <c r="A2036" s="109"/>
      <c r="B2036" s="109"/>
    </row>
    <row r="2037" spans="1:2" s="334" customFormat="1" x14ac:dyDescent="0.3">
      <c r="A2037" s="109"/>
      <c r="B2037" s="109"/>
    </row>
    <row r="2038" spans="1:2" s="334" customFormat="1" x14ac:dyDescent="0.3">
      <c r="A2038" s="109"/>
      <c r="B2038" s="109"/>
    </row>
    <row r="2039" spans="1:2" s="334" customFormat="1" x14ac:dyDescent="0.3">
      <c r="A2039" s="109"/>
      <c r="B2039" s="107"/>
    </row>
    <row r="2040" spans="1:2" s="334" customFormat="1" x14ac:dyDescent="0.3">
      <c r="A2040" s="109"/>
    </row>
    <row r="2041" spans="1:2" s="334" customFormat="1" x14ac:dyDescent="0.3">
      <c r="A2041" s="109"/>
    </row>
    <row r="2042" spans="1:2" s="334" customFormat="1" x14ac:dyDescent="0.3">
      <c r="A2042" s="109"/>
    </row>
    <row r="2043" spans="1:2" s="334" customFormat="1" x14ac:dyDescent="0.3">
      <c r="A2043" s="109"/>
    </row>
    <row r="2044" spans="1:2" s="334" customFormat="1" x14ac:dyDescent="0.3">
      <c r="A2044" s="109"/>
      <c r="B2044" s="109"/>
    </row>
    <row r="2045" spans="1:2" s="334" customFormat="1" x14ac:dyDescent="0.3">
      <c r="A2045" s="109"/>
      <c r="B2045" s="109"/>
    </row>
    <row r="2046" spans="1:2" s="334" customFormat="1" x14ac:dyDescent="0.3">
      <c r="A2046" s="109"/>
      <c r="B2046" s="109"/>
    </row>
    <row r="2047" spans="1:2" s="334" customFormat="1" x14ac:dyDescent="0.3">
      <c r="A2047" s="109"/>
      <c r="B2047" s="109"/>
    </row>
    <row r="2048" spans="1:2" s="334" customFormat="1" x14ac:dyDescent="0.3">
      <c r="A2048" s="109"/>
      <c r="B2048" s="109"/>
    </row>
    <row r="2049" spans="1:2" s="334" customFormat="1" x14ac:dyDescent="0.3">
      <c r="A2049" s="109"/>
      <c r="B2049" s="109"/>
    </row>
    <row r="2050" spans="1:2" s="334" customFormat="1" x14ac:dyDescent="0.3">
      <c r="A2050" s="109"/>
      <c r="B2050" s="109"/>
    </row>
    <row r="2051" spans="1:2" s="334" customFormat="1" x14ac:dyDescent="0.3">
      <c r="A2051" s="109"/>
      <c r="B2051" s="109"/>
    </row>
    <row r="2052" spans="1:2" s="334" customFormat="1" x14ac:dyDescent="0.3">
      <c r="A2052" s="109"/>
      <c r="B2052" s="109"/>
    </row>
    <row r="2053" spans="1:2" s="334" customFormat="1" x14ac:dyDescent="0.3">
      <c r="A2053" s="109"/>
      <c r="B2053" s="109"/>
    </row>
    <row r="2054" spans="1:2" s="334" customFormat="1" x14ac:dyDescent="0.3">
      <c r="A2054" s="109"/>
      <c r="B2054" s="109"/>
    </row>
    <row r="2055" spans="1:2" s="334" customFormat="1" x14ac:dyDescent="0.3">
      <c r="A2055" s="109"/>
      <c r="B2055" s="109"/>
    </row>
    <row r="2056" spans="1:2" s="334" customFormat="1" x14ac:dyDescent="0.3">
      <c r="A2056" s="109"/>
      <c r="B2056" s="109"/>
    </row>
    <row r="2057" spans="1:2" s="334" customFormat="1" x14ac:dyDescent="0.3">
      <c r="A2057" s="109"/>
      <c r="B2057" s="109"/>
    </row>
    <row r="2058" spans="1:2" s="334" customFormat="1" x14ac:dyDescent="0.3">
      <c r="A2058" s="109"/>
      <c r="B2058" s="107"/>
    </row>
    <row r="2059" spans="1:2" s="334" customFormat="1" x14ac:dyDescent="0.3">
      <c r="A2059" s="109"/>
    </row>
    <row r="2060" spans="1:2" s="334" customFormat="1" x14ac:dyDescent="0.3">
      <c r="A2060" s="109"/>
    </row>
    <row r="2061" spans="1:2" s="334" customFormat="1" x14ac:dyDescent="0.3">
      <c r="A2061" s="109"/>
    </row>
    <row r="2062" spans="1:2" s="334" customFormat="1" x14ac:dyDescent="0.3">
      <c r="A2062" s="109"/>
      <c r="B2062" s="109"/>
    </row>
    <row r="2063" spans="1:2" s="334" customFormat="1" x14ac:dyDescent="0.3">
      <c r="A2063" s="109"/>
      <c r="B2063" s="109"/>
    </row>
    <row r="2064" spans="1:2" s="334" customFormat="1" x14ac:dyDescent="0.3">
      <c r="A2064" s="109"/>
      <c r="B2064" s="109"/>
    </row>
    <row r="2065" spans="1:2" s="334" customFormat="1" x14ac:dyDescent="0.3">
      <c r="A2065" s="109"/>
      <c r="B2065" s="109"/>
    </row>
    <row r="2066" spans="1:2" s="334" customFormat="1" x14ac:dyDescent="0.3">
      <c r="A2066" s="109"/>
      <c r="B2066" s="109"/>
    </row>
    <row r="2067" spans="1:2" s="334" customFormat="1" x14ac:dyDescent="0.3">
      <c r="A2067" s="109"/>
      <c r="B2067" s="109"/>
    </row>
    <row r="2068" spans="1:2" s="334" customFormat="1" x14ac:dyDescent="0.3">
      <c r="A2068" s="109"/>
      <c r="B2068" s="109"/>
    </row>
    <row r="2069" spans="1:2" s="334" customFormat="1" x14ac:dyDescent="0.3">
      <c r="A2069" s="109"/>
      <c r="B2069" s="109"/>
    </row>
    <row r="2070" spans="1:2" s="334" customFormat="1" x14ac:dyDescent="0.3">
      <c r="A2070" s="109"/>
      <c r="B2070" s="109"/>
    </row>
    <row r="2071" spans="1:2" s="334" customFormat="1" x14ac:dyDescent="0.3">
      <c r="A2071" s="109"/>
      <c r="B2071" s="107"/>
    </row>
    <row r="2072" spans="1:2" s="334" customFormat="1" x14ac:dyDescent="0.3">
      <c r="A2072" s="109"/>
    </row>
    <row r="2073" spans="1:2" s="334" customFormat="1" x14ac:dyDescent="0.3">
      <c r="A2073" s="109"/>
    </row>
    <row r="2074" spans="1:2" s="334" customFormat="1" x14ac:dyDescent="0.3">
      <c r="A2074" s="109"/>
    </row>
    <row r="2075" spans="1:2" s="334" customFormat="1" x14ac:dyDescent="0.3">
      <c r="A2075" s="109"/>
    </row>
    <row r="2076" spans="1:2" s="334" customFormat="1" x14ac:dyDescent="0.3">
      <c r="A2076" s="109"/>
      <c r="B2076" s="109"/>
    </row>
    <row r="2077" spans="1:2" s="334" customFormat="1" x14ac:dyDescent="0.3">
      <c r="A2077" s="109"/>
      <c r="B2077" s="109"/>
    </row>
    <row r="2078" spans="1:2" s="334" customFormat="1" x14ac:dyDescent="0.3">
      <c r="A2078" s="109"/>
      <c r="B2078" s="109"/>
    </row>
    <row r="2079" spans="1:2" s="334" customFormat="1" x14ac:dyDescent="0.3">
      <c r="A2079" s="109"/>
      <c r="B2079" s="109"/>
    </row>
    <row r="2080" spans="1:2" s="334" customFormat="1" x14ac:dyDescent="0.3">
      <c r="A2080" s="109"/>
      <c r="B2080" s="109"/>
    </row>
    <row r="2081" spans="1:2" s="334" customFormat="1" x14ac:dyDescent="0.3">
      <c r="A2081" s="109"/>
      <c r="B2081" s="109"/>
    </row>
    <row r="2082" spans="1:2" s="334" customFormat="1" x14ac:dyDescent="0.3">
      <c r="A2082" s="109"/>
      <c r="B2082" s="109"/>
    </row>
    <row r="2083" spans="1:2" s="334" customFormat="1" x14ac:dyDescent="0.3">
      <c r="A2083" s="109"/>
      <c r="B2083" s="109"/>
    </row>
    <row r="2084" spans="1:2" s="334" customFormat="1" x14ac:dyDescent="0.3">
      <c r="A2084" s="109"/>
      <c r="B2084" s="109"/>
    </row>
    <row r="2085" spans="1:2" s="334" customFormat="1" x14ac:dyDescent="0.3">
      <c r="A2085" s="109"/>
      <c r="B2085" s="109"/>
    </row>
    <row r="2086" spans="1:2" s="334" customFormat="1" x14ac:dyDescent="0.3">
      <c r="A2086" s="109"/>
      <c r="B2086" s="109"/>
    </row>
    <row r="2087" spans="1:2" s="334" customFormat="1" x14ac:dyDescent="0.3">
      <c r="A2087" s="109"/>
      <c r="B2087" s="109"/>
    </row>
    <row r="2088" spans="1:2" s="334" customFormat="1" x14ac:dyDescent="0.3">
      <c r="A2088" s="109"/>
      <c r="B2088" s="109"/>
    </row>
    <row r="2089" spans="1:2" s="334" customFormat="1" x14ac:dyDescent="0.3">
      <c r="A2089" s="109"/>
      <c r="B2089" s="109"/>
    </row>
    <row r="2090" spans="1:2" s="334" customFormat="1" x14ac:dyDescent="0.3">
      <c r="A2090" s="109"/>
      <c r="B2090" s="109"/>
    </row>
    <row r="2091" spans="1:2" s="334" customFormat="1" x14ac:dyDescent="0.3">
      <c r="A2091" s="109"/>
      <c r="B2091" s="109"/>
    </row>
    <row r="2092" spans="1:2" s="334" customFormat="1" x14ac:dyDescent="0.3">
      <c r="A2092" s="109"/>
      <c r="B2092" s="107"/>
    </row>
    <row r="2093" spans="1:2" s="334" customFormat="1" x14ac:dyDescent="0.3">
      <c r="A2093" s="109"/>
    </row>
    <row r="2094" spans="1:2" s="334" customFormat="1" x14ac:dyDescent="0.3">
      <c r="A2094" s="109"/>
    </row>
    <row r="2095" spans="1:2" s="334" customFormat="1" x14ac:dyDescent="0.3">
      <c r="A2095" s="109"/>
    </row>
    <row r="2096" spans="1:2" s="334" customFormat="1" x14ac:dyDescent="0.3">
      <c r="A2096" s="109"/>
    </row>
    <row r="2097" spans="1:2" s="334" customFormat="1" x14ac:dyDescent="0.3">
      <c r="A2097" s="109"/>
      <c r="B2097" s="109"/>
    </row>
    <row r="2098" spans="1:2" s="334" customFormat="1" x14ac:dyDescent="0.3">
      <c r="A2098" s="109"/>
      <c r="B2098" s="109"/>
    </row>
    <row r="2099" spans="1:2" s="334" customFormat="1" x14ac:dyDescent="0.3">
      <c r="A2099" s="109"/>
      <c r="B2099" s="109"/>
    </row>
    <row r="2100" spans="1:2" s="334" customFormat="1" x14ac:dyDescent="0.3">
      <c r="A2100" s="109"/>
      <c r="B2100" s="109"/>
    </row>
    <row r="2101" spans="1:2" s="334" customFormat="1" x14ac:dyDescent="0.3">
      <c r="A2101" s="109"/>
      <c r="B2101" s="109"/>
    </row>
    <row r="2102" spans="1:2" s="334" customFormat="1" x14ac:dyDescent="0.3">
      <c r="A2102" s="109"/>
      <c r="B2102" s="109"/>
    </row>
    <row r="2103" spans="1:2" s="334" customFormat="1" x14ac:dyDescent="0.3">
      <c r="A2103" s="109"/>
      <c r="B2103" s="109"/>
    </row>
    <row r="2104" spans="1:2" s="334" customFormat="1" x14ac:dyDescent="0.3">
      <c r="A2104" s="109"/>
      <c r="B2104" s="109"/>
    </row>
    <row r="2105" spans="1:2" s="334" customFormat="1" x14ac:dyDescent="0.3">
      <c r="A2105" s="109"/>
      <c r="B2105" s="109"/>
    </row>
    <row r="2106" spans="1:2" s="334" customFormat="1" x14ac:dyDescent="0.3">
      <c r="A2106" s="109"/>
      <c r="B2106" s="109"/>
    </row>
    <row r="2107" spans="1:2" s="334" customFormat="1" x14ac:dyDescent="0.3">
      <c r="A2107" s="109"/>
      <c r="B2107" s="109"/>
    </row>
    <row r="2108" spans="1:2" s="334" customFormat="1" x14ac:dyDescent="0.3">
      <c r="A2108" s="109"/>
      <c r="B2108" s="109"/>
    </row>
    <row r="2109" spans="1:2" s="334" customFormat="1" x14ac:dyDescent="0.3">
      <c r="A2109" s="109"/>
      <c r="B2109" s="109"/>
    </row>
    <row r="2110" spans="1:2" s="334" customFormat="1" x14ac:dyDescent="0.3">
      <c r="A2110" s="109"/>
      <c r="B2110" s="109"/>
    </row>
    <row r="2111" spans="1:2" s="334" customFormat="1" x14ac:dyDescent="0.3">
      <c r="A2111" s="109"/>
      <c r="B2111" s="109"/>
    </row>
    <row r="2112" spans="1:2" s="334" customFormat="1" x14ac:dyDescent="0.3">
      <c r="A2112" s="109"/>
      <c r="B2112" s="109"/>
    </row>
    <row r="2113" spans="1:2" s="334" customFormat="1" x14ac:dyDescent="0.3">
      <c r="A2113" s="109"/>
      <c r="B2113" s="109"/>
    </row>
    <row r="2114" spans="1:2" s="334" customFormat="1" x14ac:dyDescent="0.3">
      <c r="A2114" s="109"/>
      <c r="B2114" s="109"/>
    </row>
    <row r="2115" spans="1:2" s="334" customFormat="1" x14ac:dyDescent="0.3">
      <c r="A2115" s="109"/>
      <c r="B2115" s="109"/>
    </row>
    <row r="2116" spans="1:2" s="334" customFormat="1" x14ac:dyDescent="0.3">
      <c r="A2116" s="109"/>
      <c r="B2116" s="109"/>
    </row>
    <row r="2117" spans="1:2" s="334" customFormat="1" x14ac:dyDescent="0.3">
      <c r="A2117" s="109"/>
      <c r="B2117" s="109"/>
    </row>
    <row r="2118" spans="1:2" s="334" customFormat="1" x14ac:dyDescent="0.3">
      <c r="A2118" s="109"/>
      <c r="B2118" s="109"/>
    </row>
    <row r="2119" spans="1:2" s="334" customFormat="1" x14ac:dyDescent="0.3">
      <c r="A2119" s="109"/>
      <c r="B2119" s="109"/>
    </row>
    <row r="2120" spans="1:2" s="334" customFormat="1" x14ac:dyDescent="0.3">
      <c r="A2120" s="109"/>
      <c r="B2120" s="109"/>
    </row>
    <row r="2121" spans="1:2" s="334" customFormat="1" x14ac:dyDescent="0.3">
      <c r="A2121" s="109"/>
      <c r="B2121" s="109"/>
    </row>
    <row r="2122" spans="1:2" s="334" customFormat="1" x14ac:dyDescent="0.3">
      <c r="A2122" s="109"/>
      <c r="B2122" s="109"/>
    </row>
    <row r="2123" spans="1:2" s="334" customFormat="1" x14ac:dyDescent="0.3">
      <c r="A2123" s="109"/>
      <c r="B2123" s="109"/>
    </row>
    <row r="2124" spans="1:2" s="334" customFormat="1" x14ac:dyDescent="0.3">
      <c r="A2124" s="109"/>
      <c r="B2124" s="109"/>
    </row>
    <row r="2125" spans="1:2" s="334" customFormat="1" x14ac:dyDescent="0.3">
      <c r="A2125" s="109"/>
      <c r="B2125" s="109"/>
    </row>
    <row r="2126" spans="1:2" s="334" customFormat="1" x14ac:dyDescent="0.3">
      <c r="A2126" s="109"/>
      <c r="B2126" s="109"/>
    </row>
    <row r="2127" spans="1:2" s="334" customFormat="1" x14ac:dyDescent="0.3">
      <c r="A2127" s="109"/>
      <c r="B2127" s="109"/>
    </row>
    <row r="2128" spans="1:2" s="334" customFormat="1" x14ac:dyDescent="0.3">
      <c r="A2128" s="109"/>
      <c r="B2128" s="109"/>
    </row>
    <row r="2129" spans="1:2" s="334" customFormat="1" x14ac:dyDescent="0.3">
      <c r="A2129" s="109"/>
      <c r="B2129" s="109"/>
    </row>
    <row r="2130" spans="1:2" s="334" customFormat="1" x14ac:dyDescent="0.3">
      <c r="A2130" s="109"/>
      <c r="B2130" s="109"/>
    </row>
    <row r="2131" spans="1:2" s="334" customFormat="1" x14ac:dyDescent="0.3">
      <c r="A2131" s="109"/>
      <c r="B2131" s="109"/>
    </row>
    <row r="2132" spans="1:2" s="334" customFormat="1" x14ac:dyDescent="0.3">
      <c r="A2132" s="109"/>
      <c r="B2132" s="109"/>
    </row>
    <row r="2133" spans="1:2" s="334" customFormat="1" x14ac:dyDescent="0.3">
      <c r="A2133" s="109"/>
      <c r="B2133" s="109"/>
    </row>
    <row r="2134" spans="1:2" s="334" customFormat="1" x14ac:dyDescent="0.3">
      <c r="A2134" s="109"/>
      <c r="B2134" s="109"/>
    </row>
    <row r="2135" spans="1:2" s="334" customFormat="1" x14ac:dyDescent="0.3">
      <c r="A2135" s="109"/>
      <c r="B2135" s="109"/>
    </row>
    <row r="2136" spans="1:2" s="334" customFormat="1" x14ac:dyDescent="0.3">
      <c r="A2136" s="109"/>
      <c r="B2136" s="109"/>
    </row>
    <row r="2137" spans="1:2" s="334" customFormat="1" x14ac:dyDescent="0.3">
      <c r="A2137" s="109"/>
      <c r="B2137" s="109"/>
    </row>
    <row r="2138" spans="1:2" s="334" customFormat="1" x14ac:dyDescent="0.3">
      <c r="A2138" s="109"/>
      <c r="B2138" s="109"/>
    </row>
    <row r="2139" spans="1:2" s="334" customFormat="1" x14ac:dyDescent="0.3">
      <c r="A2139" s="109"/>
      <c r="B2139" s="109"/>
    </row>
    <row r="2140" spans="1:2" s="334" customFormat="1" x14ac:dyDescent="0.3">
      <c r="A2140" s="109"/>
      <c r="B2140" s="107"/>
    </row>
    <row r="2141" spans="1:2" s="334" customFormat="1" x14ac:dyDescent="0.3">
      <c r="A2141" s="109"/>
    </row>
    <row r="2142" spans="1:2" s="334" customFormat="1" x14ac:dyDescent="0.3">
      <c r="A2142" s="109"/>
    </row>
    <row r="2143" spans="1:2" s="334" customFormat="1" x14ac:dyDescent="0.3">
      <c r="A2143" s="109"/>
    </row>
    <row r="2144" spans="1:2" s="334" customFormat="1" x14ac:dyDescent="0.3">
      <c r="A2144" s="109"/>
      <c r="B2144" s="109"/>
    </row>
    <row r="2145" spans="1:2" s="334" customFormat="1" x14ac:dyDescent="0.3">
      <c r="A2145" s="109"/>
      <c r="B2145" s="109"/>
    </row>
    <row r="2146" spans="1:2" s="334" customFormat="1" x14ac:dyDescent="0.3">
      <c r="A2146" s="109"/>
      <c r="B2146" s="109"/>
    </row>
    <row r="2147" spans="1:2" s="334" customFormat="1" x14ac:dyDescent="0.3">
      <c r="A2147" s="109"/>
      <c r="B2147" s="109"/>
    </row>
    <row r="2148" spans="1:2" s="334" customFormat="1" x14ac:dyDescent="0.3">
      <c r="A2148" s="109"/>
      <c r="B2148" s="109"/>
    </row>
    <row r="2149" spans="1:2" s="334" customFormat="1" x14ac:dyDescent="0.3">
      <c r="A2149" s="109"/>
      <c r="B2149" s="109"/>
    </row>
    <row r="2150" spans="1:2" s="334" customFormat="1" x14ac:dyDescent="0.3">
      <c r="A2150" s="109"/>
      <c r="B2150" s="109"/>
    </row>
    <row r="2151" spans="1:2" s="334" customFormat="1" x14ac:dyDescent="0.3">
      <c r="A2151" s="109"/>
      <c r="B2151" s="109"/>
    </row>
    <row r="2152" spans="1:2" s="334" customFormat="1" x14ac:dyDescent="0.3">
      <c r="A2152" s="109"/>
      <c r="B2152" s="109"/>
    </row>
    <row r="2153" spans="1:2" s="334" customFormat="1" x14ac:dyDescent="0.3">
      <c r="A2153" s="109"/>
      <c r="B2153" s="109"/>
    </row>
    <row r="2154" spans="1:2" s="334" customFormat="1" x14ac:dyDescent="0.3">
      <c r="A2154" s="109"/>
      <c r="B2154" s="109"/>
    </row>
    <row r="2155" spans="1:2" s="334" customFormat="1" x14ac:dyDescent="0.3">
      <c r="A2155" s="109"/>
      <c r="B2155" s="109"/>
    </row>
    <row r="2156" spans="1:2" s="334" customFormat="1" x14ac:dyDescent="0.3">
      <c r="A2156" s="109"/>
      <c r="B2156" s="109"/>
    </row>
    <row r="2157" spans="1:2" s="334" customFormat="1" x14ac:dyDescent="0.3">
      <c r="A2157" s="109"/>
      <c r="B2157" s="109"/>
    </row>
    <row r="2158" spans="1:2" s="334" customFormat="1" x14ac:dyDescent="0.3">
      <c r="A2158" s="109"/>
      <c r="B2158" s="109"/>
    </row>
    <row r="2159" spans="1:2" s="334" customFormat="1" x14ac:dyDescent="0.3">
      <c r="A2159" s="109"/>
      <c r="B2159" s="107"/>
    </row>
    <row r="2160" spans="1:2" s="334" customFormat="1" x14ac:dyDescent="0.3">
      <c r="A2160" s="109"/>
    </row>
    <row r="2161" spans="1:2" s="334" customFormat="1" x14ac:dyDescent="0.3">
      <c r="A2161" s="109"/>
    </row>
    <row r="2162" spans="1:2" s="334" customFormat="1" x14ac:dyDescent="0.3">
      <c r="A2162" s="109"/>
    </row>
    <row r="2163" spans="1:2" s="334" customFormat="1" x14ac:dyDescent="0.3">
      <c r="A2163" s="109"/>
      <c r="B2163" s="109"/>
    </row>
    <row r="2164" spans="1:2" s="334" customFormat="1" x14ac:dyDescent="0.3">
      <c r="A2164" s="109"/>
      <c r="B2164" s="109"/>
    </row>
    <row r="2165" spans="1:2" s="334" customFormat="1" x14ac:dyDescent="0.3">
      <c r="A2165" s="109"/>
      <c r="B2165" s="109"/>
    </row>
    <row r="2166" spans="1:2" s="334" customFormat="1" x14ac:dyDescent="0.3">
      <c r="A2166" s="109"/>
      <c r="B2166" s="109"/>
    </row>
    <row r="2167" spans="1:2" s="334" customFormat="1" x14ac:dyDescent="0.3">
      <c r="A2167" s="109"/>
      <c r="B2167" s="109"/>
    </row>
    <row r="2168" spans="1:2" s="334" customFormat="1" x14ac:dyDescent="0.3">
      <c r="A2168" s="109"/>
      <c r="B2168" s="109"/>
    </row>
    <row r="2169" spans="1:2" s="334" customFormat="1" x14ac:dyDescent="0.3">
      <c r="A2169" s="109"/>
      <c r="B2169" s="109"/>
    </row>
    <row r="2170" spans="1:2" s="334" customFormat="1" x14ac:dyDescent="0.3">
      <c r="A2170" s="109"/>
      <c r="B2170" s="109"/>
    </row>
    <row r="2171" spans="1:2" s="334" customFormat="1" x14ac:dyDescent="0.3">
      <c r="A2171" s="109"/>
      <c r="B2171" s="109"/>
    </row>
    <row r="2172" spans="1:2" s="334" customFormat="1" x14ac:dyDescent="0.3">
      <c r="A2172" s="109"/>
      <c r="B2172" s="109"/>
    </row>
    <row r="2173" spans="1:2" s="334" customFormat="1" x14ac:dyDescent="0.3">
      <c r="A2173" s="109"/>
      <c r="B2173" s="109"/>
    </row>
    <row r="2174" spans="1:2" s="334" customFormat="1" x14ac:dyDescent="0.3">
      <c r="A2174" s="109"/>
      <c r="B2174" s="109"/>
    </row>
    <row r="2175" spans="1:2" s="334" customFormat="1" x14ac:dyDescent="0.3">
      <c r="A2175" s="109"/>
      <c r="B2175" s="109"/>
    </row>
    <row r="2176" spans="1:2" s="334" customFormat="1" x14ac:dyDescent="0.3">
      <c r="A2176" s="109"/>
      <c r="B2176" s="109"/>
    </row>
    <row r="2177" spans="1:2" s="334" customFormat="1" x14ac:dyDescent="0.3">
      <c r="A2177" s="109"/>
      <c r="B2177" s="109"/>
    </row>
    <row r="2178" spans="1:2" s="334" customFormat="1" x14ac:dyDescent="0.3">
      <c r="A2178" s="109"/>
      <c r="B2178" s="109"/>
    </row>
    <row r="2179" spans="1:2" s="334" customFormat="1" x14ac:dyDescent="0.3">
      <c r="A2179" s="109"/>
      <c r="B2179" s="109"/>
    </row>
    <row r="2180" spans="1:2" s="334" customFormat="1" x14ac:dyDescent="0.3">
      <c r="A2180" s="109"/>
      <c r="B2180" s="109"/>
    </row>
    <row r="2181" spans="1:2" s="334" customFormat="1" x14ac:dyDescent="0.3">
      <c r="A2181" s="109"/>
      <c r="B2181" s="109"/>
    </row>
    <row r="2182" spans="1:2" s="334" customFormat="1" x14ac:dyDescent="0.3">
      <c r="A2182" s="109"/>
      <c r="B2182" s="109"/>
    </row>
    <row r="2183" spans="1:2" s="334" customFormat="1" x14ac:dyDescent="0.3">
      <c r="A2183" s="109"/>
      <c r="B2183" s="109"/>
    </row>
    <row r="2184" spans="1:2" s="334" customFormat="1" x14ac:dyDescent="0.3">
      <c r="A2184" s="109"/>
      <c r="B2184" s="109"/>
    </row>
    <row r="2185" spans="1:2" s="334" customFormat="1" x14ac:dyDescent="0.3">
      <c r="A2185" s="109"/>
      <c r="B2185" s="109"/>
    </row>
    <row r="2186" spans="1:2" s="334" customFormat="1" x14ac:dyDescent="0.3">
      <c r="A2186" s="109"/>
      <c r="B2186" s="109"/>
    </row>
    <row r="2187" spans="1:2" s="334" customFormat="1" x14ac:dyDescent="0.3">
      <c r="A2187" s="109"/>
      <c r="B2187" s="109"/>
    </row>
    <row r="2188" spans="1:2" s="334" customFormat="1" x14ac:dyDescent="0.3">
      <c r="A2188" s="109"/>
      <c r="B2188" s="109"/>
    </row>
    <row r="2189" spans="1:2" s="334" customFormat="1" x14ac:dyDescent="0.3">
      <c r="A2189" s="109"/>
      <c r="B2189" s="109"/>
    </row>
    <row r="2190" spans="1:2" s="334" customFormat="1" x14ac:dyDescent="0.3">
      <c r="A2190" s="109"/>
      <c r="B2190" s="109"/>
    </row>
    <row r="2191" spans="1:2" s="334" customFormat="1" x14ac:dyDescent="0.3">
      <c r="A2191" s="109"/>
      <c r="B2191" s="109"/>
    </row>
    <row r="2192" spans="1:2" s="334" customFormat="1" x14ac:dyDescent="0.3">
      <c r="A2192" s="109"/>
      <c r="B2192" s="109"/>
    </row>
    <row r="2193" spans="1:2" s="334" customFormat="1" x14ac:dyDescent="0.3">
      <c r="A2193" s="109"/>
      <c r="B2193" s="109"/>
    </row>
    <row r="2194" spans="1:2" s="334" customFormat="1" x14ac:dyDescent="0.3">
      <c r="A2194" s="109"/>
      <c r="B2194" s="109"/>
    </row>
    <row r="2195" spans="1:2" s="334" customFormat="1" x14ac:dyDescent="0.3">
      <c r="A2195" s="109"/>
      <c r="B2195" s="109"/>
    </row>
    <row r="2196" spans="1:2" s="334" customFormat="1" x14ac:dyDescent="0.3">
      <c r="A2196" s="109"/>
      <c r="B2196" s="109"/>
    </row>
    <row r="2197" spans="1:2" s="334" customFormat="1" x14ac:dyDescent="0.3">
      <c r="A2197" s="109"/>
      <c r="B2197" s="109"/>
    </row>
    <row r="2198" spans="1:2" s="334" customFormat="1" x14ac:dyDescent="0.3">
      <c r="A2198" s="109"/>
      <c r="B2198" s="109"/>
    </row>
    <row r="2199" spans="1:2" s="334" customFormat="1" x14ac:dyDescent="0.3">
      <c r="A2199" s="109"/>
      <c r="B2199" s="107"/>
    </row>
    <row r="2200" spans="1:2" s="334" customFormat="1" x14ac:dyDescent="0.3">
      <c r="A2200" s="109"/>
    </row>
    <row r="2201" spans="1:2" s="334" customFormat="1" x14ac:dyDescent="0.3">
      <c r="A2201" s="109"/>
    </row>
    <row r="2202" spans="1:2" s="334" customFormat="1" x14ac:dyDescent="0.3">
      <c r="A2202" s="109"/>
    </row>
    <row r="2203" spans="1:2" s="334" customFormat="1" x14ac:dyDescent="0.3">
      <c r="A2203" s="109"/>
      <c r="B2203" s="107"/>
    </row>
    <row r="2204" spans="1:2" s="334" customFormat="1" x14ac:dyDescent="0.3">
      <c r="A2204" s="109"/>
    </row>
    <row r="2205" spans="1:2" s="334" customFormat="1" x14ac:dyDescent="0.3">
      <c r="A2205" s="109"/>
    </row>
    <row r="2206" spans="1:2" s="334" customFormat="1" x14ac:dyDescent="0.3">
      <c r="A2206" s="109"/>
    </row>
    <row r="2207" spans="1:2" s="334" customFormat="1" x14ac:dyDescent="0.3">
      <c r="A2207" s="109"/>
      <c r="B2207" s="109"/>
    </row>
    <row r="2208" spans="1:2" s="334" customFormat="1" x14ac:dyDescent="0.3">
      <c r="A2208" s="109"/>
      <c r="B2208" s="109"/>
    </row>
    <row r="2209" spans="1:2" s="334" customFormat="1" x14ac:dyDescent="0.3">
      <c r="A2209" s="109"/>
      <c r="B2209" s="109"/>
    </row>
    <row r="2210" spans="1:2" s="334" customFormat="1" x14ac:dyDescent="0.3">
      <c r="A2210" s="109"/>
      <c r="B2210" s="109"/>
    </row>
    <row r="2211" spans="1:2" s="334" customFormat="1" x14ac:dyDescent="0.3">
      <c r="A2211" s="109"/>
      <c r="B2211" s="109"/>
    </row>
    <row r="2212" spans="1:2" s="334" customFormat="1" x14ac:dyDescent="0.3">
      <c r="A2212" s="109"/>
      <c r="B2212" s="109"/>
    </row>
    <row r="2213" spans="1:2" s="334" customFormat="1" x14ac:dyDescent="0.3">
      <c r="A2213" s="109"/>
      <c r="B2213" s="109"/>
    </row>
    <row r="2214" spans="1:2" s="334" customFormat="1" x14ac:dyDescent="0.3">
      <c r="A2214" s="109"/>
      <c r="B2214" s="109"/>
    </row>
    <row r="2215" spans="1:2" s="334" customFormat="1" x14ac:dyDescent="0.3">
      <c r="A2215" s="109"/>
      <c r="B2215" s="109"/>
    </row>
    <row r="2216" spans="1:2" s="334" customFormat="1" x14ac:dyDescent="0.3">
      <c r="A2216" s="109"/>
      <c r="B2216" s="109"/>
    </row>
    <row r="2217" spans="1:2" s="334" customFormat="1" x14ac:dyDescent="0.3">
      <c r="A2217" s="109"/>
      <c r="B2217" s="109"/>
    </row>
    <row r="2218" spans="1:2" s="334" customFormat="1" x14ac:dyDescent="0.3">
      <c r="A2218" s="109"/>
      <c r="B2218" s="109"/>
    </row>
    <row r="2219" spans="1:2" s="334" customFormat="1" x14ac:dyDescent="0.3">
      <c r="A2219" s="109"/>
      <c r="B2219" s="107"/>
    </row>
    <row r="2220" spans="1:2" s="334" customFormat="1" x14ac:dyDescent="0.3">
      <c r="A2220" s="109"/>
    </row>
    <row r="2221" spans="1:2" s="334" customFormat="1" x14ac:dyDescent="0.3">
      <c r="A2221" s="109"/>
    </row>
    <row r="2222" spans="1:2" s="334" customFormat="1" x14ac:dyDescent="0.3">
      <c r="A2222" s="109"/>
    </row>
    <row r="2223" spans="1:2" s="334" customFormat="1" x14ac:dyDescent="0.3">
      <c r="A2223" s="109"/>
      <c r="B2223" s="109"/>
    </row>
    <row r="2224" spans="1:2" s="334" customFormat="1" x14ac:dyDescent="0.3">
      <c r="A2224" s="109"/>
      <c r="B2224" s="109"/>
    </row>
    <row r="2225" spans="1:2" s="334" customFormat="1" x14ac:dyDescent="0.3">
      <c r="A2225" s="109"/>
      <c r="B2225" s="109"/>
    </row>
    <row r="2226" spans="1:2" s="334" customFormat="1" x14ac:dyDescent="0.3">
      <c r="A2226" s="109"/>
      <c r="B2226" s="109"/>
    </row>
    <row r="2227" spans="1:2" s="334" customFormat="1" x14ac:dyDescent="0.3">
      <c r="A2227" s="109"/>
      <c r="B2227" s="109"/>
    </row>
    <row r="2228" spans="1:2" s="334" customFormat="1" x14ac:dyDescent="0.3">
      <c r="A2228" s="109"/>
      <c r="B2228" s="109"/>
    </row>
    <row r="2229" spans="1:2" s="334" customFormat="1" x14ac:dyDescent="0.3">
      <c r="A2229" s="109"/>
      <c r="B2229" s="109"/>
    </row>
    <row r="2230" spans="1:2" s="334" customFormat="1" x14ac:dyDescent="0.3">
      <c r="A2230" s="109"/>
      <c r="B2230" s="109"/>
    </row>
    <row r="2231" spans="1:2" s="334" customFormat="1" x14ac:dyDescent="0.3">
      <c r="A2231" s="109"/>
      <c r="B2231" s="109"/>
    </row>
    <row r="2232" spans="1:2" s="334" customFormat="1" x14ac:dyDescent="0.3">
      <c r="A2232" s="109"/>
      <c r="B2232" s="109"/>
    </row>
    <row r="2233" spans="1:2" s="334" customFormat="1" x14ac:dyDescent="0.3">
      <c r="A2233" s="109"/>
      <c r="B2233" s="109"/>
    </row>
    <row r="2234" spans="1:2" s="334" customFormat="1" x14ac:dyDescent="0.3">
      <c r="A2234" s="109"/>
      <c r="B2234" s="109"/>
    </row>
    <row r="2235" spans="1:2" s="334" customFormat="1" x14ac:dyDescent="0.3">
      <c r="A2235" s="109"/>
      <c r="B2235" s="109"/>
    </row>
    <row r="2236" spans="1:2" s="334" customFormat="1" x14ac:dyDescent="0.3">
      <c r="A2236" s="109"/>
      <c r="B2236" s="109"/>
    </row>
    <row r="2237" spans="1:2" s="334" customFormat="1" x14ac:dyDescent="0.3">
      <c r="A2237" s="109"/>
      <c r="B2237" s="109"/>
    </row>
    <row r="2238" spans="1:2" s="334" customFormat="1" x14ac:dyDescent="0.3">
      <c r="A2238" s="109"/>
      <c r="B2238" s="109"/>
    </row>
    <row r="2239" spans="1:2" s="334" customFormat="1" x14ac:dyDescent="0.3">
      <c r="A2239" s="109"/>
      <c r="B2239" s="109"/>
    </row>
    <row r="2240" spans="1:2" s="334" customFormat="1" x14ac:dyDescent="0.3">
      <c r="A2240" s="109"/>
      <c r="B2240" s="109"/>
    </row>
    <row r="2241" spans="1:2" s="334" customFormat="1" x14ac:dyDescent="0.3">
      <c r="A2241" s="109"/>
      <c r="B2241" s="109"/>
    </row>
    <row r="2242" spans="1:2" s="334" customFormat="1" x14ac:dyDescent="0.3">
      <c r="A2242" s="109"/>
      <c r="B2242" s="109"/>
    </row>
    <row r="2243" spans="1:2" s="334" customFormat="1" x14ac:dyDescent="0.3">
      <c r="A2243" s="109"/>
      <c r="B2243" s="109"/>
    </row>
    <row r="2244" spans="1:2" s="334" customFormat="1" x14ac:dyDescent="0.3">
      <c r="A2244" s="109"/>
      <c r="B2244" s="109"/>
    </row>
    <row r="2245" spans="1:2" s="334" customFormat="1" x14ac:dyDescent="0.3">
      <c r="A2245" s="109"/>
      <c r="B2245" s="109"/>
    </row>
    <row r="2246" spans="1:2" s="334" customFormat="1" x14ac:dyDescent="0.3">
      <c r="A2246" s="109"/>
      <c r="B2246" s="109"/>
    </row>
    <row r="2247" spans="1:2" s="334" customFormat="1" x14ac:dyDescent="0.3">
      <c r="A2247" s="109"/>
      <c r="B2247" s="109"/>
    </row>
    <row r="2248" spans="1:2" s="334" customFormat="1" x14ac:dyDescent="0.3">
      <c r="A2248" s="109"/>
      <c r="B2248" s="109"/>
    </row>
    <row r="2249" spans="1:2" s="334" customFormat="1" x14ac:dyDescent="0.3">
      <c r="A2249" s="109"/>
      <c r="B2249" s="109"/>
    </row>
    <row r="2250" spans="1:2" s="334" customFormat="1" x14ac:dyDescent="0.3">
      <c r="A2250" s="109"/>
      <c r="B2250" s="109"/>
    </row>
    <row r="2251" spans="1:2" s="334" customFormat="1" x14ac:dyDescent="0.3">
      <c r="A2251" s="109"/>
      <c r="B2251" s="109"/>
    </row>
    <row r="2252" spans="1:2" s="334" customFormat="1" x14ac:dyDescent="0.3">
      <c r="A2252" s="109"/>
      <c r="B2252" s="109"/>
    </row>
    <row r="2253" spans="1:2" s="334" customFormat="1" x14ac:dyDescent="0.3">
      <c r="A2253" s="109"/>
      <c r="B2253" s="109"/>
    </row>
    <row r="2254" spans="1:2" s="334" customFormat="1" x14ac:dyDescent="0.3">
      <c r="A2254" s="109"/>
      <c r="B2254" s="109"/>
    </row>
    <row r="2255" spans="1:2" s="334" customFormat="1" x14ac:dyDescent="0.3">
      <c r="A2255" s="109"/>
      <c r="B2255" s="109"/>
    </row>
    <row r="2256" spans="1:2" s="334" customFormat="1" x14ac:dyDescent="0.3">
      <c r="A2256" s="109"/>
      <c r="B2256" s="109"/>
    </row>
    <row r="2257" spans="1:2" s="334" customFormat="1" x14ac:dyDescent="0.3">
      <c r="A2257" s="109"/>
      <c r="B2257" s="109"/>
    </row>
    <row r="2258" spans="1:2" s="334" customFormat="1" x14ac:dyDescent="0.3">
      <c r="A2258" s="109"/>
      <c r="B2258" s="109"/>
    </row>
    <row r="2259" spans="1:2" s="334" customFormat="1" x14ac:dyDescent="0.3">
      <c r="A2259" s="109"/>
      <c r="B2259" s="109"/>
    </row>
    <row r="2260" spans="1:2" s="334" customFormat="1" x14ac:dyDescent="0.3">
      <c r="A2260" s="109"/>
      <c r="B2260" s="109"/>
    </row>
    <row r="2261" spans="1:2" s="334" customFormat="1" x14ac:dyDescent="0.3">
      <c r="A2261" s="109"/>
      <c r="B2261" s="109"/>
    </row>
    <row r="2262" spans="1:2" s="334" customFormat="1" x14ac:dyDescent="0.3">
      <c r="A2262" s="109"/>
      <c r="B2262" s="109"/>
    </row>
    <row r="2263" spans="1:2" s="334" customFormat="1" x14ac:dyDescent="0.3">
      <c r="A2263" s="109"/>
      <c r="B2263" s="109"/>
    </row>
    <row r="2264" spans="1:2" s="334" customFormat="1" x14ac:dyDescent="0.3">
      <c r="A2264" s="109"/>
      <c r="B2264" s="109"/>
    </row>
    <row r="2265" spans="1:2" s="334" customFormat="1" x14ac:dyDescent="0.3">
      <c r="A2265" s="109"/>
      <c r="B2265" s="109"/>
    </row>
    <row r="2266" spans="1:2" s="334" customFormat="1" x14ac:dyDescent="0.3">
      <c r="A2266" s="109"/>
      <c r="B2266" s="109"/>
    </row>
    <row r="2267" spans="1:2" s="334" customFormat="1" x14ac:dyDescent="0.3">
      <c r="A2267" s="109"/>
      <c r="B2267" s="109"/>
    </row>
    <row r="2268" spans="1:2" s="334" customFormat="1" x14ac:dyDescent="0.3">
      <c r="A2268" s="109"/>
      <c r="B2268" s="107"/>
    </row>
    <row r="2269" spans="1:2" s="334" customFormat="1" x14ac:dyDescent="0.3">
      <c r="A2269" s="109"/>
    </row>
    <row r="2270" spans="1:2" s="334" customFormat="1" x14ac:dyDescent="0.3">
      <c r="A2270" s="109"/>
    </row>
    <row r="2271" spans="1:2" s="334" customFormat="1" x14ac:dyDescent="0.3">
      <c r="A2271" s="109"/>
    </row>
    <row r="2272" spans="1:2" s="334" customFormat="1" x14ac:dyDescent="0.3">
      <c r="A2272" s="109"/>
    </row>
    <row r="2273" spans="1:2" s="334" customFormat="1" x14ac:dyDescent="0.3">
      <c r="A2273" s="109"/>
      <c r="B2273" s="107"/>
    </row>
    <row r="2274" spans="1:2" s="334" customFormat="1" x14ac:dyDescent="0.3">
      <c r="A2274" s="109"/>
    </row>
    <row r="2275" spans="1:2" s="334" customFormat="1" x14ac:dyDescent="0.3">
      <c r="A2275" s="109"/>
    </row>
    <row r="2276" spans="1:2" s="334" customFormat="1" x14ac:dyDescent="0.3">
      <c r="A2276" s="109"/>
    </row>
    <row r="2277" spans="1:2" s="334" customFormat="1" x14ac:dyDescent="0.3">
      <c r="A2277" s="109"/>
    </row>
    <row r="2278" spans="1:2" s="334" customFormat="1" x14ac:dyDescent="0.3">
      <c r="A2278" s="109"/>
      <c r="B2278" s="109"/>
    </row>
    <row r="2279" spans="1:2" s="334" customFormat="1" x14ac:dyDescent="0.3">
      <c r="A2279" s="109"/>
      <c r="B2279" s="109"/>
    </row>
    <row r="2280" spans="1:2" s="334" customFormat="1" x14ac:dyDescent="0.3">
      <c r="A2280" s="109"/>
      <c r="B2280" s="109"/>
    </row>
    <row r="2281" spans="1:2" s="334" customFormat="1" x14ac:dyDescent="0.3">
      <c r="A2281" s="109"/>
      <c r="B2281" s="109"/>
    </row>
    <row r="2282" spans="1:2" s="334" customFormat="1" x14ac:dyDescent="0.3">
      <c r="A2282" s="109"/>
      <c r="B2282" s="109"/>
    </row>
    <row r="2283" spans="1:2" s="334" customFormat="1" x14ac:dyDescent="0.3">
      <c r="A2283" s="109"/>
      <c r="B2283" s="109"/>
    </row>
    <row r="2284" spans="1:2" s="334" customFormat="1" x14ac:dyDescent="0.3">
      <c r="A2284" s="109"/>
      <c r="B2284" s="109"/>
    </row>
    <row r="2285" spans="1:2" s="334" customFormat="1" x14ac:dyDescent="0.3">
      <c r="A2285" s="109"/>
      <c r="B2285" s="109"/>
    </row>
    <row r="2286" spans="1:2" s="334" customFormat="1" x14ac:dyDescent="0.3">
      <c r="A2286" s="109"/>
      <c r="B2286" s="109"/>
    </row>
    <row r="2287" spans="1:2" s="334" customFormat="1" x14ac:dyDescent="0.3">
      <c r="A2287" s="109"/>
      <c r="B2287" s="109"/>
    </row>
    <row r="2288" spans="1:2" s="334" customFormat="1" x14ac:dyDescent="0.3">
      <c r="A2288" s="109"/>
      <c r="B2288" s="109"/>
    </row>
    <row r="2289" spans="1:2" s="334" customFormat="1" x14ac:dyDescent="0.3">
      <c r="A2289" s="109"/>
      <c r="B2289" s="109"/>
    </row>
    <row r="2290" spans="1:2" s="334" customFormat="1" x14ac:dyDescent="0.3">
      <c r="A2290" s="109"/>
      <c r="B2290" s="109"/>
    </row>
    <row r="2291" spans="1:2" s="334" customFormat="1" x14ac:dyDescent="0.3">
      <c r="A2291" s="109"/>
      <c r="B2291" s="109"/>
    </row>
    <row r="2292" spans="1:2" s="334" customFormat="1" x14ac:dyDescent="0.3">
      <c r="A2292" s="109"/>
      <c r="B2292" s="109"/>
    </row>
    <row r="2293" spans="1:2" s="334" customFormat="1" x14ac:dyDescent="0.3">
      <c r="A2293" s="109"/>
      <c r="B2293" s="109"/>
    </row>
    <row r="2294" spans="1:2" s="334" customFormat="1" x14ac:dyDescent="0.3">
      <c r="A2294" s="109"/>
      <c r="B2294" s="109"/>
    </row>
    <row r="2295" spans="1:2" s="334" customFormat="1" x14ac:dyDescent="0.3">
      <c r="A2295" s="109"/>
      <c r="B2295" s="109"/>
    </row>
    <row r="2296" spans="1:2" s="334" customFormat="1" x14ac:dyDescent="0.3">
      <c r="A2296" s="109"/>
      <c r="B2296" s="109"/>
    </row>
    <row r="2297" spans="1:2" s="334" customFormat="1" x14ac:dyDescent="0.3">
      <c r="A2297" s="109"/>
      <c r="B2297" s="109"/>
    </row>
    <row r="2298" spans="1:2" s="334" customFormat="1" x14ac:dyDescent="0.3">
      <c r="A2298" s="109"/>
      <c r="B2298" s="109"/>
    </row>
    <row r="2299" spans="1:2" s="334" customFormat="1" x14ac:dyDescent="0.3">
      <c r="A2299" s="109"/>
      <c r="B2299" s="109"/>
    </row>
    <row r="2300" spans="1:2" s="334" customFormat="1" x14ac:dyDescent="0.3">
      <c r="A2300" s="109"/>
      <c r="B2300" s="109"/>
    </row>
    <row r="2301" spans="1:2" s="334" customFormat="1" x14ac:dyDescent="0.3">
      <c r="A2301" s="109"/>
      <c r="B2301" s="109"/>
    </row>
    <row r="2302" spans="1:2" s="334" customFormat="1" x14ac:dyDescent="0.3">
      <c r="A2302" s="109"/>
      <c r="B2302" s="109"/>
    </row>
    <row r="2303" spans="1:2" s="334" customFormat="1" x14ac:dyDescent="0.3">
      <c r="A2303" s="109"/>
      <c r="B2303" s="109"/>
    </row>
    <row r="2304" spans="1:2" s="334" customFormat="1" x14ac:dyDescent="0.3">
      <c r="A2304" s="109"/>
      <c r="B2304" s="109"/>
    </row>
    <row r="2305" spans="1:2" s="334" customFormat="1" x14ac:dyDescent="0.3">
      <c r="A2305" s="109"/>
      <c r="B2305" s="107"/>
    </row>
    <row r="2306" spans="1:2" s="334" customFormat="1" x14ac:dyDescent="0.3">
      <c r="A2306" s="109"/>
    </row>
    <row r="2307" spans="1:2" s="334" customFormat="1" x14ac:dyDescent="0.3">
      <c r="A2307" s="109"/>
    </row>
    <row r="2308" spans="1:2" s="334" customFormat="1" x14ac:dyDescent="0.3">
      <c r="A2308" s="109"/>
    </row>
    <row r="2309" spans="1:2" s="334" customFormat="1" x14ac:dyDescent="0.3">
      <c r="A2309" s="109"/>
    </row>
    <row r="2310" spans="1:2" s="334" customFormat="1" x14ac:dyDescent="0.3">
      <c r="A2310" s="109"/>
    </row>
    <row r="2311" spans="1:2" s="334" customFormat="1" x14ac:dyDescent="0.3">
      <c r="A2311" s="109"/>
      <c r="B2311" s="109"/>
    </row>
    <row r="2312" spans="1:2" s="334" customFormat="1" x14ac:dyDescent="0.3">
      <c r="A2312" s="109"/>
      <c r="B2312" s="109"/>
    </row>
    <row r="2313" spans="1:2" s="334" customFormat="1" x14ac:dyDescent="0.3">
      <c r="A2313" s="109"/>
      <c r="B2313" s="107"/>
    </row>
    <row r="2314" spans="1:2" s="334" customFormat="1" x14ac:dyDescent="0.3">
      <c r="A2314" s="109"/>
    </row>
    <row r="2315" spans="1:2" s="334" customFormat="1" x14ac:dyDescent="0.3">
      <c r="A2315" s="109"/>
    </row>
    <row r="2316" spans="1:2" s="334" customFormat="1" x14ac:dyDescent="0.3">
      <c r="A2316" s="109"/>
    </row>
    <row r="2317" spans="1:2" s="334" customFormat="1" x14ac:dyDescent="0.3">
      <c r="A2317" s="109"/>
    </row>
    <row r="2318" spans="1:2" s="334" customFormat="1" x14ac:dyDescent="0.3">
      <c r="A2318" s="109"/>
      <c r="B2318" s="109"/>
    </row>
    <row r="2319" spans="1:2" s="334" customFormat="1" x14ac:dyDescent="0.3">
      <c r="A2319" s="109"/>
      <c r="B2319" s="109"/>
    </row>
    <row r="2320" spans="1:2" s="334" customFormat="1" x14ac:dyDescent="0.3">
      <c r="A2320" s="109"/>
      <c r="B2320" s="109"/>
    </row>
    <row r="2321" spans="1:2" s="334" customFormat="1" x14ac:dyDescent="0.3">
      <c r="A2321" s="109"/>
      <c r="B2321" s="109"/>
    </row>
    <row r="2322" spans="1:2" s="334" customFormat="1" x14ac:dyDescent="0.3">
      <c r="A2322" s="109"/>
      <c r="B2322" s="109"/>
    </row>
    <row r="2323" spans="1:2" s="334" customFormat="1" x14ac:dyDescent="0.3">
      <c r="A2323" s="109"/>
      <c r="B2323" s="109"/>
    </row>
    <row r="2324" spans="1:2" s="334" customFormat="1" x14ac:dyDescent="0.3">
      <c r="A2324" s="109"/>
      <c r="B2324" s="109"/>
    </row>
    <row r="2325" spans="1:2" s="334" customFormat="1" x14ac:dyDescent="0.3">
      <c r="A2325" s="109"/>
      <c r="B2325" s="109"/>
    </row>
    <row r="2326" spans="1:2" s="334" customFormat="1" x14ac:dyDescent="0.3">
      <c r="A2326" s="109"/>
      <c r="B2326" s="109"/>
    </row>
    <row r="2327" spans="1:2" s="334" customFormat="1" x14ac:dyDescent="0.3">
      <c r="A2327" s="109"/>
      <c r="B2327" s="109"/>
    </row>
    <row r="2328" spans="1:2" s="334" customFormat="1" x14ac:dyDescent="0.3">
      <c r="A2328" s="109"/>
      <c r="B2328" s="109"/>
    </row>
    <row r="2329" spans="1:2" s="334" customFormat="1" x14ac:dyDescent="0.3">
      <c r="A2329" s="109"/>
      <c r="B2329" s="109"/>
    </row>
    <row r="2330" spans="1:2" s="334" customFormat="1" x14ac:dyDescent="0.3">
      <c r="A2330" s="109"/>
      <c r="B2330" s="109"/>
    </row>
    <row r="2331" spans="1:2" s="334" customFormat="1" x14ac:dyDescent="0.3">
      <c r="A2331" s="109"/>
      <c r="B2331" s="109"/>
    </row>
    <row r="2332" spans="1:2" s="334" customFormat="1" x14ac:dyDescent="0.3">
      <c r="A2332" s="109"/>
      <c r="B2332" s="109"/>
    </row>
    <row r="2333" spans="1:2" s="334" customFormat="1" x14ac:dyDescent="0.3">
      <c r="A2333" s="109"/>
      <c r="B2333" s="109"/>
    </row>
    <row r="2334" spans="1:2" s="334" customFormat="1" x14ac:dyDescent="0.3">
      <c r="A2334" s="109"/>
      <c r="B2334" s="109"/>
    </row>
    <row r="2335" spans="1:2" s="334" customFormat="1" x14ac:dyDescent="0.3">
      <c r="A2335" s="109"/>
      <c r="B2335" s="109"/>
    </row>
    <row r="2336" spans="1:2" s="334" customFormat="1" x14ac:dyDescent="0.3">
      <c r="A2336" s="109"/>
      <c r="B2336" s="109"/>
    </row>
    <row r="2337" spans="1:2" s="334" customFormat="1" x14ac:dyDescent="0.3">
      <c r="A2337" s="109"/>
      <c r="B2337" s="109"/>
    </row>
    <row r="2338" spans="1:2" s="334" customFormat="1" x14ac:dyDescent="0.3">
      <c r="A2338" s="109"/>
      <c r="B2338" s="109"/>
    </row>
    <row r="2339" spans="1:2" s="334" customFormat="1" x14ac:dyDescent="0.3">
      <c r="A2339" s="109"/>
      <c r="B2339" s="109"/>
    </row>
    <row r="2340" spans="1:2" s="334" customFormat="1" x14ac:dyDescent="0.3">
      <c r="A2340" s="109"/>
      <c r="B2340" s="109"/>
    </row>
    <row r="2341" spans="1:2" s="334" customFormat="1" x14ac:dyDescent="0.3">
      <c r="A2341" s="109"/>
      <c r="B2341" s="109"/>
    </row>
    <row r="2342" spans="1:2" s="334" customFormat="1" x14ac:dyDescent="0.3">
      <c r="A2342" s="109"/>
      <c r="B2342" s="109"/>
    </row>
    <row r="2343" spans="1:2" s="334" customFormat="1" x14ac:dyDescent="0.3">
      <c r="A2343" s="109"/>
      <c r="B2343" s="109"/>
    </row>
    <row r="2344" spans="1:2" s="334" customFormat="1" x14ac:dyDescent="0.3">
      <c r="A2344" s="109"/>
      <c r="B2344" s="109"/>
    </row>
    <row r="2345" spans="1:2" s="334" customFormat="1" x14ac:dyDescent="0.3">
      <c r="A2345" s="109"/>
      <c r="B2345" s="109"/>
    </row>
    <row r="2346" spans="1:2" s="334" customFormat="1" x14ac:dyDescent="0.3">
      <c r="A2346" s="109"/>
      <c r="B2346" s="109"/>
    </row>
    <row r="2347" spans="1:2" s="334" customFormat="1" x14ac:dyDescent="0.3">
      <c r="A2347" s="109"/>
      <c r="B2347" s="109"/>
    </row>
    <row r="2348" spans="1:2" s="334" customFormat="1" x14ac:dyDescent="0.3">
      <c r="A2348" s="109"/>
      <c r="B2348" s="109"/>
    </row>
    <row r="2349" spans="1:2" s="334" customFormat="1" x14ac:dyDescent="0.3">
      <c r="A2349" s="109"/>
      <c r="B2349" s="109"/>
    </row>
    <row r="2350" spans="1:2" s="334" customFormat="1" x14ac:dyDescent="0.3">
      <c r="A2350" s="109"/>
      <c r="B2350" s="109"/>
    </row>
    <row r="2351" spans="1:2" s="334" customFormat="1" x14ac:dyDescent="0.3">
      <c r="A2351" s="109"/>
      <c r="B2351" s="109"/>
    </row>
    <row r="2352" spans="1:2" s="334" customFormat="1" x14ac:dyDescent="0.3">
      <c r="A2352" s="109"/>
      <c r="B2352" s="109"/>
    </row>
    <row r="2353" spans="1:2" s="334" customFormat="1" x14ac:dyDescent="0.3">
      <c r="A2353" s="109"/>
      <c r="B2353" s="109"/>
    </row>
    <row r="2354" spans="1:2" s="334" customFormat="1" x14ac:dyDescent="0.3">
      <c r="A2354" s="109"/>
      <c r="B2354" s="109"/>
    </row>
    <row r="2355" spans="1:2" s="334" customFormat="1" x14ac:dyDescent="0.3">
      <c r="A2355" s="109"/>
      <c r="B2355" s="109"/>
    </row>
    <row r="2356" spans="1:2" s="334" customFormat="1" x14ac:dyDescent="0.3">
      <c r="A2356" s="109"/>
      <c r="B2356" s="109"/>
    </row>
    <row r="2357" spans="1:2" s="334" customFormat="1" x14ac:dyDescent="0.3">
      <c r="A2357" s="109"/>
      <c r="B2357" s="109"/>
    </row>
    <row r="2358" spans="1:2" s="334" customFormat="1" x14ac:dyDescent="0.3">
      <c r="A2358" s="109"/>
      <c r="B2358" s="109"/>
    </row>
    <row r="2359" spans="1:2" s="334" customFormat="1" x14ac:dyDescent="0.3">
      <c r="A2359" s="109"/>
      <c r="B2359" s="109"/>
    </row>
    <row r="2360" spans="1:2" s="334" customFormat="1" x14ac:dyDescent="0.3">
      <c r="A2360" s="109"/>
      <c r="B2360" s="109"/>
    </row>
    <row r="2361" spans="1:2" s="334" customFormat="1" x14ac:dyDescent="0.3">
      <c r="A2361" s="109"/>
      <c r="B2361" s="109"/>
    </row>
    <row r="2362" spans="1:2" s="334" customFormat="1" x14ac:dyDescent="0.3">
      <c r="A2362" s="109"/>
      <c r="B2362" s="107"/>
    </row>
    <row r="2363" spans="1:2" s="334" customFormat="1" x14ac:dyDescent="0.3">
      <c r="A2363" s="109"/>
    </row>
    <row r="2364" spans="1:2" s="334" customFormat="1" x14ac:dyDescent="0.3">
      <c r="A2364" s="109"/>
    </row>
    <row r="2365" spans="1:2" s="334" customFormat="1" x14ac:dyDescent="0.3">
      <c r="A2365" s="109"/>
    </row>
    <row r="2366" spans="1:2" s="334" customFormat="1" x14ac:dyDescent="0.3">
      <c r="A2366" s="109"/>
      <c r="B2366" s="107"/>
    </row>
    <row r="2367" spans="1:2" s="334" customFormat="1" x14ac:dyDescent="0.3">
      <c r="A2367" s="109"/>
    </row>
    <row r="2368" spans="1:2" s="334" customFormat="1" x14ac:dyDescent="0.3">
      <c r="A2368" s="109"/>
    </row>
    <row r="2369" spans="1:2" s="334" customFormat="1" x14ac:dyDescent="0.3">
      <c r="A2369" s="109"/>
    </row>
    <row r="2370" spans="1:2" s="334" customFormat="1" x14ac:dyDescent="0.3">
      <c r="A2370" s="109"/>
      <c r="B2370" s="109"/>
    </row>
    <row r="2371" spans="1:2" s="334" customFormat="1" x14ac:dyDescent="0.3">
      <c r="A2371" s="109"/>
      <c r="B2371" s="109"/>
    </row>
    <row r="2372" spans="1:2" s="334" customFormat="1" x14ac:dyDescent="0.3">
      <c r="A2372" s="109"/>
      <c r="B2372" s="109"/>
    </row>
    <row r="2373" spans="1:2" s="334" customFormat="1" x14ac:dyDescent="0.3">
      <c r="A2373" s="109"/>
      <c r="B2373" s="109"/>
    </row>
    <row r="2374" spans="1:2" s="334" customFormat="1" x14ac:dyDescent="0.3">
      <c r="A2374" s="109"/>
      <c r="B2374" s="109"/>
    </row>
    <row r="2375" spans="1:2" s="334" customFormat="1" x14ac:dyDescent="0.3">
      <c r="A2375" s="109"/>
      <c r="B2375" s="109"/>
    </row>
    <row r="2376" spans="1:2" s="334" customFormat="1" x14ac:dyDescent="0.3">
      <c r="A2376" s="109"/>
      <c r="B2376" s="109"/>
    </row>
    <row r="2377" spans="1:2" s="334" customFormat="1" x14ac:dyDescent="0.3">
      <c r="A2377" s="109"/>
      <c r="B2377" s="109"/>
    </row>
    <row r="2378" spans="1:2" s="334" customFormat="1" x14ac:dyDescent="0.3">
      <c r="A2378" s="109"/>
      <c r="B2378" s="109"/>
    </row>
    <row r="2379" spans="1:2" s="334" customFormat="1" x14ac:dyDescent="0.3">
      <c r="A2379" s="109"/>
      <c r="B2379" s="109"/>
    </row>
    <row r="2380" spans="1:2" s="334" customFormat="1" x14ac:dyDescent="0.3">
      <c r="A2380" s="109"/>
      <c r="B2380" s="109"/>
    </row>
    <row r="2381" spans="1:2" s="334" customFormat="1" x14ac:dyDescent="0.3">
      <c r="A2381" s="109"/>
      <c r="B2381" s="109"/>
    </row>
    <row r="2382" spans="1:2" s="334" customFormat="1" x14ac:dyDescent="0.3">
      <c r="A2382" s="109"/>
      <c r="B2382" s="109"/>
    </row>
    <row r="2383" spans="1:2" s="334" customFormat="1" x14ac:dyDescent="0.3">
      <c r="A2383" s="109"/>
      <c r="B2383" s="107"/>
    </row>
    <row r="2384" spans="1:2" s="334" customFormat="1" x14ac:dyDescent="0.3">
      <c r="A2384" s="109"/>
    </row>
    <row r="2385" spans="1:2" s="334" customFormat="1" x14ac:dyDescent="0.3">
      <c r="A2385" s="109"/>
    </row>
    <row r="2386" spans="1:2" s="334" customFormat="1" x14ac:dyDescent="0.3">
      <c r="A2386" s="109"/>
    </row>
    <row r="2387" spans="1:2" s="334" customFormat="1" x14ac:dyDescent="0.3">
      <c r="A2387" s="109"/>
      <c r="B2387" s="109"/>
    </row>
    <row r="2388" spans="1:2" s="334" customFormat="1" x14ac:dyDescent="0.3">
      <c r="A2388" s="109"/>
      <c r="B2388" s="109"/>
    </row>
    <row r="2389" spans="1:2" s="334" customFormat="1" x14ac:dyDescent="0.3">
      <c r="A2389" s="109"/>
      <c r="B2389" s="109"/>
    </row>
    <row r="2390" spans="1:2" s="334" customFormat="1" x14ac:dyDescent="0.3">
      <c r="A2390" s="109"/>
      <c r="B2390" s="109"/>
    </row>
    <row r="2391" spans="1:2" s="334" customFormat="1" x14ac:dyDescent="0.3">
      <c r="A2391" s="109"/>
      <c r="B2391" s="109"/>
    </row>
    <row r="2392" spans="1:2" s="334" customFormat="1" x14ac:dyDescent="0.3">
      <c r="A2392" s="109"/>
      <c r="B2392" s="109"/>
    </row>
    <row r="2393" spans="1:2" s="334" customFormat="1" x14ac:dyDescent="0.3">
      <c r="A2393" s="109"/>
      <c r="B2393" s="109"/>
    </row>
    <row r="2394" spans="1:2" s="334" customFormat="1" x14ac:dyDescent="0.3">
      <c r="A2394" s="109"/>
      <c r="B2394" s="109"/>
    </row>
    <row r="2395" spans="1:2" s="334" customFormat="1" x14ac:dyDescent="0.3">
      <c r="A2395" s="109"/>
      <c r="B2395" s="109"/>
    </row>
    <row r="2396" spans="1:2" s="334" customFormat="1" x14ac:dyDescent="0.3">
      <c r="A2396" s="109"/>
      <c r="B2396" s="109"/>
    </row>
    <row r="2397" spans="1:2" s="334" customFormat="1" x14ac:dyDescent="0.3">
      <c r="A2397" s="109"/>
      <c r="B2397" s="109"/>
    </row>
    <row r="2398" spans="1:2" s="334" customFormat="1" x14ac:dyDescent="0.3">
      <c r="A2398" s="109"/>
      <c r="B2398" s="109"/>
    </row>
    <row r="2399" spans="1:2" s="334" customFormat="1" x14ac:dyDescent="0.3">
      <c r="A2399" s="109"/>
      <c r="B2399" s="109"/>
    </row>
    <row r="2400" spans="1:2" s="334" customFormat="1" x14ac:dyDescent="0.3">
      <c r="A2400" s="109"/>
      <c r="B2400" s="109"/>
    </row>
    <row r="2401" spans="1:2" s="334" customFormat="1" x14ac:dyDescent="0.3">
      <c r="A2401" s="109"/>
      <c r="B2401" s="109"/>
    </row>
    <row r="2402" spans="1:2" s="334" customFormat="1" x14ac:dyDescent="0.3">
      <c r="A2402" s="109"/>
      <c r="B2402" s="109"/>
    </row>
    <row r="2403" spans="1:2" s="334" customFormat="1" x14ac:dyDescent="0.3">
      <c r="A2403" s="109"/>
      <c r="B2403" s="109"/>
    </row>
    <row r="2404" spans="1:2" s="334" customFormat="1" x14ac:dyDescent="0.3">
      <c r="A2404" s="109"/>
      <c r="B2404" s="335"/>
    </row>
    <row r="2405" spans="1:2" s="334" customFormat="1" x14ac:dyDescent="0.3">
      <c r="A2405" s="109"/>
      <c r="B2405" s="109"/>
    </row>
    <row r="2406" spans="1:2" s="334" customFormat="1" x14ac:dyDescent="0.3">
      <c r="A2406" s="109"/>
      <c r="B2406" s="109"/>
    </row>
    <row r="2407" spans="1:2" s="334" customFormat="1" x14ac:dyDescent="0.3">
      <c r="A2407" s="109"/>
      <c r="B2407" s="109"/>
    </row>
    <row r="2408" spans="1:2" s="334" customFormat="1" x14ac:dyDescent="0.3">
      <c r="A2408" s="109"/>
      <c r="B2408" s="109"/>
    </row>
    <row r="2409" spans="1:2" s="334" customFormat="1" x14ac:dyDescent="0.3">
      <c r="A2409" s="109"/>
      <c r="B2409" s="109"/>
    </row>
    <row r="2410" spans="1:2" s="334" customFormat="1" x14ac:dyDescent="0.3">
      <c r="A2410" s="109"/>
      <c r="B2410" s="109"/>
    </row>
    <row r="2411" spans="1:2" s="334" customFormat="1" x14ac:dyDescent="0.3">
      <c r="A2411" s="109"/>
      <c r="B2411" s="109"/>
    </row>
    <row r="2412" spans="1:2" s="334" customFormat="1" x14ac:dyDescent="0.3">
      <c r="A2412" s="109"/>
      <c r="B2412" s="109"/>
    </row>
    <row r="2413" spans="1:2" s="334" customFormat="1" x14ac:dyDescent="0.3">
      <c r="A2413" s="109"/>
      <c r="B2413" s="109"/>
    </row>
    <row r="2414" spans="1:2" s="334" customFormat="1" x14ac:dyDescent="0.3">
      <c r="A2414" s="109"/>
      <c r="B2414" s="109"/>
    </row>
    <row r="2415" spans="1:2" s="334" customFormat="1" x14ac:dyDescent="0.3">
      <c r="A2415" s="109"/>
      <c r="B2415" s="109"/>
    </row>
    <row r="2416" spans="1:2" s="334" customFormat="1" x14ac:dyDescent="0.3">
      <c r="A2416" s="109"/>
      <c r="B2416" s="109"/>
    </row>
    <row r="2417" spans="1:2" s="334" customFormat="1" x14ac:dyDescent="0.3">
      <c r="A2417" s="109"/>
      <c r="B2417" s="109"/>
    </row>
    <row r="2418" spans="1:2" s="334" customFormat="1" x14ac:dyDescent="0.3">
      <c r="A2418" s="109"/>
      <c r="B2418" s="109"/>
    </row>
    <row r="2419" spans="1:2" s="334" customFormat="1" x14ac:dyDescent="0.3">
      <c r="A2419" s="109"/>
      <c r="B2419" s="109"/>
    </row>
    <row r="2420" spans="1:2" s="334" customFormat="1" x14ac:dyDescent="0.3">
      <c r="A2420" s="109"/>
      <c r="B2420" s="109"/>
    </row>
    <row r="2421" spans="1:2" s="334" customFormat="1" x14ac:dyDescent="0.3">
      <c r="A2421" s="109"/>
      <c r="B2421" s="109"/>
    </row>
    <row r="2422" spans="1:2" s="334" customFormat="1" x14ac:dyDescent="0.3">
      <c r="A2422" s="109"/>
      <c r="B2422" s="109"/>
    </row>
    <row r="2423" spans="1:2" s="334" customFormat="1" x14ac:dyDescent="0.3">
      <c r="A2423" s="109"/>
      <c r="B2423" s="109"/>
    </row>
    <row r="2424" spans="1:2" s="334" customFormat="1" x14ac:dyDescent="0.3">
      <c r="A2424" s="109"/>
      <c r="B2424" s="109"/>
    </row>
    <row r="2425" spans="1:2" s="334" customFormat="1" x14ac:dyDescent="0.3">
      <c r="A2425" s="109"/>
      <c r="B2425" s="109"/>
    </row>
    <row r="2426" spans="1:2" s="334" customFormat="1" x14ac:dyDescent="0.3">
      <c r="A2426" s="109"/>
      <c r="B2426" s="109"/>
    </row>
    <row r="2427" spans="1:2" s="334" customFormat="1" x14ac:dyDescent="0.3">
      <c r="A2427" s="109"/>
      <c r="B2427" s="109"/>
    </row>
    <row r="2428" spans="1:2" s="334" customFormat="1" x14ac:dyDescent="0.3">
      <c r="A2428" s="109"/>
      <c r="B2428" s="109"/>
    </row>
    <row r="2429" spans="1:2" s="334" customFormat="1" x14ac:dyDescent="0.3">
      <c r="A2429" s="109"/>
      <c r="B2429" s="109"/>
    </row>
    <row r="2430" spans="1:2" s="334" customFormat="1" x14ac:dyDescent="0.3">
      <c r="A2430" s="109"/>
      <c r="B2430" s="109"/>
    </row>
    <row r="2431" spans="1:2" s="334" customFormat="1" x14ac:dyDescent="0.3">
      <c r="A2431" s="109"/>
      <c r="B2431" s="109"/>
    </row>
    <row r="2432" spans="1:2" s="334" customFormat="1" x14ac:dyDescent="0.3">
      <c r="A2432" s="109"/>
      <c r="B2432" s="109"/>
    </row>
    <row r="2433" spans="1:2" s="334" customFormat="1" x14ac:dyDescent="0.3">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8" t="s">
        <v>1539</v>
      </c>
      <c r="C1" s="349" t="s">
        <v>1540</v>
      </c>
      <c r="D1" s="350" t="s">
        <v>1541</v>
      </c>
      <c r="E1" s="350" t="s">
        <v>1542</v>
      </c>
      <c r="F1" s="346" t="s">
        <v>1543</v>
      </c>
      <c r="G1" s="346" t="s">
        <v>1544</v>
      </c>
      <c r="H1" s="351" t="s">
        <v>1545</v>
      </c>
    </row>
    <row r="2" spans="1:8" s="334" customFormat="1" x14ac:dyDescent="0.3">
      <c r="A2" s="109" t="s">
        <v>921</v>
      </c>
      <c r="B2" s="333"/>
    </row>
    <row r="3" spans="1:8" s="334" customFormat="1" x14ac:dyDescent="0.3">
      <c r="A3" s="109" t="s">
        <v>1128</v>
      </c>
    </row>
    <row r="4" spans="1:8" s="334" customFormat="1" x14ac:dyDescent="0.3">
      <c r="A4" s="109" t="s">
        <v>1225</v>
      </c>
    </row>
    <row r="5" spans="1:8" s="334" customFormat="1" x14ac:dyDescent="0.3">
      <c r="A5" s="109" t="s">
        <v>734</v>
      </c>
    </row>
    <row r="6" spans="1:8" s="334" customFormat="1" x14ac:dyDescent="0.3">
      <c r="A6" s="109" t="s">
        <v>1237</v>
      </c>
    </row>
    <row r="7" spans="1:8" s="334" customFormat="1" x14ac:dyDescent="0.3">
      <c r="A7" s="109" t="s">
        <v>1127</v>
      </c>
      <c r="B7" s="333"/>
    </row>
    <row r="8" spans="1:8" s="334" customFormat="1" x14ac:dyDescent="0.3">
      <c r="A8" s="109" t="s">
        <v>997</v>
      </c>
      <c r="B8" s="109"/>
    </row>
    <row r="9" spans="1:8" s="334" customFormat="1" x14ac:dyDescent="0.3">
      <c r="A9" s="109" t="s">
        <v>1335</v>
      </c>
      <c r="B9" s="109"/>
    </row>
    <row r="10" spans="1:8" s="334" customFormat="1" x14ac:dyDescent="0.3">
      <c r="A10" s="109" t="s">
        <v>1019</v>
      </c>
      <c r="B10" s="109"/>
    </row>
    <row r="11" spans="1:8" s="334" customFormat="1" x14ac:dyDescent="0.3">
      <c r="A11" s="109" t="s">
        <v>1223</v>
      </c>
      <c r="B11" s="109"/>
    </row>
    <row r="12" spans="1:8" s="334" customFormat="1" x14ac:dyDescent="0.3">
      <c r="A12" s="109" t="s">
        <v>718</v>
      </c>
      <c r="B12" s="109"/>
    </row>
    <row r="13" spans="1:8" s="334" customFormat="1" x14ac:dyDescent="0.3">
      <c r="A13" s="109" t="s">
        <v>1005</v>
      </c>
      <c r="B13" s="109"/>
    </row>
    <row r="14" spans="1:8" s="334" customFormat="1" x14ac:dyDescent="0.3">
      <c r="A14" s="109" t="s">
        <v>996</v>
      </c>
      <c r="B14" s="114"/>
    </row>
    <row r="15" spans="1:8" s="334" customFormat="1" x14ac:dyDescent="0.3">
      <c r="A15" s="109" t="s">
        <v>824</v>
      </c>
      <c r="B15" s="109"/>
    </row>
    <row r="16" spans="1:8" s="334" customFormat="1" x14ac:dyDescent="0.3">
      <c r="A16" s="109" t="s">
        <v>1337</v>
      </c>
      <c r="B16" s="109"/>
    </row>
    <row r="17" spans="1:2" s="334" customFormat="1" x14ac:dyDescent="0.3">
      <c r="A17" s="109" t="s">
        <v>1209</v>
      </c>
      <c r="B17" s="109"/>
    </row>
    <row r="18" spans="1:2" s="334" customFormat="1" x14ac:dyDescent="0.3">
      <c r="A18" s="109" t="s">
        <v>1325</v>
      </c>
      <c r="B18" s="109"/>
    </row>
    <row r="19" spans="1:2" s="334" customFormat="1" x14ac:dyDescent="0.3">
      <c r="A19" s="109" t="s">
        <v>1126</v>
      </c>
      <c r="B19" s="109"/>
    </row>
    <row r="20" spans="1:2" s="334" customFormat="1" x14ac:dyDescent="0.3">
      <c r="A20" s="109" t="s">
        <v>1168</v>
      </c>
      <c r="B20" s="109"/>
    </row>
    <row r="21" spans="1:2" s="334" customFormat="1" x14ac:dyDescent="0.3">
      <c r="A21" s="109" t="s">
        <v>871</v>
      </c>
      <c r="B21" s="109"/>
    </row>
    <row r="22" spans="1:2" s="334" customFormat="1" x14ac:dyDescent="0.3">
      <c r="A22" s="109" t="s">
        <v>1125</v>
      </c>
      <c r="B22" s="109"/>
    </row>
    <row r="23" spans="1:2" s="334" customFormat="1" x14ac:dyDescent="0.3">
      <c r="A23" s="109" t="s">
        <v>1150</v>
      </c>
      <c r="B23" s="109"/>
    </row>
    <row r="24" spans="1:2" s="334" customFormat="1" x14ac:dyDescent="0.3">
      <c r="A24" s="109" t="s">
        <v>870</v>
      </c>
      <c r="B24" s="109"/>
    </row>
    <row r="25" spans="1:2" s="334" customFormat="1" x14ac:dyDescent="0.3">
      <c r="A25" s="109" t="s">
        <v>1326</v>
      </c>
      <c r="B25" s="109"/>
    </row>
    <row r="26" spans="1:2" s="334" customFormat="1" x14ac:dyDescent="0.3">
      <c r="A26" s="109" t="s">
        <v>1026</v>
      </c>
      <c r="B26" s="109"/>
    </row>
    <row r="27" spans="1:2" s="334" customFormat="1" x14ac:dyDescent="0.3">
      <c r="A27" s="109" t="s">
        <v>963</v>
      </c>
      <c r="B27" s="109"/>
    </row>
    <row r="28" spans="1:2" s="334" customFormat="1" x14ac:dyDescent="0.3">
      <c r="A28" s="109" t="s">
        <v>1124</v>
      </c>
      <c r="B28" s="109"/>
    </row>
    <row r="29" spans="1:2" s="334" customFormat="1" x14ac:dyDescent="0.3">
      <c r="A29" s="109" t="s">
        <v>1138</v>
      </c>
      <c r="B29" s="109"/>
    </row>
    <row r="30" spans="1:2" s="334" customFormat="1" x14ac:dyDescent="0.3">
      <c r="A30" s="109" t="s">
        <v>1123</v>
      </c>
      <c r="B30" s="109"/>
    </row>
    <row r="31" spans="1:2" s="334" customFormat="1" x14ac:dyDescent="0.3">
      <c r="A31" s="109" t="s">
        <v>1149</v>
      </c>
      <c r="B31" s="109"/>
    </row>
    <row r="32" spans="1:2" s="334" customFormat="1" x14ac:dyDescent="0.3">
      <c r="A32" s="109" t="s">
        <v>1122</v>
      </c>
      <c r="B32" s="109"/>
    </row>
    <row r="33" spans="1:2" s="334" customFormat="1" x14ac:dyDescent="0.3">
      <c r="A33" s="109" t="s">
        <v>955</v>
      </c>
      <c r="B33" s="109"/>
    </row>
    <row r="34" spans="1:2" s="334" customFormat="1" x14ac:dyDescent="0.3">
      <c r="A34" s="109" t="s">
        <v>920</v>
      </c>
      <c r="B34" s="109"/>
    </row>
    <row r="35" spans="1:2" s="334" customFormat="1" x14ac:dyDescent="0.3">
      <c r="A35" s="109" t="s">
        <v>954</v>
      </c>
      <c r="B35" s="109"/>
    </row>
    <row r="36" spans="1:2" s="334" customFormat="1" x14ac:dyDescent="0.3">
      <c r="A36" s="109" t="s">
        <v>1121</v>
      </c>
      <c r="B36" s="109"/>
    </row>
    <row r="37" spans="1:2" s="334" customFormat="1" x14ac:dyDescent="0.3">
      <c r="A37" s="109" t="s">
        <v>1120</v>
      </c>
      <c r="B37" s="109"/>
    </row>
    <row r="38" spans="1:2" s="334" customFormat="1" x14ac:dyDescent="0.3">
      <c r="A38" s="109" t="s">
        <v>1119</v>
      </c>
      <c r="B38" s="107"/>
    </row>
    <row r="39" spans="1:2" s="334" customFormat="1" x14ac:dyDescent="0.3">
      <c r="A39" s="109" t="s">
        <v>864</v>
      </c>
    </row>
    <row r="40" spans="1:2" s="334" customFormat="1" x14ac:dyDescent="0.3">
      <c r="A40" s="109" t="s">
        <v>1038</v>
      </c>
    </row>
    <row r="41" spans="1:2" s="334" customFormat="1" x14ac:dyDescent="0.3">
      <c r="A41" s="109" t="s">
        <v>808</v>
      </c>
    </row>
    <row r="42" spans="1:2" s="334" customFormat="1" x14ac:dyDescent="0.3">
      <c r="A42" s="109" t="s">
        <v>1236</v>
      </c>
      <c r="B42" s="107"/>
    </row>
    <row r="43" spans="1:2" s="334" customFormat="1" x14ac:dyDescent="0.3">
      <c r="A43" s="109" t="s">
        <v>1118</v>
      </c>
    </row>
    <row r="44" spans="1:2" s="334" customFormat="1" x14ac:dyDescent="0.3">
      <c r="A44" s="109" t="s">
        <v>919</v>
      </c>
    </row>
    <row r="45" spans="1:2" s="334" customFormat="1" x14ac:dyDescent="0.3">
      <c r="A45" s="109" t="s">
        <v>1217</v>
      </c>
    </row>
    <row r="46" spans="1:2" s="334" customFormat="1" x14ac:dyDescent="0.3">
      <c r="A46" s="109" t="s">
        <v>1152</v>
      </c>
      <c r="B46" s="109"/>
    </row>
    <row r="47" spans="1:2" s="334" customFormat="1" x14ac:dyDescent="0.3">
      <c r="A47" s="109" t="s">
        <v>1167</v>
      </c>
      <c r="B47" s="109"/>
    </row>
    <row r="48" spans="1:2" s="334" customFormat="1" x14ac:dyDescent="0.3">
      <c r="A48" s="109" t="s">
        <v>953</v>
      </c>
      <c r="B48" s="109"/>
    </row>
    <row r="49" spans="1:2" s="334" customFormat="1" x14ac:dyDescent="0.3">
      <c r="A49" s="109" t="s">
        <v>1117</v>
      </c>
      <c r="B49" s="109"/>
    </row>
    <row r="50" spans="1:2" s="334" customFormat="1" x14ac:dyDescent="0.3">
      <c r="A50" s="109" t="s">
        <v>1160</v>
      </c>
      <c r="B50" s="109"/>
    </row>
    <row r="51" spans="1:2" s="334" customFormat="1" x14ac:dyDescent="0.3">
      <c r="A51" s="109" t="s">
        <v>995</v>
      </c>
      <c r="B51" s="109"/>
    </row>
    <row r="52" spans="1:2" s="334" customFormat="1" x14ac:dyDescent="0.3">
      <c r="A52" s="109" t="s">
        <v>1208</v>
      </c>
      <c r="B52" s="109"/>
    </row>
    <row r="53" spans="1:2" s="334" customFormat="1" x14ac:dyDescent="0.3">
      <c r="A53" s="109" t="s">
        <v>863</v>
      </c>
      <c r="B53" s="109"/>
    </row>
    <row r="54" spans="1:2" s="334" customFormat="1" x14ac:dyDescent="0.3">
      <c r="A54" s="109" t="s">
        <v>849</v>
      </c>
      <c r="B54" s="109"/>
    </row>
    <row r="55" spans="1:2" s="334" customFormat="1" x14ac:dyDescent="0.3">
      <c r="A55" s="109" t="s">
        <v>994</v>
      </c>
      <c r="B55" s="109"/>
    </row>
    <row r="56" spans="1:2" s="334" customFormat="1" x14ac:dyDescent="0.3">
      <c r="A56" s="109" t="s">
        <v>1116</v>
      </c>
      <c r="B56" s="109"/>
    </row>
    <row r="57" spans="1:2" s="334" customFormat="1" x14ac:dyDescent="0.3">
      <c r="A57" s="109" t="s">
        <v>862</v>
      </c>
      <c r="B57" s="109"/>
    </row>
    <row r="58" spans="1:2" s="334" customFormat="1" x14ac:dyDescent="0.3">
      <c r="A58" s="109" t="s">
        <v>711</v>
      </c>
      <c r="B58" s="109"/>
    </row>
    <row r="59" spans="1:2" s="334" customFormat="1" x14ac:dyDescent="0.3">
      <c r="A59" s="109" t="s">
        <v>1115</v>
      </c>
      <c r="B59" s="109"/>
    </row>
    <row r="60" spans="1:2" s="334" customFormat="1" x14ac:dyDescent="0.3">
      <c r="A60" s="109" t="s">
        <v>701</v>
      </c>
      <c r="B60" s="109"/>
    </row>
    <row r="61" spans="1:2" s="334" customFormat="1" x14ac:dyDescent="0.3">
      <c r="A61" s="109" t="s">
        <v>1159</v>
      </c>
      <c r="B61" s="109"/>
    </row>
    <row r="62" spans="1:2" s="334" customFormat="1" x14ac:dyDescent="0.3">
      <c r="A62" s="109" t="s">
        <v>1148</v>
      </c>
      <c r="B62" s="109"/>
    </row>
    <row r="63" spans="1:2" s="334" customFormat="1" x14ac:dyDescent="0.3">
      <c r="A63" s="109" t="s">
        <v>952</v>
      </c>
      <c r="B63" s="107"/>
    </row>
    <row r="64" spans="1:2" s="334" customFormat="1" x14ac:dyDescent="0.3">
      <c r="A64" s="109" t="s">
        <v>1158</v>
      </c>
    </row>
    <row r="65" spans="1:2" s="334" customFormat="1" x14ac:dyDescent="0.3">
      <c r="A65" s="109" t="s">
        <v>1004</v>
      </c>
    </row>
    <row r="66" spans="1:2" s="334" customFormat="1" x14ac:dyDescent="0.3">
      <c r="A66" s="109" t="s">
        <v>766</v>
      </c>
    </row>
    <row r="67" spans="1:2" s="334" customFormat="1" x14ac:dyDescent="0.3">
      <c r="A67" s="109" t="s">
        <v>841</v>
      </c>
    </row>
    <row r="68" spans="1:2" s="334" customFormat="1" x14ac:dyDescent="0.3">
      <c r="A68" s="109" t="s">
        <v>951</v>
      </c>
      <c r="B68" s="109"/>
    </row>
    <row r="69" spans="1:2" s="334" customFormat="1" x14ac:dyDescent="0.3">
      <c r="A69" s="109" t="s">
        <v>828</v>
      </c>
      <c r="B69" s="109"/>
    </row>
    <row r="70" spans="1:2" s="334" customFormat="1" x14ac:dyDescent="0.3">
      <c r="A70" s="109" t="s">
        <v>898</v>
      </c>
      <c r="B70" s="109"/>
    </row>
    <row r="71" spans="1:2" s="334" customFormat="1" x14ac:dyDescent="0.3">
      <c r="A71" s="109" t="s">
        <v>1537</v>
      </c>
      <c r="B71" s="109"/>
    </row>
    <row r="72" spans="1:2" s="334" customFormat="1" x14ac:dyDescent="0.3">
      <c r="A72" s="109" t="s">
        <v>848</v>
      </c>
      <c r="B72" s="109"/>
    </row>
    <row r="73" spans="1:2" s="334" customFormat="1" x14ac:dyDescent="0.3">
      <c r="A73" s="109" t="s">
        <v>1114</v>
      </c>
      <c r="B73" s="109"/>
    </row>
    <row r="74" spans="1:2" s="334" customFormat="1" x14ac:dyDescent="0.3">
      <c r="A74" s="109" t="s">
        <v>1322</v>
      </c>
      <c r="B74" s="109"/>
    </row>
    <row r="75" spans="1:2" s="334" customFormat="1" x14ac:dyDescent="0.3">
      <c r="A75" s="109" t="s">
        <v>792</v>
      </c>
      <c r="B75" s="109"/>
    </row>
    <row r="76" spans="1:2" s="334" customFormat="1" x14ac:dyDescent="0.3">
      <c r="A76" s="109" t="s">
        <v>1113</v>
      </c>
      <c r="B76" s="109"/>
    </row>
    <row r="77" spans="1:2" s="334" customFormat="1" x14ac:dyDescent="0.3">
      <c r="A77" s="109" t="s">
        <v>1216</v>
      </c>
      <c r="B77" s="109"/>
    </row>
    <row r="78" spans="1:2" s="334" customFormat="1" x14ac:dyDescent="0.3">
      <c r="A78" s="109" t="s">
        <v>918</v>
      </c>
      <c r="B78" s="109"/>
    </row>
    <row r="79" spans="1:2" s="334" customFormat="1" x14ac:dyDescent="0.3">
      <c r="A79" s="109" t="s">
        <v>917</v>
      </c>
      <c r="B79" s="109"/>
    </row>
    <row r="80" spans="1:2" s="334" customFormat="1" x14ac:dyDescent="0.3">
      <c r="A80" s="109" t="s">
        <v>1040</v>
      </c>
      <c r="B80" s="109"/>
    </row>
    <row r="81" spans="1:2" s="334" customFormat="1" x14ac:dyDescent="0.3">
      <c r="A81" s="109" t="s">
        <v>897</v>
      </c>
      <c r="B81" s="109"/>
    </row>
    <row r="82" spans="1:2" s="334" customFormat="1" x14ac:dyDescent="0.3">
      <c r="A82" s="109" t="s">
        <v>931</v>
      </c>
      <c r="B82" s="109"/>
    </row>
    <row r="83" spans="1:2" s="334" customFormat="1" x14ac:dyDescent="0.3">
      <c r="A83" s="109" t="s">
        <v>1112</v>
      </c>
      <c r="B83" s="109"/>
    </row>
    <row r="84" spans="1:2" s="334" customFormat="1" x14ac:dyDescent="0.3">
      <c r="A84" s="109" t="s">
        <v>1207</v>
      </c>
      <c r="B84" s="109"/>
    </row>
    <row r="85" spans="1:2" s="334" customFormat="1" x14ac:dyDescent="0.3">
      <c r="A85" s="109" t="s">
        <v>1133</v>
      </c>
      <c r="B85" s="109"/>
    </row>
    <row r="86" spans="1:2" s="334" customFormat="1" x14ac:dyDescent="0.3">
      <c r="A86" s="109" t="s">
        <v>800</v>
      </c>
      <c r="B86" s="109"/>
    </row>
    <row r="87" spans="1:2" s="334" customFormat="1" x14ac:dyDescent="0.3">
      <c r="A87" s="109" t="s">
        <v>1185</v>
      </c>
      <c r="B87" s="109"/>
    </row>
    <row r="88" spans="1:2" s="334" customFormat="1" x14ac:dyDescent="0.3">
      <c r="A88" s="109" t="s">
        <v>950</v>
      </c>
      <c r="B88" s="109"/>
    </row>
    <row r="89" spans="1:2" s="334" customFormat="1" x14ac:dyDescent="0.3">
      <c r="A89" s="109" t="s">
        <v>1184</v>
      </c>
      <c r="B89" s="109"/>
    </row>
    <row r="90" spans="1:2" s="334" customFormat="1" x14ac:dyDescent="0.3">
      <c r="A90" s="109" t="s">
        <v>962</v>
      </c>
      <c r="B90" s="109"/>
    </row>
    <row r="91" spans="1:2" s="334" customFormat="1" x14ac:dyDescent="0.3">
      <c r="A91" s="109" t="s">
        <v>1327</v>
      </c>
      <c r="B91" s="109"/>
    </row>
    <row r="92" spans="1:2" s="334" customFormat="1" x14ac:dyDescent="0.3">
      <c r="A92" s="109" t="s">
        <v>916</v>
      </c>
      <c r="B92" s="109"/>
    </row>
    <row r="93" spans="1:2" s="334" customFormat="1" x14ac:dyDescent="0.3">
      <c r="A93" s="109" t="s">
        <v>1211</v>
      </c>
      <c r="B93" s="109"/>
    </row>
    <row r="94" spans="1:2" s="334" customFormat="1" x14ac:dyDescent="0.3">
      <c r="A94" s="109" t="s">
        <v>699</v>
      </c>
      <c r="B94" s="109"/>
    </row>
    <row r="95" spans="1:2" s="334" customFormat="1" x14ac:dyDescent="0.3">
      <c r="A95" s="109" t="s">
        <v>1111</v>
      </c>
      <c r="B95" s="109"/>
    </row>
    <row r="96" spans="1:2" s="334" customFormat="1" x14ac:dyDescent="0.3">
      <c r="A96" s="109" t="s">
        <v>1110</v>
      </c>
      <c r="B96" s="109"/>
    </row>
    <row r="97" spans="1:2" s="334" customFormat="1" x14ac:dyDescent="0.3">
      <c r="A97" s="109" t="s">
        <v>1206</v>
      </c>
      <c r="B97" s="109"/>
    </row>
    <row r="98" spans="1:2" s="334" customFormat="1" x14ac:dyDescent="0.3">
      <c r="A98" s="109" t="s">
        <v>692</v>
      </c>
      <c r="B98" s="109"/>
    </row>
    <row r="99" spans="1:2" s="334" customFormat="1" x14ac:dyDescent="0.3">
      <c r="A99" s="109" t="s">
        <v>1137</v>
      </c>
      <c r="B99" s="109"/>
    </row>
    <row r="100" spans="1:2" s="334" customFormat="1" x14ac:dyDescent="0.3">
      <c r="A100" s="109" t="s">
        <v>779</v>
      </c>
      <c r="B100" s="109"/>
    </row>
    <row r="101" spans="1:2" s="334" customFormat="1" x14ac:dyDescent="0.3">
      <c r="A101" s="109" t="s">
        <v>949</v>
      </c>
      <c r="B101" s="109"/>
    </row>
    <row r="102" spans="1:2" s="334" customFormat="1" x14ac:dyDescent="0.3">
      <c r="A102" s="109" t="s">
        <v>896</v>
      </c>
      <c r="B102" s="109"/>
    </row>
    <row r="103" spans="1:2" s="334" customFormat="1" x14ac:dyDescent="0.3">
      <c r="A103" s="109" t="s">
        <v>1314</v>
      </c>
      <c r="B103" s="109"/>
    </row>
    <row r="104" spans="1:2" s="334" customFormat="1" x14ac:dyDescent="0.3">
      <c r="A104" s="109" t="s">
        <v>993</v>
      </c>
      <c r="B104" s="109"/>
    </row>
    <row r="105" spans="1:2" s="334" customFormat="1" x14ac:dyDescent="0.3">
      <c r="A105" s="109" t="s">
        <v>799</v>
      </c>
      <c r="B105" s="109"/>
    </row>
    <row r="106" spans="1:2" s="334" customFormat="1" x14ac:dyDescent="0.3">
      <c r="A106" s="109" t="s">
        <v>1109</v>
      </c>
      <c r="B106" s="109"/>
    </row>
    <row r="107" spans="1:2" s="334" customFormat="1" x14ac:dyDescent="0.3">
      <c r="A107" s="109" t="s">
        <v>1189</v>
      </c>
      <c r="B107" s="109"/>
    </row>
    <row r="108" spans="1:2" s="334" customFormat="1" x14ac:dyDescent="0.3">
      <c r="A108" s="109" t="s">
        <v>1108</v>
      </c>
      <c r="B108" s="109"/>
    </row>
    <row r="109" spans="1:2" s="334" customFormat="1" x14ac:dyDescent="0.3">
      <c r="A109" s="109" t="s">
        <v>1107</v>
      </c>
      <c r="B109" s="109"/>
    </row>
    <row r="110" spans="1:2" s="334" customFormat="1" x14ac:dyDescent="0.3">
      <c r="A110" s="109" t="s">
        <v>840</v>
      </c>
      <c r="B110" s="109"/>
    </row>
    <row r="111" spans="1:2" s="334" customFormat="1" x14ac:dyDescent="0.3">
      <c r="A111" s="109" t="s">
        <v>992</v>
      </c>
      <c r="B111" s="109"/>
    </row>
    <row r="112" spans="1:2" s="334" customFormat="1" x14ac:dyDescent="0.3">
      <c r="A112" s="109" t="s">
        <v>861</v>
      </c>
      <c r="B112" s="109"/>
    </row>
    <row r="113" spans="1:2" s="334" customFormat="1" x14ac:dyDescent="0.3">
      <c r="A113" s="109" t="s">
        <v>991</v>
      </c>
      <c r="B113" s="109"/>
    </row>
    <row r="114" spans="1:2" s="334" customFormat="1" x14ac:dyDescent="0.3">
      <c r="A114" s="109" t="s">
        <v>1312</v>
      </c>
      <c r="B114" s="109"/>
    </row>
    <row r="115" spans="1:2" s="334" customFormat="1" x14ac:dyDescent="0.3">
      <c r="A115" s="109" t="s">
        <v>755</v>
      </c>
      <c r="B115" s="109"/>
    </row>
    <row r="116" spans="1:2" s="334" customFormat="1" x14ac:dyDescent="0.3">
      <c r="A116" s="109" t="s">
        <v>895</v>
      </c>
      <c r="B116" s="109"/>
    </row>
    <row r="117" spans="1:2" s="334" customFormat="1" x14ac:dyDescent="0.3">
      <c r="A117" s="109" t="s">
        <v>673</v>
      </c>
      <c r="B117" s="109"/>
    </row>
    <row r="118" spans="1:2" s="334" customFormat="1" x14ac:dyDescent="0.3">
      <c r="A118" s="109" t="s">
        <v>1016</v>
      </c>
      <c r="B118" s="109"/>
    </row>
    <row r="119" spans="1:2" s="334" customFormat="1" x14ac:dyDescent="0.3">
      <c r="A119" s="109" t="s">
        <v>1147</v>
      </c>
      <c r="B119" s="109"/>
    </row>
    <row r="120" spans="1:2" s="334" customFormat="1" x14ac:dyDescent="0.3">
      <c r="A120" s="109" t="s">
        <v>948</v>
      </c>
      <c r="B120" s="109"/>
    </row>
    <row r="121" spans="1:2" s="334" customFormat="1" x14ac:dyDescent="0.3">
      <c r="A121" s="109" t="s">
        <v>1106</v>
      </c>
      <c r="B121" s="109"/>
    </row>
    <row r="122" spans="1:2" s="334" customFormat="1" x14ac:dyDescent="0.3">
      <c r="A122" s="109" t="s">
        <v>776</v>
      </c>
      <c r="B122" s="109"/>
    </row>
    <row r="123" spans="1:2" s="334" customFormat="1" x14ac:dyDescent="0.3">
      <c r="A123" s="109" t="s">
        <v>807</v>
      </c>
      <c r="B123" s="109"/>
    </row>
    <row r="124" spans="1:2" s="334" customFormat="1" x14ac:dyDescent="0.3">
      <c r="A124" s="109" t="s">
        <v>818</v>
      </c>
      <c r="B124" s="109"/>
    </row>
    <row r="125" spans="1:2" s="334" customFormat="1" x14ac:dyDescent="0.3">
      <c r="A125" s="109" t="s">
        <v>1025</v>
      </c>
      <c r="B125" s="109"/>
    </row>
    <row r="126" spans="1:2" s="334" customFormat="1" x14ac:dyDescent="0.3">
      <c r="A126" s="109" t="s">
        <v>1105</v>
      </c>
      <c r="B126" s="109"/>
    </row>
    <row r="127" spans="1:2" s="334" customFormat="1" x14ac:dyDescent="0.3">
      <c r="A127" s="109" t="s">
        <v>1104</v>
      </c>
      <c r="B127" s="107"/>
    </row>
    <row r="128" spans="1:2" s="334" customFormat="1" x14ac:dyDescent="0.3">
      <c r="A128" s="109" t="s">
        <v>1235</v>
      </c>
    </row>
    <row r="129" spans="1:2" s="334" customFormat="1" x14ac:dyDescent="0.3">
      <c r="A129" s="109" t="s">
        <v>817</v>
      </c>
    </row>
    <row r="130" spans="1:2" s="334" customFormat="1" x14ac:dyDescent="0.3">
      <c r="A130" s="109" t="s">
        <v>860</v>
      </c>
    </row>
    <row r="131" spans="1:2" s="334" customFormat="1" x14ac:dyDescent="0.3">
      <c r="A131" s="109" t="s">
        <v>1323</v>
      </c>
    </row>
    <row r="132" spans="1:2" s="334" customFormat="1" x14ac:dyDescent="0.3">
      <c r="A132" s="109" t="s">
        <v>894</v>
      </c>
    </row>
    <row r="133" spans="1:2" s="334" customFormat="1" x14ac:dyDescent="0.3">
      <c r="A133" s="109" t="s">
        <v>1157</v>
      </c>
      <c r="B133" s="109"/>
    </row>
    <row r="134" spans="1:2" s="334" customFormat="1" x14ac:dyDescent="0.3">
      <c r="A134" s="109" t="s">
        <v>1205</v>
      </c>
      <c r="B134" s="109"/>
    </row>
    <row r="135" spans="1:2" s="334" customFormat="1" x14ac:dyDescent="0.3">
      <c r="A135" s="109" t="s">
        <v>672</v>
      </c>
      <c r="B135" s="109"/>
    </row>
    <row r="136" spans="1:2" s="334" customFormat="1" x14ac:dyDescent="0.3">
      <c r="A136" s="109" t="s">
        <v>1103</v>
      </c>
      <c r="B136" s="109"/>
    </row>
    <row r="137" spans="1:2" s="334" customFormat="1" x14ac:dyDescent="0.3">
      <c r="A137" s="109" t="s">
        <v>1102</v>
      </c>
      <c r="B137" s="109"/>
    </row>
    <row r="138" spans="1:2" s="334" customFormat="1" x14ac:dyDescent="0.3">
      <c r="A138" s="109" t="s">
        <v>930</v>
      </c>
      <c r="B138" s="109"/>
    </row>
    <row r="139" spans="1:2" s="334" customFormat="1" x14ac:dyDescent="0.3">
      <c r="A139" s="109" t="s">
        <v>1234</v>
      </c>
      <c r="B139" s="109"/>
    </row>
    <row r="140" spans="1:2" s="334" customFormat="1" x14ac:dyDescent="0.3">
      <c r="A140" s="109" t="s">
        <v>893</v>
      </c>
      <c r="B140" s="109"/>
    </row>
    <row r="141" spans="1:2" s="334" customFormat="1" x14ac:dyDescent="0.3">
      <c r="A141" s="109" t="s">
        <v>880</v>
      </c>
      <c r="B141" s="109"/>
    </row>
    <row r="142" spans="1:2" s="334" customFormat="1" x14ac:dyDescent="0.3">
      <c r="A142" s="109" t="s">
        <v>892</v>
      </c>
      <c r="B142" s="109"/>
    </row>
    <row r="143" spans="1:2" s="334" customFormat="1" x14ac:dyDescent="0.3">
      <c r="A143" s="109" t="s">
        <v>816</v>
      </c>
      <c r="B143" s="109"/>
    </row>
    <row r="144" spans="1:2" s="334" customFormat="1" x14ac:dyDescent="0.3">
      <c r="A144" s="109" t="s">
        <v>1166</v>
      </c>
      <c r="B144" s="109"/>
    </row>
    <row r="145" spans="1:2" s="334" customFormat="1" x14ac:dyDescent="0.3">
      <c r="A145" s="109" t="s">
        <v>775</v>
      </c>
      <c r="B145" s="109"/>
    </row>
    <row r="146" spans="1:2" s="334" customFormat="1" x14ac:dyDescent="0.3">
      <c r="A146" s="109" t="s">
        <v>1315</v>
      </c>
      <c r="B146" s="109"/>
    </row>
    <row r="147" spans="1:2" s="334" customFormat="1" x14ac:dyDescent="0.3">
      <c r="A147" s="109" t="s">
        <v>806</v>
      </c>
      <c r="B147" s="109"/>
    </row>
    <row r="148" spans="1:2" s="334" customFormat="1" x14ac:dyDescent="0.3">
      <c r="A148" s="109" t="s">
        <v>774</v>
      </c>
      <c r="B148" s="109"/>
    </row>
    <row r="149" spans="1:2" s="334" customFormat="1" x14ac:dyDescent="0.3">
      <c r="A149" s="109" t="s">
        <v>1165</v>
      </c>
      <c r="B149" s="109"/>
    </row>
    <row r="150" spans="1:2" s="334" customFormat="1" x14ac:dyDescent="0.3">
      <c r="A150" s="109" t="s">
        <v>765</v>
      </c>
      <c r="B150" s="109"/>
    </row>
    <row r="151" spans="1:2" s="334" customFormat="1" x14ac:dyDescent="0.3">
      <c r="A151" s="109" t="s">
        <v>1183</v>
      </c>
      <c r="B151" s="109"/>
    </row>
    <row r="152" spans="1:2" s="334" customFormat="1" x14ac:dyDescent="0.3">
      <c r="A152" s="109" t="s">
        <v>929</v>
      </c>
      <c r="B152" s="109"/>
    </row>
    <row r="153" spans="1:2" s="334" customFormat="1" x14ac:dyDescent="0.3">
      <c r="A153" s="109" t="s">
        <v>915</v>
      </c>
      <c r="B153" s="109"/>
    </row>
    <row r="154" spans="1:2" s="334" customFormat="1" x14ac:dyDescent="0.3">
      <c r="A154" s="109" t="s">
        <v>1031</v>
      </c>
      <c r="B154" s="109"/>
    </row>
    <row r="155" spans="1:2" s="334" customFormat="1" x14ac:dyDescent="0.3">
      <c r="A155" s="109" t="s">
        <v>815</v>
      </c>
      <c r="B155" s="109"/>
    </row>
    <row r="156" spans="1:2" s="334" customFormat="1" x14ac:dyDescent="0.3">
      <c r="A156" s="109" t="s">
        <v>1164</v>
      </c>
      <c r="B156" s="109"/>
    </row>
    <row r="157" spans="1:2" s="334" customFormat="1" x14ac:dyDescent="0.3">
      <c r="A157" s="109" t="s">
        <v>859</v>
      </c>
      <c r="B157" s="109"/>
    </row>
    <row r="158" spans="1:2" s="334" customFormat="1" x14ac:dyDescent="0.3">
      <c r="A158" s="109" t="s">
        <v>990</v>
      </c>
      <c r="B158" s="109"/>
    </row>
    <row r="159" spans="1:2" s="334" customFormat="1" x14ac:dyDescent="0.3">
      <c r="A159" s="109" t="s">
        <v>1182</v>
      </c>
      <c r="B159" s="109"/>
    </row>
    <row r="160" spans="1:2" s="334" customFormat="1" x14ac:dyDescent="0.3">
      <c r="A160" s="109" t="s">
        <v>1233</v>
      </c>
      <c r="B160" s="109"/>
    </row>
    <row r="161" spans="1:2" s="334" customFormat="1" x14ac:dyDescent="0.3">
      <c r="A161" s="109" t="s">
        <v>1173</v>
      </c>
      <c r="B161" s="109"/>
    </row>
    <row r="162" spans="1:2" s="334" customFormat="1" x14ac:dyDescent="0.3">
      <c r="A162" s="109" t="s">
        <v>663</v>
      </c>
      <c r="B162" s="109"/>
    </row>
    <row r="163" spans="1:2" s="334" customFormat="1" x14ac:dyDescent="0.3">
      <c r="A163" s="109" t="s">
        <v>989</v>
      </c>
      <c r="B163" s="109"/>
    </row>
    <row r="164" spans="1:2" s="334" customFormat="1" x14ac:dyDescent="0.3">
      <c r="A164" s="109" t="s">
        <v>928</v>
      </c>
      <c r="B164" s="109"/>
    </row>
    <row r="165" spans="1:2" s="334" customFormat="1" x14ac:dyDescent="0.3">
      <c r="A165" s="109" t="s">
        <v>988</v>
      </c>
      <c r="B165" s="109"/>
    </row>
    <row r="166" spans="1:2" s="334" customFormat="1" x14ac:dyDescent="0.3">
      <c r="A166" s="109" t="s">
        <v>1101</v>
      </c>
      <c r="B166" s="109"/>
    </row>
    <row r="167" spans="1:2" s="334" customFormat="1" x14ac:dyDescent="0.3">
      <c r="A167" s="109" t="s">
        <v>839</v>
      </c>
      <c r="B167" s="109"/>
    </row>
    <row r="168" spans="1:2" s="334" customFormat="1" x14ac:dyDescent="0.3">
      <c r="A168" s="109" t="s">
        <v>1100</v>
      </c>
      <c r="B168" s="109"/>
    </row>
    <row r="169" spans="1:2" s="334" customFormat="1" x14ac:dyDescent="0.3">
      <c r="A169" s="109" t="s">
        <v>1099</v>
      </c>
      <c r="B169" s="109"/>
    </row>
    <row r="170" spans="1:2" s="334" customFormat="1" x14ac:dyDescent="0.3">
      <c r="A170" s="109" t="s">
        <v>651</v>
      </c>
      <c r="B170" s="109"/>
    </row>
    <row r="171" spans="1:2" s="334" customFormat="1" x14ac:dyDescent="0.3">
      <c r="A171" s="109" t="s">
        <v>847</v>
      </c>
      <c r="B171" s="109"/>
    </row>
    <row r="172" spans="1:2" s="334" customFormat="1" x14ac:dyDescent="0.3">
      <c r="A172" s="109" t="s">
        <v>1015</v>
      </c>
      <c r="B172" s="109"/>
    </row>
    <row r="173" spans="1:2" s="334" customFormat="1" x14ac:dyDescent="0.3">
      <c r="A173" s="109" t="s">
        <v>914</v>
      </c>
      <c r="B173" s="109"/>
    </row>
    <row r="174" spans="1:2" s="334" customFormat="1" x14ac:dyDescent="0.3">
      <c r="A174" s="109" t="s">
        <v>1001</v>
      </c>
      <c r="B174" s="109"/>
    </row>
    <row r="175" spans="1:2" s="334" customFormat="1" x14ac:dyDescent="0.3">
      <c r="A175" s="109" t="s">
        <v>1014</v>
      </c>
      <c r="B175" s="109"/>
    </row>
    <row r="176" spans="1:2" s="334" customFormat="1" x14ac:dyDescent="0.3">
      <c r="A176" s="109" t="s">
        <v>1215</v>
      </c>
      <c r="B176" s="109"/>
    </row>
    <row r="177" spans="1:2" s="334" customFormat="1" x14ac:dyDescent="0.3">
      <c r="A177" s="109" t="s">
        <v>869</v>
      </c>
      <c r="B177" s="109"/>
    </row>
    <row r="178" spans="1:2" s="334" customFormat="1" x14ac:dyDescent="0.3">
      <c r="A178" s="109" t="s">
        <v>846</v>
      </c>
      <c r="B178" s="109"/>
    </row>
    <row r="179" spans="1:2" s="334" customFormat="1" x14ac:dyDescent="0.3">
      <c r="A179" s="109" t="s">
        <v>1024</v>
      </c>
      <c r="B179" s="109"/>
    </row>
    <row r="180" spans="1:2" s="334" customFormat="1" x14ac:dyDescent="0.3">
      <c r="A180" s="109" t="s">
        <v>858</v>
      </c>
      <c r="B180" s="109"/>
    </row>
    <row r="181" spans="1:2" s="334" customFormat="1" x14ac:dyDescent="0.3">
      <c r="A181" s="109" t="s">
        <v>1136</v>
      </c>
      <c r="B181" s="109"/>
    </row>
    <row r="182" spans="1:2" s="334" customFormat="1" x14ac:dyDescent="0.3">
      <c r="A182" s="109" t="s">
        <v>1098</v>
      </c>
      <c r="B182" s="109"/>
    </row>
    <row r="183" spans="1:2" s="334" customFormat="1" x14ac:dyDescent="0.3">
      <c r="A183" s="109" t="s">
        <v>1097</v>
      </c>
      <c r="B183" s="109"/>
    </row>
    <row r="184" spans="1:2" s="334" customFormat="1" x14ac:dyDescent="0.3">
      <c r="A184" s="109" t="s">
        <v>1232</v>
      </c>
      <c r="B184" s="109"/>
    </row>
    <row r="185" spans="1:2" s="334" customFormat="1" x14ac:dyDescent="0.3">
      <c r="A185" s="109" t="s">
        <v>798</v>
      </c>
      <c r="B185" s="109"/>
    </row>
    <row r="186" spans="1:2" s="334" customFormat="1" x14ac:dyDescent="0.3">
      <c r="A186" s="109" t="s">
        <v>947</v>
      </c>
      <c r="B186" s="109"/>
    </row>
    <row r="187" spans="1:2" s="334" customFormat="1" x14ac:dyDescent="0.3">
      <c r="A187" s="109" t="s">
        <v>1204</v>
      </c>
      <c r="B187" s="109"/>
    </row>
    <row r="188" spans="1:2" s="334" customFormat="1" x14ac:dyDescent="0.3">
      <c r="A188" s="109" t="s">
        <v>1096</v>
      </c>
      <c r="B188" s="109"/>
    </row>
    <row r="189" spans="1:2" s="334" customFormat="1" x14ac:dyDescent="0.3">
      <c r="A189" s="109" t="s">
        <v>913</v>
      </c>
      <c r="B189" s="109"/>
    </row>
    <row r="190" spans="1:2" s="334" customFormat="1" x14ac:dyDescent="0.3">
      <c r="A190" s="109" t="s">
        <v>1095</v>
      </c>
      <c r="B190" s="109"/>
    </row>
    <row r="191" spans="1:2" s="334" customFormat="1" x14ac:dyDescent="0.3">
      <c r="A191" s="109" t="s">
        <v>912</v>
      </c>
      <c r="B191" s="109"/>
    </row>
    <row r="192" spans="1:2" s="334" customFormat="1" x14ac:dyDescent="0.3">
      <c r="A192" s="109" t="s">
        <v>1328</v>
      </c>
      <c r="B192" s="109"/>
    </row>
    <row r="193" spans="1:2" s="334" customFormat="1" x14ac:dyDescent="0.3">
      <c r="A193" s="109" t="s">
        <v>924</v>
      </c>
      <c r="B193" s="109"/>
    </row>
    <row r="194" spans="1:2" s="334" customFormat="1" x14ac:dyDescent="0.3">
      <c r="A194" s="109" t="s">
        <v>1156</v>
      </c>
      <c r="B194" s="109"/>
    </row>
    <row r="195" spans="1:2" s="334" customFormat="1" x14ac:dyDescent="0.3">
      <c r="A195" s="109" t="s">
        <v>791</v>
      </c>
      <c r="B195" s="109"/>
    </row>
    <row r="196" spans="1:2" s="334" customFormat="1" x14ac:dyDescent="0.3">
      <c r="A196" s="109" t="s">
        <v>642</v>
      </c>
      <c r="B196" s="109"/>
    </row>
    <row r="197" spans="1:2" s="334" customFormat="1" x14ac:dyDescent="0.3">
      <c r="A197" s="109" t="s">
        <v>987</v>
      </c>
      <c r="B197" s="109"/>
    </row>
    <row r="198" spans="1:2" s="334" customFormat="1" x14ac:dyDescent="0.3">
      <c r="A198" s="109" t="s">
        <v>1094</v>
      </c>
      <c r="B198" s="109"/>
    </row>
    <row r="199" spans="1:2" s="334" customFormat="1" x14ac:dyDescent="0.3">
      <c r="A199" s="109" t="s">
        <v>1181</v>
      </c>
      <c r="B199" s="109"/>
    </row>
    <row r="200" spans="1:2" s="334" customFormat="1" x14ac:dyDescent="0.3">
      <c r="A200" s="109" t="s">
        <v>1155</v>
      </c>
      <c r="B200" s="109"/>
    </row>
    <row r="201" spans="1:2" s="334" customFormat="1" x14ac:dyDescent="0.3">
      <c r="A201" s="109" t="s">
        <v>891</v>
      </c>
      <c r="B201" s="109"/>
    </row>
    <row r="202" spans="1:2" s="334" customFormat="1" x14ac:dyDescent="0.3">
      <c r="A202" s="109" t="s">
        <v>632</v>
      </c>
      <c r="B202" s="109"/>
    </row>
    <row r="203" spans="1:2" s="334" customFormat="1" x14ac:dyDescent="0.3">
      <c r="A203" s="109" t="s">
        <v>946</v>
      </c>
      <c r="B203" s="109"/>
    </row>
    <row r="204" spans="1:2" s="334" customFormat="1" x14ac:dyDescent="0.3">
      <c r="A204" s="109" t="s">
        <v>945</v>
      </c>
      <c r="B204" s="109"/>
    </row>
    <row r="205" spans="1:2" s="334" customFormat="1" x14ac:dyDescent="0.3">
      <c r="A205" s="109" t="s">
        <v>1093</v>
      </c>
      <c r="B205" s="107"/>
    </row>
    <row r="206" spans="1:2" s="334" customFormat="1" x14ac:dyDescent="0.3">
      <c r="A206" s="109" t="s">
        <v>1092</v>
      </c>
    </row>
    <row r="207" spans="1:2" s="334" customFormat="1" x14ac:dyDescent="0.3">
      <c r="A207" s="109" t="s">
        <v>1151</v>
      </c>
    </row>
    <row r="208" spans="1:2" s="334" customFormat="1" x14ac:dyDescent="0.3">
      <c r="A208" s="109" t="s">
        <v>1222</v>
      </c>
    </row>
    <row r="209" spans="1:2" s="334" customFormat="1" x14ac:dyDescent="0.3">
      <c r="A209" s="109" t="s">
        <v>986</v>
      </c>
    </row>
    <row r="210" spans="1:2" s="334" customFormat="1" x14ac:dyDescent="0.3">
      <c r="A210" s="109" t="s">
        <v>1091</v>
      </c>
      <c r="B210" s="107"/>
    </row>
    <row r="211" spans="1:2" s="334" customFormat="1" x14ac:dyDescent="0.3">
      <c r="A211" s="109" t="s">
        <v>927</v>
      </c>
    </row>
    <row r="212" spans="1:2" s="334" customFormat="1" x14ac:dyDescent="0.3">
      <c r="A212" s="109" t="s">
        <v>1221</v>
      </c>
    </row>
    <row r="213" spans="1:2" s="334" customFormat="1" x14ac:dyDescent="0.3">
      <c r="A213" s="109" t="s">
        <v>1345</v>
      </c>
    </row>
    <row r="214" spans="1:2" s="334" customFormat="1" x14ac:dyDescent="0.3">
      <c r="A214" s="109" t="s">
        <v>1180</v>
      </c>
    </row>
    <row r="215" spans="1:2" s="334" customFormat="1" x14ac:dyDescent="0.3">
      <c r="A215" s="109" t="s">
        <v>623</v>
      </c>
      <c r="B215" s="107"/>
    </row>
    <row r="216" spans="1:2" s="334" customFormat="1" x14ac:dyDescent="0.3">
      <c r="A216" s="109" t="s">
        <v>1013</v>
      </c>
    </row>
    <row r="217" spans="1:2" s="334" customFormat="1" x14ac:dyDescent="0.3">
      <c r="A217" s="109" t="s">
        <v>610</v>
      </c>
    </row>
    <row r="218" spans="1:2" s="334" customFormat="1" x14ac:dyDescent="0.3">
      <c r="A218" s="109" t="s">
        <v>1179</v>
      </c>
    </row>
    <row r="219" spans="1:2" s="334" customFormat="1" x14ac:dyDescent="0.3">
      <c r="A219" s="109" t="s">
        <v>1090</v>
      </c>
    </row>
    <row r="220" spans="1:2" s="334" customFormat="1" x14ac:dyDescent="0.3">
      <c r="A220" s="109" t="s">
        <v>985</v>
      </c>
      <c r="B220" s="109"/>
    </row>
    <row r="221" spans="1:2" s="334" customFormat="1" x14ac:dyDescent="0.3">
      <c r="A221" s="109" t="s">
        <v>1089</v>
      </c>
      <c r="B221" s="109"/>
    </row>
    <row r="222" spans="1:2" s="334" customFormat="1" x14ac:dyDescent="0.3">
      <c r="A222" s="109" t="s">
        <v>890</v>
      </c>
      <c r="B222" s="109"/>
    </row>
    <row r="223" spans="1:2" s="334" customFormat="1" x14ac:dyDescent="0.3">
      <c r="A223" s="109" t="s">
        <v>1088</v>
      </c>
      <c r="B223" s="109"/>
    </row>
    <row r="224" spans="1:2" s="334" customFormat="1" x14ac:dyDescent="0.3">
      <c r="A224" s="109" t="s">
        <v>984</v>
      </c>
      <c r="B224" s="109"/>
    </row>
    <row r="225" spans="1:2" s="334" customFormat="1" x14ac:dyDescent="0.3">
      <c r="A225" s="109" t="s">
        <v>1087</v>
      </c>
      <c r="B225" s="109"/>
    </row>
    <row r="226" spans="1:2" s="334" customFormat="1" x14ac:dyDescent="0.3">
      <c r="A226" s="109" t="s">
        <v>944</v>
      </c>
      <c r="B226" s="109"/>
    </row>
    <row r="227" spans="1:2" s="334" customFormat="1" x14ac:dyDescent="0.3">
      <c r="A227" s="109" t="s">
        <v>1086</v>
      </c>
      <c r="B227" s="109"/>
    </row>
    <row r="228" spans="1:2" s="334" customFormat="1" x14ac:dyDescent="0.3">
      <c r="A228" s="109" t="s">
        <v>1203</v>
      </c>
      <c r="B228" s="109"/>
    </row>
    <row r="229" spans="1:2" s="334" customFormat="1" x14ac:dyDescent="0.3">
      <c r="A229" s="109" t="s">
        <v>983</v>
      </c>
      <c r="B229" s="109"/>
    </row>
    <row r="230" spans="1:2" s="334" customFormat="1" x14ac:dyDescent="0.3">
      <c r="A230" s="109" t="s">
        <v>982</v>
      </c>
      <c r="B230" s="109"/>
    </row>
    <row r="231" spans="1:2" s="334" customFormat="1" x14ac:dyDescent="0.3">
      <c r="A231" s="109" t="s">
        <v>981</v>
      </c>
      <c r="B231" s="109"/>
    </row>
    <row r="232" spans="1:2" s="334" customFormat="1" x14ac:dyDescent="0.3">
      <c r="A232" s="109" t="s">
        <v>980</v>
      </c>
      <c r="B232" s="109"/>
    </row>
    <row r="233" spans="1:2" s="334" customFormat="1" x14ac:dyDescent="0.3">
      <c r="A233" s="109" t="s">
        <v>606</v>
      </c>
      <c r="B233" s="109"/>
    </row>
    <row r="234" spans="1:2" s="334" customFormat="1" x14ac:dyDescent="0.3">
      <c r="A234" s="109" t="s">
        <v>943</v>
      </c>
      <c r="B234" s="109"/>
    </row>
    <row r="235" spans="1:2" s="334" customFormat="1" x14ac:dyDescent="0.3">
      <c r="A235" s="109" t="s">
        <v>979</v>
      </c>
      <c r="B235" s="109"/>
    </row>
    <row r="236" spans="1:2" s="334" customFormat="1" x14ac:dyDescent="0.3">
      <c r="A236" s="109" t="s">
        <v>1131</v>
      </c>
      <c r="B236" s="109"/>
    </row>
    <row r="237" spans="1:2" s="334" customFormat="1" x14ac:dyDescent="0.3">
      <c r="A237" s="109" t="s">
        <v>1085</v>
      </c>
      <c r="B237" s="109"/>
    </row>
    <row r="238" spans="1:2" s="334" customFormat="1" x14ac:dyDescent="0.3">
      <c r="A238" s="109" t="s">
        <v>1084</v>
      </c>
      <c r="B238" s="109"/>
    </row>
    <row r="239" spans="1:2" s="334" customFormat="1" x14ac:dyDescent="0.3">
      <c r="A239" s="109" t="s">
        <v>1037</v>
      </c>
      <c r="B239" s="109"/>
    </row>
    <row r="240" spans="1:2" s="334" customFormat="1" x14ac:dyDescent="0.3">
      <c r="A240" s="109" t="s">
        <v>603</v>
      </c>
      <c r="B240" s="109"/>
    </row>
    <row r="241" spans="1:2" s="334" customFormat="1" x14ac:dyDescent="0.3">
      <c r="A241" s="109" t="s">
        <v>879</v>
      </c>
      <c r="B241" s="109"/>
    </row>
    <row r="242" spans="1:2" s="334" customFormat="1" x14ac:dyDescent="0.3">
      <c r="A242" s="109" t="s">
        <v>1083</v>
      </c>
      <c r="B242" s="109"/>
    </row>
    <row r="243" spans="1:2" s="334" customFormat="1" x14ac:dyDescent="0.3">
      <c r="A243" s="109" t="s">
        <v>889</v>
      </c>
      <c r="B243" s="109"/>
    </row>
    <row r="244" spans="1:2" s="334" customFormat="1" x14ac:dyDescent="0.3">
      <c r="A244" s="109" t="s">
        <v>1134</v>
      </c>
      <c r="B244" s="109"/>
    </row>
    <row r="245" spans="1:2" s="334" customFormat="1" x14ac:dyDescent="0.3">
      <c r="A245" s="109" t="s">
        <v>961</v>
      </c>
      <c r="B245" s="109"/>
    </row>
    <row r="246" spans="1:2" s="334" customFormat="1" x14ac:dyDescent="0.3">
      <c r="A246" s="109" t="s">
        <v>773</v>
      </c>
      <c r="B246" s="109"/>
    </row>
    <row r="247" spans="1:2" s="334" customFormat="1" x14ac:dyDescent="0.3">
      <c r="A247" s="109" t="s">
        <v>782</v>
      </c>
      <c r="B247" s="109"/>
    </row>
    <row r="248" spans="1:2" s="334" customFormat="1" x14ac:dyDescent="0.3">
      <c r="A248" s="109" t="s">
        <v>1231</v>
      </c>
      <c r="B248" s="109"/>
    </row>
    <row r="249" spans="1:2" s="334" customFormat="1" x14ac:dyDescent="0.3">
      <c r="A249" s="109" t="s">
        <v>1023</v>
      </c>
      <c r="B249" s="109"/>
    </row>
    <row r="250" spans="1:2" s="334" customFormat="1" x14ac:dyDescent="0.3">
      <c r="A250" s="109" t="s">
        <v>878</v>
      </c>
      <c r="B250" s="109"/>
    </row>
    <row r="251" spans="1:2" s="334" customFormat="1" x14ac:dyDescent="0.3">
      <c r="A251" s="109" t="s">
        <v>911</v>
      </c>
      <c r="B251" s="109"/>
    </row>
    <row r="252" spans="1:2" s="334" customFormat="1" x14ac:dyDescent="0.3">
      <c r="A252" s="109" t="s">
        <v>1082</v>
      </c>
      <c r="B252" s="109"/>
    </row>
    <row r="253" spans="1:2" s="334" customFormat="1" x14ac:dyDescent="0.3">
      <c r="A253" s="109" t="s">
        <v>845</v>
      </c>
      <c r="B253" s="109"/>
    </row>
    <row r="254" spans="1:2" s="334" customFormat="1" x14ac:dyDescent="0.3">
      <c r="A254" s="109" t="s">
        <v>1081</v>
      </c>
      <c r="B254" s="109"/>
    </row>
    <row r="255" spans="1:2" s="334" customFormat="1" x14ac:dyDescent="0.3">
      <c r="A255" s="109" t="s">
        <v>1321</v>
      </c>
      <c r="B255" s="109"/>
    </row>
    <row r="256" spans="1:2" s="334" customFormat="1" x14ac:dyDescent="0.3">
      <c r="A256" s="109" t="s">
        <v>978</v>
      </c>
      <c r="B256" s="109"/>
    </row>
    <row r="257" spans="1:2" s="334" customFormat="1" x14ac:dyDescent="0.3">
      <c r="A257" s="109" t="s">
        <v>838</v>
      </c>
      <c r="B257" s="109"/>
    </row>
    <row r="258" spans="1:2" s="334" customFormat="1" x14ac:dyDescent="0.3">
      <c r="A258" s="109" t="s">
        <v>1331</v>
      </c>
      <c r="B258" s="109"/>
    </row>
    <row r="259" spans="1:2" s="334" customFormat="1" x14ac:dyDescent="0.3">
      <c r="A259" s="109" t="s">
        <v>1042</v>
      </c>
      <c r="B259" s="109"/>
    </row>
    <row r="260" spans="1:2" s="334" customFormat="1" x14ac:dyDescent="0.3">
      <c r="A260" s="109" t="s">
        <v>551</v>
      </c>
      <c r="B260" s="109"/>
    </row>
    <row r="261" spans="1:2" s="334" customFormat="1" x14ac:dyDescent="0.3">
      <c r="A261" s="109" t="s">
        <v>1022</v>
      </c>
      <c r="B261" s="109"/>
    </row>
    <row r="262" spans="1:2" s="334" customFormat="1" x14ac:dyDescent="0.3">
      <c r="A262" s="109" t="s">
        <v>1332</v>
      </c>
      <c r="B262" s="109"/>
    </row>
    <row r="263" spans="1:2" s="334" customFormat="1" x14ac:dyDescent="0.3">
      <c r="A263" s="109" t="s">
        <v>819</v>
      </c>
      <c r="B263" s="109"/>
    </row>
    <row r="264" spans="1:2" s="334" customFormat="1" x14ac:dyDescent="0.3">
      <c r="A264" s="109" t="s">
        <v>1080</v>
      </c>
      <c r="B264" s="109"/>
    </row>
    <row r="265" spans="1:2" s="334" customFormat="1" x14ac:dyDescent="0.3">
      <c r="A265" s="109" t="s">
        <v>1039</v>
      </c>
      <c r="B265" s="109"/>
    </row>
    <row r="266" spans="1:2" s="334" customFormat="1" x14ac:dyDescent="0.3">
      <c r="A266" s="109" t="s">
        <v>508</v>
      </c>
      <c r="B266" s="109"/>
    </row>
    <row r="267" spans="1:2" s="334" customFormat="1" x14ac:dyDescent="0.3">
      <c r="A267" s="109" t="s">
        <v>1079</v>
      </c>
      <c r="B267" s="109"/>
    </row>
    <row r="268" spans="1:2" s="334" customFormat="1" x14ac:dyDescent="0.3">
      <c r="A268" s="109" t="s">
        <v>1319</v>
      </c>
      <c r="B268" s="109"/>
    </row>
    <row r="269" spans="1:2" s="334" customFormat="1" x14ac:dyDescent="0.3">
      <c r="A269" s="109" t="s">
        <v>1078</v>
      </c>
      <c r="B269" s="109"/>
    </row>
    <row r="270" spans="1:2" s="334" customFormat="1" x14ac:dyDescent="0.3">
      <c r="A270" s="109" t="s">
        <v>877</v>
      </c>
      <c r="B270" s="109"/>
    </row>
    <row r="271" spans="1:2" s="334" customFormat="1" x14ac:dyDescent="0.3">
      <c r="A271" s="109" t="s">
        <v>1146</v>
      </c>
      <c r="B271" s="109"/>
    </row>
    <row r="272" spans="1:2" s="334" customFormat="1" x14ac:dyDescent="0.3">
      <c r="A272" s="109" t="s">
        <v>502</v>
      </c>
      <c r="B272" s="109"/>
    </row>
    <row r="273" spans="1:2" s="334" customFormat="1" x14ac:dyDescent="0.3">
      <c r="A273" s="109" t="s">
        <v>1012</v>
      </c>
      <c r="B273" s="109"/>
    </row>
    <row r="274" spans="1:2" s="334" customFormat="1" x14ac:dyDescent="0.3">
      <c r="A274" s="109" t="s">
        <v>1336</v>
      </c>
      <c r="B274" s="107"/>
    </row>
    <row r="275" spans="1:2" s="334" customFormat="1" x14ac:dyDescent="0.3">
      <c r="A275" s="109" t="s">
        <v>1202</v>
      </c>
    </row>
    <row r="276" spans="1:2" s="334" customFormat="1" x14ac:dyDescent="0.3">
      <c r="A276" s="109" t="s">
        <v>750</v>
      </c>
    </row>
    <row r="277" spans="1:2" s="334" customFormat="1" x14ac:dyDescent="0.3">
      <c r="A277" s="109" t="s">
        <v>1077</v>
      </c>
    </row>
    <row r="278" spans="1:2" s="334" customFormat="1" x14ac:dyDescent="0.3">
      <c r="A278" s="109" t="s">
        <v>1313</v>
      </c>
    </row>
    <row r="279" spans="1:2" s="334" customFormat="1" x14ac:dyDescent="0.3">
      <c r="A279" s="109" t="s">
        <v>492</v>
      </c>
      <c r="B279" s="109"/>
    </row>
    <row r="280" spans="1:2" s="334" customFormat="1" x14ac:dyDescent="0.3">
      <c r="A280" s="109" t="s">
        <v>1178</v>
      </c>
      <c r="B280" s="109"/>
    </row>
    <row r="281" spans="1:2" s="334" customFormat="1" x14ac:dyDescent="0.3">
      <c r="A281" s="109" t="s">
        <v>942</v>
      </c>
      <c r="B281" s="109"/>
    </row>
    <row r="282" spans="1:2" s="334" customFormat="1" x14ac:dyDescent="0.3">
      <c r="A282" s="109" t="s">
        <v>857</v>
      </c>
      <c r="B282" s="109"/>
    </row>
    <row r="283" spans="1:2" s="334" customFormat="1" x14ac:dyDescent="0.3">
      <c r="A283" s="109" t="s">
        <v>1021</v>
      </c>
      <c r="B283" s="109"/>
    </row>
    <row r="284" spans="1:2" s="334" customFormat="1" x14ac:dyDescent="0.3">
      <c r="A284" s="109" t="s">
        <v>480</v>
      </c>
      <c r="B284" s="109"/>
    </row>
    <row r="285" spans="1:2" s="334" customFormat="1" x14ac:dyDescent="0.3">
      <c r="A285" s="109" t="s">
        <v>1036</v>
      </c>
      <c r="B285" s="109"/>
    </row>
    <row r="286" spans="1:2" s="334" customFormat="1" x14ac:dyDescent="0.3">
      <c r="A286" s="109" t="s">
        <v>856</v>
      </c>
      <c r="B286" s="109"/>
    </row>
    <row r="287" spans="1:2" s="334" customFormat="1" x14ac:dyDescent="0.3">
      <c r="A287" s="109" t="s">
        <v>837</v>
      </c>
      <c r="B287" s="109"/>
    </row>
    <row r="288" spans="1:2" s="334" customFormat="1" x14ac:dyDescent="0.3">
      <c r="A288" s="109" t="s">
        <v>977</v>
      </c>
      <c r="B288" s="109"/>
    </row>
    <row r="289" spans="1:2" s="334" customFormat="1" x14ac:dyDescent="0.3">
      <c r="A289" s="109" t="s">
        <v>790</v>
      </c>
      <c r="B289" s="109"/>
    </row>
    <row r="290" spans="1:2" s="334" customFormat="1" x14ac:dyDescent="0.3">
      <c r="A290" s="109" t="s">
        <v>476</v>
      </c>
      <c r="B290" s="109"/>
    </row>
    <row r="291" spans="1:2" s="334" customFormat="1" x14ac:dyDescent="0.3">
      <c r="A291" s="109" t="s">
        <v>473</v>
      </c>
      <c r="B291" s="109"/>
    </row>
    <row r="292" spans="1:2" s="334" customFormat="1" x14ac:dyDescent="0.3">
      <c r="A292" s="109" t="s">
        <v>1076</v>
      </c>
      <c r="B292" s="109"/>
    </row>
    <row r="293" spans="1:2" s="334" customFormat="1" x14ac:dyDescent="0.3">
      <c r="A293" s="109" t="s">
        <v>814</v>
      </c>
      <c r="B293" s="109"/>
    </row>
    <row r="294" spans="1:2" s="334" customFormat="1" x14ac:dyDescent="0.3">
      <c r="A294" s="109" t="s">
        <v>910</v>
      </c>
      <c r="B294" s="109"/>
    </row>
    <row r="295" spans="1:2" s="334" customFormat="1" x14ac:dyDescent="0.3">
      <c r="A295" s="109" t="s">
        <v>836</v>
      </c>
      <c r="B295" s="109"/>
    </row>
    <row r="296" spans="1:2" s="334" customFormat="1" x14ac:dyDescent="0.3">
      <c r="A296" s="109" t="s">
        <v>1075</v>
      </c>
      <c r="B296" s="109"/>
    </row>
    <row r="297" spans="1:2" s="334" customFormat="1" x14ac:dyDescent="0.3">
      <c r="A297" s="109" t="s">
        <v>1007</v>
      </c>
      <c r="B297" s="109"/>
    </row>
    <row r="298" spans="1:2" s="334" customFormat="1" x14ac:dyDescent="0.3">
      <c r="A298" s="109" t="s">
        <v>466</v>
      </c>
      <c r="B298" s="109"/>
    </row>
    <row r="299" spans="1:2" s="334" customFormat="1" x14ac:dyDescent="0.3">
      <c r="A299" s="109" t="s">
        <v>1074</v>
      </c>
      <c r="B299" s="109"/>
    </row>
    <row r="300" spans="1:2" s="334" customFormat="1" x14ac:dyDescent="0.3">
      <c r="A300" s="109" t="s">
        <v>764</v>
      </c>
      <c r="B300" s="109"/>
    </row>
    <row r="301" spans="1:2" s="334" customFormat="1" x14ac:dyDescent="0.3">
      <c r="A301" s="109" t="s">
        <v>1201</v>
      </c>
      <c r="B301" s="109"/>
    </row>
    <row r="302" spans="1:2" s="334" customFormat="1" x14ac:dyDescent="0.3">
      <c r="A302" s="109" t="s">
        <v>941</v>
      </c>
      <c r="B302" s="107"/>
    </row>
    <row r="303" spans="1:2" s="334" customFormat="1" x14ac:dyDescent="0.3">
      <c r="A303" s="109" t="s">
        <v>835</v>
      </c>
    </row>
    <row r="304" spans="1:2" s="334" customFormat="1" x14ac:dyDescent="0.3">
      <c r="A304" s="109" t="s">
        <v>868</v>
      </c>
    </row>
    <row r="305" spans="1:2" s="334" customFormat="1" x14ac:dyDescent="0.3">
      <c r="A305" s="109" t="s">
        <v>813</v>
      </c>
    </row>
    <row r="306" spans="1:2" s="334" customFormat="1" x14ac:dyDescent="0.3">
      <c r="A306" s="109" t="s">
        <v>834</v>
      </c>
    </row>
    <row r="307" spans="1:2" s="334" customFormat="1" x14ac:dyDescent="0.3">
      <c r="A307" s="109" t="s">
        <v>940</v>
      </c>
      <c r="B307" s="109"/>
    </row>
    <row r="308" spans="1:2" s="334" customFormat="1" x14ac:dyDescent="0.3">
      <c r="A308" s="109" t="s">
        <v>1002</v>
      </c>
      <c r="B308" s="109"/>
    </row>
    <row r="309" spans="1:2" s="334" customFormat="1" x14ac:dyDescent="0.3">
      <c r="A309" s="109" t="s">
        <v>456</v>
      </c>
      <c r="B309" s="109"/>
    </row>
    <row r="310" spans="1:2" s="334" customFormat="1" x14ac:dyDescent="0.3">
      <c r="A310" s="109" t="s">
        <v>888</v>
      </c>
      <c r="B310" s="109"/>
    </row>
    <row r="311" spans="1:2" s="334" customFormat="1" x14ac:dyDescent="0.3">
      <c r="A311" s="109" t="s">
        <v>909</v>
      </c>
      <c r="B311" s="109"/>
    </row>
    <row r="312" spans="1:2" s="334" customFormat="1" x14ac:dyDescent="0.3">
      <c r="A312" s="109" t="s">
        <v>1000</v>
      </c>
      <c r="B312" s="109"/>
    </row>
    <row r="313" spans="1:2" s="334" customFormat="1" x14ac:dyDescent="0.3">
      <c r="A313" s="109" t="s">
        <v>451</v>
      </c>
      <c r="B313" s="109"/>
    </row>
    <row r="314" spans="1:2" s="334" customFormat="1" x14ac:dyDescent="0.3">
      <c r="A314" s="109" t="s">
        <v>1230</v>
      </c>
      <c r="B314" s="109"/>
    </row>
    <row r="315" spans="1:2" s="334" customFormat="1" x14ac:dyDescent="0.3">
      <c r="A315" s="109" t="s">
        <v>789</v>
      </c>
      <c r="B315" s="107"/>
    </row>
    <row r="316" spans="1:2" s="334" customFormat="1" x14ac:dyDescent="0.3">
      <c r="A316" s="109" t="s">
        <v>976</v>
      </c>
    </row>
    <row r="317" spans="1:2" s="334" customFormat="1" x14ac:dyDescent="0.3">
      <c r="A317" s="109" t="s">
        <v>939</v>
      </c>
    </row>
    <row r="318" spans="1:2" s="334" customFormat="1" x14ac:dyDescent="0.3">
      <c r="A318" s="109" t="s">
        <v>1073</v>
      </c>
    </row>
    <row r="319" spans="1:2" s="334" customFormat="1" x14ac:dyDescent="0.3">
      <c r="A319" s="109" t="s">
        <v>1035</v>
      </c>
      <c r="B319" s="109"/>
    </row>
    <row r="320" spans="1:2" s="334" customFormat="1" x14ac:dyDescent="0.3">
      <c r="A320" s="109" t="s">
        <v>788</v>
      </c>
      <c r="B320" s="109"/>
    </row>
    <row r="321" spans="1:2" s="334" customFormat="1" x14ac:dyDescent="0.3">
      <c r="A321" s="109" t="s">
        <v>1229</v>
      </c>
      <c r="B321" s="109"/>
    </row>
    <row r="322" spans="1:2" s="334" customFormat="1" x14ac:dyDescent="0.3">
      <c r="A322" s="109" t="s">
        <v>1200</v>
      </c>
      <c r="B322" s="109"/>
    </row>
    <row r="323" spans="1:2" s="334" customFormat="1" x14ac:dyDescent="0.3">
      <c r="A323" s="109" t="s">
        <v>887</v>
      </c>
      <c r="B323" s="109"/>
    </row>
    <row r="324" spans="1:2" s="334" customFormat="1" x14ac:dyDescent="0.3">
      <c r="A324" s="109" t="s">
        <v>763</v>
      </c>
      <c r="B324" s="109"/>
    </row>
    <row r="325" spans="1:2" s="334" customFormat="1" x14ac:dyDescent="0.3">
      <c r="A325" s="109" t="s">
        <v>908</v>
      </c>
      <c r="B325" s="109"/>
    </row>
    <row r="326" spans="1:2" s="334" customFormat="1" x14ac:dyDescent="0.3">
      <c r="A326" s="109" t="s">
        <v>965</v>
      </c>
      <c r="B326" s="109"/>
    </row>
    <row r="327" spans="1:2" s="334" customFormat="1" x14ac:dyDescent="0.3">
      <c r="A327" s="109" t="s">
        <v>425</v>
      </c>
      <c r="B327" s="109"/>
    </row>
    <row r="328" spans="1:2" s="334" customFormat="1" x14ac:dyDescent="0.3">
      <c r="A328" s="109" t="s">
        <v>1177</v>
      </c>
      <c r="B328" s="109"/>
    </row>
    <row r="329" spans="1:2" s="334" customFormat="1" x14ac:dyDescent="0.3">
      <c r="A329" s="109" t="s">
        <v>1199</v>
      </c>
      <c r="B329" s="109"/>
    </row>
    <row r="330" spans="1:2" s="334" customFormat="1" x14ac:dyDescent="0.3">
      <c r="A330" s="109" t="s">
        <v>1171</v>
      </c>
      <c r="B330" s="109"/>
    </row>
    <row r="331" spans="1:2" s="334" customFormat="1" x14ac:dyDescent="0.3">
      <c r="A331" s="109" t="s">
        <v>1214</v>
      </c>
      <c r="B331" s="109"/>
    </row>
    <row r="332" spans="1:2" s="334" customFormat="1" x14ac:dyDescent="0.3">
      <c r="A332" s="109" t="s">
        <v>762</v>
      </c>
      <c r="B332" s="109"/>
    </row>
    <row r="333" spans="1:2" s="334" customFormat="1" x14ac:dyDescent="0.3">
      <c r="A333" s="109" t="s">
        <v>1011</v>
      </c>
      <c r="B333" s="109"/>
    </row>
    <row r="334" spans="1:2" s="334" customFormat="1" x14ac:dyDescent="0.3">
      <c r="A334" s="109" t="s">
        <v>855</v>
      </c>
      <c r="B334" s="109"/>
    </row>
    <row r="335" spans="1:2" s="334" customFormat="1" x14ac:dyDescent="0.3">
      <c r="A335" s="109" t="s">
        <v>938</v>
      </c>
      <c r="B335" s="109"/>
    </row>
    <row r="336" spans="1:2" s="334" customFormat="1" x14ac:dyDescent="0.3">
      <c r="A336" s="109" t="s">
        <v>937</v>
      </c>
      <c r="B336" s="109"/>
    </row>
    <row r="337" spans="1:2" s="334" customFormat="1" x14ac:dyDescent="0.3">
      <c r="A337" s="109" t="s">
        <v>1072</v>
      </c>
      <c r="B337" s="109"/>
    </row>
    <row r="338" spans="1:2" s="334" customFormat="1" x14ac:dyDescent="0.3">
      <c r="A338" s="109" t="s">
        <v>833</v>
      </c>
      <c r="B338" s="109"/>
    </row>
    <row r="339" spans="1:2" s="334" customFormat="1" x14ac:dyDescent="0.3">
      <c r="A339" s="109" t="s">
        <v>1071</v>
      </c>
      <c r="B339" s="109"/>
    </row>
    <row r="340" spans="1:2" s="334" customFormat="1" x14ac:dyDescent="0.3">
      <c r="A340" s="109" t="s">
        <v>1311</v>
      </c>
      <c r="B340" s="109"/>
    </row>
    <row r="341" spans="1:2" s="334" customFormat="1" x14ac:dyDescent="0.3">
      <c r="A341" s="109" t="s">
        <v>1070</v>
      </c>
      <c r="B341" s="109"/>
    </row>
    <row r="342" spans="1:2" s="334" customFormat="1" x14ac:dyDescent="0.3">
      <c r="A342" s="109" t="s">
        <v>1176</v>
      </c>
      <c r="B342" s="109"/>
    </row>
    <row r="343" spans="1:2" s="334" customFormat="1" x14ac:dyDescent="0.3">
      <c r="A343" s="109" t="s">
        <v>1069</v>
      </c>
      <c r="B343" s="109"/>
    </row>
    <row r="344" spans="1:2" s="334" customFormat="1" x14ac:dyDescent="0.3">
      <c r="A344" s="109" t="s">
        <v>867</v>
      </c>
      <c r="B344" s="109"/>
    </row>
    <row r="345" spans="1:2" s="334" customFormat="1" x14ac:dyDescent="0.3">
      <c r="A345" s="109" t="s">
        <v>787</v>
      </c>
      <c r="B345" s="109"/>
    </row>
    <row r="346" spans="1:2" s="334" customFormat="1" x14ac:dyDescent="0.3">
      <c r="A346" s="109" t="s">
        <v>936</v>
      </c>
      <c r="B346" s="109"/>
    </row>
    <row r="347" spans="1:2" s="334" customFormat="1" x14ac:dyDescent="0.3">
      <c r="A347" s="109" t="s">
        <v>797</v>
      </c>
      <c r="B347" s="109"/>
    </row>
    <row r="348" spans="1:2" s="334" customFormat="1" x14ac:dyDescent="0.3">
      <c r="A348" s="109" t="s">
        <v>1068</v>
      </c>
      <c r="B348" s="109"/>
    </row>
    <row r="349" spans="1:2" s="334" customFormat="1" x14ac:dyDescent="0.3">
      <c r="A349" s="109" t="s">
        <v>1228</v>
      </c>
      <c r="B349" s="109"/>
    </row>
    <row r="350" spans="1:2" s="334" customFormat="1" x14ac:dyDescent="0.3">
      <c r="A350" s="109" t="s">
        <v>1198</v>
      </c>
      <c r="B350" s="109"/>
    </row>
    <row r="351" spans="1:2" s="334" customFormat="1" x14ac:dyDescent="0.3">
      <c r="A351" s="109" t="s">
        <v>866</v>
      </c>
      <c r="B351" s="109"/>
    </row>
    <row r="352" spans="1:2" s="334" customFormat="1" x14ac:dyDescent="0.3">
      <c r="A352" s="109" t="s">
        <v>1197</v>
      </c>
      <c r="B352" s="109"/>
    </row>
    <row r="353" spans="1:2" s="334" customFormat="1" x14ac:dyDescent="0.3">
      <c r="A353" s="109" t="s">
        <v>975</v>
      </c>
      <c r="B353" s="109"/>
    </row>
    <row r="354" spans="1:2" s="334" customFormat="1" x14ac:dyDescent="0.3">
      <c r="A354" s="109" t="s">
        <v>409</v>
      </c>
      <c r="B354" s="109"/>
    </row>
    <row r="355" spans="1:2" s="334" customFormat="1" x14ac:dyDescent="0.3">
      <c r="A355" s="109" t="s">
        <v>1188</v>
      </c>
      <c r="B355" s="109"/>
    </row>
    <row r="356" spans="1:2" s="334" customFormat="1" x14ac:dyDescent="0.3">
      <c r="A356" s="109" t="s">
        <v>1196</v>
      </c>
      <c r="B356" s="107"/>
    </row>
    <row r="357" spans="1:2" s="334" customFormat="1" x14ac:dyDescent="0.3">
      <c r="A357" s="109" t="s">
        <v>1227</v>
      </c>
    </row>
    <row r="358" spans="1:2" s="334" customFormat="1" x14ac:dyDescent="0.3">
      <c r="A358" s="109" t="s">
        <v>405</v>
      </c>
    </row>
    <row r="359" spans="1:2" s="334" customFormat="1" x14ac:dyDescent="0.3">
      <c r="A359" s="109" t="s">
        <v>1220</v>
      </c>
    </row>
    <row r="360" spans="1:2" s="334" customFormat="1" x14ac:dyDescent="0.3">
      <c r="A360" s="109" t="s">
        <v>1030</v>
      </c>
      <c r="B360" s="109"/>
    </row>
    <row r="361" spans="1:2" s="334" customFormat="1" x14ac:dyDescent="0.3">
      <c r="A361" s="109" t="s">
        <v>1067</v>
      </c>
      <c r="B361" s="109"/>
    </row>
    <row r="362" spans="1:2" s="334" customFormat="1" x14ac:dyDescent="0.3">
      <c r="A362" s="109" t="s">
        <v>761</v>
      </c>
      <c r="B362" s="109"/>
    </row>
    <row r="363" spans="1:2" s="334" customFormat="1" x14ac:dyDescent="0.3">
      <c r="A363" s="109" t="s">
        <v>772</v>
      </c>
      <c r="B363" s="109"/>
    </row>
    <row r="364" spans="1:2" s="334" customFormat="1" x14ac:dyDescent="0.3">
      <c r="A364" s="109" t="s">
        <v>956</v>
      </c>
      <c r="B364" s="109"/>
    </row>
    <row r="365" spans="1:2" s="334" customFormat="1" x14ac:dyDescent="0.3">
      <c r="A365" s="109" t="s">
        <v>1329</v>
      </c>
      <c r="B365" s="109"/>
    </row>
    <row r="366" spans="1:2" s="334" customFormat="1" x14ac:dyDescent="0.3">
      <c r="A366" s="109" t="s">
        <v>886</v>
      </c>
      <c r="B366" s="109"/>
    </row>
    <row r="367" spans="1:2" s="334" customFormat="1" x14ac:dyDescent="0.3">
      <c r="A367" s="109" t="s">
        <v>926</v>
      </c>
      <c r="B367" s="109"/>
    </row>
    <row r="368" spans="1:2" s="334" customFormat="1" x14ac:dyDescent="0.3">
      <c r="A368" s="109" t="s">
        <v>907</v>
      </c>
      <c r="B368" s="109"/>
    </row>
    <row r="369" spans="1:2" s="334" customFormat="1" x14ac:dyDescent="0.3">
      <c r="A369" s="109" t="s">
        <v>935</v>
      </c>
      <c r="B369" s="109"/>
    </row>
    <row r="370" spans="1:2" s="334" customFormat="1" x14ac:dyDescent="0.3">
      <c r="A370" s="109" t="s">
        <v>1066</v>
      </c>
      <c r="B370" s="109"/>
    </row>
    <row r="371" spans="1:2" s="334" customFormat="1" x14ac:dyDescent="0.3">
      <c r="A371" s="109" t="s">
        <v>974</v>
      </c>
      <c r="B371" s="109"/>
    </row>
    <row r="372" spans="1:2" s="334" customFormat="1" x14ac:dyDescent="0.3">
      <c r="A372" s="109" t="s">
        <v>778</v>
      </c>
      <c r="B372" s="109"/>
    </row>
    <row r="373" spans="1:2" s="334" customFormat="1" x14ac:dyDescent="0.3">
      <c r="A373" s="109" t="s">
        <v>823</v>
      </c>
      <c r="B373" s="109"/>
    </row>
    <row r="374" spans="1:2" s="334" customFormat="1" x14ac:dyDescent="0.3">
      <c r="A374" s="109" t="s">
        <v>906</v>
      </c>
      <c r="B374" s="109"/>
    </row>
    <row r="375" spans="1:2" s="334" customFormat="1" x14ac:dyDescent="0.3">
      <c r="A375" s="109" t="s">
        <v>1065</v>
      </c>
      <c r="B375" s="109"/>
    </row>
    <row r="376" spans="1:2" s="334" customFormat="1" x14ac:dyDescent="0.3">
      <c r="A376" s="109" t="s">
        <v>854</v>
      </c>
      <c r="B376" s="109"/>
    </row>
    <row r="377" spans="1:2" s="334" customFormat="1" x14ac:dyDescent="0.3">
      <c r="A377" s="109" t="s">
        <v>1175</v>
      </c>
      <c r="B377" s="109"/>
    </row>
    <row r="378" spans="1:2" s="334" customFormat="1" x14ac:dyDescent="0.3">
      <c r="A378" s="109" t="s">
        <v>905</v>
      </c>
      <c r="B378" s="109"/>
    </row>
    <row r="379" spans="1:2" s="334" customFormat="1" x14ac:dyDescent="0.3">
      <c r="A379" s="109" t="s">
        <v>1195</v>
      </c>
      <c r="B379" s="109"/>
    </row>
    <row r="380" spans="1:2" s="334" customFormat="1" x14ac:dyDescent="0.3">
      <c r="A380" s="109" t="s">
        <v>1144</v>
      </c>
      <c r="B380" s="109"/>
    </row>
    <row r="381" spans="1:2" s="334" customFormat="1" x14ac:dyDescent="0.3">
      <c r="A381" s="109" t="s">
        <v>1163</v>
      </c>
      <c r="B381" s="109"/>
    </row>
    <row r="382" spans="1:2" s="334" customFormat="1" x14ac:dyDescent="0.3">
      <c r="A382" s="109" t="s">
        <v>805</v>
      </c>
      <c r="B382" s="109"/>
    </row>
    <row r="383" spans="1:2" s="334" customFormat="1" x14ac:dyDescent="0.3">
      <c r="A383" s="109" t="s">
        <v>876</v>
      </c>
      <c r="B383" s="109"/>
    </row>
    <row r="384" spans="1:2" s="334" customFormat="1" x14ac:dyDescent="0.3">
      <c r="A384" s="109" t="s">
        <v>786</v>
      </c>
      <c r="B384" s="109"/>
    </row>
    <row r="385" spans="1:2" s="334" customFormat="1" x14ac:dyDescent="0.3">
      <c r="A385" s="109" t="s">
        <v>932</v>
      </c>
      <c r="B385" s="109"/>
    </row>
    <row r="386" spans="1:2" s="334" customFormat="1" x14ac:dyDescent="0.3">
      <c r="A386" s="109" t="s">
        <v>377</v>
      </c>
      <c r="B386" s="109"/>
    </row>
    <row r="387" spans="1:2" s="334" customFormat="1" x14ac:dyDescent="0.3">
      <c r="A387" s="109" t="s">
        <v>960</v>
      </c>
      <c r="B387" s="109"/>
    </row>
    <row r="388" spans="1:2" s="334" customFormat="1" x14ac:dyDescent="0.3">
      <c r="A388" s="109" t="s">
        <v>796</v>
      </c>
      <c r="B388" s="109"/>
    </row>
    <row r="389" spans="1:2" s="334" customFormat="1" x14ac:dyDescent="0.3">
      <c r="A389" s="109" t="s">
        <v>1064</v>
      </c>
      <c r="B389" s="109"/>
    </row>
    <row r="390" spans="1:2" s="334" customFormat="1" x14ac:dyDescent="0.3">
      <c r="A390" s="109" t="s">
        <v>1063</v>
      </c>
      <c r="B390" s="109"/>
    </row>
    <row r="391" spans="1:2" s="334" customFormat="1" x14ac:dyDescent="0.3">
      <c r="A391" s="109" t="s">
        <v>1062</v>
      </c>
      <c r="B391" s="109"/>
    </row>
    <row r="392" spans="1:2" s="334" customFormat="1" x14ac:dyDescent="0.3">
      <c r="A392" s="109" t="s">
        <v>958</v>
      </c>
      <c r="B392" s="109"/>
    </row>
    <row r="393" spans="1:2" s="334" customFormat="1" x14ac:dyDescent="0.3">
      <c r="A393" s="109" t="s">
        <v>1316</v>
      </c>
      <c r="B393" s="109"/>
    </row>
    <row r="394" spans="1:2" s="334" customFormat="1" x14ac:dyDescent="0.3">
      <c r="A394" s="109" t="s">
        <v>925</v>
      </c>
      <c r="B394" s="109"/>
    </row>
    <row r="395" spans="1:2" s="334" customFormat="1" x14ac:dyDescent="0.3">
      <c r="A395" s="109" t="s">
        <v>364</v>
      </c>
      <c r="B395" s="109"/>
    </row>
    <row r="396" spans="1:2" s="334" customFormat="1" x14ac:dyDescent="0.3">
      <c r="A396" s="109" t="s">
        <v>1010</v>
      </c>
      <c r="B396" s="109"/>
    </row>
    <row r="397" spans="1:2" s="334" customFormat="1" x14ac:dyDescent="0.3">
      <c r="A397" s="109" t="s">
        <v>1317</v>
      </c>
      <c r="B397" s="109"/>
    </row>
    <row r="398" spans="1:2" s="334" customFormat="1" x14ac:dyDescent="0.3">
      <c r="A398" s="109" t="s">
        <v>362</v>
      </c>
      <c r="B398" s="109"/>
    </row>
    <row r="399" spans="1:2" s="334" customFormat="1" x14ac:dyDescent="0.3">
      <c r="A399" s="109" t="s">
        <v>900</v>
      </c>
      <c r="B399" s="109"/>
    </row>
    <row r="400" spans="1:2" s="334" customFormat="1" x14ac:dyDescent="0.3">
      <c r="A400" s="109" t="s">
        <v>340</v>
      </c>
      <c r="B400" s="109"/>
    </row>
    <row r="401" spans="1:2" s="334" customFormat="1" x14ac:dyDescent="0.3">
      <c r="A401" s="109" t="s">
        <v>853</v>
      </c>
      <c r="B401" s="109"/>
    </row>
    <row r="402" spans="1:2" s="334" customFormat="1" x14ac:dyDescent="0.3">
      <c r="A402" s="109" t="s">
        <v>760</v>
      </c>
      <c r="B402" s="109"/>
    </row>
    <row r="403" spans="1:2" s="334" customFormat="1" x14ac:dyDescent="0.3">
      <c r="A403" s="109" t="s">
        <v>852</v>
      </c>
      <c r="B403" s="109"/>
    </row>
    <row r="404" spans="1:2" s="334" customFormat="1" x14ac:dyDescent="0.3">
      <c r="A404" s="109" t="s">
        <v>973</v>
      </c>
      <c r="B404" s="109"/>
    </row>
    <row r="405" spans="1:2" s="334" customFormat="1" x14ac:dyDescent="0.3">
      <c r="A405" s="109" t="s">
        <v>882</v>
      </c>
      <c r="B405" s="109"/>
    </row>
    <row r="406" spans="1:2" s="334" customFormat="1" x14ac:dyDescent="0.3">
      <c r="A406" s="109" t="s">
        <v>319</v>
      </c>
      <c r="B406" s="109"/>
    </row>
    <row r="407" spans="1:2" s="334" customFormat="1" x14ac:dyDescent="0.3">
      <c r="A407" s="109" t="s">
        <v>1061</v>
      </c>
      <c r="B407" s="109"/>
    </row>
    <row r="408" spans="1:2" s="334" customFormat="1" x14ac:dyDescent="0.3">
      <c r="A408" s="109" t="s">
        <v>1060</v>
      </c>
      <c r="B408" s="109"/>
    </row>
    <row r="409" spans="1:2" s="334" customFormat="1" x14ac:dyDescent="0.3">
      <c r="A409" s="109" t="s">
        <v>746</v>
      </c>
      <c r="B409" s="109"/>
    </row>
    <row r="410" spans="1:2" s="334" customFormat="1" x14ac:dyDescent="0.3">
      <c r="A410" s="109" t="s">
        <v>1059</v>
      </c>
      <c r="B410" s="109"/>
    </row>
    <row r="411" spans="1:2" s="334" customFormat="1" x14ac:dyDescent="0.3">
      <c r="A411" s="109" t="s">
        <v>934</v>
      </c>
      <c r="B411" s="109"/>
    </row>
    <row r="412" spans="1:2" s="334" customFormat="1" x14ac:dyDescent="0.3">
      <c r="A412" s="109" t="s">
        <v>874</v>
      </c>
      <c r="B412" s="109"/>
    </row>
    <row r="413" spans="1:2" s="334" customFormat="1" x14ac:dyDescent="0.3">
      <c r="A413" s="109" t="s">
        <v>872</v>
      </c>
      <c r="B413" s="109"/>
    </row>
    <row r="414" spans="1:2" s="334" customFormat="1" x14ac:dyDescent="0.3">
      <c r="A414" s="109" t="s">
        <v>832</v>
      </c>
      <c r="B414" s="109"/>
    </row>
    <row r="415" spans="1:2" s="334" customFormat="1" x14ac:dyDescent="0.3">
      <c r="A415" s="109" t="s">
        <v>922</v>
      </c>
      <c r="B415" s="109"/>
    </row>
    <row r="416" spans="1:2" s="334" customFormat="1" x14ac:dyDescent="0.3">
      <c r="A416" s="109" t="s">
        <v>972</v>
      </c>
      <c r="B416" s="107"/>
    </row>
    <row r="417" spans="1:2" s="334" customFormat="1" x14ac:dyDescent="0.3">
      <c r="A417" s="109" t="s">
        <v>1226</v>
      </c>
    </row>
    <row r="418" spans="1:2" s="334" customFormat="1" x14ac:dyDescent="0.3">
      <c r="A418" s="109" t="s">
        <v>865</v>
      </c>
    </row>
    <row r="419" spans="1:2" s="334" customFormat="1" x14ac:dyDescent="0.3">
      <c r="A419" s="109" t="s">
        <v>293</v>
      </c>
    </row>
    <row r="420" spans="1:2" s="334" customFormat="1" x14ac:dyDescent="0.3">
      <c r="A420" s="109" t="s">
        <v>885</v>
      </c>
      <c r="B420" s="109"/>
    </row>
    <row r="421" spans="1:2" s="334" customFormat="1" x14ac:dyDescent="0.3">
      <c r="A421" s="109" t="s">
        <v>1058</v>
      </c>
      <c r="B421" s="109"/>
    </row>
    <row r="422" spans="1:2" s="334" customFormat="1" x14ac:dyDescent="0.3">
      <c r="A422" s="109" t="s">
        <v>850</v>
      </c>
      <c r="B422" s="109"/>
    </row>
    <row r="423" spans="1:2" s="334" customFormat="1" x14ac:dyDescent="0.3">
      <c r="A423" s="109" t="s">
        <v>274</v>
      </c>
      <c r="B423" s="109"/>
    </row>
    <row r="424" spans="1:2" s="334" customFormat="1" x14ac:dyDescent="0.3">
      <c r="A424" s="109" t="s">
        <v>1194</v>
      </c>
      <c r="B424" s="109"/>
    </row>
    <row r="425" spans="1:2" s="334" customFormat="1" x14ac:dyDescent="0.3">
      <c r="A425" s="109" t="s">
        <v>1034</v>
      </c>
      <c r="B425" s="107"/>
    </row>
    <row r="426" spans="1:2" s="334" customFormat="1" x14ac:dyDescent="0.3">
      <c r="A426" s="109" t="s">
        <v>1193</v>
      </c>
    </row>
    <row r="427" spans="1:2" s="334" customFormat="1" x14ac:dyDescent="0.3">
      <c r="A427" s="109" t="s">
        <v>1009</v>
      </c>
    </row>
    <row r="428" spans="1:2" s="334" customFormat="1" x14ac:dyDescent="0.3">
      <c r="A428" s="109" t="s">
        <v>1174</v>
      </c>
    </row>
    <row r="429" spans="1:2" s="334" customFormat="1" x14ac:dyDescent="0.3">
      <c r="A429" s="109" t="s">
        <v>971</v>
      </c>
    </row>
    <row r="430" spans="1:2" s="334" customFormat="1" x14ac:dyDescent="0.3">
      <c r="A430" s="109" t="s">
        <v>843</v>
      </c>
      <c r="B430" s="107"/>
    </row>
    <row r="431" spans="1:2" s="334" customFormat="1" x14ac:dyDescent="0.3">
      <c r="A431" s="109" t="s">
        <v>264</v>
      </c>
    </row>
    <row r="432" spans="1:2" s="334" customFormat="1" x14ac:dyDescent="0.3">
      <c r="A432" s="109" t="s">
        <v>830</v>
      </c>
    </row>
    <row r="433" spans="1:2" s="334" customFormat="1" x14ac:dyDescent="0.3">
      <c r="A433" s="109" t="s">
        <v>245</v>
      </c>
    </row>
    <row r="434" spans="1:2" s="334" customFormat="1" x14ac:dyDescent="0.3">
      <c r="A434" s="109" t="s">
        <v>1057</v>
      </c>
      <c r="B434" s="109"/>
    </row>
    <row r="435" spans="1:2" s="334" customFormat="1" x14ac:dyDescent="0.3">
      <c r="A435" s="109" t="s">
        <v>826</v>
      </c>
      <c r="B435" s="109"/>
    </row>
    <row r="436" spans="1:2" s="334" customFormat="1" x14ac:dyDescent="0.3">
      <c r="A436" s="109" t="s">
        <v>239</v>
      </c>
      <c r="B436" s="109"/>
    </row>
    <row r="437" spans="1:2" s="334" customFormat="1" x14ac:dyDescent="0.3">
      <c r="A437" s="109" t="s">
        <v>1056</v>
      </c>
      <c r="B437" s="109"/>
    </row>
    <row r="438" spans="1:2" s="334" customFormat="1" x14ac:dyDescent="0.3">
      <c r="A438" s="109" t="s">
        <v>844</v>
      </c>
      <c r="B438" s="109"/>
    </row>
    <row r="439" spans="1:2" s="334" customFormat="1" x14ac:dyDescent="0.3">
      <c r="A439" s="109" t="s">
        <v>1055</v>
      </c>
      <c r="B439" s="109"/>
    </row>
    <row r="440" spans="1:2" s="334" customFormat="1" x14ac:dyDescent="0.3">
      <c r="A440" s="109" t="s">
        <v>759</v>
      </c>
      <c r="B440" s="109"/>
    </row>
    <row r="441" spans="1:2" s="334" customFormat="1" x14ac:dyDescent="0.3">
      <c r="A441" s="109" t="s">
        <v>795</v>
      </c>
      <c r="B441" s="109"/>
    </row>
    <row r="442" spans="1:2" s="334" customFormat="1" x14ac:dyDescent="0.3">
      <c r="A442" s="109" t="s">
        <v>884</v>
      </c>
      <c r="B442" s="107"/>
    </row>
    <row r="443" spans="1:2" s="334" customFormat="1" x14ac:dyDescent="0.3">
      <c r="A443" s="109" t="s">
        <v>831</v>
      </c>
    </row>
    <row r="444" spans="1:2" s="334" customFormat="1" x14ac:dyDescent="0.3">
      <c r="A444" s="109" t="s">
        <v>1033</v>
      </c>
    </row>
    <row r="445" spans="1:2" s="334" customFormat="1" x14ac:dyDescent="0.3">
      <c r="A445" s="109" t="s">
        <v>827</v>
      </c>
    </row>
    <row r="446" spans="1:2" s="334" customFormat="1" x14ac:dyDescent="0.3">
      <c r="A446" s="109" t="s">
        <v>970</v>
      </c>
      <c r="B446" s="107"/>
    </row>
    <row r="447" spans="1:2" s="334" customFormat="1" x14ac:dyDescent="0.3">
      <c r="A447" s="109" t="s">
        <v>1008</v>
      </c>
    </row>
    <row r="448" spans="1:2" s="334" customFormat="1" x14ac:dyDescent="0.3">
      <c r="A448" s="109" t="s">
        <v>794</v>
      </c>
    </row>
    <row r="449" spans="1:2" s="334" customFormat="1" x14ac:dyDescent="0.3">
      <c r="A449" s="109" t="s">
        <v>1172</v>
      </c>
    </row>
    <row r="450" spans="1:2" s="334" customFormat="1" x14ac:dyDescent="0.3">
      <c r="A450" s="109" t="s">
        <v>1143</v>
      </c>
    </row>
    <row r="451" spans="1:2" s="334" customFormat="1" x14ac:dyDescent="0.3">
      <c r="A451" s="109" t="s">
        <v>232</v>
      </c>
      <c r="B451" s="109"/>
    </row>
    <row r="452" spans="1:2" s="334" customFormat="1" x14ac:dyDescent="0.3">
      <c r="A452" s="109" t="s">
        <v>821</v>
      </c>
      <c r="B452" s="109"/>
    </row>
    <row r="453" spans="1:2" s="334" customFormat="1" x14ac:dyDescent="0.3">
      <c r="A453" s="109" t="s">
        <v>227</v>
      </c>
      <c r="B453" s="109"/>
    </row>
    <row r="454" spans="1:2" s="334" customFormat="1" x14ac:dyDescent="0.3">
      <c r="A454" s="109" t="s">
        <v>1054</v>
      </c>
      <c r="B454" s="109"/>
    </row>
    <row r="455" spans="1:2" s="334" customFormat="1" x14ac:dyDescent="0.3">
      <c r="A455" s="109" t="s">
        <v>1053</v>
      </c>
      <c r="B455" s="109"/>
    </row>
    <row r="456" spans="1:2" s="334" customFormat="1" x14ac:dyDescent="0.3">
      <c r="A456" s="109" t="s">
        <v>758</v>
      </c>
      <c r="B456" s="109"/>
    </row>
    <row r="457" spans="1:2" s="334" customFormat="1" x14ac:dyDescent="0.3">
      <c r="A457" s="109" t="s">
        <v>220</v>
      </c>
      <c r="B457" s="109"/>
    </row>
    <row r="458" spans="1:2" s="334" customFormat="1" x14ac:dyDescent="0.3">
      <c r="A458" s="109" t="s">
        <v>883</v>
      </c>
      <c r="B458" s="109"/>
    </row>
    <row r="459" spans="1:2" s="334" customFormat="1" x14ac:dyDescent="0.3">
      <c r="A459" s="109" t="s">
        <v>211</v>
      </c>
      <c r="B459" s="109"/>
    </row>
    <row r="460" spans="1:2" s="334" customFormat="1" x14ac:dyDescent="0.3">
      <c r="A460" s="109" t="s">
        <v>1006</v>
      </c>
      <c r="B460" s="109"/>
    </row>
    <row r="461" spans="1:2" s="334" customFormat="1" x14ac:dyDescent="0.3">
      <c r="A461" s="109" t="s">
        <v>842</v>
      </c>
      <c r="B461" s="109"/>
    </row>
    <row r="462" spans="1:2" s="334" customFormat="1" x14ac:dyDescent="0.3">
      <c r="A462" s="109" t="s">
        <v>793</v>
      </c>
      <c r="B462" s="109"/>
    </row>
    <row r="463" spans="1:2" s="334" customFormat="1" x14ac:dyDescent="0.3">
      <c r="A463" s="109" t="s">
        <v>198</v>
      </c>
      <c r="B463" s="109"/>
    </row>
    <row r="464" spans="1:2" s="334" customFormat="1" x14ac:dyDescent="0.3">
      <c r="A464" s="109" t="s">
        <v>767</v>
      </c>
      <c r="B464" s="109"/>
    </row>
    <row r="465" spans="1:2" s="334" customFormat="1" x14ac:dyDescent="0.3">
      <c r="A465" s="109" t="s">
        <v>1052</v>
      </c>
      <c r="B465" s="109"/>
    </row>
    <row r="466" spans="1:2" s="334" customFormat="1" x14ac:dyDescent="0.3">
      <c r="A466" s="109" t="s">
        <v>1051</v>
      </c>
      <c r="B466" s="109"/>
    </row>
    <row r="467" spans="1:2" s="334" customFormat="1" x14ac:dyDescent="0.3">
      <c r="A467" s="109" t="s">
        <v>1186</v>
      </c>
      <c r="B467" s="109"/>
    </row>
    <row r="468" spans="1:2" s="334" customFormat="1" x14ac:dyDescent="0.3">
      <c r="A468" s="109" t="s">
        <v>1050</v>
      </c>
      <c r="B468" s="109"/>
    </row>
    <row r="469" spans="1:2" s="334" customFormat="1" x14ac:dyDescent="0.3">
      <c r="A469" s="109" t="s">
        <v>851</v>
      </c>
      <c r="B469" s="109"/>
    </row>
    <row r="470" spans="1:2" s="334" customFormat="1" x14ac:dyDescent="0.3">
      <c r="A470" s="109" t="s">
        <v>1003</v>
      </c>
      <c r="B470" s="109"/>
    </row>
    <row r="471" spans="1:2" s="334" customFormat="1" x14ac:dyDescent="0.3">
      <c r="A471" s="109" t="s">
        <v>186</v>
      </c>
      <c r="B471" s="109"/>
    </row>
    <row r="472" spans="1:2" s="334" customFormat="1" x14ac:dyDescent="0.3">
      <c r="A472" s="109" t="s">
        <v>969</v>
      </c>
      <c r="B472" s="109"/>
    </row>
    <row r="473" spans="1:2" s="334" customFormat="1" x14ac:dyDescent="0.3">
      <c r="A473" s="109" t="s">
        <v>875</v>
      </c>
      <c r="B473" s="109"/>
    </row>
    <row r="474" spans="1:2" s="334" customFormat="1" x14ac:dyDescent="0.3">
      <c r="A474" s="109" t="s">
        <v>804</v>
      </c>
      <c r="B474" s="107"/>
    </row>
    <row r="475" spans="1:2" s="334" customFormat="1" x14ac:dyDescent="0.3">
      <c r="A475" s="109" t="s">
        <v>829</v>
      </c>
    </row>
    <row r="476" spans="1:2" s="334" customFormat="1" x14ac:dyDescent="0.3">
      <c r="A476" s="109" t="s">
        <v>1129</v>
      </c>
    </row>
    <row r="477" spans="1:2" s="334" customFormat="1" x14ac:dyDescent="0.3">
      <c r="A477" s="109" t="s">
        <v>181</v>
      </c>
    </row>
    <row r="478" spans="1:2" s="334" customFormat="1" x14ac:dyDescent="0.3">
      <c r="A478" s="109" t="s">
        <v>1218</v>
      </c>
      <c r="B478" s="107"/>
    </row>
    <row r="479" spans="1:2" s="334" customFormat="1" x14ac:dyDescent="0.3">
      <c r="A479" s="109" t="s">
        <v>1142</v>
      </c>
    </row>
    <row r="480" spans="1:2" s="334" customFormat="1" x14ac:dyDescent="0.3">
      <c r="A480" s="109" t="s">
        <v>1141</v>
      </c>
    </row>
    <row r="481" spans="1:2" s="334" customFormat="1" x14ac:dyDescent="0.3">
      <c r="A481" s="109" t="s">
        <v>777</v>
      </c>
    </row>
    <row r="482" spans="1:2" s="334" customFormat="1" x14ac:dyDescent="0.3">
      <c r="A482" s="109" t="s">
        <v>174</v>
      </c>
    </row>
    <row r="483" spans="1:2" s="334" customFormat="1" x14ac:dyDescent="0.3">
      <c r="A483" s="109" t="s">
        <v>933</v>
      </c>
      <c r="B483" s="109"/>
    </row>
    <row r="484" spans="1:2" s="334" customFormat="1" x14ac:dyDescent="0.3">
      <c r="A484" s="109" t="s">
        <v>1049</v>
      </c>
      <c r="B484" s="109"/>
    </row>
    <row r="485" spans="1:2" s="334" customFormat="1" x14ac:dyDescent="0.3">
      <c r="A485" s="109" t="s">
        <v>756</v>
      </c>
      <c r="B485" s="109"/>
    </row>
    <row r="486" spans="1:2" s="334" customFormat="1" x14ac:dyDescent="0.3">
      <c r="A486" s="109" t="s">
        <v>1318</v>
      </c>
      <c r="B486" s="109"/>
    </row>
    <row r="487" spans="1:2" s="334" customFormat="1" x14ac:dyDescent="0.3">
      <c r="A487" s="109" t="s">
        <v>1048</v>
      </c>
      <c r="B487" s="109"/>
    </row>
    <row r="488" spans="1:2" s="334" customFormat="1" x14ac:dyDescent="0.3">
      <c r="A488" s="109" t="s">
        <v>873</v>
      </c>
      <c r="B488" s="109"/>
    </row>
    <row r="489" spans="1:2" s="334" customFormat="1" x14ac:dyDescent="0.3">
      <c r="A489" s="109" t="s">
        <v>1161</v>
      </c>
      <c r="B489" s="109"/>
    </row>
    <row r="490" spans="1:2" s="334" customFormat="1" x14ac:dyDescent="0.3">
      <c r="A490" s="109" t="s">
        <v>1353</v>
      </c>
      <c r="B490" s="109"/>
    </row>
    <row r="491" spans="1:2" s="334" customFormat="1" x14ac:dyDescent="0.3">
      <c r="A491" s="109" t="s">
        <v>998</v>
      </c>
      <c r="B491" s="109"/>
    </row>
    <row r="492" spans="1:2" s="334" customFormat="1" x14ac:dyDescent="0.3">
      <c r="A492" s="109" t="s">
        <v>770</v>
      </c>
      <c r="B492" s="109"/>
    </row>
    <row r="493" spans="1:2" s="334" customFormat="1" x14ac:dyDescent="0.3">
      <c r="A493" s="109" t="s">
        <v>168</v>
      </c>
      <c r="B493" s="109"/>
    </row>
    <row r="494" spans="1:2" s="334" customFormat="1" x14ac:dyDescent="0.3">
      <c r="A494" s="109" t="s">
        <v>812</v>
      </c>
      <c r="B494" s="109"/>
    </row>
    <row r="495" spans="1:2" s="334" customFormat="1" x14ac:dyDescent="0.3">
      <c r="A495" s="109" t="s">
        <v>160</v>
      </c>
      <c r="B495" s="109"/>
    </row>
    <row r="496" spans="1:2" s="334" customFormat="1" x14ac:dyDescent="0.3">
      <c r="A496" s="109" t="s">
        <v>785</v>
      </c>
      <c r="B496" s="109"/>
    </row>
    <row r="497" spans="1:2" s="334" customFormat="1" x14ac:dyDescent="0.3">
      <c r="A497" s="109" t="s">
        <v>968</v>
      </c>
      <c r="B497" s="109"/>
    </row>
    <row r="498" spans="1:2" s="334" customFormat="1" x14ac:dyDescent="0.3">
      <c r="A498" s="109" t="s">
        <v>904</v>
      </c>
      <c r="B498" s="109"/>
    </row>
    <row r="499" spans="1:2" s="334" customFormat="1" x14ac:dyDescent="0.3">
      <c r="A499" s="109" t="s">
        <v>1029</v>
      </c>
      <c r="B499" s="109"/>
    </row>
    <row r="500" spans="1:2" s="334" customFormat="1" x14ac:dyDescent="0.3">
      <c r="A500" s="109" t="s">
        <v>1224</v>
      </c>
      <c r="B500" s="109"/>
    </row>
    <row r="501" spans="1:2" s="334" customFormat="1" x14ac:dyDescent="0.3">
      <c r="A501" s="109" t="s">
        <v>903</v>
      </c>
      <c r="B501" s="109"/>
    </row>
    <row r="502" spans="1:2" s="334" customFormat="1" x14ac:dyDescent="0.3">
      <c r="A502" s="109" t="s">
        <v>803</v>
      </c>
      <c r="B502" s="109"/>
    </row>
    <row r="503" spans="1:2" s="334" customFormat="1" x14ac:dyDescent="0.3">
      <c r="A503" s="109" t="s">
        <v>801</v>
      </c>
      <c r="B503" s="109"/>
    </row>
    <row r="504" spans="1:2" s="334" customFormat="1" x14ac:dyDescent="0.3">
      <c r="A504" s="109" t="s">
        <v>146</v>
      </c>
      <c r="B504" s="109"/>
    </row>
    <row r="505" spans="1:2" s="334" customFormat="1" x14ac:dyDescent="0.3">
      <c r="A505" s="109" t="s">
        <v>1047</v>
      </c>
      <c r="B505" s="109"/>
    </row>
    <row r="506" spans="1:2" s="334" customFormat="1" x14ac:dyDescent="0.3">
      <c r="A506" s="109" t="s">
        <v>902</v>
      </c>
      <c r="B506" s="109"/>
    </row>
    <row r="507" spans="1:2" s="334" customFormat="1" x14ac:dyDescent="0.3">
      <c r="A507" s="109" t="s">
        <v>967</v>
      </c>
      <c r="B507" s="109"/>
    </row>
    <row r="508" spans="1:2" s="334" customFormat="1" x14ac:dyDescent="0.3">
      <c r="A508" s="109" t="s">
        <v>771</v>
      </c>
      <c r="B508" s="109"/>
    </row>
    <row r="509" spans="1:2" s="334" customFormat="1" x14ac:dyDescent="0.3">
      <c r="A509" s="109" t="s">
        <v>881</v>
      </c>
      <c r="B509" s="109"/>
    </row>
    <row r="510" spans="1:2" s="334" customFormat="1" x14ac:dyDescent="0.3">
      <c r="A510" s="109" t="s">
        <v>1046</v>
      </c>
      <c r="B510" s="109"/>
    </row>
    <row r="511" spans="1:2" s="334" customFormat="1" x14ac:dyDescent="0.3">
      <c r="A511" s="109" t="s">
        <v>1191</v>
      </c>
      <c r="B511" s="109"/>
    </row>
    <row r="512" spans="1:2" s="334" customFormat="1" x14ac:dyDescent="0.3">
      <c r="A512" s="109" t="s">
        <v>1139</v>
      </c>
      <c r="B512" s="109"/>
    </row>
    <row r="513" spans="1:2" s="334" customFormat="1" x14ac:dyDescent="0.3">
      <c r="A513" s="109" t="s">
        <v>783</v>
      </c>
      <c r="B513" s="109"/>
    </row>
    <row r="514" spans="1:2" s="334" customFormat="1" x14ac:dyDescent="0.3">
      <c r="A514" s="109" t="s">
        <v>825</v>
      </c>
      <c r="B514" s="109"/>
    </row>
    <row r="515" spans="1:2" s="334" customFormat="1" x14ac:dyDescent="0.3">
      <c r="A515" s="109" t="s">
        <v>811</v>
      </c>
      <c r="B515" s="109"/>
    </row>
    <row r="516" spans="1:2" s="334" customFormat="1" x14ac:dyDescent="0.3">
      <c r="A516" s="109" t="s">
        <v>1045</v>
      </c>
      <c r="B516" s="109"/>
    </row>
    <row r="517" spans="1:2" s="334" customFormat="1" x14ac:dyDescent="0.3">
      <c r="A517" s="109" t="s">
        <v>1044</v>
      </c>
      <c r="B517" s="109"/>
    </row>
    <row r="518" spans="1:2" s="334" customFormat="1" x14ac:dyDescent="0.3">
      <c r="A518" s="109" t="s">
        <v>754</v>
      </c>
      <c r="B518" s="109"/>
    </row>
    <row r="519" spans="1:2" s="334" customFormat="1" x14ac:dyDescent="0.3">
      <c r="A519" s="109" t="s">
        <v>1043</v>
      </c>
      <c r="B519" s="109"/>
    </row>
    <row r="520" spans="1:2" s="334" customFormat="1" x14ac:dyDescent="0.3">
      <c r="A520" s="109" t="s">
        <v>966</v>
      </c>
      <c r="B520" s="109"/>
    </row>
    <row r="521" spans="1:2" s="334" customFormat="1" x14ac:dyDescent="0.3">
      <c r="A521" s="109" t="s">
        <v>1154</v>
      </c>
      <c r="B521" s="109"/>
    </row>
    <row r="522" spans="1:2" s="334" customFormat="1" x14ac:dyDescent="0.3">
      <c r="A522" s="109" t="s">
        <v>748</v>
      </c>
      <c r="B522" s="109"/>
    </row>
    <row r="523" spans="1:2" s="334" customFormat="1" x14ac:dyDescent="0.3">
      <c r="A523" s="109" t="s">
        <v>1041</v>
      </c>
      <c r="B523" s="109"/>
    </row>
    <row r="524" spans="1:2" s="334" customFormat="1" x14ac:dyDescent="0.3">
      <c r="A524" s="109" t="s">
        <v>1324</v>
      </c>
      <c r="B524" s="109"/>
    </row>
    <row r="525" spans="1:2" s="334" customFormat="1" x14ac:dyDescent="0.3">
      <c r="A525" s="109" t="s">
        <v>1210</v>
      </c>
      <c r="B525" s="109"/>
    </row>
    <row r="526" spans="1:2" s="334" customFormat="1" x14ac:dyDescent="0.3">
      <c r="A526" s="109" t="s">
        <v>1027</v>
      </c>
      <c r="B526" s="109"/>
    </row>
    <row r="527" spans="1:2" s="334" customFormat="1" x14ac:dyDescent="0.3">
      <c r="A527" s="109" t="s">
        <v>1169</v>
      </c>
      <c r="B527" s="109"/>
    </row>
    <row r="528" spans="1:2" s="334" customFormat="1" x14ac:dyDescent="0.3">
      <c r="A528" s="109" t="s">
        <v>1333</v>
      </c>
      <c r="B528" s="107"/>
    </row>
    <row r="529" spans="1:2" s="334" customFormat="1" x14ac:dyDescent="0.3">
      <c r="A529" s="109" t="s">
        <v>753</v>
      </c>
    </row>
    <row r="530" spans="1:2" s="334" customFormat="1" x14ac:dyDescent="0.3">
      <c r="A530" s="109" t="s">
        <v>769</v>
      </c>
    </row>
    <row r="531" spans="1:2" s="334" customFormat="1" x14ac:dyDescent="0.3">
      <c r="A531" s="109" t="s">
        <v>751</v>
      </c>
    </row>
    <row r="532" spans="1:2" s="334" customFormat="1" x14ac:dyDescent="0.3">
      <c r="A532" s="109" t="s">
        <v>1330</v>
      </c>
    </row>
    <row r="533" spans="1:2" s="334" customFormat="1" x14ac:dyDescent="0.3">
      <c r="A533" s="109" t="s">
        <v>138</v>
      </c>
    </row>
    <row r="534" spans="1:2" s="334" customFormat="1" x14ac:dyDescent="0.3">
      <c r="A534" s="109" t="s">
        <v>964</v>
      </c>
      <c r="B534" s="109"/>
    </row>
    <row r="535" spans="1:2" s="334" customFormat="1" x14ac:dyDescent="0.3">
      <c r="A535" s="109" t="s">
        <v>1320</v>
      </c>
      <c r="B535" s="109"/>
    </row>
    <row r="536" spans="1:2" s="334" customFormat="1" x14ac:dyDescent="0.3">
      <c r="A536" s="109" t="s">
        <v>809</v>
      </c>
      <c r="B536" s="109"/>
    </row>
    <row r="537" spans="1:2" s="334" customFormat="1" x14ac:dyDescent="0.3">
      <c r="A537" s="109" t="s">
        <v>780</v>
      </c>
      <c r="B537" s="109"/>
    </row>
    <row r="538" spans="1:2" s="334" customFormat="1" x14ac:dyDescent="0.3">
      <c r="A538" s="109" t="s">
        <v>747</v>
      </c>
      <c r="B538" s="109"/>
    </row>
    <row r="539" spans="1:2" s="334" customFormat="1" x14ac:dyDescent="0.3">
      <c r="A539" s="109" t="s">
        <v>901</v>
      </c>
      <c r="B539" s="109"/>
    </row>
    <row r="540" spans="1:2" s="334" customFormat="1" x14ac:dyDescent="0.3">
      <c r="A540" s="109" t="s">
        <v>899</v>
      </c>
      <c r="B540" s="109"/>
    </row>
    <row r="541" spans="1:2" s="334" customFormat="1" x14ac:dyDescent="0.3">
      <c r="A541" s="109"/>
      <c r="B541" s="109"/>
    </row>
    <row r="542" spans="1:2" s="334" customFormat="1" x14ac:dyDescent="0.3">
      <c r="A542" s="109"/>
      <c r="B542" s="109"/>
    </row>
    <row r="543" spans="1:2" s="334" customFormat="1" x14ac:dyDescent="0.3">
      <c r="A543" s="109"/>
      <c r="B543" s="109"/>
    </row>
    <row r="544" spans="1:2" s="334" customFormat="1" x14ac:dyDescent="0.3">
      <c r="A544" s="109"/>
      <c r="B544" s="109"/>
    </row>
    <row r="545" spans="1:2" s="334" customFormat="1" x14ac:dyDescent="0.3">
      <c r="A545" s="109"/>
      <c r="B545" s="109"/>
    </row>
    <row r="546" spans="1:2" s="334" customFormat="1" x14ac:dyDescent="0.3">
      <c r="A546" s="109"/>
      <c r="B546" s="109"/>
    </row>
    <row r="547" spans="1:2" s="334" customFormat="1" x14ac:dyDescent="0.3">
      <c r="A547" s="109"/>
      <c r="B547" s="109"/>
    </row>
    <row r="548" spans="1:2" s="334" customFormat="1" x14ac:dyDescent="0.3">
      <c r="A548" s="109"/>
      <c r="B548" s="109"/>
    </row>
    <row r="549" spans="1:2" s="334" customFormat="1" x14ac:dyDescent="0.3">
      <c r="A549" s="109"/>
      <c r="B549" s="109"/>
    </row>
    <row r="550" spans="1:2" s="334" customFormat="1" x14ac:dyDescent="0.3">
      <c r="A550" s="109"/>
      <c r="B550" s="109"/>
    </row>
    <row r="551" spans="1:2" s="334" customFormat="1" x14ac:dyDescent="0.3">
      <c r="A551" s="109"/>
      <c r="B551" s="109"/>
    </row>
    <row r="552" spans="1:2" s="334" customFormat="1" x14ac:dyDescent="0.3">
      <c r="A552" s="109"/>
      <c r="B552" s="109"/>
    </row>
    <row r="553" spans="1:2" s="334" customFormat="1" x14ac:dyDescent="0.3">
      <c r="A553" s="109"/>
      <c r="B553" s="109"/>
    </row>
    <row r="554" spans="1:2" s="334" customFormat="1" x14ac:dyDescent="0.3">
      <c r="A554" s="109"/>
      <c r="B554" s="109"/>
    </row>
    <row r="555" spans="1:2" s="334" customFormat="1" x14ac:dyDescent="0.3">
      <c r="A555" s="109"/>
      <c r="B555" s="109"/>
    </row>
    <row r="556" spans="1:2" s="334" customFormat="1" x14ac:dyDescent="0.3">
      <c r="A556" s="109"/>
      <c r="B556" s="109"/>
    </row>
    <row r="557" spans="1:2" s="334" customFormat="1" x14ac:dyDescent="0.3">
      <c r="A557" s="109"/>
      <c r="B557" s="109"/>
    </row>
    <row r="558" spans="1:2" s="334" customFormat="1" x14ac:dyDescent="0.3">
      <c r="A558" s="109"/>
      <c r="B558" s="109"/>
    </row>
    <row r="559" spans="1:2" s="334" customFormat="1" x14ac:dyDescent="0.3">
      <c r="A559" s="109"/>
      <c r="B559" s="107"/>
    </row>
    <row r="560" spans="1:2" s="334" customFormat="1" x14ac:dyDescent="0.3">
      <c r="A560" s="109"/>
    </row>
    <row r="561" spans="1:2" s="334" customFormat="1" x14ac:dyDescent="0.3">
      <c r="A561" s="109"/>
    </row>
    <row r="562" spans="1:2" s="334" customFormat="1" x14ac:dyDescent="0.3">
      <c r="A562" s="109"/>
    </row>
    <row r="563" spans="1:2" s="334" customFormat="1" x14ac:dyDescent="0.3">
      <c r="A563" s="109"/>
    </row>
    <row r="564" spans="1:2" s="334" customFormat="1" x14ac:dyDescent="0.3">
      <c r="A564" s="109"/>
      <c r="B564" s="109"/>
    </row>
    <row r="565" spans="1:2" s="334" customFormat="1" x14ac:dyDescent="0.3">
      <c r="A565" s="109"/>
      <c r="B565" s="109"/>
    </row>
    <row r="566" spans="1:2" s="334" customFormat="1" x14ac:dyDescent="0.3">
      <c r="A566" s="109"/>
      <c r="B566" s="109"/>
    </row>
    <row r="567" spans="1:2" s="334" customFormat="1" x14ac:dyDescent="0.3">
      <c r="A567" s="109"/>
      <c r="B567" s="109"/>
    </row>
    <row r="568" spans="1:2" s="334" customFormat="1" x14ac:dyDescent="0.3">
      <c r="A568" s="109"/>
      <c r="B568" s="109"/>
    </row>
    <row r="569" spans="1:2" s="334" customFormat="1" x14ac:dyDescent="0.3">
      <c r="A569" s="109"/>
      <c r="B569" s="109"/>
    </row>
    <row r="570" spans="1:2" s="334" customFormat="1" x14ac:dyDescent="0.3">
      <c r="A570" s="109"/>
      <c r="B570" s="109"/>
    </row>
    <row r="571" spans="1:2" s="334" customFormat="1" x14ac:dyDescent="0.3">
      <c r="A571" s="109"/>
      <c r="B571" s="109"/>
    </row>
    <row r="572" spans="1:2" s="334" customFormat="1" x14ac:dyDescent="0.3">
      <c r="A572" s="109"/>
      <c r="B572" s="109"/>
    </row>
    <row r="573" spans="1:2" s="334" customFormat="1" x14ac:dyDescent="0.3">
      <c r="A573" s="109"/>
      <c r="B573" s="109"/>
    </row>
    <row r="574" spans="1:2" s="334" customFormat="1" x14ac:dyDescent="0.3">
      <c r="A574" s="109"/>
      <c r="B574" s="109"/>
    </row>
    <row r="575" spans="1:2" s="334" customFormat="1" x14ac:dyDescent="0.3">
      <c r="A575" s="109"/>
      <c r="B575" s="109"/>
    </row>
    <row r="576" spans="1:2" s="334" customFormat="1" x14ac:dyDescent="0.3">
      <c r="A576" s="109"/>
      <c r="B576" s="109"/>
    </row>
    <row r="577" spans="1:2" s="334" customFormat="1" x14ac:dyDescent="0.3">
      <c r="A577" s="109"/>
      <c r="B577" s="107"/>
    </row>
    <row r="578" spans="1:2" s="334" customFormat="1" x14ac:dyDescent="0.3">
      <c r="A578" s="109"/>
    </row>
    <row r="579" spans="1:2" s="334" customFormat="1" x14ac:dyDescent="0.3">
      <c r="A579" s="109"/>
    </row>
    <row r="580" spans="1:2" s="334" customFormat="1" x14ac:dyDescent="0.3">
      <c r="A580" s="109"/>
    </row>
    <row r="581" spans="1:2" s="334" customFormat="1" x14ac:dyDescent="0.3">
      <c r="A581" s="109"/>
    </row>
    <row r="582" spans="1:2" s="334" customFormat="1" x14ac:dyDescent="0.3">
      <c r="A582" s="109"/>
      <c r="B582" s="109"/>
    </row>
    <row r="583" spans="1:2" s="334" customFormat="1" x14ac:dyDescent="0.3">
      <c r="A583" s="109"/>
      <c r="B583" s="109"/>
    </row>
    <row r="584" spans="1:2" s="334" customFormat="1" x14ac:dyDescent="0.3">
      <c r="A584" s="109"/>
      <c r="B584" s="109"/>
    </row>
    <row r="585" spans="1:2" s="334" customFormat="1" x14ac:dyDescent="0.3">
      <c r="A585" s="109"/>
      <c r="B585" s="109"/>
    </row>
    <row r="586" spans="1:2" s="334" customFormat="1" x14ac:dyDescent="0.3">
      <c r="A586" s="109"/>
      <c r="B586" s="109"/>
    </row>
    <row r="587" spans="1:2" s="334" customFormat="1" x14ac:dyDescent="0.3">
      <c r="A587" s="109"/>
      <c r="B587" s="109"/>
    </row>
    <row r="588" spans="1:2" s="334" customFormat="1" x14ac:dyDescent="0.3">
      <c r="A588" s="109"/>
      <c r="B588" s="109"/>
    </row>
    <row r="589" spans="1:2" s="334" customFormat="1" x14ac:dyDescent="0.3">
      <c r="A589" s="109"/>
      <c r="B589" s="109"/>
    </row>
    <row r="590" spans="1:2" s="334" customFormat="1" x14ac:dyDescent="0.3">
      <c r="A590" s="109"/>
      <c r="B590" s="109"/>
    </row>
    <row r="591" spans="1:2" s="334" customFormat="1" x14ac:dyDescent="0.3">
      <c r="A591" s="109"/>
      <c r="B591" s="109"/>
    </row>
    <row r="592" spans="1:2" s="334" customFormat="1" x14ac:dyDescent="0.3">
      <c r="A592" s="109"/>
      <c r="B592" s="109"/>
    </row>
    <row r="593" spans="1:2" s="334" customFormat="1" x14ac:dyDescent="0.3">
      <c r="A593" s="109"/>
      <c r="B593" s="109"/>
    </row>
    <row r="594" spans="1:2" s="334" customFormat="1" x14ac:dyDescent="0.3">
      <c r="A594" s="109"/>
      <c r="B594" s="109"/>
    </row>
    <row r="595" spans="1:2" s="334" customFormat="1" x14ac:dyDescent="0.3">
      <c r="A595" s="109"/>
      <c r="B595" s="109"/>
    </row>
    <row r="596" spans="1:2" s="334" customFormat="1" x14ac:dyDescent="0.3">
      <c r="A596" s="109"/>
      <c r="B596" s="109"/>
    </row>
    <row r="597" spans="1:2" s="334" customFormat="1" x14ac:dyDescent="0.3">
      <c r="A597" s="109"/>
      <c r="B597" s="109"/>
    </row>
    <row r="598" spans="1:2" s="334" customFormat="1" x14ac:dyDescent="0.3">
      <c r="A598" s="109"/>
      <c r="B598" s="109"/>
    </row>
    <row r="599" spans="1:2" s="334" customFormat="1" x14ac:dyDescent="0.3">
      <c r="A599" s="109"/>
      <c r="B599" s="109"/>
    </row>
    <row r="600" spans="1:2" s="334" customFormat="1" x14ac:dyDescent="0.3">
      <c r="A600" s="109"/>
      <c r="B600" s="109"/>
    </row>
    <row r="601" spans="1:2" s="334" customFormat="1" x14ac:dyDescent="0.3">
      <c r="A601" s="109"/>
      <c r="B601" s="109"/>
    </row>
    <row r="602" spans="1:2" s="334" customFormat="1" x14ac:dyDescent="0.3">
      <c r="A602" s="109"/>
      <c r="B602" s="109"/>
    </row>
    <row r="603" spans="1:2" s="334" customFormat="1" x14ac:dyDescent="0.3">
      <c r="A603" s="109"/>
      <c r="B603" s="109"/>
    </row>
    <row r="604" spans="1:2" s="334" customFormat="1" x14ac:dyDescent="0.3">
      <c r="A604" s="109"/>
      <c r="B604" s="109"/>
    </row>
    <row r="605" spans="1:2" s="334" customFormat="1" x14ac:dyDescent="0.3">
      <c r="A605" s="109"/>
      <c r="B605" s="109"/>
    </row>
    <row r="606" spans="1:2" s="334" customFormat="1" x14ac:dyDescent="0.3">
      <c r="A606" s="109"/>
      <c r="B606" s="109"/>
    </row>
    <row r="607" spans="1:2" s="334" customFormat="1" x14ac:dyDescent="0.3">
      <c r="A607" s="109"/>
      <c r="B607" s="109"/>
    </row>
    <row r="608" spans="1:2" s="334" customFormat="1" x14ac:dyDescent="0.3">
      <c r="A608" s="109"/>
      <c r="B608" s="109"/>
    </row>
    <row r="609" spans="1:2" s="334" customFormat="1" x14ac:dyDescent="0.3">
      <c r="A609" s="109"/>
      <c r="B609" s="109"/>
    </row>
    <row r="610" spans="1:2" s="334" customFormat="1" x14ac:dyDescent="0.3">
      <c r="A610" s="109"/>
      <c r="B610" s="109"/>
    </row>
    <row r="611" spans="1:2" s="334" customFormat="1" x14ac:dyDescent="0.3">
      <c r="A611" s="109"/>
      <c r="B611" s="109"/>
    </row>
    <row r="612" spans="1:2" s="334" customFormat="1" x14ac:dyDescent="0.3">
      <c r="A612" s="109"/>
      <c r="B612" s="109"/>
    </row>
    <row r="613" spans="1:2" s="334" customFormat="1" x14ac:dyDescent="0.3">
      <c r="A613" s="109"/>
      <c r="B613" s="109"/>
    </row>
    <row r="614" spans="1:2" s="334" customFormat="1" x14ac:dyDescent="0.3">
      <c r="A614" s="109"/>
      <c r="B614" s="109"/>
    </row>
    <row r="615" spans="1:2" s="334" customFormat="1" x14ac:dyDescent="0.3">
      <c r="A615" s="109"/>
      <c r="B615" s="107"/>
    </row>
    <row r="616" spans="1:2" s="334" customFormat="1" x14ac:dyDescent="0.3">
      <c r="A616" s="109"/>
    </row>
    <row r="617" spans="1:2" s="334" customFormat="1" x14ac:dyDescent="0.3">
      <c r="A617" s="109"/>
    </row>
    <row r="618" spans="1:2" s="334" customFormat="1" x14ac:dyDescent="0.3">
      <c r="A618" s="109"/>
    </row>
    <row r="619" spans="1:2" s="334" customFormat="1" x14ac:dyDescent="0.3">
      <c r="A619" s="109"/>
      <c r="B619" s="109"/>
    </row>
    <row r="620" spans="1:2" s="334" customFormat="1" x14ac:dyDescent="0.3">
      <c r="A620" s="109"/>
      <c r="B620" s="109"/>
    </row>
    <row r="621" spans="1:2" s="334" customFormat="1" x14ac:dyDescent="0.3">
      <c r="A621" s="109"/>
      <c r="B621" s="109"/>
    </row>
    <row r="622" spans="1:2" s="334" customFormat="1" x14ac:dyDescent="0.3">
      <c r="A622" s="109"/>
      <c r="B622" s="109"/>
    </row>
    <row r="623" spans="1:2" s="334" customFormat="1" x14ac:dyDescent="0.3">
      <c r="A623" s="109"/>
      <c r="B623" s="109"/>
    </row>
    <row r="624" spans="1:2" s="334" customFormat="1" x14ac:dyDescent="0.3">
      <c r="A624" s="109"/>
      <c r="B624" s="109"/>
    </row>
    <row r="625" spans="1:2" s="334" customFormat="1" x14ac:dyDescent="0.3">
      <c r="A625" s="109"/>
      <c r="B625" s="109"/>
    </row>
    <row r="626" spans="1:2" s="334" customFormat="1" x14ac:dyDescent="0.3">
      <c r="A626" s="109"/>
      <c r="B626" s="109"/>
    </row>
    <row r="627" spans="1:2" s="334" customFormat="1" x14ac:dyDescent="0.3">
      <c r="A627" s="109"/>
      <c r="B627" s="109"/>
    </row>
    <row r="628" spans="1:2" s="334" customFormat="1" x14ac:dyDescent="0.3">
      <c r="A628" s="109"/>
      <c r="B628" s="109"/>
    </row>
    <row r="629" spans="1:2" s="334" customFormat="1" x14ac:dyDescent="0.3">
      <c r="A629" s="109"/>
      <c r="B629" s="109"/>
    </row>
    <row r="630" spans="1:2" s="334" customFormat="1" x14ac:dyDescent="0.3">
      <c r="A630" s="109"/>
      <c r="B630" s="109"/>
    </row>
    <row r="631" spans="1:2" s="334" customFormat="1" x14ac:dyDescent="0.3">
      <c r="A631" s="109"/>
      <c r="B631" s="109"/>
    </row>
    <row r="632" spans="1:2" s="334" customFormat="1" x14ac:dyDescent="0.3">
      <c r="A632" s="109"/>
      <c r="B632" s="109"/>
    </row>
    <row r="633" spans="1:2" s="334" customFormat="1" x14ac:dyDescent="0.3">
      <c r="A633" s="109"/>
      <c r="B633" s="107"/>
    </row>
    <row r="634" spans="1:2" s="334" customFormat="1" x14ac:dyDescent="0.3">
      <c r="A634" s="109"/>
    </row>
    <row r="635" spans="1:2" s="334" customFormat="1" x14ac:dyDescent="0.3">
      <c r="A635" s="109"/>
    </row>
    <row r="636" spans="1:2" s="334" customFormat="1" x14ac:dyDescent="0.3">
      <c r="A636" s="109"/>
    </row>
    <row r="637" spans="1:2" s="334" customFormat="1" x14ac:dyDescent="0.3">
      <c r="A637" s="109"/>
      <c r="B637" s="109"/>
    </row>
    <row r="638" spans="1:2" s="334" customFormat="1" x14ac:dyDescent="0.3">
      <c r="A638" s="109"/>
      <c r="B638" s="109"/>
    </row>
    <row r="639" spans="1:2" s="334" customFormat="1" x14ac:dyDescent="0.3">
      <c r="A639" s="109"/>
      <c r="B639" s="109"/>
    </row>
    <row r="640" spans="1:2" s="334" customFormat="1" x14ac:dyDescent="0.3">
      <c r="A640" s="109"/>
      <c r="B640" s="109"/>
    </row>
    <row r="641" spans="1:2" s="334" customFormat="1" x14ac:dyDescent="0.3">
      <c r="A641" s="109"/>
      <c r="B641" s="109"/>
    </row>
    <row r="642" spans="1:2" s="334" customFormat="1" x14ac:dyDescent="0.3">
      <c r="A642" s="109"/>
      <c r="B642" s="109"/>
    </row>
    <row r="643" spans="1:2" s="334" customFormat="1" x14ac:dyDescent="0.3">
      <c r="A643" s="109"/>
      <c r="B643" s="109"/>
    </row>
    <row r="644" spans="1:2" s="334" customFormat="1" x14ac:dyDescent="0.3">
      <c r="A644" s="109"/>
      <c r="B644" s="109"/>
    </row>
    <row r="645" spans="1:2" s="334" customFormat="1" x14ac:dyDescent="0.3">
      <c r="A645" s="109"/>
      <c r="B645" s="109"/>
    </row>
    <row r="646" spans="1:2" s="334" customFormat="1" x14ac:dyDescent="0.3">
      <c r="A646" s="109"/>
      <c r="B646" s="109"/>
    </row>
    <row r="647" spans="1:2" s="334" customFormat="1" x14ac:dyDescent="0.3">
      <c r="A647" s="109"/>
      <c r="B647" s="109"/>
    </row>
    <row r="648" spans="1:2" s="334" customFormat="1" x14ac:dyDescent="0.3">
      <c r="A648" s="109"/>
      <c r="B648" s="109"/>
    </row>
    <row r="649" spans="1:2" s="334" customFormat="1" x14ac:dyDescent="0.3">
      <c r="A649" s="109"/>
      <c r="B649" s="109"/>
    </row>
    <row r="650" spans="1:2" s="334" customFormat="1" x14ac:dyDescent="0.3">
      <c r="A650" s="109"/>
      <c r="B650" s="109"/>
    </row>
    <row r="651" spans="1:2" s="334" customFormat="1" x14ac:dyDescent="0.3">
      <c r="A651" s="109"/>
      <c r="B651" s="109"/>
    </row>
    <row r="652" spans="1:2" s="334" customFormat="1" x14ac:dyDescent="0.3">
      <c r="A652" s="109"/>
      <c r="B652" s="109"/>
    </row>
    <row r="653" spans="1:2" s="334" customFormat="1" x14ac:dyDescent="0.3">
      <c r="A653" s="109"/>
      <c r="B653" s="109"/>
    </row>
    <row r="654" spans="1:2" s="334" customFormat="1" x14ac:dyDescent="0.3">
      <c r="A654" s="109"/>
      <c r="B654" s="109"/>
    </row>
    <row r="655" spans="1:2" s="334" customFormat="1" x14ac:dyDescent="0.3">
      <c r="A655" s="109"/>
      <c r="B655" s="109"/>
    </row>
    <row r="656" spans="1:2" s="334" customFormat="1" x14ac:dyDescent="0.3">
      <c r="A656" s="109"/>
      <c r="B656" s="109"/>
    </row>
    <row r="657" spans="1:2" s="334" customFormat="1" x14ac:dyDescent="0.3">
      <c r="A657" s="109"/>
      <c r="B657" s="109"/>
    </row>
    <row r="658" spans="1:2" s="334" customFormat="1" x14ac:dyDescent="0.3">
      <c r="A658" s="109"/>
      <c r="B658" s="109"/>
    </row>
    <row r="659" spans="1:2" s="334" customFormat="1" x14ac:dyDescent="0.3">
      <c r="A659" s="109"/>
      <c r="B659" s="109"/>
    </row>
    <row r="660" spans="1:2" s="334" customFormat="1" x14ac:dyDescent="0.3">
      <c r="A660" s="109"/>
      <c r="B660" s="109"/>
    </row>
    <row r="661" spans="1:2" s="334" customFormat="1" x14ac:dyDescent="0.3">
      <c r="A661" s="109"/>
      <c r="B661" s="109"/>
    </row>
    <row r="662" spans="1:2" s="334" customFormat="1" x14ac:dyDescent="0.3">
      <c r="A662" s="109"/>
      <c r="B662" s="109"/>
    </row>
    <row r="663" spans="1:2" s="334" customFormat="1" x14ac:dyDescent="0.3">
      <c r="A663" s="109"/>
      <c r="B663" s="109"/>
    </row>
    <row r="664" spans="1:2" s="334" customFormat="1" x14ac:dyDescent="0.3">
      <c r="A664" s="109"/>
      <c r="B664" s="109"/>
    </row>
    <row r="665" spans="1:2" s="334" customFormat="1" x14ac:dyDescent="0.3">
      <c r="A665" s="109"/>
      <c r="B665" s="109"/>
    </row>
    <row r="666" spans="1:2" s="334" customFormat="1" x14ac:dyDescent="0.3">
      <c r="A666" s="109"/>
      <c r="B666" s="107"/>
    </row>
    <row r="667" spans="1:2" s="334" customFormat="1" x14ac:dyDescent="0.3">
      <c r="A667" s="109"/>
    </row>
    <row r="668" spans="1:2" s="334" customFormat="1" x14ac:dyDescent="0.3">
      <c r="A668" s="109"/>
    </row>
    <row r="669" spans="1:2" s="334" customFormat="1" x14ac:dyDescent="0.3">
      <c r="A669" s="109"/>
    </row>
    <row r="670" spans="1:2" s="334" customFormat="1" x14ac:dyDescent="0.3">
      <c r="A670" s="109"/>
    </row>
    <row r="671" spans="1:2" s="334" customFormat="1" x14ac:dyDescent="0.3">
      <c r="A671" s="109"/>
      <c r="B671" s="107"/>
    </row>
    <row r="672" spans="1:2" s="334" customFormat="1" x14ac:dyDescent="0.3">
      <c r="A672" s="109"/>
    </row>
    <row r="673" spans="1:2" s="334" customFormat="1" x14ac:dyDescent="0.3">
      <c r="A673" s="109"/>
    </row>
    <row r="674" spans="1:2" s="334" customFormat="1" x14ac:dyDescent="0.3">
      <c r="A674" s="109"/>
    </row>
    <row r="675" spans="1:2" s="334" customFormat="1" x14ac:dyDescent="0.3">
      <c r="A675" s="109"/>
    </row>
    <row r="676" spans="1:2" s="334" customFormat="1" x14ac:dyDescent="0.3">
      <c r="A676" s="109"/>
    </row>
    <row r="677" spans="1:2" s="334" customFormat="1" x14ac:dyDescent="0.3">
      <c r="A677" s="109"/>
    </row>
    <row r="678" spans="1:2" s="334" customFormat="1" x14ac:dyDescent="0.3">
      <c r="A678" s="109"/>
      <c r="B678" s="109"/>
    </row>
    <row r="679" spans="1:2" s="334" customFormat="1" x14ac:dyDescent="0.3">
      <c r="A679" s="109"/>
      <c r="B679" s="109"/>
    </row>
    <row r="680" spans="1:2" s="334" customFormat="1" x14ac:dyDescent="0.3">
      <c r="A680" s="109"/>
      <c r="B680" s="109"/>
    </row>
    <row r="681" spans="1:2" s="334" customFormat="1" x14ac:dyDescent="0.3">
      <c r="A681" s="109"/>
      <c r="B681" s="109"/>
    </row>
    <row r="682" spans="1:2" s="334" customFormat="1" x14ac:dyDescent="0.3">
      <c r="A682" s="109"/>
      <c r="B682" s="109"/>
    </row>
    <row r="683" spans="1:2" s="334" customFormat="1" x14ac:dyDescent="0.3">
      <c r="A683" s="109"/>
      <c r="B683" s="109"/>
    </row>
    <row r="684" spans="1:2" s="334" customFormat="1" x14ac:dyDescent="0.3">
      <c r="A684" s="109"/>
      <c r="B684" s="109"/>
    </row>
    <row r="685" spans="1:2" s="334" customFormat="1" x14ac:dyDescent="0.3">
      <c r="A685" s="109"/>
      <c r="B685" s="109"/>
    </row>
    <row r="686" spans="1:2" s="334" customFormat="1" x14ac:dyDescent="0.3">
      <c r="A686" s="109"/>
      <c r="B686" s="109"/>
    </row>
    <row r="687" spans="1:2" s="334" customFormat="1" x14ac:dyDescent="0.3">
      <c r="A687" s="109"/>
      <c r="B687" s="109"/>
    </row>
    <row r="688" spans="1:2" s="334" customFormat="1" x14ac:dyDescent="0.3">
      <c r="A688" s="109"/>
      <c r="B688" s="109"/>
    </row>
    <row r="689" spans="1:2" s="334" customFormat="1" x14ac:dyDescent="0.3">
      <c r="A689" s="109"/>
      <c r="B689" s="109"/>
    </row>
    <row r="690" spans="1:2" s="334" customFormat="1" x14ac:dyDescent="0.3">
      <c r="A690" s="109"/>
      <c r="B690" s="109"/>
    </row>
    <row r="691" spans="1:2" s="334" customFormat="1" x14ac:dyDescent="0.3">
      <c r="A691" s="109"/>
      <c r="B691" s="109"/>
    </row>
    <row r="692" spans="1:2" s="334" customFormat="1" x14ac:dyDescent="0.3">
      <c r="A692" s="109"/>
      <c r="B692" s="109"/>
    </row>
    <row r="693" spans="1:2" s="334" customFormat="1" x14ac:dyDescent="0.3">
      <c r="A693" s="109"/>
      <c r="B693" s="109"/>
    </row>
    <row r="694" spans="1:2" s="334" customFormat="1" x14ac:dyDescent="0.3">
      <c r="A694" s="109"/>
      <c r="B694" s="107"/>
    </row>
    <row r="695" spans="1:2" s="334" customFormat="1" x14ac:dyDescent="0.3">
      <c r="A695" s="109"/>
    </row>
    <row r="696" spans="1:2" s="334" customFormat="1" x14ac:dyDescent="0.3">
      <c r="A696" s="109"/>
    </row>
    <row r="697" spans="1:2" s="334" customFormat="1" x14ac:dyDescent="0.3">
      <c r="A697" s="109"/>
    </row>
    <row r="698" spans="1:2" s="334" customFormat="1" x14ac:dyDescent="0.3">
      <c r="A698" s="109"/>
      <c r="B698" s="109"/>
    </row>
    <row r="699" spans="1:2" s="334" customFormat="1" x14ac:dyDescent="0.3">
      <c r="A699" s="109"/>
      <c r="B699" s="109"/>
    </row>
    <row r="700" spans="1:2" s="334" customFormat="1" x14ac:dyDescent="0.3">
      <c r="A700" s="109"/>
      <c r="B700" s="109"/>
    </row>
    <row r="701" spans="1:2" s="334" customFormat="1" x14ac:dyDescent="0.3">
      <c r="A701" s="109"/>
      <c r="B701" s="109"/>
    </row>
    <row r="702" spans="1:2" s="334" customFormat="1" x14ac:dyDescent="0.3">
      <c r="A702" s="109"/>
      <c r="B702" s="109"/>
    </row>
    <row r="703" spans="1:2" s="334" customFormat="1" x14ac:dyDescent="0.3">
      <c r="A703" s="109"/>
      <c r="B703" s="109"/>
    </row>
    <row r="704" spans="1:2" s="334" customFormat="1" x14ac:dyDescent="0.3">
      <c r="A704" s="109"/>
      <c r="B704" s="109"/>
    </row>
    <row r="705" spans="1:2" s="334" customFormat="1" x14ac:dyDescent="0.3">
      <c r="A705" s="109"/>
      <c r="B705" s="109"/>
    </row>
    <row r="706" spans="1:2" s="334" customFormat="1" x14ac:dyDescent="0.3">
      <c r="A706" s="109"/>
      <c r="B706" s="109"/>
    </row>
    <row r="707" spans="1:2" s="334" customFormat="1" x14ac:dyDescent="0.3">
      <c r="A707" s="109"/>
      <c r="B707" s="109"/>
    </row>
    <row r="708" spans="1:2" s="334" customFormat="1" x14ac:dyDescent="0.3">
      <c r="A708" s="109"/>
      <c r="B708" s="109"/>
    </row>
    <row r="709" spans="1:2" s="334" customFormat="1" x14ac:dyDescent="0.3">
      <c r="A709" s="109"/>
      <c r="B709" s="109"/>
    </row>
    <row r="710" spans="1:2" s="334" customFormat="1" x14ac:dyDescent="0.3">
      <c r="A710" s="109"/>
      <c r="B710" s="109"/>
    </row>
    <row r="711" spans="1:2" s="334" customFormat="1" x14ac:dyDescent="0.3">
      <c r="A711" s="109"/>
      <c r="B711" s="109"/>
    </row>
    <row r="712" spans="1:2" s="334" customFormat="1" x14ac:dyDescent="0.3">
      <c r="A712" s="109"/>
      <c r="B712" s="107"/>
    </row>
    <row r="713" spans="1:2" s="334" customFormat="1" x14ac:dyDescent="0.3">
      <c r="A713" s="109"/>
    </row>
    <row r="714" spans="1:2" s="334" customFormat="1" x14ac:dyDescent="0.3">
      <c r="A714" s="109"/>
    </row>
    <row r="715" spans="1:2" s="334" customFormat="1" x14ac:dyDescent="0.3">
      <c r="A715" s="109"/>
    </row>
    <row r="716" spans="1:2" s="334" customFormat="1" x14ac:dyDescent="0.3">
      <c r="A716" s="109"/>
      <c r="B716" s="109"/>
    </row>
    <row r="717" spans="1:2" s="334" customFormat="1" x14ac:dyDescent="0.3">
      <c r="A717" s="109"/>
      <c r="B717" s="109"/>
    </row>
    <row r="718" spans="1:2" s="334" customFormat="1" x14ac:dyDescent="0.3">
      <c r="A718" s="109"/>
      <c r="B718" s="109"/>
    </row>
    <row r="719" spans="1:2" s="334" customFormat="1" x14ac:dyDescent="0.3">
      <c r="A719" s="109"/>
      <c r="B719" s="109"/>
    </row>
    <row r="720" spans="1:2" s="334" customFormat="1" x14ac:dyDescent="0.3">
      <c r="A720" s="109"/>
      <c r="B720" s="109"/>
    </row>
    <row r="721" spans="1:2" s="334" customFormat="1" x14ac:dyDescent="0.3">
      <c r="A721" s="109"/>
      <c r="B721" s="109"/>
    </row>
    <row r="722" spans="1:2" s="334" customFormat="1" x14ac:dyDescent="0.3">
      <c r="A722" s="109"/>
      <c r="B722" s="109"/>
    </row>
    <row r="723" spans="1:2" s="334" customFormat="1" x14ac:dyDescent="0.3">
      <c r="A723" s="109"/>
      <c r="B723" s="109"/>
    </row>
    <row r="724" spans="1:2" s="334" customFormat="1" x14ac:dyDescent="0.3">
      <c r="A724" s="109"/>
      <c r="B724" s="109"/>
    </row>
    <row r="725" spans="1:2" s="334" customFormat="1" x14ac:dyDescent="0.3">
      <c r="A725" s="109"/>
      <c r="B725" s="109"/>
    </row>
    <row r="726" spans="1:2" s="334" customFormat="1" x14ac:dyDescent="0.3">
      <c r="A726" s="109"/>
      <c r="B726" s="109"/>
    </row>
    <row r="727" spans="1:2" s="334" customFormat="1" x14ac:dyDescent="0.3">
      <c r="A727" s="109"/>
      <c r="B727" s="109"/>
    </row>
    <row r="728" spans="1:2" s="334" customFormat="1" x14ac:dyDescent="0.3">
      <c r="A728" s="109"/>
      <c r="B728" s="109"/>
    </row>
    <row r="729" spans="1:2" s="334" customFormat="1" x14ac:dyDescent="0.3">
      <c r="A729" s="109"/>
      <c r="B729" s="109"/>
    </row>
    <row r="730" spans="1:2" s="334" customFormat="1" x14ac:dyDescent="0.3">
      <c r="A730" s="109"/>
      <c r="B730" s="109"/>
    </row>
    <row r="731" spans="1:2" s="334" customFormat="1" x14ac:dyDescent="0.3">
      <c r="A731" s="109"/>
      <c r="B731" s="109"/>
    </row>
    <row r="732" spans="1:2" s="334" customFormat="1" x14ac:dyDescent="0.3">
      <c r="A732" s="109"/>
      <c r="B732" s="109"/>
    </row>
    <row r="733" spans="1:2" s="334" customFormat="1" x14ac:dyDescent="0.3">
      <c r="A733" s="109"/>
      <c r="B733" s="109"/>
    </row>
    <row r="734" spans="1:2" s="334" customFormat="1" x14ac:dyDescent="0.3">
      <c r="A734" s="109"/>
      <c r="B734" s="109"/>
    </row>
    <row r="735" spans="1:2" s="334" customFormat="1" x14ac:dyDescent="0.3">
      <c r="A735" s="109"/>
      <c r="B735" s="109"/>
    </row>
    <row r="736" spans="1:2" s="334" customFormat="1" x14ac:dyDescent="0.3">
      <c r="A736" s="109"/>
      <c r="B736" s="109"/>
    </row>
    <row r="737" spans="1:2" s="334" customFormat="1" x14ac:dyDescent="0.3">
      <c r="A737" s="109"/>
      <c r="B737" s="109"/>
    </row>
    <row r="738" spans="1:2" s="334" customFormat="1" x14ac:dyDescent="0.3">
      <c r="A738" s="109"/>
      <c r="B738" s="109"/>
    </row>
    <row r="739" spans="1:2" s="334" customFormat="1" x14ac:dyDescent="0.3">
      <c r="A739" s="109"/>
      <c r="B739" s="109"/>
    </row>
    <row r="740" spans="1:2" s="334" customFormat="1" x14ac:dyDescent="0.3">
      <c r="A740" s="109"/>
      <c r="B740" s="109"/>
    </row>
    <row r="741" spans="1:2" s="334" customFormat="1" x14ac:dyDescent="0.3">
      <c r="A741" s="109"/>
      <c r="B741" s="109"/>
    </row>
    <row r="742" spans="1:2" s="334" customFormat="1" x14ac:dyDescent="0.3">
      <c r="A742" s="109"/>
      <c r="B742" s="109"/>
    </row>
    <row r="743" spans="1:2" s="334" customFormat="1" x14ac:dyDescent="0.3">
      <c r="A743" s="109"/>
      <c r="B743" s="109"/>
    </row>
    <row r="744" spans="1:2" s="334" customFormat="1" x14ac:dyDescent="0.3">
      <c r="A744" s="109"/>
      <c r="B744" s="109"/>
    </row>
    <row r="745" spans="1:2" s="334" customFormat="1" x14ac:dyDescent="0.3">
      <c r="A745" s="109"/>
      <c r="B745" s="109"/>
    </row>
    <row r="746" spans="1:2" s="334" customFormat="1" x14ac:dyDescent="0.3">
      <c r="A746" s="109"/>
      <c r="B746" s="109"/>
    </row>
    <row r="747" spans="1:2" s="334" customFormat="1" x14ac:dyDescent="0.3">
      <c r="A747" s="109"/>
      <c r="B747" s="109"/>
    </row>
    <row r="748" spans="1:2" s="334" customFormat="1" x14ac:dyDescent="0.3">
      <c r="A748" s="109"/>
      <c r="B748" s="109"/>
    </row>
    <row r="749" spans="1:2" s="334" customFormat="1" x14ac:dyDescent="0.3">
      <c r="A749" s="109"/>
      <c r="B749" s="109"/>
    </row>
    <row r="750" spans="1:2" s="334" customFormat="1" x14ac:dyDescent="0.3">
      <c r="A750" s="109"/>
      <c r="B750" s="109"/>
    </row>
    <row r="751" spans="1:2" s="334" customFormat="1" x14ac:dyDescent="0.3">
      <c r="A751" s="109"/>
      <c r="B751" s="109"/>
    </row>
    <row r="752" spans="1:2" s="334" customFormat="1" x14ac:dyDescent="0.3">
      <c r="A752" s="109"/>
      <c r="B752" s="109"/>
    </row>
    <row r="753" spans="1:2" s="334" customFormat="1" x14ac:dyDescent="0.3">
      <c r="A753" s="109"/>
      <c r="B753" s="109"/>
    </row>
    <row r="754" spans="1:2" s="334" customFormat="1" x14ac:dyDescent="0.3">
      <c r="A754" s="109"/>
      <c r="B754" s="109"/>
    </row>
    <row r="755" spans="1:2" s="334" customFormat="1" x14ac:dyDescent="0.3">
      <c r="A755" s="109"/>
      <c r="B755" s="109"/>
    </row>
    <row r="756" spans="1:2" s="334" customFormat="1" x14ac:dyDescent="0.3">
      <c r="A756" s="109"/>
      <c r="B756" s="109"/>
    </row>
    <row r="757" spans="1:2" s="334" customFormat="1" x14ac:dyDescent="0.3">
      <c r="A757" s="109"/>
      <c r="B757" s="109"/>
    </row>
    <row r="758" spans="1:2" s="334" customFormat="1" x14ac:dyDescent="0.3">
      <c r="A758" s="109"/>
      <c r="B758" s="109"/>
    </row>
    <row r="759" spans="1:2" s="334" customFormat="1" x14ac:dyDescent="0.3">
      <c r="A759" s="109"/>
      <c r="B759" s="109"/>
    </row>
    <row r="760" spans="1:2" s="334" customFormat="1" x14ac:dyDescent="0.3">
      <c r="A760" s="109"/>
      <c r="B760" s="109"/>
    </row>
    <row r="761" spans="1:2" s="334" customFormat="1" x14ac:dyDescent="0.3">
      <c r="A761" s="109"/>
      <c r="B761" s="109"/>
    </row>
    <row r="762" spans="1:2" s="334" customFormat="1" x14ac:dyDescent="0.3">
      <c r="A762" s="109"/>
      <c r="B762" s="109"/>
    </row>
    <row r="763" spans="1:2" s="334" customFormat="1" x14ac:dyDescent="0.3">
      <c r="A763" s="109"/>
      <c r="B763" s="109"/>
    </row>
    <row r="764" spans="1:2" s="334" customFormat="1" x14ac:dyDescent="0.3">
      <c r="A764" s="109"/>
      <c r="B764" s="109"/>
    </row>
    <row r="765" spans="1:2" s="334" customFormat="1" x14ac:dyDescent="0.3">
      <c r="A765" s="109"/>
      <c r="B765" s="109"/>
    </row>
    <row r="766" spans="1:2" s="334" customFormat="1" x14ac:dyDescent="0.3">
      <c r="A766" s="109"/>
      <c r="B766" s="109"/>
    </row>
    <row r="767" spans="1:2" s="334" customFormat="1" x14ac:dyDescent="0.3">
      <c r="A767" s="109"/>
      <c r="B767" s="109"/>
    </row>
    <row r="768" spans="1:2" s="334" customFormat="1" x14ac:dyDescent="0.3">
      <c r="A768" s="109"/>
      <c r="B768" s="109"/>
    </row>
    <row r="769" spans="1:2" s="334" customFormat="1" x14ac:dyDescent="0.3">
      <c r="A769" s="109"/>
      <c r="B769" s="109"/>
    </row>
    <row r="770" spans="1:2" s="334" customFormat="1" x14ac:dyDescent="0.3">
      <c r="A770" s="109"/>
      <c r="B770" s="109"/>
    </row>
    <row r="771" spans="1:2" s="334" customFormat="1" x14ac:dyDescent="0.3">
      <c r="A771" s="109"/>
      <c r="B771" s="109"/>
    </row>
    <row r="772" spans="1:2" s="334" customFormat="1" x14ac:dyDescent="0.3">
      <c r="A772" s="109"/>
      <c r="B772" s="107"/>
    </row>
    <row r="773" spans="1:2" s="334" customFormat="1" x14ac:dyDescent="0.3">
      <c r="A773" s="109"/>
    </row>
    <row r="774" spans="1:2" s="334" customFormat="1" x14ac:dyDescent="0.3">
      <c r="A774" s="109"/>
    </row>
    <row r="775" spans="1:2" s="334" customFormat="1" x14ac:dyDescent="0.3">
      <c r="A775" s="109"/>
    </row>
    <row r="776" spans="1:2" s="334" customFormat="1" x14ac:dyDescent="0.3">
      <c r="A776" s="109"/>
    </row>
    <row r="777" spans="1:2" s="334" customFormat="1" x14ac:dyDescent="0.3">
      <c r="A777" s="109"/>
      <c r="B777" s="109"/>
    </row>
    <row r="778" spans="1:2" s="334" customFormat="1" x14ac:dyDescent="0.3">
      <c r="A778" s="109"/>
      <c r="B778" s="109"/>
    </row>
    <row r="779" spans="1:2" s="334" customFormat="1" x14ac:dyDescent="0.3">
      <c r="A779" s="109"/>
      <c r="B779" s="109"/>
    </row>
    <row r="780" spans="1:2" s="334" customFormat="1" x14ac:dyDescent="0.3">
      <c r="A780" s="109"/>
      <c r="B780" s="109"/>
    </row>
    <row r="781" spans="1:2" s="334" customFormat="1" x14ac:dyDescent="0.3">
      <c r="A781" s="109"/>
      <c r="B781" s="109"/>
    </row>
    <row r="782" spans="1:2" s="334" customFormat="1" x14ac:dyDescent="0.3">
      <c r="A782" s="109"/>
      <c r="B782" s="109"/>
    </row>
    <row r="783" spans="1:2" s="334" customFormat="1" x14ac:dyDescent="0.3">
      <c r="A783" s="109"/>
      <c r="B783" s="109"/>
    </row>
    <row r="784" spans="1:2" s="334" customFormat="1" x14ac:dyDescent="0.3">
      <c r="A784" s="109"/>
      <c r="B784" s="109"/>
    </row>
    <row r="785" spans="1:2" s="334" customFormat="1" x14ac:dyDescent="0.3">
      <c r="A785" s="109"/>
      <c r="B785" s="107"/>
    </row>
    <row r="786" spans="1:2" s="334" customFormat="1" x14ac:dyDescent="0.3">
      <c r="A786" s="109"/>
    </row>
    <row r="787" spans="1:2" s="334" customFormat="1" x14ac:dyDescent="0.3">
      <c r="A787" s="109"/>
    </row>
    <row r="788" spans="1:2" s="334" customFormat="1" x14ac:dyDescent="0.3">
      <c r="A788" s="109"/>
    </row>
    <row r="789" spans="1:2" s="334" customFormat="1" x14ac:dyDescent="0.3">
      <c r="A789" s="109"/>
      <c r="B789" s="109"/>
    </row>
    <row r="790" spans="1:2" s="334" customFormat="1" x14ac:dyDescent="0.3">
      <c r="A790" s="109"/>
      <c r="B790" s="109"/>
    </row>
    <row r="791" spans="1:2" s="334" customFormat="1" x14ac:dyDescent="0.3">
      <c r="A791" s="109"/>
      <c r="B791" s="109"/>
    </row>
    <row r="792" spans="1:2" s="334" customFormat="1" x14ac:dyDescent="0.3">
      <c r="A792" s="109"/>
      <c r="B792" s="109"/>
    </row>
    <row r="793" spans="1:2" s="334" customFormat="1" x14ac:dyDescent="0.3">
      <c r="A793" s="109"/>
      <c r="B793" s="109"/>
    </row>
    <row r="794" spans="1:2" s="334" customFormat="1" x14ac:dyDescent="0.3">
      <c r="A794" s="109"/>
      <c r="B794" s="109"/>
    </row>
    <row r="795" spans="1:2" s="334" customFormat="1" x14ac:dyDescent="0.3">
      <c r="A795" s="109"/>
      <c r="B795" s="109"/>
    </row>
    <row r="796" spans="1:2" s="334" customFormat="1" x14ac:dyDescent="0.3">
      <c r="A796" s="109"/>
      <c r="B796" s="109"/>
    </row>
    <row r="797" spans="1:2" s="334" customFormat="1" x14ac:dyDescent="0.3">
      <c r="A797" s="109"/>
      <c r="B797" s="107"/>
    </row>
    <row r="798" spans="1:2" s="334" customFormat="1" x14ac:dyDescent="0.3">
      <c r="A798" s="109"/>
    </row>
    <row r="799" spans="1:2" s="334" customFormat="1" x14ac:dyDescent="0.3">
      <c r="A799" s="109"/>
    </row>
    <row r="800" spans="1:2" s="334" customFormat="1" x14ac:dyDescent="0.3">
      <c r="A800" s="109"/>
    </row>
    <row r="801" spans="1:2" s="334" customFormat="1" x14ac:dyDescent="0.3">
      <c r="A801" s="109"/>
      <c r="B801" s="107"/>
    </row>
    <row r="802" spans="1:2" s="334" customFormat="1" x14ac:dyDescent="0.3">
      <c r="A802" s="109"/>
    </row>
    <row r="803" spans="1:2" s="334" customFormat="1" x14ac:dyDescent="0.3">
      <c r="A803" s="109"/>
    </row>
    <row r="804" spans="1:2" s="334" customFormat="1" x14ac:dyDescent="0.3">
      <c r="A804" s="109"/>
    </row>
    <row r="805" spans="1:2" s="334" customFormat="1" x14ac:dyDescent="0.3">
      <c r="A805" s="109"/>
      <c r="B805" s="109"/>
    </row>
    <row r="806" spans="1:2" s="334" customFormat="1" x14ac:dyDescent="0.3">
      <c r="A806" s="109"/>
      <c r="B806" s="109"/>
    </row>
    <row r="807" spans="1:2" s="334" customFormat="1" x14ac:dyDescent="0.3">
      <c r="A807" s="109"/>
      <c r="B807" s="109"/>
    </row>
    <row r="808" spans="1:2" s="334" customFormat="1" x14ac:dyDescent="0.3">
      <c r="A808" s="109"/>
      <c r="B808" s="109"/>
    </row>
    <row r="809" spans="1:2" s="334" customFormat="1" x14ac:dyDescent="0.3">
      <c r="A809" s="109"/>
      <c r="B809" s="107"/>
    </row>
    <row r="810" spans="1:2" s="334" customFormat="1" x14ac:dyDescent="0.3">
      <c r="A810" s="109"/>
    </row>
    <row r="811" spans="1:2" s="334" customFormat="1" x14ac:dyDescent="0.3">
      <c r="A811" s="109"/>
    </row>
    <row r="812" spans="1:2" s="334" customFormat="1" x14ac:dyDescent="0.3">
      <c r="A812" s="109"/>
    </row>
    <row r="813" spans="1:2" s="334" customFormat="1" x14ac:dyDescent="0.3">
      <c r="A813" s="109"/>
    </row>
    <row r="814" spans="1:2" s="334" customFormat="1" x14ac:dyDescent="0.3">
      <c r="A814" s="109"/>
      <c r="B814" s="107"/>
    </row>
    <row r="815" spans="1:2" s="334" customFormat="1" x14ac:dyDescent="0.3">
      <c r="A815" s="109"/>
    </row>
    <row r="816" spans="1:2" s="334" customFormat="1" x14ac:dyDescent="0.3">
      <c r="A816" s="109"/>
    </row>
    <row r="817" spans="1:2" s="334" customFormat="1" x14ac:dyDescent="0.3">
      <c r="A817" s="109"/>
    </row>
    <row r="818" spans="1:2" s="334" customFormat="1" x14ac:dyDescent="0.3">
      <c r="A818" s="109"/>
    </row>
    <row r="819" spans="1:2" s="334" customFormat="1" x14ac:dyDescent="0.3">
      <c r="A819" s="109"/>
      <c r="B819" s="109"/>
    </row>
    <row r="820" spans="1:2" s="334" customFormat="1" x14ac:dyDescent="0.3">
      <c r="A820" s="109"/>
      <c r="B820" s="109"/>
    </row>
    <row r="821" spans="1:2" s="334" customFormat="1" x14ac:dyDescent="0.3">
      <c r="A821" s="109"/>
      <c r="B821" s="109"/>
    </row>
    <row r="822" spans="1:2" s="334" customFormat="1" x14ac:dyDescent="0.3">
      <c r="A822" s="109"/>
      <c r="B822" s="109"/>
    </row>
    <row r="823" spans="1:2" s="334" customFormat="1" x14ac:dyDescent="0.3">
      <c r="A823" s="109"/>
      <c r="B823" s="109"/>
    </row>
    <row r="824" spans="1:2" s="334" customFormat="1" x14ac:dyDescent="0.3">
      <c r="A824" s="109"/>
      <c r="B824" s="109"/>
    </row>
    <row r="825" spans="1:2" s="334" customFormat="1" x14ac:dyDescent="0.3">
      <c r="A825" s="109"/>
      <c r="B825" s="109"/>
    </row>
    <row r="826" spans="1:2" s="334" customFormat="1" x14ac:dyDescent="0.3">
      <c r="A826" s="109"/>
      <c r="B826" s="109"/>
    </row>
    <row r="827" spans="1:2" s="334" customFormat="1" x14ac:dyDescent="0.3">
      <c r="A827" s="109"/>
      <c r="B827" s="109"/>
    </row>
    <row r="828" spans="1:2" s="334" customFormat="1" x14ac:dyDescent="0.3">
      <c r="A828" s="109"/>
      <c r="B828" s="109"/>
    </row>
    <row r="829" spans="1:2" s="334" customFormat="1" x14ac:dyDescent="0.3">
      <c r="A829" s="109"/>
      <c r="B829" s="109"/>
    </row>
    <row r="830" spans="1:2" s="334" customFormat="1" x14ac:dyDescent="0.3">
      <c r="A830" s="109"/>
      <c r="B830" s="109"/>
    </row>
    <row r="831" spans="1:2" s="334" customFormat="1" x14ac:dyDescent="0.3">
      <c r="A831" s="109"/>
      <c r="B831" s="109"/>
    </row>
    <row r="832" spans="1:2" s="334" customFormat="1" x14ac:dyDescent="0.3">
      <c r="A832" s="109"/>
      <c r="B832" s="109"/>
    </row>
    <row r="833" spans="1:2" s="334" customFormat="1" x14ac:dyDescent="0.3">
      <c r="A833" s="109"/>
      <c r="B833" s="109"/>
    </row>
    <row r="834" spans="1:2" s="334" customFormat="1" x14ac:dyDescent="0.3">
      <c r="A834" s="109"/>
      <c r="B834" s="109"/>
    </row>
    <row r="835" spans="1:2" s="334" customFormat="1" x14ac:dyDescent="0.3">
      <c r="A835" s="109"/>
      <c r="B835" s="109"/>
    </row>
    <row r="836" spans="1:2" s="334" customFormat="1" x14ac:dyDescent="0.3">
      <c r="A836" s="109"/>
      <c r="B836" s="109"/>
    </row>
    <row r="837" spans="1:2" s="334" customFormat="1" x14ac:dyDescent="0.3">
      <c r="A837" s="109"/>
      <c r="B837" s="109"/>
    </row>
    <row r="838" spans="1:2" s="334" customFormat="1" x14ac:dyDescent="0.3">
      <c r="A838" s="109"/>
      <c r="B838" s="109"/>
    </row>
    <row r="839" spans="1:2" s="334" customFormat="1" x14ac:dyDescent="0.3">
      <c r="A839" s="109"/>
      <c r="B839" s="109"/>
    </row>
    <row r="840" spans="1:2" s="334" customFormat="1" x14ac:dyDescent="0.3">
      <c r="A840" s="109"/>
      <c r="B840" s="109"/>
    </row>
    <row r="841" spans="1:2" s="334" customFormat="1" x14ac:dyDescent="0.3">
      <c r="A841" s="109"/>
      <c r="B841" s="107"/>
    </row>
    <row r="842" spans="1:2" s="334" customFormat="1" x14ac:dyDescent="0.3">
      <c r="A842" s="109"/>
    </row>
    <row r="843" spans="1:2" s="334" customFormat="1" x14ac:dyDescent="0.3">
      <c r="A843" s="109"/>
    </row>
    <row r="844" spans="1:2" s="334" customFormat="1" x14ac:dyDescent="0.3">
      <c r="A844" s="109"/>
    </row>
    <row r="845" spans="1:2" s="334" customFormat="1" x14ac:dyDescent="0.3">
      <c r="A845" s="109"/>
    </row>
    <row r="846" spans="1:2" s="334" customFormat="1" x14ac:dyDescent="0.3">
      <c r="A846" s="109"/>
      <c r="B846" s="109"/>
    </row>
    <row r="847" spans="1:2" s="334" customFormat="1" x14ac:dyDescent="0.3">
      <c r="A847" s="109"/>
      <c r="B847" s="109"/>
    </row>
    <row r="848" spans="1:2" s="334" customFormat="1" x14ac:dyDescent="0.3">
      <c r="A848" s="109"/>
      <c r="B848" s="109"/>
    </row>
    <row r="849" spans="1:2" s="334" customFormat="1" x14ac:dyDescent="0.3">
      <c r="A849" s="109"/>
      <c r="B849" s="109"/>
    </row>
    <row r="850" spans="1:2" s="334" customFormat="1" x14ac:dyDescent="0.3">
      <c r="A850" s="109"/>
      <c r="B850" s="109"/>
    </row>
    <row r="851" spans="1:2" s="334" customFormat="1" x14ac:dyDescent="0.3">
      <c r="A851" s="109"/>
      <c r="B851" s="107"/>
    </row>
    <row r="852" spans="1:2" s="334" customFormat="1" x14ac:dyDescent="0.3">
      <c r="A852" s="109"/>
    </row>
    <row r="853" spans="1:2" s="334" customFormat="1" x14ac:dyDescent="0.3">
      <c r="A853" s="109"/>
    </row>
    <row r="854" spans="1:2" s="334" customFormat="1" x14ac:dyDescent="0.3">
      <c r="A854" s="109"/>
    </row>
    <row r="855" spans="1:2" s="334" customFormat="1" x14ac:dyDescent="0.3">
      <c r="A855" s="109"/>
    </row>
    <row r="856" spans="1:2" s="334" customFormat="1" x14ac:dyDescent="0.3">
      <c r="A856" s="109"/>
      <c r="B856" s="109"/>
    </row>
    <row r="857" spans="1:2" s="334" customFormat="1" x14ac:dyDescent="0.3">
      <c r="A857" s="109"/>
      <c r="B857" s="109"/>
    </row>
    <row r="858" spans="1:2" s="334" customFormat="1" x14ac:dyDescent="0.3">
      <c r="A858" s="109"/>
      <c r="B858" s="109"/>
    </row>
    <row r="859" spans="1:2" s="334" customFormat="1" x14ac:dyDescent="0.3">
      <c r="A859" s="109"/>
      <c r="B859" s="109"/>
    </row>
    <row r="860" spans="1:2" s="334" customFormat="1" x14ac:dyDescent="0.3">
      <c r="A860" s="109"/>
      <c r="B860" s="109"/>
    </row>
    <row r="861" spans="1:2" s="334" customFormat="1" x14ac:dyDescent="0.3">
      <c r="A861" s="109"/>
      <c r="B861" s="109"/>
    </row>
    <row r="862" spans="1:2" s="334" customFormat="1" x14ac:dyDescent="0.3">
      <c r="A862" s="109"/>
      <c r="B862" s="109"/>
    </row>
    <row r="863" spans="1:2" s="334" customFormat="1" x14ac:dyDescent="0.3">
      <c r="A863" s="109"/>
      <c r="B863" s="109"/>
    </row>
    <row r="864" spans="1:2" s="334" customFormat="1" x14ac:dyDescent="0.3">
      <c r="A864" s="109"/>
      <c r="B864" s="109"/>
    </row>
    <row r="865" spans="1:2" s="334" customFormat="1" x14ac:dyDescent="0.3">
      <c r="A865" s="109"/>
      <c r="B865" s="109"/>
    </row>
    <row r="866" spans="1:2" s="334" customFormat="1" x14ac:dyDescent="0.3">
      <c r="A866" s="109"/>
      <c r="B866" s="109"/>
    </row>
    <row r="867" spans="1:2" s="334" customFormat="1" x14ac:dyDescent="0.3">
      <c r="A867" s="109"/>
      <c r="B867" s="109"/>
    </row>
    <row r="868" spans="1:2" s="334" customFormat="1" x14ac:dyDescent="0.3">
      <c r="A868" s="109"/>
      <c r="B868" s="109"/>
    </row>
    <row r="869" spans="1:2" s="334" customFormat="1" x14ac:dyDescent="0.3">
      <c r="A869" s="109"/>
      <c r="B869" s="109"/>
    </row>
    <row r="870" spans="1:2" s="334" customFormat="1" x14ac:dyDescent="0.3">
      <c r="A870" s="109"/>
      <c r="B870" s="109"/>
    </row>
    <row r="871" spans="1:2" s="334" customFormat="1" x14ac:dyDescent="0.3">
      <c r="A871" s="109"/>
      <c r="B871" s="109"/>
    </row>
    <row r="872" spans="1:2" s="334" customFormat="1" x14ac:dyDescent="0.3">
      <c r="A872" s="109"/>
      <c r="B872" s="109"/>
    </row>
    <row r="873" spans="1:2" s="334" customFormat="1" x14ac:dyDescent="0.3">
      <c r="A873" s="109"/>
      <c r="B873" s="109"/>
    </row>
    <row r="874" spans="1:2" s="334" customFormat="1" x14ac:dyDescent="0.3">
      <c r="A874" s="109"/>
      <c r="B874" s="109"/>
    </row>
    <row r="875" spans="1:2" s="334" customFormat="1" x14ac:dyDescent="0.3">
      <c r="A875" s="109"/>
      <c r="B875" s="109"/>
    </row>
    <row r="876" spans="1:2" s="334" customFormat="1" x14ac:dyDescent="0.3">
      <c r="A876" s="109"/>
      <c r="B876" s="109"/>
    </row>
    <row r="877" spans="1:2" s="334" customFormat="1" x14ac:dyDescent="0.3">
      <c r="A877" s="109"/>
      <c r="B877" s="109"/>
    </row>
    <row r="878" spans="1:2" s="334" customFormat="1" x14ac:dyDescent="0.3">
      <c r="A878" s="109"/>
      <c r="B878" s="109"/>
    </row>
    <row r="879" spans="1:2" s="334" customFormat="1" x14ac:dyDescent="0.3">
      <c r="A879" s="109"/>
      <c r="B879" s="109"/>
    </row>
    <row r="880" spans="1:2" s="334" customFormat="1" x14ac:dyDescent="0.3">
      <c r="A880" s="109"/>
      <c r="B880" s="109"/>
    </row>
    <row r="881" spans="1:2" s="334" customFormat="1" x14ac:dyDescent="0.3">
      <c r="A881" s="109"/>
      <c r="B881" s="109"/>
    </row>
    <row r="882" spans="1:2" s="334" customFormat="1" x14ac:dyDescent="0.3">
      <c r="A882" s="109"/>
      <c r="B882" s="107"/>
    </row>
    <row r="883" spans="1:2" s="334" customFormat="1" x14ac:dyDescent="0.3">
      <c r="A883" s="109"/>
    </row>
    <row r="884" spans="1:2" s="334" customFormat="1" x14ac:dyDescent="0.3">
      <c r="A884" s="109"/>
    </row>
    <row r="885" spans="1:2" s="334" customFormat="1" x14ac:dyDescent="0.3">
      <c r="A885" s="109"/>
    </row>
    <row r="886" spans="1:2" s="334" customFormat="1" x14ac:dyDescent="0.3">
      <c r="A886" s="109"/>
    </row>
    <row r="887" spans="1:2" s="334" customFormat="1" x14ac:dyDescent="0.3">
      <c r="A887" s="109"/>
      <c r="B887" s="107"/>
    </row>
    <row r="888" spans="1:2" s="334" customFormat="1" x14ac:dyDescent="0.3">
      <c r="A888" s="109"/>
    </row>
    <row r="889" spans="1:2" s="334" customFormat="1" x14ac:dyDescent="0.3">
      <c r="A889" s="109"/>
    </row>
    <row r="890" spans="1:2" s="334" customFormat="1" x14ac:dyDescent="0.3">
      <c r="A890" s="109"/>
    </row>
    <row r="891" spans="1:2" s="334" customFormat="1" x14ac:dyDescent="0.3">
      <c r="A891" s="109"/>
    </row>
    <row r="892" spans="1:2" s="334" customFormat="1" x14ac:dyDescent="0.3">
      <c r="A892" s="109"/>
    </row>
    <row r="893" spans="1:2" s="334" customFormat="1" x14ac:dyDescent="0.3">
      <c r="A893" s="109"/>
      <c r="B893" s="109"/>
    </row>
    <row r="894" spans="1:2" s="334" customFormat="1" x14ac:dyDescent="0.3">
      <c r="A894" s="109"/>
      <c r="B894" s="109"/>
    </row>
    <row r="895" spans="1:2" s="334" customFormat="1" x14ac:dyDescent="0.3">
      <c r="A895" s="109"/>
      <c r="B895" s="109"/>
    </row>
    <row r="896" spans="1:2" s="334" customFormat="1" x14ac:dyDescent="0.3">
      <c r="A896" s="109"/>
      <c r="B896" s="109"/>
    </row>
    <row r="897" spans="1:2" s="334" customFormat="1" x14ac:dyDescent="0.3">
      <c r="A897" s="109"/>
      <c r="B897" s="109"/>
    </row>
    <row r="898" spans="1:2" s="334" customFormat="1" x14ac:dyDescent="0.3">
      <c r="A898" s="109"/>
      <c r="B898" s="109"/>
    </row>
    <row r="899" spans="1:2" s="334" customFormat="1" x14ac:dyDescent="0.3">
      <c r="A899" s="109"/>
      <c r="B899" s="109"/>
    </row>
    <row r="900" spans="1:2" s="334" customFormat="1" x14ac:dyDescent="0.3">
      <c r="A900" s="109"/>
      <c r="B900" s="109"/>
    </row>
    <row r="901" spans="1:2" s="334" customFormat="1" x14ac:dyDescent="0.3">
      <c r="A901" s="109"/>
      <c r="B901" s="109"/>
    </row>
    <row r="902" spans="1:2" s="334" customFormat="1" x14ac:dyDescent="0.3">
      <c r="A902" s="109"/>
      <c r="B902" s="109"/>
    </row>
    <row r="903" spans="1:2" s="334" customFormat="1" x14ac:dyDescent="0.3">
      <c r="A903" s="109"/>
      <c r="B903" s="109"/>
    </row>
    <row r="904" spans="1:2" s="334" customFormat="1" x14ac:dyDescent="0.3">
      <c r="A904" s="109"/>
      <c r="B904" s="109"/>
    </row>
    <row r="905" spans="1:2" s="334" customFormat="1" x14ac:dyDescent="0.3">
      <c r="A905" s="109"/>
      <c r="B905" s="109"/>
    </row>
    <row r="906" spans="1:2" s="334" customFormat="1" x14ac:dyDescent="0.3">
      <c r="A906" s="109"/>
      <c r="B906" s="109"/>
    </row>
    <row r="907" spans="1:2" s="334" customFormat="1" x14ac:dyDescent="0.3">
      <c r="A907" s="109"/>
      <c r="B907" s="109"/>
    </row>
    <row r="908" spans="1:2" s="334" customFormat="1" x14ac:dyDescent="0.3">
      <c r="A908" s="109"/>
      <c r="B908" s="109"/>
    </row>
    <row r="909" spans="1:2" s="334" customFormat="1" x14ac:dyDescent="0.3">
      <c r="A909" s="109"/>
      <c r="B909" s="109"/>
    </row>
    <row r="910" spans="1:2" s="334" customFormat="1" x14ac:dyDescent="0.3">
      <c r="A910" s="109"/>
      <c r="B910" s="109"/>
    </row>
    <row r="911" spans="1:2" s="334" customFormat="1" x14ac:dyDescent="0.3">
      <c r="A911" s="109"/>
      <c r="B911" s="109"/>
    </row>
    <row r="912" spans="1:2" s="334" customFormat="1" x14ac:dyDescent="0.3">
      <c r="A912" s="109"/>
      <c r="B912" s="109"/>
    </row>
    <row r="913" spans="1:2" s="334" customFormat="1" x14ac:dyDescent="0.3">
      <c r="A913" s="109"/>
      <c r="B913" s="109"/>
    </row>
    <row r="914" spans="1:2" s="334" customFormat="1" x14ac:dyDescent="0.3">
      <c r="A914" s="109"/>
      <c r="B914" s="109"/>
    </row>
    <row r="915" spans="1:2" s="334" customFormat="1" x14ac:dyDescent="0.3">
      <c r="A915" s="109"/>
      <c r="B915" s="109"/>
    </row>
    <row r="916" spans="1:2" s="334" customFormat="1" x14ac:dyDescent="0.3">
      <c r="A916" s="109"/>
      <c r="B916" s="109"/>
    </row>
    <row r="917" spans="1:2" s="334" customFormat="1" x14ac:dyDescent="0.3">
      <c r="A917" s="109"/>
      <c r="B917" s="109"/>
    </row>
    <row r="918" spans="1:2" s="334" customFormat="1" x14ac:dyDescent="0.3">
      <c r="A918" s="109"/>
      <c r="B918" s="109"/>
    </row>
    <row r="919" spans="1:2" s="334" customFormat="1" x14ac:dyDescent="0.3">
      <c r="A919" s="109"/>
      <c r="B919" s="109"/>
    </row>
    <row r="920" spans="1:2" s="334" customFormat="1" x14ac:dyDescent="0.3">
      <c r="A920" s="109"/>
      <c r="B920" s="109"/>
    </row>
    <row r="921" spans="1:2" s="334" customFormat="1" x14ac:dyDescent="0.3">
      <c r="A921" s="109"/>
      <c r="B921" s="109"/>
    </row>
    <row r="922" spans="1:2" s="334" customFormat="1" x14ac:dyDescent="0.3">
      <c r="A922" s="109"/>
      <c r="B922" s="107"/>
    </row>
    <row r="923" spans="1:2" s="334" customFormat="1" x14ac:dyDescent="0.3">
      <c r="A923" s="109"/>
    </row>
    <row r="924" spans="1:2" s="334" customFormat="1" x14ac:dyDescent="0.3">
      <c r="A924" s="109"/>
    </row>
    <row r="925" spans="1:2" s="334" customFormat="1" x14ac:dyDescent="0.3">
      <c r="A925" s="109"/>
    </row>
    <row r="926" spans="1:2" s="334" customFormat="1" x14ac:dyDescent="0.3">
      <c r="A926" s="109"/>
    </row>
    <row r="927" spans="1:2" s="334" customFormat="1" x14ac:dyDescent="0.3">
      <c r="A927" s="109"/>
      <c r="B927" s="109"/>
    </row>
    <row r="928" spans="1:2" s="334" customFormat="1" x14ac:dyDescent="0.3">
      <c r="A928" s="109"/>
      <c r="B928" s="109"/>
    </row>
    <row r="929" spans="1:2" s="334" customFormat="1" x14ac:dyDescent="0.3">
      <c r="A929" s="109"/>
      <c r="B929" s="109"/>
    </row>
    <row r="930" spans="1:2" s="334" customFormat="1" x14ac:dyDescent="0.3">
      <c r="A930" s="109"/>
      <c r="B930" s="109"/>
    </row>
    <row r="931" spans="1:2" s="334" customFormat="1" x14ac:dyDescent="0.3">
      <c r="A931" s="109"/>
      <c r="B931" s="109"/>
    </row>
    <row r="932" spans="1:2" s="334" customFormat="1" x14ac:dyDescent="0.3">
      <c r="A932" s="109"/>
      <c r="B932" s="109"/>
    </row>
    <row r="933" spans="1:2" s="334" customFormat="1" x14ac:dyDescent="0.3">
      <c r="A933" s="109"/>
      <c r="B933" s="109"/>
    </row>
    <row r="934" spans="1:2" s="334" customFormat="1" x14ac:dyDescent="0.3">
      <c r="A934" s="109"/>
      <c r="B934" s="109"/>
    </row>
    <row r="935" spans="1:2" s="334" customFormat="1" x14ac:dyDescent="0.3">
      <c r="A935" s="109"/>
      <c r="B935" s="107"/>
    </row>
    <row r="936" spans="1:2" s="334" customFormat="1" x14ac:dyDescent="0.3">
      <c r="A936" s="109"/>
    </row>
    <row r="937" spans="1:2" s="334" customFormat="1" x14ac:dyDescent="0.3">
      <c r="A937" s="109"/>
    </row>
    <row r="938" spans="1:2" s="334" customFormat="1" x14ac:dyDescent="0.3">
      <c r="A938" s="109"/>
    </row>
    <row r="939" spans="1:2" s="334" customFormat="1" x14ac:dyDescent="0.3">
      <c r="A939" s="109"/>
    </row>
    <row r="940" spans="1:2" s="334" customFormat="1" x14ac:dyDescent="0.3">
      <c r="A940" s="109"/>
      <c r="B940" s="109"/>
    </row>
    <row r="941" spans="1:2" s="334" customFormat="1" x14ac:dyDescent="0.3">
      <c r="A941" s="109"/>
      <c r="B941" s="109"/>
    </row>
    <row r="942" spans="1:2" s="334" customFormat="1" x14ac:dyDescent="0.3">
      <c r="A942" s="109"/>
      <c r="B942" s="109"/>
    </row>
    <row r="943" spans="1:2" s="334" customFormat="1" x14ac:dyDescent="0.3">
      <c r="A943" s="109"/>
      <c r="B943" s="109"/>
    </row>
    <row r="944" spans="1:2" s="334" customFormat="1" x14ac:dyDescent="0.3">
      <c r="A944" s="109"/>
      <c r="B944" s="109"/>
    </row>
    <row r="945" spans="1:2" s="334" customFormat="1" x14ac:dyDescent="0.3">
      <c r="A945" s="109"/>
      <c r="B945" s="109"/>
    </row>
    <row r="946" spans="1:2" s="334" customFormat="1" x14ac:dyDescent="0.3">
      <c r="A946" s="109"/>
      <c r="B946" s="109"/>
    </row>
    <row r="947" spans="1:2" s="334" customFormat="1" x14ac:dyDescent="0.3">
      <c r="A947" s="109"/>
      <c r="B947" s="109"/>
    </row>
    <row r="948" spans="1:2" s="334" customFormat="1" x14ac:dyDescent="0.3">
      <c r="A948" s="109"/>
      <c r="B948" s="109"/>
    </row>
    <row r="949" spans="1:2" s="334" customFormat="1" x14ac:dyDescent="0.3">
      <c r="A949" s="109"/>
      <c r="B949" s="109"/>
    </row>
    <row r="950" spans="1:2" s="334" customFormat="1" x14ac:dyDescent="0.3">
      <c r="A950" s="109"/>
      <c r="B950" s="107"/>
    </row>
    <row r="951" spans="1:2" s="334" customFormat="1" x14ac:dyDescent="0.3">
      <c r="A951" s="109"/>
    </row>
    <row r="952" spans="1:2" s="334" customFormat="1" x14ac:dyDescent="0.3">
      <c r="A952" s="109"/>
    </row>
    <row r="953" spans="1:2" s="334" customFormat="1" x14ac:dyDescent="0.3">
      <c r="A953" s="109"/>
    </row>
    <row r="954" spans="1:2" s="334" customFormat="1" x14ac:dyDescent="0.3">
      <c r="A954" s="109"/>
      <c r="B954" s="109"/>
    </row>
    <row r="955" spans="1:2" s="334" customFormat="1" x14ac:dyDescent="0.3">
      <c r="A955" s="109"/>
      <c r="B955" s="109"/>
    </row>
    <row r="956" spans="1:2" s="334" customFormat="1" x14ac:dyDescent="0.3">
      <c r="A956" s="109"/>
      <c r="B956" s="109"/>
    </row>
    <row r="957" spans="1:2" s="334" customFormat="1" x14ac:dyDescent="0.3">
      <c r="A957" s="109"/>
      <c r="B957" s="109"/>
    </row>
    <row r="958" spans="1:2" s="334" customFormat="1" x14ac:dyDescent="0.3">
      <c r="A958" s="109"/>
      <c r="B958" s="109"/>
    </row>
    <row r="959" spans="1:2" s="334" customFormat="1" x14ac:dyDescent="0.3">
      <c r="A959" s="109"/>
      <c r="B959" s="107"/>
    </row>
    <row r="960" spans="1:2" s="334" customFormat="1" x14ac:dyDescent="0.3">
      <c r="A960" s="109"/>
    </row>
    <row r="961" spans="1:2" s="334" customFormat="1" x14ac:dyDescent="0.3">
      <c r="A961" s="109"/>
    </row>
    <row r="962" spans="1:2" s="334" customFormat="1" x14ac:dyDescent="0.3">
      <c r="A962" s="109"/>
    </row>
    <row r="963" spans="1:2" s="334" customFormat="1" x14ac:dyDescent="0.3">
      <c r="A963" s="109"/>
    </row>
    <row r="964" spans="1:2" s="334" customFormat="1" x14ac:dyDescent="0.3">
      <c r="A964" s="109"/>
    </row>
    <row r="965" spans="1:2" s="334" customFormat="1" x14ac:dyDescent="0.3">
      <c r="A965" s="109"/>
      <c r="B965" s="109"/>
    </row>
    <row r="966" spans="1:2" s="334" customFormat="1" x14ac:dyDescent="0.3">
      <c r="A966" s="109"/>
      <c r="B966" s="109"/>
    </row>
    <row r="967" spans="1:2" s="334" customFormat="1" x14ac:dyDescent="0.3">
      <c r="A967" s="109"/>
      <c r="B967" s="109"/>
    </row>
    <row r="968" spans="1:2" s="334" customFormat="1" x14ac:dyDescent="0.3">
      <c r="A968" s="109"/>
      <c r="B968" s="109"/>
    </row>
    <row r="969" spans="1:2" s="334" customFormat="1" x14ac:dyDescent="0.3">
      <c r="A969" s="109"/>
      <c r="B969" s="109"/>
    </row>
    <row r="970" spans="1:2" s="334" customFormat="1" x14ac:dyDescent="0.3">
      <c r="A970" s="109"/>
      <c r="B970" s="109"/>
    </row>
    <row r="971" spans="1:2" s="334" customFormat="1" x14ac:dyDescent="0.3">
      <c r="A971" s="109"/>
      <c r="B971" s="109"/>
    </row>
    <row r="972" spans="1:2" s="334" customFormat="1" x14ac:dyDescent="0.3">
      <c r="A972" s="109"/>
      <c r="B972" s="109"/>
    </row>
    <row r="973" spans="1:2" s="334" customFormat="1" x14ac:dyDescent="0.3">
      <c r="A973" s="109"/>
      <c r="B973" s="109"/>
    </row>
    <row r="974" spans="1:2" s="334" customFormat="1" x14ac:dyDescent="0.3">
      <c r="A974" s="109"/>
      <c r="B974" s="109"/>
    </row>
    <row r="975" spans="1:2" s="334" customFormat="1" x14ac:dyDescent="0.3">
      <c r="A975" s="109"/>
      <c r="B975" s="109"/>
    </row>
    <row r="976" spans="1:2" s="334" customFormat="1" x14ac:dyDescent="0.3">
      <c r="A976" s="109"/>
      <c r="B976" s="109"/>
    </row>
    <row r="977" spans="1:2" s="334" customFormat="1" x14ac:dyDescent="0.3">
      <c r="A977" s="109"/>
      <c r="B977" s="109"/>
    </row>
    <row r="978" spans="1:2" s="334" customFormat="1" x14ac:dyDescent="0.3">
      <c r="A978" s="109"/>
      <c r="B978" s="109"/>
    </row>
    <row r="979" spans="1:2" s="334" customFormat="1" x14ac:dyDescent="0.3">
      <c r="A979" s="109"/>
      <c r="B979" s="109"/>
    </row>
    <row r="980" spans="1:2" s="334" customFormat="1" x14ac:dyDescent="0.3">
      <c r="A980" s="109"/>
      <c r="B980" s="109"/>
    </row>
    <row r="981" spans="1:2" s="334" customFormat="1" x14ac:dyDescent="0.3">
      <c r="A981" s="109"/>
      <c r="B981" s="109"/>
    </row>
    <row r="982" spans="1:2" s="334" customFormat="1" x14ac:dyDescent="0.3">
      <c r="A982" s="109"/>
      <c r="B982" s="107"/>
    </row>
    <row r="983" spans="1:2" s="334" customFormat="1" x14ac:dyDescent="0.3">
      <c r="A983" s="109"/>
    </row>
    <row r="984" spans="1:2" s="334" customFormat="1" x14ac:dyDescent="0.3">
      <c r="A984" s="109"/>
    </row>
    <row r="985" spans="1:2" s="334" customFormat="1" x14ac:dyDescent="0.3">
      <c r="A985" s="109"/>
    </row>
    <row r="986" spans="1:2" s="334" customFormat="1" x14ac:dyDescent="0.3">
      <c r="A986" s="109"/>
    </row>
    <row r="987" spans="1:2" s="334" customFormat="1" x14ac:dyDescent="0.3">
      <c r="A987" s="109"/>
      <c r="B987" s="109"/>
    </row>
    <row r="988" spans="1:2" s="334" customFormat="1" x14ac:dyDescent="0.3">
      <c r="A988" s="109"/>
      <c r="B988" s="109"/>
    </row>
    <row r="989" spans="1:2" s="334" customFormat="1" x14ac:dyDescent="0.3">
      <c r="A989" s="109"/>
      <c r="B989" s="109"/>
    </row>
    <row r="990" spans="1:2" s="334" customFormat="1" x14ac:dyDescent="0.3">
      <c r="A990" s="109"/>
      <c r="B990" s="109"/>
    </row>
    <row r="991" spans="1:2" s="334" customFormat="1" x14ac:dyDescent="0.3">
      <c r="A991" s="109"/>
      <c r="B991" s="109"/>
    </row>
    <row r="992" spans="1:2" s="334" customFormat="1" x14ac:dyDescent="0.3">
      <c r="A992" s="109"/>
      <c r="B992" s="109"/>
    </row>
    <row r="993" spans="1:2" s="334" customFormat="1" x14ac:dyDescent="0.3">
      <c r="A993" s="109"/>
      <c r="B993" s="109"/>
    </row>
    <row r="994" spans="1:2" s="334" customFormat="1" x14ac:dyDescent="0.3">
      <c r="A994" s="109"/>
      <c r="B994" s="109"/>
    </row>
    <row r="995" spans="1:2" s="334" customFormat="1" x14ac:dyDescent="0.3">
      <c r="A995" s="109"/>
      <c r="B995" s="109"/>
    </row>
    <row r="996" spans="1:2" s="334" customFormat="1" x14ac:dyDescent="0.3">
      <c r="A996" s="109"/>
      <c r="B996" s="109"/>
    </row>
    <row r="997" spans="1:2" s="334" customFormat="1" x14ac:dyDescent="0.3">
      <c r="A997" s="109"/>
      <c r="B997" s="107"/>
    </row>
    <row r="998" spans="1:2" s="334" customFormat="1" x14ac:dyDescent="0.3">
      <c r="A998" s="109"/>
    </row>
    <row r="999" spans="1:2" s="334" customFormat="1" x14ac:dyDescent="0.3">
      <c r="A999" s="109"/>
    </row>
    <row r="1000" spans="1:2" s="334" customFormat="1" x14ac:dyDescent="0.3">
      <c r="A1000" s="109"/>
    </row>
    <row r="1001" spans="1:2" s="334" customFormat="1" x14ac:dyDescent="0.3">
      <c r="A1001" s="109"/>
      <c r="B1001" s="109"/>
    </row>
    <row r="1002" spans="1:2" s="334" customFormat="1" x14ac:dyDescent="0.3">
      <c r="A1002" s="109"/>
      <c r="B1002" s="109"/>
    </row>
    <row r="1003" spans="1:2" s="334" customFormat="1" x14ac:dyDescent="0.3">
      <c r="A1003" s="109"/>
      <c r="B1003" s="109"/>
    </row>
    <row r="1004" spans="1:2" s="334" customFormat="1" x14ac:dyDescent="0.3">
      <c r="A1004" s="109"/>
      <c r="B1004" s="109"/>
    </row>
    <row r="1005" spans="1:2" s="334" customFormat="1" x14ac:dyDescent="0.3">
      <c r="A1005" s="109"/>
      <c r="B1005" s="109"/>
    </row>
    <row r="1006" spans="1:2" s="334" customFormat="1" x14ac:dyDescent="0.3">
      <c r="A1006" s="109"/>
      <c r="B1006" s="109"/>
    </row>
    <row r="1007" spans="1:2" s="334" customFormat="1" x14ac:dyDescent="0.3">
      <c r="A1007" s="109"/>
      <c r="B1007" s="109"/>
    </row>
    <row r="1008" spans="1:2" s="334" customFormat="1" x14ac:dyDescent="0.3">
      <c r="A1008" s="109"/>
      <c r="B1008" s="109"/>
    </row>
    <row r="1009" spans="1:2" s="334" customFormat="1" x14ac:dyDescent="0.3">
      <c r="A1009" s="109"/>
      <c r="B1009" s="109"/>
    </row>
    <row r="1010" spans="1:2" s="334" customFormat="1" x14ac:dyDescent="0.3">
      <c r="A1010" s="109"/>
      <c r="B1010" s="109"/>
    </row>
    <row r="1011" spans="1:2" s="334" customFormat="1" x14ac:dyDescent="0.3">
      <c r="A1011" s="109"/>
      <c r="B1011" s="109"/>
    </row>
    <row r="1012" spans="1:2" s="334" customFormat="1" x14ac:dyDescent="0.3">
      <c r="A1012" s="109"/>
      <c r="B1012" s="109"/>
    </row>
    <row r="1013" spans="1:2" s="334" customFormat="1" x14ac:dyDescent="0.3">
      <c r="A1013" s="109"/>
      <c r="B1013" s="109"/>
    </row>
    <row r="1014" spans="1:2" s="334" customFormat="1" x14ac:dyDescent="0.3">
      <c r="A1014" s="109"/>
      <c r="B1014" s="109"/>
    </row>
    <row r="1015" spans="1:2" s="334" customFormat="1" x14ac:dyDescent="0.3">
      <c r="A1015" s="109"/>
      <c r="B1015" s="109"/>
    </row>
    <row r="1016" spans="1:2" s="334" customFormat="1" x14ac:dyDescent="0.3">
      <c r="A1016" s="109"/>
      <c r="B1016" s="109"/>
    </row>
    <row r="1017" spans="1:2" s="334" customFormat="1" x14ac:dyDescent="0.3">
      <c r="A1017" s="109"/>
      <c r="B1017" s="107"/>
    </row>
    <row r="1018" spans="1:2" s="334" customFormat="1" x14ac:dyDescent="0.3">
      <c r="A1018" s="109"/>
    </row>
    <row r="1019" spans="1:2" s="334" customFormat="1" x14ac:dyDescent="0.3">
      <c r="A1019" s="109"/>
    </row>
    <row r="1020" spans="1:2" s="334" customFormat="1" x14ac:dyDescent="0.3">
      <c r="A1020" s="109"/>
    </row>
    <row r="1021" spans="1:2" s="334" customFormat="1" x14ac:dyDescent="0.3">
      <c r="A1021" s="109"/>
    </row>
    <row r="1022" spans="1:2" s="334" customFormat="1" x14ac:dyDescent="0.3">
      <c r="A1022" s="109"/>
      <c r="B1022" s="109"/>
    </row>
    <row r="1023" spans="1:2" s="334" customFormat="1" x14ac:dyDescent="0.3">
      <c r="A1023" s="109"/>
      <c r="B1023" s="109"/>
    </row>
    <row r="1024" spans="1:2" s="334" customFormat="1" x14ac:dyDescent="0.3">
      <c r="A1024" s="109"/>
      <c r="B1024" s="109"/>
    </row>
    <row r="1025" spans="1:2" s="334" customFormat="1" x14ac:dyDescent="0.3">
      <c r="A1025" s="109"/>
      <c r="B1025" s="109"/>
    </row>
    <row r="1026" spans="1:2" s="334" customFormat="1" x14ac:dyDescent="0.3">
      <c r="A1026" s="109"/>
      <c r="B1026" s="109"/>
    </row>
    <row r="1027" spans="1:2" s="334" customFormat="1" x14ac:dyDescent="0.3">
      <c r="A1027" s="109"/>
      <c r="B1027" s="109"/>
    </row>
    <row r="1028" spans="1:2" s="334" customFormat="1" x14ac:dyDescent="0.3">
      <c r="A1028" s="109"/>
      <c r="B1028" s="109"/>
    </row>
    <row r="1029" spans="1:2" s="334" customFormat="1" x14ac:dyDescent="0.3">
      <c r="A1029" s="109"/>
      <c r="B1029" s="109"/>
    </row>
    <row r="1030" spans="1:2" s="334" customFormat="1" x14ac:dyDescent="0.3">
      <c r="A1030" s="109"/>
      <c r="B1030" s="109"/>
    </row>
    <row r="1031" spans="1:2" s="334" customFormat="1" x14ac:dyDescent="0.3">
      <c r="A1031" s="109"/>
      <c r="B1031" s="109"/>
    </row>
    <row r="1032" spans="1:2" s="334" customFormat="1" x14ac:dyDescent="0.3">
      <c r="A1032" s="109"/>
      <c r="B1032" s="109"/>
    </row>
    <row r="1033" spans="1:2" s="334" customFormat="1" x14ac:dyDescent="0.3">
      <c r="A1033" s="109"/>
      <c r="B1033" s="109"/>
    </row>
    <row r="1034" spans="1:2" s="334" customFormat="1" x14ac:dyDescent="0.3">
      <c r="A1034" s="109"/>
      <c r="B1034" s="109"/>
    </row>
    <row r="1035" spans="1:2" s="334" customFormat="1" x14ac:dyDescent="0.3">
      <c r="A1035" s="109"/>
      <c r="B1035" s="109"/>
    </row>
    <row r="1036" spans="1:2" s="334" customFormat="1" x14ac:dyDescent="0.3">
      <c r="A1036" s="109"/>
      <c r="B1036" s="109"/>
    </row>
    <row r="1037" spans="1:2" s="334" customFormat="1" x14ac:dyDescent="0.3">
      <c r="A1037" s="109"/>
      <c r="B1037" s="109"/>
    </row>
    <row r="1038" spans="1:2" s="334" customFormat="1" x14ac:dyDescent="0.3">
      <c r="A1038" s="109"/>
      <c r="B1038" s="109"/>
    </row>
    <row r="1039" spans="1:2" s="334" customFormat="1" x14ac:dyDescent="0.3">
      <c r="A1039" s="109"/>
      <c r="B1039" s="109"/>
    </row>
    <row r="1040" spans="1:2" s="334" customFormat="1" x14ac:dyDescent="0.3">
      <c r="A1040" s="109"/>
      <c r="B1040" s="109"/>
    </row>
    <row r="1041" spans="1:2" s="334" customFormat="1" x14ac:dyDescent="0.3">
      <c r="A1041" s="109"/>
      <c r="B1041" s="109"/>
    </row>
    <row r="1042" spans="1:2" s="334" customFormat="1" x14ac:dyDescent="0.3">
      <c r="A1042" s="109"/>
      <c r="B1042" s="109"/>
    </row>
    <row r="1043" spans="1:2" s="334" customFormat="1" x14ac:dyDescent="0.3">
      <c r="A1043" s="109"/>
      <c r="B1043" s="109"/>
    </row>
    <row r="1044" spans="1:2" s="334" customFormat="1" x14ac:dyDescent="0.3">
      <c r="A1044" s="109"/>
      <c r="B1044" s="109"/>
    </row>
    <row r="1045" spans="1:2" s="334" customFormat="1" x14ac:dyDescent="0.3">
      <c r="A1045" s="109"/>
      <c r="B1045" s="109"/>
    </row>
    <row r="1046" spans="1:2" s="334" customFormat="1" x14ac:dyDescent="0.3">
      <c r="A1046" s="109"/>
      <c r="B1046" s="109"/>
    </row>
    <row r="1047" spans="1:2" s="334" customFormat="1" x14ac:dyDescent="0.3">
      <c r="A1047" s="109"/>
      <c r="B1047" s="109"/>
    </row>
    <row r="1048" spans="1:2" s="334" customFormat="1" x14ac:dyDescent="0.3">
      <c r="A1048" s="109"/>
      <c r="B1048" s="109"/>
    </row>
    <row r="1049" spans="1:2" s="334" customFormat="1" x14ac:dyDescent="0.3">
      <c r="A1049" s="109"/>
      <c r="B1049" s="109"/>
    </row>
    <row r="1050" spans="1:2" s="334" customFormat="1" x14ac:dyDescent="0.3">
      <c r="A1050" s="109"/>
      <c r="B1050" s="109"/>
    </row>
    <row r="1051" spans="1:2" s="334" customFormat="1" x14ac:dyDescent="0.3">
      <c r="A1051" s="109"/>
      <c r="B1051" s="109"/>
    </row>
    <row r="1052" spans="1:2" s="334" customFormat="1" x14ac:dyDescent="0.3">
      <c r="A1052" s="109"/>
      <c r="B1052" s="109"/>
    </row>
    <row r="1053" spans="1:2" s="334" customFormat="1" x14ac:dyDescent="0.3">
      <c r="A1053" s="109"/>
      <c r="B1053" s="109"/>
    </row>
    <row r="1054" spans="1:2" s="334" customFormat="1" x14ac:dyDescent="0.3">
      <c r="A1054" s="109"/>
      <c r="B1054" s="109"/>
    </row>
    <row r="1055" spans="1:2" s="334" customFormat="1" x14ac:dyDescent="0.3">
      <c r="A1055" s="109"/>
      <c r="B1055" s="107"/>
    </row>
    <row r="1056" spans="1:2" s="334" customFormat="1" x14ac:dyDescent="0.3">
      <c r="A1056" s="109"/>
    </row>
    <row r="1057" spans="1:2" s="334" customFormat="1" x14ac:dyDescent="0.3">
      <c r="A1057" s="109"/>
    </row>
    <row r="1058" spans="1:2" s="334" customFormat="1" x14ac:dyDescent="0.3">
      <c r="A1058" s="109"/>
    </row>
    <row r="1059" spans="1:2" s="334" customFormat="1" x14ac:dyDescent="0.3">
      <c r="A1059" s="109"/>
    </row>
    <row r="1060" spans="1:2" s="334" customFormat="1" x14ac:dyDescent="0.3">
      <c r="A1060" s="109"/>
      <c r="B1060" s="109"/>
    </row>
    <row r="1061" spans="1:2" s="334" customFormat="1" x14ac:dyDescent="0.3">
      <c r="A1061" s="109"/>
      <c r="B1061" s="109"/>
    </row>
    <row r="1062" spans="1:2" s="334" customFormat="1" x14ac:dyDescent="0.3">
      <c r="A1062" s="109"/>
      <c r="B1062" s="109"/>
    </row>
    <row r="1063" spans="1:2" s="334" customFormat="1" x14ac:dyDescent="0.3">
      <c r="A1063" s="109"/>
      <c r="B1063" s="109"/>
    </row>
    <row r="1064" spans="1:2" s="334" customFormat="1" x14ac:dyDescent="0.3">
      <c r="A1064" s="109"/>
      <c r="B1064" s="109"/>
    </row>
    <row r="1065" spans="1:2" s="334" customFormat="1" x14ac:dyDescent="0.3">
      <c r="A1065" s="109"/>
      <c r="B1065" s="109"/>
    </row>
    <row r="1066" spans="1:2" s="334" customFormat="1" x14ac:dyDescent="0.3">
      <c r="A1066" s="109"/>
      <c r="B1066" s="109"/>
    </row>
    <row r="1067" spans="1:2" s="334" customFormat="1" x14ac:dyDescent="0.3">
      <c r="A1067" s="109"/>
      <c r="B1067" s="109"/>
    </row>
    <row r="1068" spans="1:2" s="334" customFormat="1" x14ac:dyDescent="0.3">
      <c r="A1068" s="109"/>
      <c r="B1068" s="109"/>
    </row>
    <row r="1069" spans="1:2" s="334" customFormat="1" x14ac:dyDescent="0.3">
      <c r="A1069" s="109"/>
      <c r="B1069" s="109"/>
    </row>
    <row r="1070" spans="1:2" s="334" customFormat="1" x14ac:dyDescent="0.3">
      <c r="A1070" s="109"/>
      <c r="B1070" s="109"/>
    </row>
    <row r="1071" spans="1:2" s="334" customFormat="1" x14ac:dyDescent="0.3">
      <c r="A1071" s="109"/>
      <c r="B1071" s="109"/>
    </row>
    <row r="1072" spans="1:2" s="334" customFormat="1" x14ac:dyDescent="0.3">
      <c r="A1072" s="109"/>
      <c r="B1072" s="109"/>
    </row>
    <row r="1073" spans="1:2" s="334" customFormat="1" x14ac:dyDescent="0.3">
      <c r="A1073" s="109"/>
      <c r="B1073" s="109"/>
    </row>
    <row r="1074" spans="1:2" s="334" customFormat="1" x14ac:dyDescent="0.3">
      <c r="A1074" s="109"/>
      <c r="B1074" s="109"/>
    </row>
    <row r="1075" spans="1:2" s="334" customFormat="1" x14ac:dyDescent="0.3">
      <c r="A1075" s="109"/>
      <c r="B1075" s="109"/>
    </row>
    <row r="1076" spans="1:2" s="334" customFormat="1" x14ac:dyDescent="0.3">
      <c r="A1076" s="109"/>
      <c r="B1076" s="109"/>
    </row>
    <row r="1077" spans="1:2" s="334" customFormat="1" x14ac:dyDescent="0.3">
      <c r="A1077" s="109"/>
      <c r="B1077" s="109"/>
    </row>
    <row r="1078" spans="1:2" s="334" customFormat="1" x14ac:dyDescent="0.3">
      <c r="A1078" s="109"/>
      <c r="B1078" s="109"/>
    </row>
    <row r="1079" spans="1:2" s="334" customFormat="1" x14ac:dyDescent="0.3">
      <c r="A1079" s="109"/>
      <c r="B1079" s="107"/>
    </row>
    <row r="1080" spans="1:2" s="334" customFormat="1" x14ac:dyDescent="0.3">
      <c r="A1080" s="109"/>
    </row>
    <row r="1081" spans="1:2" s="334" customFormat="1" x14ac:dyDescent="0.3">
      <c r="A1081" s="109"/>
    </row>
    <row r="1082" spans="1:2" s="334" customFormat="1" x14ac:dyDescent="0.3">
      <c r="A1082" s="109"/>
    </row>
    <row r="1083" spans="1:2" s="334" customFormat="1" x14ac:dyDescent="0.3">
      <c r="A1083" s="109"/>
      <c r="B1083" s="109"/>
    </row>
    <row r="1084" spans="1:2" s="334" customFormat="1" x14ac:dyDescent="0.3">
      <c r="A1084" s="109"/>
      <c r="B1084" s="109"/>
    </row>
    <row r="1085" spans="1:2" s="334" customFormat="1" x14ac:dyDescent="0.3">
      <c r="A1085" s="109"/>
      <c r="B1085" s="109"/>
    </row>
    <row r="1086" spans="1:2" s="334" customFormat="1" x14ac:dyDescent="0.3">
      <c r="A1086" s="109"/>
      <c r="B1086" s="109"/>
    </row>
    <row r="1087" spans="1:2" s="334" customFormat="1" x14ac:dyDescent="0.3">
      <c r="A1087" s="109"/>
      <c r="B1087" s="107"/>
    </row>
    <row r="1088" spans="1:2" s="334" customFormat="1" x14ac:dyDescent="0.3">
      <c r="A1088" s="109"/>
    </row>
    <row r="1089" spans="1:2" s="334" customFormat="1" x14ac:dyDescent="0.3">
      <c r="A1089" s="109"/>
    </row>
    <row r="1090" spans="1:2" s="334" customFormat="1" x14ac:dyDescent="0.3">
      <c r="A1090" s="109"/>
    </row>
    <row r="1091" spans="1:2" s="334" customFormat="1" x14ac:dyDescent="0.3">
      <c r="A1091" s="109"/>
    </row>
    <row r="1092" spans="1:2" s="334" customFormat="1" x14ac:dyDescent="0.3">
      <c r="A1092" s="109"/>
    </row>
    <row r="1093" spans="1:2" s="334" customFormat="1" x14ac:dyDescent="0.3">
      <c r="A1093" s="109"/>
      <c r="B1093" s="109"/>
    </row>
    <row r="1094" spans="1:2" s="334" customFormat="1" x14ac:dyDescent="0.3">
      <c r="A1094" s="109"/>
      <c r="B1094" s="109"/>
    </row>
    <row r="1095" spans="1:2" s="334" customFormat="1" x14ac:dyDescent="0.3">
      <c r="A1095" s="109"/>
      <c r="B1095" s="109"/>
    </row>
    <row r="1096" spans="1:2" s="334" customFormat="1" x14ac:dyDescent="0.3">
      <c r="A1096" s="109"/>
      <c r="B1096" s="109"/>
    </row>
    <row r="1097" spans="1:2" s="334" customFormat="1" x14ac:dyDescent="0.3">
      <c r="A1097" s="109"/>
      <c r="B1097" s="109"/>
    </row>
    <row r="1098" spans="1:2" s="334" customFormat="1" x14ac:dyDescent="0.3">
      <c r="A1098" s="109"/>
      <c r="B1098" s="109"/>
    </row>
    <row r="1099" spans="1:2" s="334" customFormat="1" x14ac:dyDescent="0.3">
      <c r="A1099" s="109"/>
      <c r="B1099" s="109"/>
    </row>
    <row r="1100" spans="1:2" s="334" customFormat="1" x14ac:dyDescent="0.3">
      <c r="A1100" s="109"/>
      <c r="B1100" s="109"/>
    </row>
    <row r="1101" spans="1:2" s="334" customFormat="1" x14ac:dyDescent="0.3">
      <c r="A1101" s="109"/>
      <c r="B1101" s="109"/>
    </row>
    <row r="1102" spans="1:2" s="334" customFormat="1" x14ac:dyDescent="0.3">
      <c r="A1102" s="109"/>
      <c r="B1102" s="109"/>
    </row>
    <row r="1103" spans="1:2" s="334" customFormat="1" x14ac:dyDescent="0.3">
      <c r="A1103" s="109"/>
      <c r="B1103" s="109"/>
    </row>
    <row r="1104" spans="1:2" s="334" customFormat="1" x14ac:dyDescent="0.3">
      <c r="A1104" s="109"/>
      <c r="B1104" s="109"/>
    </row>
    <row r="1105" spans="1:2" s="334" customFormat="1" x14ac:dyDescent="0.3">
      <c r="A1105" s="109"/>
      <c r="B1105" s="107"/>
    </row>
    <row r="1106" spans="1:2" s="334" customFormat="1" x14ac:dyDescent="0.3">
      <c r="A1106" s="109"/>
    </row>
    <row r="1107" spans="1:2" s="334" customFormat="1" x14ac:dyDescent="0.3">
      <c r="A1107" s="109"/>
    </row>
    <row r="1108" spans="1:2" s="334" customFormat="1" x14ac:dyDescent="0.3">
      <c r="A1108" s="109"/>
    </row>
    <row r="1109" spans="1:2" s="334" customFormat="1" x14ac:dyDescent="0.3">
      <c r="A1109" s="109"/>
      <c r="B1109" s="109"/>
    </row>
    <row r="1110" spans="1:2" s="334" customFormat="1" x14ac:dyDescent="0.3">
      <c r="A1110" s="109"/>
      <c r="B1110" s="109"/>
    </row>
    <row r="1111" spans="1:2" s="334" customFormat="1" x14ac:dyDescent="0.3">
      <c r="A1111" s="109"/>
      <c r="B1111" s="109"/>
    </row>
    <row r="1112" spans="1:2" s="334" customFormat="1" x14ac:dyDescent="0.3">
      <c r="A1112" s="109"/>
      <c r="B1112" s="109"/>
    </row>
    <row r="1113" spans="1:2" s="334" customFormat="1" x14ac:dyDescent="0.3">
      <c r="A1113" s="109"/>
      <c r="B1113" s="109"/>
    </row>
    <row r="1114" spans="1:2" s="334" customFormat="1" x14ac:dyDescent="0.3">
      <c r="A1114" s="109"/>
      <c r="B1114" s="109"/>
    </row>
    <row r="1115" spans="1:2" s="334" customFormat="1" x14ac:dyDescent="0.3">
      <c r="A1115" s="109"/>
      <c r="B1115" s="109"/>
    </row>
    <row r="1116" spans="1:2" s="334" customFormat="1" x14ac:dyDescent="0.3">
      <c r="A1116" s="109"/>
      <c r="B1116" s="109"/>
    </row>
    <row r="1117" spans="1:2" s="334" customFormat="1" x14ac:dyDescent="0.3">
      <c r="A1117" s="109"/>
      <c r="B1117" s="109"/>
    </row>
    <row r="1118" spans="1:2" s="334" customFormat="1" x14ac:dyDescent="0.3">
      <c r="A1118" s="109"/>
      <c r="B1118" s="109"/>
    </row>
    <row r="1119" spans="1:2" s="334" customFormat="1" x14ac:dyDescent="0.3">
      <c r="A1119" s="109"/>
      <c r="B1119" s="109"/>
    </row>
    <row r="1120" spans="1:2" s="334" customFormat="1" x14ac:dyDescent="0.3">
      <c r="A1120" s="109"/>
      <c r="B1120" s="109"/>
    </row>
    <row r="1121" spans="1:2" s="334" customFormat="1" x14ac:dyDescent="0.3">
      <c r="A1121" s="109"/>
      <c r="B1121" s="109"/>
    </row>
    <row r="1122" spans="1:2" s="334" customFormat="1" x14ac:dyDescent="0.3">
      <c r="A1122" s="109"/>
      <c r="B1122" s="109"/>
    </row>
    <row r="1123" spans="1:2" s="334" customFormat="1" x14ac:dyDescent="0.3">
      <c r="A1123" s="109"/>
      <c r="B1123" s="109"/>
    </row>
    <row r="1124" spans="1:2" s="334" customFormat="1" x14ac:dyDescent="0.3">
      <c r="A1124" s="109"/>
      <c r="B1124" s="109"/>
    </row>
    <row r="1125" spans="1:2" s="334" customFormat="1" x14ac:dyDescent="0.3">
      <c r="A1125" s="109"/>
      <c r="B1125" s="109"/>
    </row>
    <row r="1126" spans="1:2" s="334" customFormat="1" x14ac:dyDescent="0.3">
      <c r="A1126" s="109"/>
      <c r="B1126" s="109"/>
    </row>
    <row r="1127" spans="1:2" s="334" customFormat="1" x14ac:dyDescent="0.3">
      <c r="A1127" s="109"/>
      <c r="B1127" s="109"/>
    </row>
    <row r="1128" spans="1:2" s="334" customFormat="1" x14ac:dyDescent="0.3">
      <c r="A1128" s="109"/>
      <c r="B1128" s="109"/>
    </row>
    <row r="1129" spans="1:2" s="334" customFormat="1" x14ac:dyDescent="0.3">
      <c r="A1129" s="109"/>
      <c r="B1129" s="109"/>
    </row>
    <row r="1130" spans="1:2" s="334" customFormat="1" x14ac:dyDescent="0.3">
      <c r="A1130" s="109"/>
      <c r="B1130" s="109"/>
    </row>
    <row r="1131" spans="1:2" s="334" customFormat="1" x14ac:dyDescent="0.3">
      <c r="A1131" s="109"/>
      <c r="B1131" s="109"/>
    </row>
    <row r="1132" spans="1:2" s="334" customFormat="1" x14ac:dyDescent="0.3">
      <c r="A1132" s="109"/>
      <c r="B1132" s="109"/>
    </row>
    <row r="1133" spans="1:2" s="334" customFormat="1" x14ac:dyDescent="0.3">
      <c r="A1133" s="109"/>
      <c r="B1133" s="109"/>
    </row>
    <row r="1134" spans="1:2" s="334" customFormat="1" x14ac:dyDescent="0.3">
      <c r="A1134" s="109"/>
      <c r="B1134" s="109"/>
    </row>
    <row r="1135" spans="1:2" s="334" customFormat="1" x14ac:dyDescent="0.3">
      <c r="A1135" s="109"/>
      <c r="B1135" s="109"/>
    </row>
    <row r="1136" spans="1:2" s="334" customFormat="1" x14ac:dyDescent="0.3">
      <c r="A1136" s="109"/>
      <c r="B1136" s="107"/>
    </row>
    <row r="1137" spans="1:2" s="334" customFormat="1" x14ac:dyDescent="0.3">
      <c r="A1137" s="109"/>
    </row>
    <row r="1138" spans="1:2" s="334" customFormat="1" x14ac:dyDescent="0.3">
      <c r="A1138" s="109"/>
    </row>
    <row r="1139" spans="1:2" s="334" customFormat="1" x14ac:dyDescent="0.3">
      <c r="A1139" s="109"/>
    </row>
    <row r="1140" spans="1:2" s="334" customFormat="1" x14ac:dyDescent="0.3">
      <c r="A1140" s="109"/>
    </row>
    <row r="1141" spans="1:2" s="334" customFormat="1" x14ac:dyDescent="0.3">
      <c r="A1141" s="109"/>
      <c r="B1141" s="109"/>
    </row>
    <row r="1142" spans="1:2" s="334" customFormat="1" x14ac:dyDescent="0.3">
      <c r="A1142" s="109"/>
      <c r="B1142" s="109"/>
    </row>
    <row r="1143" spans="1:2" s="334" customFormat="1" x14ac:dyDescent="0.3">
      <c r="A1143" s="109"/>
      <c r="B1143" s="109"/>
    </row>
    <row r="1144" spans="1:2" s="334" customFormat="1" x14ac:dyDescent="0.3">
      <c r="A1144" s="109"/>
      <c r="B1144" s="109"/>
    </row>
    <row r="1145" spans="1:2" s="334" customFormat="1" x14ac:dyDescent="0.3">
      <c r="A1145" s="109"/>
      <c r="B1145" s="109"/>
    </row>
    <row r="1146" spans="1:2" s="334" customFormat="1" x14ac:dyDescent="0.3">
      <c r="A1146" s="109"/>
      <c r="B1146" s="109"/>
    </row>
    <row r="1147" spans="1:2" s="334" customFormat="1" x14ac:dyDescent="0.3">
      <c r="A1147" s="109"/>
      <c r="B1147" s="109"/>
    </row>
    <row r="1148" spans="1:2" s="334" customFormat="1" x14ac:dyDescent="0.3">
      <c r="A1148" s="109"/>
      <c r="B1148" s="109"/>
    </row>
    <row r="1149" spans="1:2" s="334" customFormat="1" x14ac:dyDescent="0.3">
      <c r="A1149" s="109"/>
      <c r="B1149" s="109"/>
    </row>
    <row r="1150" spans="1:2" s="334" customFormat="1" x14ac:dyDescent="0.3">
      <c r="A1150" s="109"/>
      <c r="B1150" s="109"/>
    </row>
    <row r="1151" spans="1:2" s="334" customFormat="1" x14ac:dyDescent="0.3">
      <c r="A1151" s="109"/>
      <c r="B1151" s="109"/>
    </row>
    <row r="1152" spans="1:2" s="334" customFormat="1" x14ac:dyDescent="0.3">
      <c r="A1152" s="109"/>
      <c r="B1152" s="109"/>
    </row>
    <row r="1153" spans="1:2" s="334" customFormat="1" x14ac:dyDescent="0.3">
      <c r="A1153" s="109"/>
      <c r="B1153" s="109"/>
    </row>
    <row r="1154" spans="1:2" s="334" customFormat="1" x14ac:dyDescent="0.3">
      <c r="A1154" s="109"/>
      <c r="B1154" s="109"/>
    </row>
    <row r="1155" spans="1:2" s="334" customFormat="1" x14ac:dyDescent="0.3">
      <c r="A1155" s="109"/>
      <c r="B1155" s="109"/>
    </row>
    <row r="1156" spans="1:2" s="334" customFormat="1" x14ac:dyDescent="0.3">
      <c r="A1156" s="109"/>
      <c r="B1156" s="109"/>
    </row>
    <row r="1157" spans="1:2" s="334" customFormat="1" x14ac:dyDescent="0.3">
      <c r="A1157" s="109"/>
      <c r="B1157" s="109"/>
    </row>
    <row r="1158" spans="1:2" s="334" customFormat="1" x14ac:dyDescent="0.3">
      <c r="A1158" s="109"/>
      <c r="B1158" s="109"/>
    </row>
    <row r="1159" spans="1:2" s="334" customFormat="1" x14ac:dyDescent="0.3">
      <c r="A1159" s="109"/>
      <c r="B1159" s="109"/>
    </row>
    <row r="1160" spans="1:2" s="334" customFormat="1" x14ac:dyDescent="0.3">
      <c r="A1160" s="109"/>
      <c r="B1160" s="109"/>
    </row>
    <row r="1161" spans="1:2" s="334" customFormat="1" x14ac:dyDescent="0.3">
      <c r="A1161" s="109"/>
      <c r="B1161" s="109"/>
    </row>
    <row r="1162" spans="1:2" s="334" customFormat="1" x14ac:dyDescent="0.3">
      <c r="A1162" s="109"/>
      <c r="B1162" s="109"/>
    </row>
    <row r="1163" spans="1:2" s="334" customFormat="1" x14ac:dyDescent="0.3">
      <c r="A1163" s="109"/>
      <c r="B1163" s="109"/>
    </row>
    <row r="1164" spans="1:2" s="334" customFormat="1" x14ac:dyDescent="0.3">
      <c r="A1164" s="109"/>
      <c r="B1164" s="109"/>
    </row>
    <row r="1165" spans="1:2" s="334" customFormat="1" x14ac:dyDescent="0.3">
      <c r="A1165" s="109"/>
      <c r="B1165" s="109"/>
    </row>
    <row r="1166" spans="1:2" s="334" customFormat="1" x14ac:dyDescent="0.3">
      <c r="A1166" s="109"/>
      <c r="B1166" s="109"/>
    </row>
    <row r="1167" spans="1:2" s="334" customFormat="1" x14ac:dyDescent="0.3">
      <c r="A1167" s="109"/>
      <c r="B1167" s="109"/>
    </row>
    <row r="1168" spans="1:2" s="334" customFormat="1" x14ac:dyDescent="0.3">
      <c r="A1168" s="109"/>
      <c r="B1168" s="109"/>
    </row>
    <row r="1169" spans="1:2" s="334" customFormat="1" x14ac:dyDescent="0.3">
      <c r="A1169" s="109"/>
      <c r="B1169" s="109"/>
    </row>
    <row r="1170" spans="1:2" s="334" customFormat="1" x14ac:dyDescent="0.3">
      <c r="A1170" s="109"/>
      <c r="B1170" s="109"/>
    </row>
    <row r="1171" spans="1:2" s="334" customFormat="1" x14ac:dyDescent="0.3">
      <c r="A1171" s="109"/>
      <c r="B1171" s="109"/>
    </row>
    <row r="1172" spans="1:2" s="334" customFormat="1" x14ac:dyDescent="0.3">
      <c r="A1172" s="109"/>
      <c r="B1172" s="109"/>
    </row>
    <row r="1173" spans="1:2" s="334" customFormat="1" x14ac:dyDescent="0.3">
      <c r="A1173" s="109"/>
      <c r="B1173" s="109"/>
    </row>
    <row r="1174" spans="1:2" s="334" customFormat="1" x14ac:dyDescent="0.3">
      <c r="A1174" s="109"/>
      <c r="B1174" s="109"/>
    </row>
    <row r="1175" spans="1:2" s="334" customFormat="1" x14ac:dyDescent="0.3">
      <c r="A1175" s="109"/>
      <c r="B1175" s="109"/>
    </row>
    <row r="1176" spans="1:2" s="334" customFormat="1" x14ac:dyDescent="0.3">
      <c r="A1176" s="109"/>
      <c r="B1176" s="109"/>
    </row>
    <row r="1177" spans="1:2" s="334" customFormat="1" x14ac:dyDescent="0.3">
      <c r="A1177" s="109"/>
      <c r="B1177" s="109"/>
    </row>
    <row r="1178" spans="1:2" s="334" customFormat="1" x14ac:dyDescent="0.3">
      <c r="A1178" s="109"/>
      <c r="B1178" s="109"/>
    </row>
    <row r="1179" spans="1:2" s="334" customFormat="1" x14ac:dyDescent="0.3">
      <c r="A1179" s="109"/>
      <c r="B1179" s="109"/>
    </row>
    <row r="1180" spans="1:2" s="334" customFormat="1" x14ac:dyDescent="0.3">
      <c r="A1180" s="109"/>
      <c r="B1180" s="109"/>
    </row>
    <row r="1181" spans="1:2" s="334" customFormat="1" x14ac:dyDescent="0.3">
      <c r="A1181" s="109"/>
      <c r="B1181" s="109"/>
    </row>
    <row r="1182" spans="1:2" s="334" customFormat="1" x14ac:dyDescent="0.3">
      <c r="A1182" s="109"/>
      <c r="B1182" s="109"/>
    </row>
    <row r="1183" spans="1:2" s="334" customFormat="1" x14ac:dyDescent="0.3">
      <c r="A1183" s="109"/>
      <c r="B1183" s="109"/>
    </row>
    <row r="1184" spans="1:2" s="334" customFormat="1" x14ac:dyDescent="0.3">
      <c r="A1184" s="109"/>
      <c r="B1184" s="109"/>
    </row>
    <row r="1185" spans="1:2" s="334" customFormat="1" x14ac:dyDescent="0.3">
      <c r="A1185" s="109"/>
      <c r="B1185" s="109"/>
    </row>
    <row r="1186" spans="1:2" s="334" customFormat="1" x14ac:dyDescent="0.3">
      <c r="A1186" s="109"/>
      <c r="B1186" s="109"/>
    </row>
    <row r="1187" spans="1:2" s="334" customFormat="1" x14ac:dyDescent="0.3">
      <c r="A1187" s="109"/>
      <c r="B1187" s="109"/>
    </row>
    <row r="1188" spans="1:2" s="334" customFormat="1" x14ac:dyDescent="0.3">
      <c r="A1188" s="109"/>
      <c r="B1188" s="109"/>
    </row>
    <row r="1189" spans="1:2" s="334" customFormat="1" x14ac:dyDescent="0.3">
      <c r="A1189" s="109"/>
      <c r="B1189" s="109"/>
    </row>
    <row r="1190" spans="1:2" s="334" customFormat="1" x14ac:dyDescent="0.3">
      <c r="A1190" s="109"/>
      <c r="B1190" s="107"/>
    </row>
    <row r="1191" spans="1:2" s="334" customFormat="1" x14ac:dyDescent="0.3">
      <c r="A1191" s="109"/>
    </row>
    <row r="1192" spans="1:2" s="334" customFormat="1" x14ac:dyDescent="0.3">
      <c r="A1192" s="109"/>
    </row>
    <row r="1193" spans="1:2" s="334" customFormat="1" x14ac:dyDescent="0.3">
      <c r="A1193" s="109"/>
    </row>
    <row r="1194" spans="1:2" s="334" customFormat="1" x14ac:dyDescent="0.3">
      <c r="A1194" s="109"/>
    </row>
    <row r="1195" spans="1:2" s="334" customFormat="1" x14ac:dyDescent="0.3">
      <c r="A1195" s="109"/>
      <c r="B1195" s="107"/>
    </row>
    <row r="1196" spans="1:2" s="334" customFormat="1" x14ac:dyDescent="0.3">
      <c r="A1196" s="109"/>
    </row>
    <row r="1197" spans="1:2" s="334" customFormat="1" x14ac:dyDescent="0.3">
      <c r="A1197" s="109"/>
    </row>
    <row r="1198" spans="1:2" s="334" customFormat="1" x14ac:dyDescent="0.3">
      <c r="A1198" s="109"/>
    </row>
    <row r="1199" spans="1:2" s="334" customFormat="1" x14ac:dyDescent="0.3">
      <c r="A1199" s="109"/>
      <c r="B1199" s="109"/>
    </row>
    <row r="1200" spans="1:2" s="334" customFormat="1" x14ac:dyDescent="0.3">
      <c r="A1200" s="109"/>
      <c r="B1200" s="109"/>
    </row>
    <row r="1201" spans="1:2" s="334" customFormat="1" x14ac:dyDescent="0.3">
      <c r="A1201" s="109"/>
      <c r="B1201" s="109"/>
    </row>
    <row r="1202" spans="1:2" s="334" customFormat="1" x14ac:dyDescent="0.3">
      <c r="A1202" s="109"/>
      <c r="B1202" s="109"/>
    </row>
    <row r="1203" spans="1:2" s="334" customFormat="1" x14ac:dyDescent="0.3">
      <c r="A1203" s="109"/>
      <c r="B1203" s="109"/>
    </row>
    <row r="1204" spans="1:2" s="334" customFormat="1" x14ac:dyDescent="0.3">
      <c r="A1204" s="109"/>
      <c r="B1204" s="109"/>
    </row>
    <row r="1205" spans="1:2" s="334" customFormat="1" x14ac:dyDescent="0.3">
      <c r="A1205" s="109"/>
      <c r="B1205" s="109"/>
    </row>
    <row r="1206" spans="1:2" s="334" customFormat="1" x14ac:dyDescent="0.3">
      <c r="A1206" s="109"/>
      <c r="B1206" s="109"/>
    </row>
    <row r="1207" spans="1:2" s="334" customFormat="1" x14ac:dyDescent="0.3">
      <c r="A1207" s="109"/>
      <c r="B1207" s="109"/>
    </row>
    <row r="1208" spans="1:2" s="334" customFormat="1" x14ac:dyDescent="0.3">
      <c r="A1208" s="109"/>
      <c r="B1208" s="109"/>
    </row>
    <row r="1209" spans="1:2" s="334" customFormat="1" x14ac:dyDescent="0.3">
      <c r="A1209" s="109"/>
      <c r="B1209" s="109"/>
    </row>
    <row r="1210" spans="1:2" s="334" customFormat="1" x14ac:dyDescent="0.3">
      <c r="A1210" s="109"/>
      <c r="B1210" s="109"/>
    </row>
    <row r="1211" spans="1:2" s="334" customFormat="1" x14ac:dyDescent="0.3">
      <c r="A1211" s="109"/>
      <c r="B1211" s="109"/>
    </row>
    <row r="1212" spans="1:2" s="334" customFormat="1" x14ac:dyDescent="0.3">
      <c r="A1212" s="109"/>
      <c r="B1212" s="109"/>
    </row>
    <row r="1213" spans="1:2" s="334" customFormat="1" x14ac:dyDescent="0.3">
      <c r="A1213" s="109"/>
      <c r="B1213" s="109"/>
    </row>
    <row r="1214" spans="1:2" s="334" customFormat="1" x14ac:dyDescent="0.3">
      <c r="A1214" s="109"/>
      <c r="B1214" s="109"/>
    </row>
    <row r="1215" spans="1:2" s="334" customFormat="1" x14ac:dyDescent="0.3">
      <c r="A1215" s="109"/>
      <c r="B1215" s="109"/>
    </row>
    <row r="1216" spans="1:2" s="334" customFormat="1" x14ac:dyDescent="0.3">
      <c r="A1216" s="109"/>
      <c r="B1216" s="109"/>
    </row>
    <row r="1217" spans="1:2" s="334" customFormat="1" x14ac:dyDescent="0.3">
      <c r="A1217" s="109"/>
      <c r="B1217" s="107"/>
    </row>
    <row r="1218" spans="1:2" s="334" customFormat="1" x14ac:dyDescent="0.3">
      <c r="A1218" s="109"/>
    </row>
    <row r="1219" spans="1:2" s="334" customFormat="1" x14ac:dyDescent="0.3">
      <c r="A1219" s="109"/>
    </row>
    <row r="1220" spans="1:2" s="334" customFormat="1" x14ac:dyDescent="0.3">
      <c r="A1220" s="109"/>
    </row>
    <row r="1221" spans="1:2" s="334" customFormat="1" x14ac:dyDescent="0.3">
      <c r="A1221" s="109"/>
      <c r="B1221" s="107"/>
    </row>
    <row r="1222" spans="1:2" s="334" customFormat="1" x14ac:dyDescent="0.3">
      <c r="A1222" s="109"/>
    </row>
    <row r="1223" spans="1:2" s="334" customFormat="1" x14ac:dyDescent="0.3">
      <c r="A1223" s="109"/>
    </row>
    <row r="1224" spans="1:2" s="334" customFormat="1" x14ac:dyDescent="0.3">
      <c r="A1224" s="109"/>
    </row>
    <row r="1225" spans="1:2" s="334" customFormat="1" x14ac:dyDescent="0.3">
      <c r="A1225" s="109"/>
    </row>
    <row r="1226" spans="1:2" s="334" customFormat="1" x14ac:dyDescent="0.3">
      <c r="A1226" s="109"/>
      <c r="B1226" s="107"/>
    </row>
    <row r="1227" spans="1:2" s="334" customFormat="1" x14ac:dyDescent="0.3">
      <c r="A1227" s="109"/>
    </row>
    <row r="1228" spans="1:2" s="334" customFormat="1" x14ac:dyDescent="0.3">
      <c r="A1228" s="109"/>
    </row>
    <row r="1229" spans="1:2" s="334" customFormat="1" x14ac:dyDescent="0.3">
      <c r="A1229" s="109"/>
    </row>
    <row r="1230" spans="1:2" s="334" customFormat="1" x14ac:dyDescent="0.3">
      <c r="A1230" s="109"/>
      <c r="B1230" s="109"/>
    </row>
    <row r="1231" spans="1:2" s="334" customFormat="1" x14ac:dyDescent="0.3">
      <c r="A1231" s="109"/>
      <c r="B1231" s="109"/>
    </row>
    <row r="1232" spans="1:2" s="334" customFormat="1" x14ac:dyDescent="0.3">
      <c r="A1232" s="109"/>
      <c r="B1232" s="109"/>
    </row>
    <row r="1233" spans="1:2" s="334" customFormat="1" x14ac:dyDescent="0.3">
      <c r="A1233" s="109"/>
      <c r="B1233" s="109"/>
    </row>
    <row r="1234" spans="1:2" s="334" customFormat="1" x14ac:dyDescent="0.3">
      <c r="A1234" s="109"/>
      <c r="B1234" s="109"/>
    </row>
    <row r="1235" spans="1:2" s="334" customFormat="1" x14ac:dyDescent="0.3">
      <c r="A1235" s="109"/>
      <c r="B1235" s="109"/>
    </row>
    <row r="1236" spans="1:2" s="334" customFormat="1" x14ac:dyDescent="0.3">
      <c r="A1236" s="109"/>
      <c r="B1236" s="109"/>
    </row>
    <row r="1237" spans="1:2" s="334" customFormat="1" x14ac:dyDescent="0.3">
      <c r="A1237" s="109"/>
      <c r="B1237" s="109"/>
    </row>
    <row r="1238" spans="1:2" s="334" customFormat="1" x14ac:dyDescent="0.3">
      <c r="A1238" s="109"/>
      <c r="B1238" s="109"/>
    </row>
    <row r="1239" spans="1:2" s="334" customFormat="1" x14ac:dyDescent="0.3">
      <c r="A1239" s="109"/>
      <c r="B1239" s="109"/>
    </row>
    <row r="1240" spans="1:2" s="334" customFormat="1" x14ac:dyDescent="0.3">
      <c r="A1240" s="109"/>
      <c r="B1240" s="109"/>
    </row>
    <row r="1241" spans="1:2" s="334" customFormat="1" x14ac:dyDescent="0.3">
      <c r="A1241" s="109"/>
      <c r="B1241" s="109"/>
    </row>
    <row r="1242" spans="1:2" s="334" customFormat="1" x14ac:dyDescent="0.3">
      <c r="A1242" s="109"/>
      <c r="B1242" s="109"/>
    </row>
    <row r="1243" spans="1:2" s="334" customFormat="1" x14ac:dyDescent="0.3">
      <c r="A1243" s="109"/>
      <c r="B1243" s="109"/>
    </row>
    <row r="1244" spans="1:2" s="334" customFormat="1" x14ac:dyDescent="0.3">
      <c r="A1244" s="109"/>
      <c r="B1244" s="109"/>
    </row>
    <row r="1245" spans="1:2" s="334" customFormat="1" x14ac:dyDescent="0.3">
      <c r="A1245" s="109"/>
      <c r="B1245" s="109"/>
    </row>
    <row r="1246" spans="1:2" s="334" customFormat="1" x14ac:dyDescent="0.3">
      <c r="A1246" s="109"/>
      <c r="B1246" s="109"/>
    </row>
    <row r="1247" spans="1:2" s="334" customFormat="1" x14ac:dyDescent="0.3">
      <c r="A1247" s="109"/>
      <c r="B1247" s="107"/>
    </row>
    <row r="1248" spans="1:2" s="334" customFormat="1" x14ac:dyDescent="0.3">
      <c r="A1248" s="109"/>
    </row>
    <row r="1249" spans="1:2" s="334" customFormat="1" x14ac:dyDescent="0.3">
      <c r="A1249" s="109"/>
    </row>
    <row r="1250" spans="1:2" s="334" customFormat="1" x14ac:dyDescent="0.3">
      <c r="A1250" s="109"/>
    </row>
    <row r="1251" spans="1:2" s="334" customFormat="1" x14ac:dyDescent="0.3">
      <c r="A1251" s="109"/>
    </row>
    <row r="1252" spans="1:2" s="334" customFormat="1" x14ac:dyDescent="0.3">
      <c r="A1252" s="109"/>
      <c r="B1252" s="107"/>
    </row>
    <row r="1253" spans="1:2" s="334" customFormat="1" x14ac:dyDescent="0.3">
      <c r="A1253" s="109"/>
    </row>
    <row r="1254" spans="1:2" s="334" customFormat="1" x14ac:dyDescent="0.3">
      <c r="A1254" s="109"/>
    </row>
    <row r="1255" spans="1:2" s="334" customFormat="1" x14ac:dyDescent="0.3">
      <c r="A1255" s="109"/>
    </row>
    <row r="1256" spans="1:2" s="334" customFormat="1" x14ac:dyDescent="0.3">
      <c r="A1256" s="109"/>
    </row>
    <row r="1257" spans="1:2" s="334" customFormat="1" x14ac:dyDescent="0.3">
      <c r="A1257" s="109"/>
    </row>
    <row r="1258" spans="1:2" s="334" customFormat="1" x14ac:dyDescent="0.3">
      <c r="A1258" s="109"/>
      <c r="B1258" s="109"/>
    </row>
    <row r="1259" spans="1:2" s="334" customFormat="1" x14ac:dyDescent="0.3">
      <c r="A1259" s="109"/>
      <c r="B1259" s="109"/>
    </row>
    <row r="1260" spans="1:2" s="334" customFormat="1" x14ac:dyDescent="0.3">
      <c r="A1260" s="109"/>
      <c r="B1260" s="109"/>
    </row>
    <row r="1261" spans="1:2" s="334" customFormat="1" x14ac:dyDescent="0.3">
      <c r="A1261" s="109"/>
      <c r="B1261" s="109"/>
    </row>
    <row r="1262" spans="1:2" s="334" customFormat="1" x14ac:dyDescent="0.3">
      <c r="A1262" s="109"/>
      <c r="B1262" s="109"/>
    </row>
    <row r="1263" spans="1:2" s="334" customFormat="1" x14ac:dyDescent="0.3">
      <c r="A1263" s="109"/>
      <c r="B1263" s="109"/>
    </row>
    <row r="1264" spans="1:2" s="334" customFormat="1" x14ac:dyDescent="0.3">
      <c r="A1264" s="109"/>
      <c r="B1264" s="109"/>
    </row>
    <row r="1265" spans="1:2" s="334" customFormat="1" x14ac:dyDescent="0.3">
      <c r="A1265" s="109"/>
      <c r="B1265" s="109"/>
    </row>
    <row r="1266" spans="1:2" s="334" customFormat="1" x14ac:dyDescent="0.3">
      <c r="A1266" s="109"/>
      <c r="B1266" s="107"/>
    </row>
    <row r="1267" spans="1:2" s="334" customFormat="1" x14ac:dyDescent="0.3">
      <c r="A1267" s="109"/>
    </row>
    <row r="1268" spans="1:2" s="334" customFormat="1" x14ac:dyDescent="0.3">
      <c r="A1268" s="109"/>
    </row>
    <row r="1269" spans="1:2" s="334" customFormat="1" x14ac:dyDescent="0.3">
      <c r="A1269" s="109"/>
    </row>
    <row r="1270" spans="1:2" s="334" customFormat="1" x14ac:dyDescent="0.3">
      <c r="A1270" s="109"/>
    </row>
    <row r="1271" spans="1:2" s="334" customFormat="1" x14ac:dyDescent="0.3">
      <c r="A1271" s="109"/>
      <c r="B1271" s="109"/>
    </row>
    <row r="1272" spans="1:2" s="334" customFormat="1" x14ac:dyDescent="0.3">
      <c r="A1272" s="109"/>
      <c r="B1272" s="109"/>
    </row>
    <row r="1273" spans="1:2" s="334" customFormat="1" x14ac:dyDescent="0.3">
      <c r="A1273" s="109"/>
      <c r="B1273" s="109"/>
    </row>
    <row r="1274" spans="1:2" s="334" customFormat="1" x14ac:dyDescent="0.3">
      <c r="A1274" s="109"/>
      <c r="B1274" s="109"/>
    </row>
    <row r="1275" spans="1:2" s="334" customFormat="1" x14ac:dyDescent="0.3">
      <c r="A1275" s="109"/>
      <c r="B1275" s="109"/>
    </row>
    <row r="1276" spans="1:2" s="334" customFormat="1" x14ac:dyDescent="0.3">
      <c r="A1276" s="109"/>
      <c r="B1276" s="109"/>
    </row>
    <row r="1277" spans="1:2" s="334" customFormat="1" x14ac:dyDescent="0.3">
      <c r="A1277" s="109"/>
      <c r="B1277" s="109"/>
    </row>
    <row r="1278" spans="1:2" s="334" customFormat="1" x14ac:dyDescent="0.3">
      <c r="A1278" s="109"/>
      <c r="B1278" s="109"/>
    </row>
    <row r="1279" spans="1:2" s="334" customFormat="1" x14ac:dyDescent="0.3">
      <c r="A1279" s="109"/>
      <c r="B1279" s="109"/>
    </row>
    <row r="1280" spans="1:2" s="334" customFormat="1" x14ac:dyDescent="0.3">
      <c r="A1280" s="109"/>
      <c r="B1280" s="109"/>
    </row>
    <row r="1281" spans="1:2" s="334" customFormat="1" x14ac:dyDescent="0.3">
      <c r="A1281" s="109"/>
      <c r="B1281" s="109"/>
    </row>
    <row r="1282" spans="1:2" s="334" customFormat="1" x14ac:dyDescent="0.3">
      <c r="A1282" s="109"/>
      <c r="B1282" s="109"/>
    </row>
    <row r="1283" spans="1:2" s="334" customFormat="1" x14ac:dyDescent="0.3">
      <c r="A1283" s="109"/>
      <c r="B1283" s="109"/>
    </row>
    <row r="1284" spans="1:2" s="334" customFormat="1" x14ac:dyDescent="0.3">
      <c r="A1284" s="109"/>
      <c r="B1284" s="109"/>
    </row>
    <row r="1285" spans="1:2" s="334" customFormat="1" x14ac:dyDescent="0.3">
      <c r="A1285" s="109"/>
      <c r="B1285" s="109"/>
    </row>
    <row r="1286" spans="1:2" s="334" customFormat="1" x14ac:dyDescent="0.3">
      <c r="A1286" s="109"/>
      <c r="B1286" s="109"/>
    </row>
    <row r="1287" spans="1:2" s="334" customFormat="1" x14ac:dyDescent="0.3">
      <c r="A1287" s="109"/>
      <c r="B1287" s="109"/>
    </row>
    <row r="1288" spans="1:2" s="334" customFormat="1" x14ac:dyDescent="0.3">
      <c r="A1288" s="109"/>
      <c r="B1288" s="109"/>
    </row>
    <row r="1289" spans="1:2" s="334" customFormat="1" x14ac:dyDescent="0.3">
      <c r="A1289" s="109"/>
      <c r="B1289" s="109"/>
    </row>
    <row r="1290" spans="1:2" s="334" customFormat="1" x14ac:dyDescent="0.3">
      <c r="A1290" s="109"/>
      <c r="B1290" s="109"/>
    </row>
    <row r="1291" spans="1:2" s="334" customFormat="1" x14ac:dyDescent="0.3">
      <c r="A1291" s="109"/>
      <c r="B1291" s="109"/>
    </row>
    <row r="1292" spans="1:2" s="334" customFormat="1" x14ac:dyDescent="0.3">
      <c r="A1292" s="109"/>
      <c r="B1292" s="109"/>
    </row>
    <row r="1293" spans="1:2" s="334" customFormat="1" x14ac:dyDescent="0.3">
      <c r="A1293" s="109"/>
      <c r="B1293" s="109"/>
    </row>
    <row r="1294" spans="1:2" s="334" customFormat="1" x14ac:dyDescent="0.3">
      <c r="A1294" s="109"/>
      <c r="B1294" s="109"/>
    </row>
    <row r="1295" spans="1:2" s="334" customFormat="1" x14ac:dyDescent="0.3">
      <c r="A1295" s="109"/>
      <c r="B1295" s="109"/>
    </row>
    <row r="1296" spans="1:2" s="334" customFormat="1" x14ac:dyDescent="0.3">
      <c r="A1296" s="109"/>
      <c r="B1296" s="109"/>
    </row>
    <row r="1297" spans="1:2" s="334" customFormat="1" x14ac:dyDescent="0.3">
      <c r="A1297" s="109"/>
      <c r="B1297" s="109"/>
    </row>
    <row r="1298" spans="1:2" s="334" customFormat="1" x14ac:dyDescent="0.3">
      <c r="A1298" s="109"/>
      <c r="B1298" s="109"/>
    </row>
    <row r="1299" spans="1:2" s="334" customFormat="1" x14ac:dyDescent="0.3">
      <c r="A1299" s="109"/>
      <c r="B1299" s="109"/>
    </row>
    <row r="1300" spans="1:2" s="334" customFormat="1" x14ac:dyDescent="0.3">
      <c r="A1300" s="109"/>
      <c r="B1300" s="109"/>
    </row>
    <row r="1301" spans="1:2" s="334" customFormat="1" x14ac:dyDescent="0.3">
      <c r="A1301" s="109"/>
      <c r="B1301" s="109"/>
    </row>
    <row r="1302" spans="1:2" s="334" customFormat="1" x14ac:dyDescent="0.3">
      <c r="A1302" s="109"/>
      <c r="B1302" s="109"/>
    </row>
    <row r="1303" spans="1:2" s="334" customFormat="1" x14ac:dyDescent="0.3">
      <c r="A1303" s="109"/>
      <c r="B1303" s="109"/>
    </row>
    <row r="1304" spans="1:2" s="334" customFormat="1" x14ac:dyDescent="0.3">
      <c r="A1304" s="109"/>
      <c r="B1304" s="109"/>
    </row>
    <row r="1305" spans="1:2" s="334" customFormat="1" x14ac:dyDescent="0.3">
      <c r="A1305" s="109"/>
      <c r="B1305" s="109"/>
    </row>
    <row r="1306" spans="1:2" s="334" customFormat="1" x14ac:dyDescent="0.3">
      <c r="A1306" s="109"/>
      <c r="B1306" s="109"/>
    </row>
    <row r="1307" spans="1:2" s="334" customFormat="1" x14ac:dyDescent="0.3">
      <c r="A1307" s="109"/>
      <c r="B1307" s="109"/>
    </row>
    <row r="1308" spans="1:2" s="334" customFormat="1" x14ac:dyDescent="0.3">
      <c r="A1308" s="109"/>
      <c r="B1308" s="107"/>
    </row>
    <row r="1309" spans="1:2" s="334" customFormat="1" x14ac:dyDescent="0.3">
      <c r="A1309" s="109"/>
    </row>
    <row r="1310" spans="1:2" s="334" customFormat="1" x14ac:dyDescent="0.3">
      <c r="A1310" s="109"/>
    </row>
    <row r="1311" spans="1:2" s="334" customFormat="1" x14ac:dyDescent="0.3">
      <c r="A1311" s="109"/>
    </row>
    <row r="1312" spans="1:2" s="334" customFormat="1" x14ac:dyDescent="0.3">
      <c r="A1312" s="109"/>
      <c r="B1312" s="109"/>
    </row>
    <row r="1313" spans="1:2" s="334" customFormat="1" x14ac:dyDescent="0.3">
      <c r="A1313" s="109"/>
      <c r="B1313" s="109"/>
    </row>
    <row r="1314" spans="1:2" s="334" customFormat="1" x14ac:dyDescent="0.3">
      <c r="A1314" s="109"/>
      <c r="B1314" s="109"/>
    </row>
    <row r="1315" spans="1:2" s="334" customFormat="1" x14ac:dyDescent="0.3">
      <c r="A1315" s="109"/>
      <c r="B1315" s="109"/>
    </row>
    <row r="1316" spans="1:2" s="334" customFormat="1" x14ac:dyDescent="0.3">
      <c r="A1316" s="109"/>
      <c r="B1316" s="109"/>
    </row>
    <row r="1317" spans="1:2" s="334" customFormat="1" x14ac:dyDescent="0.3">
      <c r="A1317" s="109"/>
      <c r="B1317" s="109"/>
    </row>
    <row r="1318" spans="1:2" s="334" customFormat="1" x14ac:dyDescent="0.3">
      <c r="A1318" s="109"/>
      <c r="B1318" s="109"/>
    </row>
    <row r="1319" spans="1:2" s="334" customFormat="1" x14ac:dyDescent="0.3">
      <c r="A1319" s="109"/>
      <c r="B1319" s="109"/>
    </row>
    <row r="1320" spans="1:2" s="334" customFormat="1" x14ac:dyDescent="0.3">
      <c r="A1320" s="109"/>
      <c r="B1320" s="109"/>
    </row>
    <row r="1321" spans="1:2" s="334" customFormat="1" x14ac:dyDescent="0.3">
      <c r="A1321" s="109"/>
      <c r="B1321" s="109"/>
    </row>
    <row r="1322" spans="1:2" s="334" customFormat="1" x14ac:dyDescent="0.3">
      <c r="A1322" s="109"/>
      <c r="B1322" s="109"/>
    </row>
    <row r="1323" spans="1:2" s="334" customFormat="1" x14ac:dyDescent="0.3">
      <c r="A1323" s="109"/>
      <c r="B1323" s="109"/>
    </row>
    <row r="1324" spans="1:2" s="334" customFormat="1" x14ac:dyDescent="0.3">
      <c r="A1324" s="109"/>
      <c r="B1324" s="109"/>
    </row>
    <row r="1325" spans="1:2" s="334" customFormat="1" x14ac:dyDescent="0.3">
      <c r="A1325" s="109"/>
      <c r="B1325" s="109"/>
    </row>
    <row r="1326" spans="1:2" s="334" customFormat="1" x14ac:dyDescent="0.3">
      <c r="A1326" s="109"/>
      <c r="B1326" s="107"/>
    </row>
    <row r="1327" spans="1:2" s="334" customFormat="1" x14ac:dyDescent="0.3">
      <c r="A1327" s="109"/>
    </row>
    <row r="1328" spans="1:2" s="334" customFormat="1" x14ac:dyDescent="0.3">
      <c r="A1328" s="109"/>
    </row>
    <row r="1329" spans="1:2" s="334" customFormat="1" x14ac:dyDescent="0.3">
      <c r="A1329" s="109"/>
    </row>
    <row r="1330" spans="1:2" s="334" customFormat="1" x14ac:dyDescent="0.3">
      <c r="A1330" s="109"/>
      <c r="B1330" s="109"/>
    </row>
    <row r="1331" spans="1:2" s="334" customFormat="1" x14ac:dyDescent="0.3">
      <c r="A1331" s="109"/>
      <c r="B1331" s="109"/>
    </row>
    <row r="1332" spans="1:2" s="334" customFormat="1" x14ac:dyDescent="0.3">
      <c r="A1332" s="109"/>
      <c r="B1332" s="109"/>
    </row>
    <row r="1333" spans="1:2" s="334" customFormat="1" x14ac:dyDescent="0.3">
      <c r="A1333" s="109"/>
      <c r="B1333" s="109"/>
    </row>
    <row r="1334" spans="1:2" s="334" customFormat="1" x14ac:dyDescent="0.3">
      <c r="A1334" s="109"/>
      <c r="B1334" s="109"/>
    </row>
    <row r="1335" spans="1:2" s="334" customFormat="1" x14ac:dyDescent="0.3">
      <c r="A1335" s="109"/>
      <c r="B1335" s="107"/>
    </row>
    <row r="1336" spans="1:2" s="334" customFormat="1" x14ac:dyDescent="0.3">
      <c r="A1336" s="109"/>
    </row>
    <row r="1337" spans="1:2" s="334" customFormat="1" x14ac:dyDescent="0.3">
      <c r="A1337" s="109"/>
    </row>
    <row r="1338" spans="1:2" s="334" customFormat="1" x14ac:dyDescent="0.3">
      <c r="A1338" s="109"/>
    </row>
    <row r="1339" spans="1:2" s="334" customFormat="1" x14ac:dyDescent="0.3">
      <c r="A1339" s="109"/>
    </row>
    <row r="1340" spans="1:2" s="334" customFormat="1" x14ac:dyDescent="0.3">
      <c r="A1340" s="109"/>
    </row>
    <row r="1341" spans="1:2" s="334" customFormat="1" x14ac:dyDescent="0.3">
      <c r="A1341" s="109"/>
      <c r="B1341" s="109"/>
    </row>
    <row r="1342" spans="1:2" s="334" customFormat="1" x14ac:dyDescent="0.3">
      <c r="A1342" s="109"/>
      <c r="B1342" s="109"/>
    </row>
    <row r="1343" spans="1:2" s="334" customFormat="1" x14ac:dyDescent="0.3">
      <c r="A1343" s="109"/>
      <c r="B1343" s="109"/>
    </row>
    <row r="1344" spans="1:2" s="334" customFormat="1" x14ac:dyDescent="0.3">
      <c r="A1344" s="109"/>
      <c r="B1344" s="109"/>
    </row>
    <row r="1345" spans="1:2" s="334" customFormat="1" x14ac:dyDescent="0.3">
      <c r="A1345" s="109"/>
      <c r="B1345" s="109"/>
    </row>
    <row r="1346" spans="1:2" s="334" customFormat="1" x14ac:dyDescent="0.3">
      <c r="A1346" s="109"/>
      <c r="B1346" s="109"/>
    </row>
    <row r="1347" spans="1:2" s="334" customFormat="1" x14ac:dyDescent="0.3">
      <c r="A1347" s="109"/>
      <c r="B1347" s="109"/>
    </row>
    <row r="1348" spans="1:2" s="334" customFormat="1" x14ac:dyDescent="0.3">
      <c r="A1348" s="109"/>
      <c r="B1348" s="109"/>
    </row>
    <row r="1349" spans="1:2" s="334" customFormat="1" x14ac:dyDescent="0.3">
      <c r="A1349" s="109"/>
      <c r="B1349" s="109"/>
    </row>
    <row r="1350" spans="1:2" s="334" customFormat="1" x14ac:dyDescent="0.3">
      <c r="A1350" s="109"/>
      <c r="B1350" s="109"/>
    </row>
    <row r="1351" spans="1:2" s="334" customFormat="1" x14ac:dyDescent="0.3">
      <c r="A1351" s="109"/>
      <c r="B1351" s="109"/>
    </row>
    <row r="1352" spans="1:2" s="334" customFormat="1" x14ac:dyDescent="0.3">
      <c r="A1352" s="109"/>
      <c r="B1352" s="109"/>
    </row>
    <row r="1353" spans="1:2" s="334" customFormat="1" x14ac:dyDescent="0.3">
      <c r="A1353" s="109"/>
      <c r="B1353" s="109"/>
    </row>
    <row r="1354" spans="1:2" s="334" customFormat="1" x14ac:dyDescent="0.3">
      <c r="A1354" s="109"/>
      <c r="B1354" s="109"/>
    </row>
    <row r="1355" spans="1:2" s="334" customFormat="1" x14ac:dyDescent="0.3">
      <c r="A1355" s="109"/>
      <c r="B1355" s="109"/>
    </row>
    <row r="1356" spans="1:2" s="334" customFormat="1" x14ac:dyDescent="0.3">
      <c r="A1356" s="109"/>
      <c r="B1356" s="109"/>
    </row>
    <row r="1357" spans="1:2" s="334" customFormat="1" x14ac:dyDescent="0.3">
      <c r="A1357" s="109"/>
      <c r="B1357" s="109"/>
    </row>
    <row r="1358" spans="1:2" s="334" customFormat="1" x14ac:dyDescent="0.3">
      <c r="A1358" s="109"/>
      <c r="B1358" s="109"/>
    </row>
    <row r="1359" spans="1:2" s="334" customFormat="1" x14ac:dyDescent="0.3">
      <c r="A1359" s="109"/>
      <c r="B1359" s="109"/>
    </row>
    <row r="1360" spans="1:2" s="334" customFormat="1" x14ac:dyDescent="0.3">
      <c r="A1360" s="109"/>
      <c r="B1360" s="109"/>
    </row>
    <row r="1361" spans="1:2" s="334" customFormat="1" x14ac:dyDescent="0.3">
      <c r="A1361" s="109"/>
      <c r="B1361" s="109"/>
    </row>
    <row r="1362" spans="1:2" s="334" customFormat="1" x14ac:dyDescent="0.3">
      <c r="A1362" s="109"/>
      <c r="B1362" s="109"/>
    </row>
    <row r="1363" spans="1:2" s="334" customFormat="1" x14ac:dyDescent="0.3">
      <c r="A1363" s="109"/>
      <c r="B1363" s="109"/>
    </row>
    <row r="1364" spans="1:2" s="334" customFormat="1" x14ac:dyDescent="0.3">
      <c r="A1364" s="109"/>
      <c r="B1364" s="109"/>
    </row>
    <row r="1365" spans="1:2" s="334" customFormat="1" x14ac:dyDescent="0.3">
      <c r="A1365" s="109"/>
      <c r="B1365" s="109"/>
    </row>
    <row r="1366" spans="1:2" s="334" customFormat="1" x14ac:dyDescent="0.3">
      <c r="A1366" s="109"/>
      <c r="B1366" s="109"/>
    </row>
    <row r="1367" spans="1:2" s="334" customFormat="1" x14ac:dyDescent="0.3">
      <c r="A1367" s="109"/>
      <c r="B1367" s="109"/>
    </row>
    <row r="1368" spans="1:2" s="334" customFormat="1" x14ac:dyDescent="0.3">
      <c r="A1368" s="109"/>
      <c r="B1368" s="109"/>
    </row>
    <row r="1369" spans="1:2" s="334" customFormat="1" x14ac:dyDescent="0.3">
      <c r="A1369" s="109"/>
      <c r="B1369" s="109"/>
    </row>
    <row r="1370" spans="1:2" s="334" customFormat="1" x14ac:dyDescent="0.3">
      <c r="A1370" s="109"/>
      <c r="B1370" s="107"/>
    </row>
    <row r="1371" spans="1:2" s="334" customFormat="1" x14ac:dyDescent="0.3">
      <c r="A1371" s="109"/>
    </row>
    <row r="1372" spans="1:2" s="334" customFormat="1" x14ac:dyDescent="0.3">
      <c r="A1372" s="109"/>
    </row>
    <row r="1373" spans="1:2" s="334" customFormat="1" x14ac:dyDescent="0.3">
      <c r="A1373" s="109"/>
    </row>
    <row r="1374" spans="1:2" s="334" customFormat="1" x14ac:dyDescent="0.3">
      <c r="A1374" s="109"/>
      <c r="B1374" s="109"/>
    </row>
    <row r="1375" spans="1:2" s="334" customFormat="1" x14ac:dyDescent="0.3">
      <c r="A1375" s="109"/>
      <c r="B1375" s="109"/>
    </row>
    <row r="1376" spans="1:2" s="334" customFormat="1" x14ac:dyDescent="0.3">
      <c r="A1376" s="109"/>
      <c r="B1376" s="109"/>
    </row>
    <row r="1377" spans="1:2" s="334" customFormat="1" x14ac:dyDescent="0.3">
      <c r="A1377" s="109"/>
      <c r="B1377" s="109"/>
    </row>
    <row r="1378" spans="1:2" s="334" customFormat="1" x14ac:dyDescent="0.3">
      <c r="A1378" s="109"/>
      <c r="B1378" s="109"/>
    </row>
    <row r="1379" spans="1:2" s="334" customFormat="1" x14ac:dyDescent="0.3">
      <c r="A1379" s="109"/>
      <c r="B1379" s="109"/>
    </row>
    <row r="1380" spans="1:2" s="334" customFormat="1" x14ac:dyDescent="0.3">
      <c r="A1380" s="109"/>
      <c r="B1380" s="109"/>
    </row>
    <row r="1381" spans="1:2" s="334" customFormat="1" x14ac:dyDescent="0.3">
      <c r="A1381" s="109"/>
      <c r="B1381" s="109"/>
    </row>
    <row r="1382" spans="1:2" s="334" customFormat="1" x14ac:dyDescent="0.3">
      <c r="A1382" s="109"/>
      <c r="B1382" s="109"/>
    </row>
    <row r="1383" spans="1:2" s="334" customFormat="1" x14ac:dyDescent="0.3">
      <c r="A1383" s="109"/>
      <c r="B1383" s="109"/>
    </row>
    <row r="1384" spans="1:2" s="334" customFormat="1" x14ac:dyDescent="0.3">
      <c r="A1384" s="109"/>
      <c r="B1384" s="109"/>
    </row>
    <row r="1385" spans="1:2" s="334" customFormat="1" x14ac:dyDescent="0.3">
      <c r="A1385" s="109"/>
      <c r="B1385" s="109"/>
    </row>
    <row r="1386" spans="1:2" s="334" customFormat="1" x14ac:dyDescent="0.3">
      <c r="A1386" s="109"/>
      <c r="B1386" s="109"/>
    </row>
    <row r="1387" spans="1:2" s="334" customFormat="1" x14ac:dyDescent="0.3">
      <c r="A1387" s="109"/>
      <c r="B1387" s="109"/>
    </row>
    <row r="1388" spans="1:2" s="334" customFormat="1" x14ac:dyDescent="0.3">
      <c r="A1388" s="109"/>
      <c r="B1388" s="109"/>
    </row>
    <row r="1389" spans="1:2" s="334" customFormat="1" x14ac:dyDescent="0.3">
      <c r="A1389" s="109"/>
      <c r="B1389" s="109"/>
    </row>
    <row r="1390" spans="1:2" s="334" customFormat="1" x14ac:dyDescent="0.3">
      <c r="A1390" s="109"/>
      <c r="B1390" s="109"/>
    </row>
    <row r="1391" spans="1:2" s="334" customFormat="1" x14ac:dyDescent="0.3">
      <c r="A1391" s="109"/>
      <c r="B1391" s="109"/>
    </row>
    <row r="1392" spans="1:2" s="334" customFormat="1" x14ac:dyDescent="0.3">
      <c r="A1392" s="109"/>
      <c r="B1392" s="109"/>
    </row>
    <row r="1393" spans="1:2" s="334" customFormat="1" x14ac:dyDescent="0.3">
      <c r="A1393" s="109"/>
      <c r="B1393" s="109"/>
    </row>
    <row r="1394" spans="1:2" s="334" customFormat="1" x14ac:dyDescent="0.3">
      <c r="A1394" s="109"/>
      <c r="B1394" s="109"/>
    </row>
    <row r="1395" spans="1:2" s="334" customFormat="1" x14ac:dyDescent="0.3">
      <c r="A1395" s="109"/>
      <c r="B1395" s="109"/>
    </row>
    <row r="1396" spans="1:2" s="334" customFormat="1" x14ac:dyDescent="0.3">
      <c r="A1396" s="109"/>
      <c r="B1396" s="109"/>
    </row>
    <row r="1397" spans="1:2" s="334" customFormat="1" x14ac:dyDescent="0.3">
      <c r="A1397" s="109"/>
      <c r="B1397" s="109"/>
    </row>
    <row r="1398" spans="1:2" s="334" customFormat="1" x14ac:dyDescent="0.3">
      <c r="A1398" s="109"/>
      <c r="B1398" s="109"/>
    </row>
    <row r="1399" spans="1:2" s="334" customFormat="1" x14ac:dyDescent="0.3">
      <c r="A1399" s="109"/>
      <c r="B1399" s="109"/>
    </row>
    <row r="1400" spans="1:2" s="334" customFormat="1" x14ac:dyDescent="0.3">
      <c r="A1400" s="109"/>
      <c r="B1400" s="109"/>
    </row>
    <row r="1401" spans="1:2" s="334" customFormat="1" x14ac:dyDescent="0.3">
      <c r="A1401" s="109"/>
      <c r="B1401" s="109"/>
    </row>
    <row r="1402" spans="1:2" s="334" customFormat="1" x14ac:dyDescent="0.3">
      <c r="A1402" s="109"/>
      <c r="B1402" s="109"/>
    </row>
    <row r="1403" spans="1:2" s="334" customFormat="1" x14ac:dyDescent="0.3">
      <c r="A1403" s="109"/>
      <c r="B1403" s="109"/>
    </row>
    <row r="1404" spans="1:2" s="334" customFormat="1" x14ac:dyDescent="0.3">
      <c r="A1404" s="109"/>
      <c r="B1404" s="109"/>
    </row>
    <row r="1405" spans="1:2" s="334" customFormat="1" x14ac:dyDescent="0.3">
      <c r="A1405" s="109"/>
      <c r="B1405" s="107"/>
    </row>
    <row r="1406" spans="1:2" s="334" customFormat="1" x14ac:dyDescent="0.3">
      <c r="A1406" s="109"/>
    </row>
    <row r="1407" spans="1:2" s="334" customFormat="1" x14ac:dyDescent="0.3">
      <c r="A1407" s="109"/>
    </row>
    <row r="1408" spans="1:2" s="334" customFormat="1" x14ac:dyDescent="0.3">
      <c r="A1408" s="109"/>
    </row>
    <row r="1409" spans="1:2" s="334" customFormat="1" x14ac:dyDescent="0.3">
      <c r="A1409" s="109"/>
      <c r="B1409" s="109"/>
    </row>
    <row r="1410" spans="1:2" s="334" customFormat="1" x14ac:dyDescent="0.3">
      <c r="A1410" s="109"/>
      <c r="B1410" s="109"/>
    </row>
    <row r="1411" spans="1:2" s="334" customFormat="1" x14ac:dyDescent="0.3">
      <c r="A1411" s="109"/>
      <c r="B1411" s="109"/>
    </row>
    <row r="1412" spans="1:2" s="334" customFormat="1" x14ac:dyDescent="0.3">
      <c r="A1412" s="109"/>
      <c r="B1412" s="109"/>
    </row>
    <row r="1413" spans="1:2" s="334" customFormat="1" x14ac:dyDescent="0.3">
      <c r="A1413" s="109"/>
      <c r="B1413" s="109"/>
    </row>
    <row r="1414" spans="1:2" s="334" customFormat="1" x14ac:dyDescent="0.3">
      <c r="A1414" s="109"/>
      <c r="B1414" s="109"/>
    </row>
    <row r="1415" spans="1:2" s="334" customFormat="1" x14ac:dyDescent="0.3">
      <c r="A1415" s="109"/>
      <c r="B1415" s="109"/>
    </row>
    <row r="1416" spans="1:2" s="334" customFormat="1" x14ac:dyDescent="0.3">
      <c r="A1416" s="109"/>
      <c r="B1416" s="109"/>
    </row>
    <row r="1417" spans="1:2" s="334" customFormat="1" x14ac:dyDescent="0.3">
      <c r="A1417" s="109"/>
      <c r="B1417" s="107"/>
    </row>
    <row r="1418" spans="1:2" s="334" customFormat="1" x14ac:dyDescent="0.3">
      <c r="A1418" s="109"/>
    </row>
    <row r="1419" spans="1:2" s="334" customFormat="1" x14ac:dyDescent="0.3">
      <c r="A1419" s="109"/>
    </row>
    <row r="1420" spans="1:2" s="334" customFormat="1" x14ac:dyDescent="0.3">
      <c r="A1420" s="109"/>
    </row>
    <row r="1421" spans="1:2" s="334" customFormat="1" x14ac:dyDescent="0.3">
      <c r="A1421" s="109"/>
    </row>
    <row r="1422" spans="1:2" s="334" customFormat="1" x14ac:dyDescent="0.3">
      <c r="A1422" s="109"/>
      <c r="B1422" s="109"/>
    </row>
    <row r="1423" spans="1:2" s="334" customFormat="1" x14ac:dyDescent="0.3">
      <c r="A1423" s="109"/>
      <c r="B1423" s="109"/>
    </row>
    <row r="1424" spans="1:2" s="334" customFormat="1" x14ac:dyDescent="0.3">
      <c r="A1424" s="109"/>
      <c r="B1424" s="109"/>
    </row>
    <row r="1425" spans="1:2" s="334" customFormat="1" x14ac:dyDescent="0.3">
      <c r="A1425" s="109"/>
      <c r="B1425" s="109"/>
    </row>
    <row r="1426" spans="1:2" s="334" customFormat="1" x14ac:dyDescent="0.3">
      <c r="A1426" s="109"/>
      <c r="B1426" s="109"/>
    </row>
    <row r="1427" spans="1:2" s="334" customFormat="1" x14ac:dyDescent="0.3">
      <c r="A1427" s="109"/>
      <c r="B1427" s="109"/>
    </row>
    <row r="1428" spans="1:2" s="334" customFormat="1" x14ac:dyDescent="0.3">
      <c r="A1428" s="109"/>
      <c r="B1428" s="109"/>
    </row>
    <row r="1429" spans="1:2" s="334" customFormat="1" x14ac:dyDescent="0.3">
      <c r="A1429" s="109"/>
      <c r="B1429" s="109"/>
    </row>
    <row r="1430" spans="1:2" s="334" customFormat="1" x14ac:dyDescent="0.3">
      <c r="A1430" s="109"/>
      <c r="B1430" s="109"/>
    </row>
    <row r="1431" spans="1:2" s="334" customFormat="1" x14ac:dyDescent="0.3">
      <c r="A1431" s="109"/>
      <c r="B1431" s="109"/>
    </row>
    <row r="1432" spans="1:2" s="334" customFormat="1" x14ac:dyDescent="0.3">
      <c r="A1432" s="109"/>
      <c r="B1432" s="109"/>
    </row>
    <row r="1433" spans="1:2" s="334" customFormat="1" x14ac:dyDescent="0.3">
      <c r="A1433" s="109"/>
      <c r="B1433" s="109"/>
    </row>
    <row r="1434" spans="1:2" s="334" customFormat="1" x14ac:dyDescent="0.3">
      <c r="A1434" s="109"/>
      <c r="B1434" s="109"/>
    </row>
    <row r="1435" spans="1:2" s="334" customFormat="1" x14ac:dyDescent="0.3">
      <c r="A1435" s="109"/>
      <c r="B1435" s="109"/>
    </row>
    <row r="1436" spans="1:2" s="334" customFormat="1" x14ac:dyDescent="0.3">
      <c r="A1436" s="109"/>
      <c r="B1436" s="109"/>
    </row>
    <row r="1437" spans="1:2" s="334" customFormat="1" x14ac:dyDescent="0.3">
      <c r="A1437" s="109"/>
      <c r="B1437" s="109"/>
    </row>
    <row r="1438" spans="1:2" s="334" customFormat="1" x14ac:dyDescent="0.3">
      <c r="A1438" s="109"/>
      <c r="B1438" s="109"/>
    </row>
    <row r="1439" spans="1:2" s="334" customFormat="1" x14ac:dyDescent="0.3">
      <c r="A1439" s="109"/>
      <c r="B1439" s="109"/>
    </row>
    <row r="1440" spans="1:2" s="334" customFormat="1" x14ac:dyDescent="0.3">
      <c r="A1440" s="109"/>
      <c r="B1440" s="109"/>
    </row>
    <row r="1441" spans="1:2" s="334" customFormat="1" x14ac:dyDescent="0.3">
      <c r="A1441" s="109"/>
      <c r="B1441" s="109"/>
    </row>
    <row r="1442" spans="1:2" s="334" customFormat="1" x14ac:dyDescent="0.3">
      <c r="A1442" s="109"/>
      <c r="B1442" s="109"/>
    </row>
    <row r="1443" spans="1:2" s="334" customFormat="1" x14ac:dyDescent="0.3">
      <c r="A1443" s="109"/>
      <c r="B1443" s="109"/>
    </row>
    <row r="1444" spans="1:2" s="334" customFormat="1" x14ac:dyDescent="0.3">
      <c r="A1444" s="109"/>
      <c r="B1444" s="109"/>
    </row>
    <row r="1445" spans="1:2" s="334" customFormat="1" x14ac:dyDescent="0.3">
      <c r="A1445" s="109"/>
      <c r="B1445" s="109"/>
    </row>
    <row r="1446" spans="1:2" s="334" customFormat="1" x14ac:dyDescent="0.3">
      <c r="A1446" s="109"/>
      <c r="B1446" s="109"/>
    </row>
    <row r="1447" spans="1:2" s="334" customFormat="1" x14ac:dyDescent="0.3">
      <c r="A1447" s="109"/>
      <c r="B1447" s="109"/>
    </row>
    <row r="1448" spans="1:2" s="334" customFormat="1" x14ac:dyDescent="0.3">
      <c r="A1448" s="109"/>
      <c r="B1448" s="109"/>
    </row>
    <row r="1449" spans="1:2" s="334" customFormat="1" x14ac:dyDescent="0.3">
      <c r="A1449" s="109"/>
      <c r="B1449" s="109"/>
    </row>
    <row r="1450" spans="1:2" s="334" customFormat="1" x14ac:dyDescent="0.3">
      <c r="A1450" s="109"/>
      <c r="B1450" s="109"/>
    </row>
    <row r="1451" spans="1:2" s="334" customFormat="1" x14ac:dyDescent="0.3">
      <c r="A1451" s="109"/>
      <c r="B1451" s="109"/>
    </row>
    <row r="1452" spans="1:2" s="334" customFormat="1" x14ac:dyDescent="0.3">
      <c r="A1452" s="109"/>
      <c r="B1452" s="109"/>
    </row>
    <row r="1453" spans="1:2" s="334" customFormat="1" x14ac:dyDescent="0.3">
      <c r="A1453" s="109"/>
      <c r="B1453" s="109"/>
    </row>
    <row r="1454" spans="1:2" s="334" customFormat="1" x14ac:dyDescent="0.3">
      <c r="A1454" s="109"/>
      <c r="B1454" s="109"/>
    </row>
    <row r="1455" spans="1:2" s="334" customFormat="1" x14ac:dyDescent="0.3">
      <c r="A1455" s="109"/>
      <c r="B1455" s="335"/>
    </row>
    <row r="1456" spans="1:2" s="334" customFormat="1" x14ac:dyDescent="0.3">
      <c r="A1456" s="109"/>
      <c r="B1456" s="109"/>
    </row>
    <row r="1457" spans="1:2" s="334" customFormat="1" x14ac:dyDescent="0.3">
      <c r="A1457" s="109"/>
      <c r="B1457" s="109"/>
    </row>
    <row r="1458" spans="1:2" s="334" customFormat="1" x14ac:dyDescent="0.3">
      <c r="A1458" s="109"/>
      <c r="B1458" s="109"/>
    </row>
    <row r="1459" spans="1:2" s="334" customFormat="1" x14ac:dyDescent="0.3">
      <c r="A1459" s="109"/>
      <c r="B1459" s="109"/>
    </row>
    <row r="1460" spans="1:2" s="334" customFormat="1" x14ac:dyDescent="0.3">
      <c r="A1460" s="109"/>
      <c r="B1460" s="109"/>
    </row>
    <row r="1461" spans="1:2" s="334" customFormat="1" x14ac:dyDescent="0.3">
      <c r="A1461" s="109"/>
      <c r="B1461" s="109"/>
    </row>
    <row r="1462" spans="1:2" s="334" customFormat="1" x14ac:dyDescent="0.3">
      <c r="A1462" s="109"/>
      <c r="B1462" s="109"/>
    </row>
    <row r="1463" spans="1:2" s="334" customFormat="1" x14ac:dyDescent="0.3">
      <c r="A1463" s="109"/>
      <c r="B1463" s="109"/>
    </row>
    <row r="1464" spans="1:2" s="334" customFormat="1" x14ac:dyDescent="0.3">
      <c r="A1464" s="109"/>
      <c r="B1464" s="109"/>
    </row>
    <row r="1465" spans="1:2" s="334" customFormat="1" x14ac:dyDescent="0.3">
      <c r="A1465" s="109"/>
      <c r="B1465" s="109"/>
    </row>
    <row r="1466" spans="1:2" s="334" customFormat="1" x14ac:dyDescent="0.3">
      <c r="A1466" s="109"/>
      <c r="B1466" s="109"/>
    </row>
    <row r="1467" spans="1:2" s="334" customFormat="1" x14ac:dyDescent="0.3">
      <c r="A1467" s="109"/>
      <c r="B1467" s="109"/>
    </row>
    <row r="1468" spans="1:2" s="334" customFormat="1" x14ac:dyDescent="0.3">
      <c r="A1468" s="109"/>
      <c r="B1468" s="109"/>
    </row>
    <row r="1469" spans="1:2" s="334" customFormat="1" x14ac:dyDescent="0.3">
      <c r="A1469" s="109"/>
      <c r="B1469" s="109"/>
    </row>
    <row r="1470" spans="1:2" s="334" customFormat="1" x14ac:dyDescent="0.3">
      <c r="A1470" s="109"/>
      <c r="B1470" s="109"/>
    </row>
    <row r="1471" spans="1:2" s="334" customFormat="1" x14ac:dyDescent="0.3">
      <c r="A1471" s="109"/>
      <c r="B1471" s="109"/>
    </row>
    <row r="1472" spans="1:2" s="334" customFormat="1" x14ac:dyDescent="0.3">
      <c r="A1472" s="109"/>
      <c r="B1472" s="109"/>
    </row>
    <row r="1473" spans="1:2" s="334" customFormat="1" x14ac:dyDescent="0.3">
      <c r="A1473" s="109"/>
      <c r="B1473" s="109"/>
    </row>
    <row r="1474" spans="1:2" s="334" customFormat="1" x14ac:dyDescent="0.3">
      <c r="A1474" s="109"/>
      <c r="B1474" s="109"/>
    </row>
    <row r="1475" spans="1:2" s="334" customFormat="1" x14ac:dyDescent="0.3">
      <c r="A1475" s="109"/>
      <c r="B1475" s="109"/>
    </row>
    <row r="1476" spans="1:2" s="334" customFormat="1" x14ac:dyDescent="0.3">
      <c r="A1476" s="109"/>
      <c r="B1476" s="109"/>
    </row>
    <row r="1477" spans="1:2" s="334" customFormat="1" x14ac:dyDescent="0.3">
      <c r="A1477" s="109"/>
      <c r="B1477" s="109"/>
    </row>
    <row r="1478" spans="1:2" s="334" customFormat="1" x14ac:dyDescent="0.3">
      <c r="A1478" s="109"/>
      <c r="B1478" s="107"/>
    </row>
    <row r="1479" spans="1:2" s="334" customFormat="1" x14ac:dyDescent="0.3">
      <c r="A1479" s="109"/>
    </row>
    <row r="1480" spans="1:2" s="334" customFormat="1" x14ac:dyDescent="0.3">
      <c r="A1480" s="109"/>
    </row>
    <row r="1481" spans="1:2" s="334" customFormat="1" x14ac:dyDescent="0.3">
      <c r="A1481" s="109"/>
    </row>
    <row r="1482" spans="1:2" s="334" customFormat="1" x14ac:dyDescent="0.3">
      <c r="A1482" s="109"/>
      <c r="B1482" s="109"/>
    </row>
    <row r="1483" spans="1:2" s="334" customFormat="1" x14ac:dyDescent="0.3">
      <c r="A1483" s="109"/>
      <c r="B1483" s="109"/>
    </row>
    <row r="1484" spans="1:2" s="334" customFormat="1" x14ac:dyDescent="0.3">
      <c r="A1484" s="109"/>
      <c r="B1484" s="109"/>
    </row>
    <row r="1485" spans="1:2" s="334" customFormat="1" x14ac:dyDescent="0.3">
      <c r="A1485" s="109"/>
      <c r="B1485" s="109"/>
    </row>
    <row r="1486" spans="1:2" s="334" customFormat="1" x14ac:dyDescent="0.3">
      <c r="A1486" s="109"/>
      <c r="B1486" s="109"/>
    </row>
    <row r="1487" spans="1:2" s="334" customFormat="1" x14ac:dyDescent="0.3">
      <c r="A1487" s="109"/>
      <c r="B1487" s="109"/>
    </row>
    <row r="1488" spans="1:2" s="334" customFormat="1" x14ac:dyDescent="0.3">
      <c r="A1488" s="109"/>
      <c r="B1488" s="109"/>
    </row>
    <row r="1489" spans="1:2" s="334" customFormat="1" x14ac:dyDescent="0.3">
      <c r="A1489" s="109"/>
      <c r="B1489" s="109"/>
    </row>
    <row r="1490" spans="1:2" s="334" customFormat="1" x14ac:dyDescent="0.3">
      <c r="A1490" s="109"/>
      <c r="B1490" s="109"/>
    </row>
    <row r="1491" spans="1:2" s="334" customFormat="1" x14ac:dyDescent="0.3">
      <c r="A1491" s="109"/>
      <c r="B1491" s="109"/>
    </row>
    <row r="1492" spans="1:2" s="334" customFormat="1" x14ac:dyDescent="0.3">
      <c r="A1492" s="109"/>
      <c r="B1492" s="109"/>
    </row>
    <row r="1493" spans="1:2" s="334" customFormat="1" x14ac:dyDescent="0.3">
      <c r="A1493" s="109"/>
      <c r="B1493" s="109"/>
    </row>
    <row r="1494" spans="1:2" s="334" customFormat="1" x14ac:dyDescent="0.3">
      <c r="A1494" s="109"/>
      <c r="B1494" s="109"/>
    </row>
    <row r="1495" spans="1:2" s="334" customFormat="1" x14ac:dyDescent="0.3">
      <c r="A1495" s="109"/>
      <c r="B1495" s="109"/>
    </row>
    <row r="1496" spans="1:2" s="334" customFormat="1" x14ac:dyDescent="0.3">
      <c r="A1496" s="109"/>
      <c r="B1496" s="109"/>
    </row>
    <row r="1497" spans="1:2" s="334" customFormat="1" x14ac:dyDescent="0.3">
      <c r="A1497" s="109"/>
      <c r="B1497" s="109"/>
    </row>
    <row r="1498" spans="1:2" s="334" customFormat="1" x14ac:dyDescent="0.3">
      <c r="A1498" s="109"/>
      <c r="B1498" s="109"/>
    </row>
    <row r="1499" spans="1:2" s="334" customFormat="1" x14ac:dyDescent="0.3">
      <c r="A1499" s="109"/>
      <c r="B1499" s="109"/>
    </row>
    <row r="1500" spans="1:2" s="334" customFormat="1" x14ac:dyDescent="0.3">
      <c r="A1500" s="109"/>
      <c r="B1500" s="109"/>
    </row>
    <row r="1501" spans="1:2" s="334" customFormat="1" x14ac:dyDescent="0.3">
      <c r="A1501" s="109"/>
      <c r="B1501" s="109"/>
    </row>
    <row r="1502" spans="1:2" s="334" customFormat="1" x14ac:dyDescent="0.3">
      <c r="A1502" s="109"/>
      <c r="B1502" s="109"/>
    </row>
    <row r="1503" spans="1:2" s="334" customFormat="1" x14ac:dyDescent="0.3">
      <c r="A1503" s="109"/>
      <c r="B1503" s="109"/>
    </row>
    <row r="1504" spans="1:2" s="334" customFormat="1" x14ac:dyDescent="0.3">
      <c r="A1504" s="109"/>
      <c r="B1504" s="109"/>
    </row>
    <row r="1505" spans="1:2" s="334" customFormat="1" x14ac:dyDescent="0.3">
      <c r="A1505" s="109"/>
      <c r="B1505" s="109"/>
    </row>
    <row r="1506" spans="1:2" s="334" customFormat="1" x14ac:dyDescent="0.3">
      <c r="A1506" s="109"/>
      <c r="B1506" s="109"/>
    </row>
    <row r="1507" spans="1:2" s="334" customFormat="1" x14ac:dyDescent="0.3">
      <c r="A1507" s="109"/>
      <c r="B1507" s="109"/>
    </row>
    <row r="1508" spans="1:2" s="334" customFormat="1" x14ac:dyDescent="0.3">
      <c r="A1508" s="109"/>
      <c r="B1508" s="109"/>
    </row>
    <row r="1509" spans="1:2" s="334" customFormat="1" x14ac:dyDescent="0.3">
      <c r="A1509" s="109"/>
      <c r="B1509" s="109"/>
    </row>
    <row r="1510" spans="1:2" s="334" customFormat="1" x14ac:dyDescent="0.3">
      <c r="A1510" s="109"/>
      <c r="B1510" s="109"/>
    </row>
    <row r="1511" spans="1:2" s="334" customFormat="1" x14ac:dyDescent="0.3">
      <c r="A1511" s="109"/>
      <c r="B1511" s="109"/>
    </row>
    <row r="1512" spans="1:2" s="334" customFormat="1" x14ac:dyDescent="0.3">
      <c r="A1512" s="109"/>
      <c r="B1512" s="109"/>
    </row>
    <row r="1513" spans="1:2" s="334" customFormat="1" x14ac:dyDescent="0.3">
      <c r="A1513" s="109"/>
      <c r="B1513" s="109"/>
    </row>
    <row r="1514" spans="1:2" s="334" customFormat="1" x14ac:dyDescent="0.3">
      <c r="A1514" s="109"/>
      <c r="B1514" s="109"/>
    </row>
    <row r="1515" spans="1:2" s="334" customFormat="1" x14ac:dyDescent="0.3">
      <c r="A1515" s="109"/>
      <c r="B1515" s="109"/>
    </row>
    <row r="1516" spans="1:2" s="334" customFormat="1" x14ac:dyDescent="0.3">
      <c r="A1516" s="109"/>
      <c r="B1516" s="109"/>
    </row>
    <row r="1517" spans="1:2" s="334" customFormat="1" x14ac:dyDescent="0.3">
      <c r="A1517" s="109"/>
      <c r="B1517" s="109"/>
    </row>
    <row r="1518" spans="1:2" s="334" customFormat="1" x14ac:dyDescent="0.3">
      <c r="A1518" s="109"/>
      <c r="B1518" s="109"/>
    </row>
    <row r="1519" spans="1:2" s="334" customFormat="1" x14ac:dyDescent="0.3">
      <c r="A1519" s="109"/>
      <c r="B1519" s="109"/>
    </row>
    <row r="1520" spans="1:2" s="334" customFormat="1" x14ac:dyDescent="0.3">
      <c r="A1520" s="109"/>
      <c r="B1520" s="109"/>
    </row>
    <row r="1521" spans="1:2" s="334" customFormat="1" x14ac:dyDescent="0.3">
      <c r="A1521" s="109"/>
      <c r="B1521" s="109"/>
    </row>
    <row r="1522" spans="1:2" s="334" customFormat="1" x14ac:dyDescent="0.3">
      <c r="A1522" s="109"/>
      <c r="B1522" s="109"/>
    </row>
    <row r="1523" spans="1:2" s="334" customFormat="1" x14ac:dyDescent="0.3">
      <c r="A1523" s="109"/>
      <c r="B1523" s="109"/>
    </row>
    <row r="1524" spans="1:2" s="334" customFormat="1" x14ac:dyDescent="0.3">
      <c r="A1524" s="109"/>
      <c r="B1524" s="109"/>
    </row>
    <row r="1525" spans="1:2" s="334" customFormat="1" x14ac:dyDescent="0.3">
      <c r="A1525" s="109"/>
      <c r="B1525" s="109"/>
    </row>
    <row r="1526" spans="1:2" s="334" customFormat="1" x14ac:dyDescent="0.3">
      <c r="A1526" s="109"/>
      <c r="B1526" s="109"/>
    </row>
    <row r="1527" spans="1:2" s="334" customFormat="1" x14ac:dyDescent="0.3">
      <c r="A1527" s="109"/>
      <c r="B1527" s="107"/>
    </row>
    <row r="1528" spans="1:2" s="334" customFormat="1" x14ac:dyDescent="0.3">
      <c r="A1528" s="109"/>
    </row>
    <row r="1529" spans="1:2" s="334" customFormat="1" x14ac:dyDescent="0.3">
      <c r="A1529" s="109"/>
    </row>
    <row r="1530" spans="1:2" s="334" customFormat="1" x14ac:dyDescent="0.3">
      <c r="A1530" s="109"/>
    </row>
    <row r="1531" spans="1:2" s="334" customFormat="1" x14ac:dyDescent="0.3">
      <c r="A1531" s="109"/>
      <c r="B1531" s="109"/>
    </row>
    <row r="1532" spans="1:2" s="334" customFormat="1" x14ac:dyDescent="0.3">
      <c r="A1532" s="109"/>
      <c r="B1532" s="109"/>
    </row>
    <row r="1533" spans="1:2" s="334" customFormat="1" x14ac:dyDescent="0.3">
      <c r="A1533" s="109"/>
      <c r="B1533" s="109"/>
    </row>
    <row r="1534" spans="1:2" s="334" customFormat="1" x14ac:dyDescent="0.3">
      <c r="A1534" s="109"/>
      <c r="B1534" s="109"/>
    </row>
    <row r="1535" spans="1:2" s="334" customFormat="1" x14ac:dyDescent="0.3">
      <c r="A1535" s="109"/>
      <c r="B1535" s="109"/>
    </row>
    <row r="1536" spans="1:2" s="334" customFormat="1" x14ac:dyDescent="0.3">
      <c r="A1536" s="109"/>
      <c r="B1536" s="109"/>
    </row>
    <row r="1537" spans="1:2" s="334" customFormat="1" x14ac:dyDescent="0.3">
      <c r="A1537" s="109"/>
      <c r="B1537" s="109"/>
    </row>
    <row r="1538" spans="1:2" s="334" customFormat="1" x14ac:dyDescent="0.3">
      <c r="A1538" s="109"/>
      <c r="B1538" s="109"/>
    </row>
    <row r="1539" spans="1:2" s="334" customFormat="1" x14ac:dyDescent="0.3">
      <c r="A1539" s="109"/>
      <c r="B1539" s="109"/>
    </row>
    <row r="1540" spans="1:2" s="334" customFormat="1" x14ac:dyDescent="0.3">
      <c r="A1540" s="109"/>
      <c r="B1540" s="109"/>
    </row>
    <row r="1541" spans="1:2" s="334" customFormat="1" x14ac:dyDescent="0.3">
      <c r="A1541" s="109"/>
      <c r="B1541" s="109"/>
    </row>
    <row r="1542" spans="1:2" s="334" customFormat="1" x14ac:dyDescent="0.3">
      <c r="A1542" s="109"/>
      <c r="B1542" s="109"/>
    </row>
    <row r="1543" spans="1:2" s="334" customFormat="1" x14ac:dyDescent="0.3">
      <c r="A1543" s="109"/>
      <c r="B1543" s="109"/>
    </row>
    <row r="1544" spans="1:2" s="334" customFormat="1" x14ac:dyDescent="0.3">
      <c r="A1544" s="109"/>
      <c r="B1544" s="109"/>
    </row>
    <row r="1545" spans="1:2" s="334" customFormat="1" x14ac:dyDescent="0.3">
      <c r="A1545" s="109"/>
      <c r="B1545" s="109"/>
    </row>
    <row r="1546" spans="1:2" s="334" customFormat="1" x14ac:dyDescent="0.3">
      <c r="A1546" s="109"/>
      <c r="B1546" s="109"/>
    </row>
    <row r="1547" spans="1:2" s="334" customFormat="1" x14ac:dyDescent="0.3">
      <c r="A1547" s="109"/>
      <c r="B1547" s="109"/>
    </row>
    <row r="1548" spans="1:2" s="334" customFormat="1" x14ac:dyDescent="0.3">
      <c r="A1548" s="109"/>
      <c r="B1548" s="109"/>
    </row>
    <row r="1549" spans="1:2" s="334" customFormat="1" x14ac:dyDescent="0.3">
      <c r="A1549" s="109"/>
      <c r="B1549" s="109"/>
    </row>
    <row r="1550" spans="1:2" s="334" customFormat="1" x14ac:dyDescent="0.3">
      <c r="A1550" s="109"/>
      <c r="B1550" s="109"/>
    </row>
    <row r="1551" spans="1:2" s="334" customFormat="1" x14ac:dyDescent="0.3">
      <c r="A1551" s="109"/>
      <c r="B1551" s="109"/>
    </row>
    <row r="1552" spans="1:2" s="334" customFormat="1" x14ac:dyDescent="0.3">
      <c r="A1552" s="109"/>
      <c r="B1552" s="109"/>
    </row>
    <row r="1553" spans="1:2" s="334" customFormat="1" x14ac:dyDescent="0.3">
      <c r="A1553" s="109"/>
      <c r="B1553" s="109"/>
    </row>
    <row r="1554" spans="1:2" s="334" customFormat="1" x14ac:dyDescent="0.3">
      <c r="A1554" s="109"/>
      <c r="B1554" s="107"/>
    </row>
    <row r="1555" spans="1:2" s="334" customFormat="1" x14ac:dyDescent="0.3">
      <c r="A1555" s="109"/>
    </row>
    <row r="1556" spans="1:2" s="334" customFormat="1" x14ac:dyDescent="0.3">
      <c r="A1556" s="109"/>
    </row>
    <row r="1557" spans="1:2" s="334" customFormat="1" x14ac:dyDescent="0.3">
      <c r="A1557" s="109"/>
    </row>
    <row r="1558" spans="1:2" s="334" customFormat="1" x14ac:dyDescent="0.3">
      <c r="A1558" s="109"/>
    </row>
    <row r="1559" spans="1:2" s="334" customFormat="1" x14ac:dyDescent="0.3">
      <c r="A1559" s="109"/>
      <c r="B1559" s="109"/>
    </row>
    <row r="1560" spans="1:2" s="334" customFormat="1" x14ac:dyDescent="0.3">
      <c r="A1560" s="109"/>
      <c r="B1560" s="109"/>
    </row>
    <row r="1561" spans="1:2" s="334" customFormat="1" x14ac:dyDescent="0.3">
      <c r="A1561" s="109"/>
      <c r="B1561" s="109"/>
    </row>
    <row r="1562" spans="1:2" s="334" customFormat="1" x14ac:dyDescent="0.3">
      <c r="A1562" s="109"/>
      <c r="B1562" s="109"/>
    </row>
    <row r="1563" spans="1:2" s="334" customFormat="1" x14ac:dyDescent="0.3">
      <c r="A1563" s="109"/>
      <c r="B1563" s="109"/>
    </row>
    <row r="1564" spans="1:2" s="334" customFormat="1" x14ac:dyDescent="0.3">
      <c r="A1564" s="109"/>
      <c r="B1564" s="109"/>
    </row>
    <row r="1565" spans="1:2" s="334" customFormat="1" x14ac:dyDescent="0.3">
      <c r="A1565" s="109"/>
      <c r="B1565" s="109"/>
    </row>
    <row r="1566" spans="1:2" s="334" customFormat="1" x14ac:dyDescent="0.3">
      <c r="A1566" s="109"/>
      <c r="B1566" s="109"/>
    </row>
    <row r="1567" spans="1:2" s="334" customFormat="1" x14ac:dyDescent="0.3">
      <c r="A1567" s="109"/>
      <c r="B1567" s="109"/>
    </row>
    <row r="1568" spans="1:2" s="334" customFormat="1" x14ac:dyDescent="0.3">
      <c r="A1568" s="109"/>
      <c r="B1568" s="107"/>
    </row>
    <row r="1569" spans="1:2" s="334" customFormat="1" x14ac:dyDescent="0.3">
      <c r="A1569" s="109"/>
    </row>
    <row r="1570" spans="1:2" s="334" customFormat="1" x14ac:dyDescent="0.3">
      <c r="A1570" s="109"/>
    </row>
    <row r="1571" spans="1:2" s="334" customFormat="1" x14ac:dyDescent="0.3">
      <c r="A1571" s="109"/>
    </row>
    <row r="1572" spans="1:2" s="334" customFormat="1" x14ac:dyDescent="0.3">
      <c r="A1572" s="109"/>
      <c r="B1572" s="109"/>
    </row>
    <row r="1573" spans="1:2" s="334" customFormat="1" x14ac:dyDescent="0.3">
      <c r="A1573" s="109"/>
      <c r="B1573" s="109"/>
    </row>
    <row r="1574" spans="1:2" s="334" customFormat="1" x14ac:dyDescent="0.3">
      <c r="A1574" s="109"/>
      <c r="B1574" s="109"/>
    </row>
    <row r="1575" spans="1:2" s="334" customFormat="1" x14ac:dyDescent="0.3">
      <c r="A1575" s="109"/>
      <c r="B1575" s="109"/>
    </row>
    <row r="1576" spans="1:2" s="334" customFormat="1" x14ac:dyDescent="0.3">
      <c r="A1576" s="109"/>
      <c r="B1576" s="109"/>
    </row>
    <row r="1577" spans="1:2" s="334" customFormat="1" x14ac:dyDescent="0.3">
      <c r="A1577" s="109"/>
      <c r="B1577" s="109"/>
    </row>
    <row r="1578" spans="1:2" s="334" customFormat="1" x14ac:dyDescent="0.3">
      <c r="A1578" s="109"/>
      <c r="B1578" s="109"/>
    </row>
    <row r="1579" spans="1:2" s="334" customFormat="1" x14ac:dyDescent="0.3">
      <c r="A1579" s="109"/>
      <c r="B1579" s="109"/>
    </row>
    <row r="1580" spans="1:2" s="334" customFormat="1" x14ac:dyDescent="0.3">
      <c r="A1580" s="109"/>
      <c r="B1580" s="107"/>
    </row>
    <row r="1581" spans="1:2" s="334" customFormat="1" x14ac:dyDescent="0.3">
      <c r="A1581" s="109"/>
    </row>
    <row r="1582" spans="1:2" s="334" customFormat="1" x14ac:dyDescent="0.3">
      <c r="A1582" s="109"/>
    </row>
    <row r="1583" spans="1:2" s="334" customFormat="1" x14ac:dyDescent="0.3">
      <c r="A1583" s="109"/>
    </row>
    <row r="1584" spans="1:2" s="334" customFormat="1" x14ac:dyDescent="0.3">
      <c r="A1584" s="109"/>
      <c r="B1584" s="109"/>
    </row>
    <row r="1585" spans="1:2" s="334" customFormat="1" x14ac:dyDescent="0.3">
      <c r="A1585" s="109"/>
      <c r="B1585" s="109"/>
    </row>
    <row r="1586" spans="1:2" s="334" customFormat="1" x14ac:dyDescent="0.3">
      <c r="A1586" s="109"/>
      <c r="B1586" s="109"/>
    </row>
    <row r="1587" spans="1:2" s="334" customFormat="1" x14ac:dyDescent="0.3">
      <c r="A1587" s="109"/>
      <c r="B1587" s="109"/>
    </row>
    <row r="1588" spans="1:2" s="334" customFormat="1" x14ac:dyDescent="0.3">
      <c r="A1588" s="109"/>
      <c r="B1588" s="109"/>
    </row>
    <row r="1589" spans="1:2" s="334" customFormat="1" x14ac:dyDescent="0.3">
      <c r="A1589" s="109"/>
      <c r="B1589" s="109"/>
    </row>
    <row r="1590" spans="1:2" s="334" customFormat="1" x14ac:dyDescent="0.3">
      <c r="A1590" s="109"/>
      <c r="B1590" s="109"/>
    </row>
    <row r="1591" spans="1:2" s="334" customFormat="1" x14ac:dyDescent="0.3">
      <c r="A1591" s="109"/>
      <c r="B1591" s="109"/>
    </row>
    <row r="1592" spans="1:2" s="334" customFormat="1" x14ac:dyDescent="0.3">
      <c r="A1592" s="109"/>
      <c r="B1592" s="109"/>
    </row>
    <row r="1593" spans="1:2" s="334" customFormat="1" x14ac:dyDescent="0.3">
      <c r="A1593" s="109"/>
      <c r="B1593" s="109"/>
    </row>
    <row r="1594" spans="1:2" s="334" customFormat="1" x14ac:dyDescent="0.3">
      <c r="A1594" s="109"/>
      <c r="B1594" s="109"/>
    </row>
    <row r="1595" spans="1:2" s="334" customFormat="1" x14ac:dyDescent="0.3">
      <c r="A1595" s="109"/>
      <c r="B1595" s="109"/>
    </row>
    <row r="1596" spans="1:2" s="334" customFormat="1" x14ac:dyDescent="0.3">
      <c r="A1596" s="109"/>
      <c r="B1596" s="109"/>
    </row>
    <row r="1597" spans="1:2" s="334" customFormat="1" x14ac:dyDescent="0.3">
      <c r="A1597" s="109"/>
      <c r="B1597" s="109"/>
    </row>
    <row r="1598" spans="1:2" s="334" customFormat="1" x14ac:dyDescent="0.3">
      <c r="A1598" s="109"/>
      <c r="B1598" s="109"/>
    </row>
    <row r="1599" spans="1:2" s="334" customFormat="1" x14ac:dyDescent="0.3">
      <c r="A1599" s="109"/>
      <c r="B1599" s="109"/>
    </row>
    <row r="1600" spans="1:2" s="334" customFormat="1" x14ac:dyDescent="0.3">
      <c r="A1600" s="109"/>
      <c r="B1600" s="109"/>
    </row>
    <row r="1601" spans="1:2" s="334" customFormat="1" x14ac:dyDescent="0.3">
      <c r="A1601" s="109"/>
      <c r="B1601" s="109"/>
    </row>
    <row r="1602" spans="1:2" s="334" customFormat="1" x14ac:dyDescent="0.3">
      <c r="A1602" s="109"/>
      <c r="B1602" s="109"/>
    </row>
    <row r="1603" spans="1:2" s="334" customFormat="1" x14ac:dyDescent="0.3">
      <c r="A1603" s="109"/>
      <c r="B1603" s="109"/>
    </row>
    <row r="1604" spans="1:2" s="334" customFormat="1" x14ac:dyDescent="0.3">
      <c r="A1604" s="109"/>
      <c r="B1604" s="109"/>
    </row>
    <row r="1605" spans="1:2" s="334" customFormat="1" x14ac:dyDescent="0.3">
      <c r="A1605" s="109"/>
      <c r="B1605" s="109"/>
    </row>
    <row r="1606" spans="1:2" s="334" customFormat="1" x14ac:dyDescent="0.3">
      <c r="A1606" s="109"/>
      <c r="B1606" s="109"/>
    </row>
    <row r="1607" spans="1:2" s="334" customFormat="1" x14ac:dyDescent="0.3">
      <c r="A1607" s="109"/>
      <c r="B1607" s="109"/>
    </row>
    <row r="1608" spans="1:2" s="334" customFormat="1" x14ac:dyDescent="0.3">
      <c r="A1608" s="109"/>
      <c r="B1608" s="109"/>
    </row>
    <row r="1609" spans="1:2" s="334" customFormat="1" x14ac:dyDescent="0.3">
      <c r="A1609" s="109"/>
      <c r="B1609" s="109"/>
    </row>
    <row r="1610" spans="1:2" s="334" customFormat="1" x14ac:dyDescent="0.3">
      <c r="A1610" s="109"/>
      <c r="B1610" s="109"/>
    </row>
    <row r="1611" spans="1:2" s="334" customFormat="1" x14ac:dyDescent="0.3">
      <c r="A1611" s="109"/>
      <c r="B1611" s="109"/>
    </row>
    <row r="1612" spans="1:2" s="334" customFormat="1" x14ac:dyDescent="0.3">
      <c r="A1612" s="109"/>
      <c r="B1612" s="109"/>
    </row>
    <row r="1613" spans="1:2" s="334" customFormat="1" x14ac:dyDescent="0.3">
      <c r="A1613" s="109"/>
      <c r="B1613" s="109"/>
    </row>
    <row r="1614" spans="1:2" s="334" customFormat="1" x14ac:dyDescent="0.3">
      <c r="A1614" s="109"/>
      <c r="B1614" s="109"/>
    </row>
    <row r="1615" spans="1:2" s="334" customFormat="1" x14ac:dyDescent="0.3">
      <c r="A1615" s="109"/>
      <c r="B1615" s="109"/>
    </row>
    <row r="1616" spans="1:2" s="334" customFormat="1" x14ac:dyDescent="0.3">
      <c r="A1616" s="109"/>
      <c r="B1616" s="109"/>
    </row>
    <row r="1617" spans="1:2" s="334" customFormat="1" x14ac:dyDescent="0.3">
      <c r="A1617" s="109"/>
      <c r="B1617" s="109"/>
    </row>
    <row r="1618" spans="1:2" s="334" customFormat="1" x14ac:dyDescent="0.3">
      <c r="A1618" s="109"/>
      <c r="B1618" s="109"/>
    </row>
    <row r="1619" spans="1:2" s="334" customFormat="1" x14ac:dyDescent="0.3">
      <c r="A1619" s="109"/>
      <c r="B1619" s="109"/>
    </row>
    <row r="1620" spans="1:2" s="334" customFormat="1" x14ac:dyDescent="0.3">
      <c r="A1620" s="109"/>
      <c r="B1620" s="109"/>
    </row>
    <row r="1621" spans="1:2" s="334" customFormat="1" x14ac:dyDescent="0.3">
      <c r="A1621" s="109"/>
      <c r="B1621" s="109"/>
    </row>
    <row r="1622" spans="1:2" s="334" customFormat="1" x14ac:dyDescent="0.3">
      <c r="A1622" s="109"/>
      <c r="B1622" s="109"/>
    </row>
    <row r="1623" spans="1:2" s="334" customFormat="1" x14ac:dyDescent="0.3">
      <c r="A1623" s="109"/>
      <c r="B1623" s="109"/>
    </row>
    <row r="1624" spans="1:2" s="334" customFormat="1" x14ac:dyDescent="0.3">
      <c r="A1624" s="109"/>
      <c r="B1624" s="107"/>
    </row>
    <row r="1625" spans="1:2" s="334" customFormat="1" x14ac:dyDescent="0.3">
      <c r="A1625" s="109"/>
    </row>
    <row r="1626" spans="1:2" s="334" customFormat="1" x14ac:dyDescent="0.3">
      <c r="A1626" s="109"/>
    </row>
    <row r="1627" spans="1:2" s="334" customFormat="1" x14ac:dyDescent="0.3">
      <c r="A1627" s="109"/>
    </row>
    <row r="1628" spans="1:2" s="334" customFormat="1" x14ac:dyDescent="0.3">
      <c r="A1628" s="109"/>
    </row>
    <row r="1629" spans="1:2" s="334" customFormat="1" x14ac:dyDescent="0.3">
      <c r="A1629" s="109"/>
      <c r="B1629" s="109"/>
    </row>
    <row r="1630" spans="1:2" s="334" customFormat="1" x14ac:dyDescent="0.3">
      <c r="A1630" s="109"/>
      <c r="B1630" s="109"/>
    </row>
    <row r="1631" spans="1:2" s="334" customFormat="1" x14ac:dyDescent="0.3">
      <c r="A1631" s="109"/>
      <c r="B1631" s="109"/>
    </row>
    <row r="1632" spans="1:2" s="334" customFormat="1" x14ac:dyDescent="0.3">
      <c r="A1632" s="109"/>
      <c r="B1632" s="109"/>
    </row>
    <row r="1633" spans="1:2" s="334" customFormat="1" x14ac:dyDescent="0.3">
      <c r="A1633" s="109"/>
      <c r="B1633" s="109"/>
    </row>
    <row r="1634" spans="1:2" s="334" customFormat="1" x14ac:dyDescent="0.3">
      <c r="A1634" s="109"/>
      <c r="B1634" s="109"/>
    </row>
    <row r="1635" spans="1:2" s="334" customFormat="1" x14ac:dyDescent="0.3">
      <c r="A1635" s="109"/>
      <c r="B1635" s="109"/>
    </row>
    <row r="1636" spans="1:2" s="334" customFormat="1" x14ac:dyDescent="0.3">
      <c r="A1636" s="109"/>
      <c r="B1636" s="109"/>
    </row>
    <row r="1637" spans="1:2" s="334" customFormat="1" x14ac:dyDescent="0.3">
      <c r="A1637" s="109"/>
      <c r="B1637" s="107"/>
    </row>
    <row r="1638" spans="1:2" s="334" customFormat="1" x14ac:dyDescent="0.3">
      <c r="A1638" s="109"/>
    </row>
    <row r="1639" spans="1:2" s="334" customFormat="1" x14ac:dyDescent="0.3">
      <c r="A1639" s="109"/>
    </row>
    <row r="1640" spans="1:2" s="334" customFormat="1" x14ac:dyDescent="0.3">
      <c r="A1640" s="109"/>
    </row>
    <row r="1641" spans="1:2" s="334" customFormat="1" x14ac:dyDescent="0.3">
      <c r="A1641" s="109"/>
    </row>
    <row r="1642" spans="1:2" s="334" customFormat="1" x14ac:dyDescent="0.3">
      <c r="A1642" s="109"/>
      <c r="B1642" s="109"/>
    </row>
    <row r="1643" spans="1:2" s="334" customFormat="1" x14ac:dyDescent="0.3">
      <c r="A1643" s="109"/>
      <c r="B1643" s="109"/>
    </row>
    <row r="1644" spans="1:2" s="334" customFormat="1" x14ac:dyDescent="0.3">
      <c r="A1644" s="109"/>
      <c r="B1644" s="109"/>
    </row>
    <row r="1645" spans="1:2" s="334" customFormat="1" x14ac:dyDescent="0.3">
      <c r="A1645" s="109"/>
      <c r="B1645" s="109"/>
    </row>
    <row r="1646" spans="1:2" s="334" customFormat="1" x14ac:dyDescent="0.3">
      <c r="A1646" s="109"/>
      <c r="B1646" s="109"/>
    </row>
    <row r="1647" spans="1:2" s="334" customFormat="1" x14ac:dyDescent="0.3">
      <c r="A1647" s="109"/>
      <c r="B1647" s="109"/>
    </row>
    <row r="1648" spans="1:2" s="334" customFormat="1" x14ac:dyDescent="0.3">
      <c r="A1648" s="109"/>
      <c r="B1648" s="109"/>
    </row>
    <row r="1649" spans="1:2" s="334" customFormat="1" x14ac:dyDescent="0.3">
      <c r="A1649" s="109"/>
      <c r="B1649" s="109"/>
    </row>
    <row r="1650" spans="1:2" s="334" customFormat="1" x14ac:dyDescent="0.3">
      <c r="A1650" s="109"/>
      <c r="B1650" s="109"/>
    </row>
    <row r="1651" spans="1:2" s="334" customFormat="1" x14ac:dyDescent="0.3">
      <c r="A1651" s="109"/>
      <c r="B1651" s="109"/>
    </row>
    <row r="1652" spans="1:2" s="334" customFormat="1" x14ac:dyDescent="0.3">
      <c r="A1652" s="109"/>
      <c r="B1652" s="109"/>
    </row>
    <row r="1653" spans="1:2" s="334" customFormat="1" x14ac:dyDescent="0.3">
      <c r="A1653" s="109"/>
      <c r="B1653" s="109"/>
    </row>
    <row r="1654" spans="1:2" s="334" customFormat="1" x14ac:dyDescent="0.3">
      <c r="A1654" s="109"/>
      <c r="B1654" s="109"/>
    </row>
    <row r="1655" spans="1:2" s="334" customFormat="1" x14ac:dyDescent="0.3">
      <c r="A1655" s="109"/>
      <c r="B1655" s="109"/>
    </row>
    <row r="1656" spans="1:2" s="334" customFormat="1" x14ac:dyDescent="0.3">
      <c r="A1656" s="109"/>
      <c r="B1656" s="109"/>
    </row>
    <row r="1657" spans="1:2" s="334" customFormat="1" x14ac:dyDescent="0.3">
      <c r="A1657" s="109"/>
      <c r="B1657" s="109"/>
    </row>
    <row r="1658" spans="1:2" s="334" customFormat="1" x14ac:dyDescent="0.3">
      <c r="A1658" s="109"/>
      <c r="B1658" s="109"/>
    </row>
    <row r="1659" spans="1:2" s="334" customFormat="1" x14ac:dyDescent="0.3">
      <c r="A1659" s="109"/>
      <c r="B1659" s="109"/>
    </row>
    <row r="1660" spans="1:2" s="334" customFormat="1" x14ac:dyDescent="0.3">
      <c r="A1660" s="109"/>
      <c r="B1660" s="109"/>
    </row>
    <row r="1661" spans="1:2" s="334" customFormat="1" x14ac:dyDescent="0.3">
      <c r="A1661" s="109"/>
      <c r="B1661" s="109"/>
    </row>
    <row r="1662" spans="1:2" s="334" customFormat="1" x14ac:dyDescent="0.3">
      <c r="A1662" s="109"/>
      <c r="B1662" s="109"/>
    </row>
    <row r="1663" spans="1:2" s="334" customFormat="1" x14ac:dyDescent="0.3">
      <c r="A1663" s="109"/>
      <c r="B1663" s="109"/>
    </row>
    <row r="1664" spans="1:2" s="334" customFormat="1" x14ac:dyDescent="0.3">
      <c r="A1664" s="109"/>
      <c r="B1664" s="109"/>
    </row>
    <row r="1665" spans="1:2" s="334" customFormat="1" x14ac:dyDescent="0.3">
      <c r="A1665" s="109"/>
      <c r="B1665" s="109"/>
    </row>
    <row r="1666" spans="1:2" s="334" customFormat="1" x14ac:dyDescent="0.3">
      <c r="A1666" s="109"/>
      <c r="B1666" s="109"/>
    </row>
    <row r="1667" spans="1:2" s="334" customFormat="1" x14ac:dyDescent="0.3">
      <c r="A1667" s="109"/>
      <c r="B1667" s="109"/>
    </row>
    <row r="1668" spans="1:2" s="334" customFormat="1" x14ac:dyDescent="0.3">
      <c r="A1668" s="109"/>
      <c r="B1668" s="109"/>
    </row>
    <row r="1669" spans="1:2" s="334" customFormat="1" x14ac:dyDescent="0.3">
      <c r="A1669" s="109"/>
      <c r="B1669" s="109"/>
    </row>
    <row r="1670" spans="1:2" s="334" customFormat="1" x14ac:dyDescent="0.3">
      <c r="A1670" s="109"/>
      <c r="B1670" s="109"/>
    </row>
    <row r="1671" spans="1:2" s="334" customFormat="1" x14ac:dyDescent="0.3">
      <c r="A1671" s="109"/>
      <c r="B1671" s="109"/>
    </row>
    <row r="1672" spans="1:2" s="334" customFormat="1" x14ac:dyDescent="0.3">
      <c r="A1672" s="109"/>
      <c r="B1672" s="109"/>
    </row>
    <row r="1673" spans="1:2" s="334" customFormat="1" x14ac:dyDescent="0.3">
      <c r="A1673" s="109"/>
      <c r="B1673" s="109"/>
    </row>
    <row r="1674" spans="1:2" s="334" customFormat="1" x14ac:dyDescent="0.3">
      <c r="A1674" s="109"/>
      <c r="B1674" s="109"/>
    </row>
    <row r="1675" spans="1:2" s="334" customFormat="1" x14ac:dyDescent="0.3">
      <c r="A1675" s="109"/>
      <c r="B1675" s="109"/>
    </row>
    <row r="1676" spans="1:2" s="334" customFormat="1" x14ac:dyDescent="0.3">
      <c r="A1676" s="109"/>
      <c r="B1676" s="109"/>
    </row>
    <row r="1677" spans="1:2" s="334" customFormat="1" x14ac:dyDescent="0.3">
      <c r="A1677" s="109"/>
      <c r="B1677" s="109"/>
    </row>
    <row r="1678" spans="1:2" s="334" customFormat="1" x14ac:dyDescent="0.3">
      <c r="A1678" s="109"/>
      <c r="B1678" s="109"/>
    </row>
    <row r="1679" spans="1:2" s="334" customFormat="1" x14ac:dyDescent="0.3">
      <c r="A1679" s="109"/>
      <c r="B1679" s="109"/>
    </row>
    <row r="1680" spans="1:2" s="334" customFormat="1" x14ac:dyDescent="0.3">
      <c r="A1680" s="109"/>
      <c r="B1680" s="109"/>
    </row>
    <row r="1681" spans="1:2" s="334" customFormat="1" x14ac:dyDescent="0.3">
      <c r="A1681" s="109"/>
      <c r="B1681" s="109"/>
    </row>
    <row r="1682" spans="1:2" s="334" customFormat="1" x14ac:dyDescent="0.3">
      <c r="A1682" s="109"/>
      <c r="B1682" s="109"/>
    </row>
    <row r="1683" spans="1:2" s="334" customFormat="1" x14ac:dyDescent="0.3">
      <c r="A1683" s="109"/>
      <c r="B1683" s="109"/>
    </row>
    <row r="1684" spans="1:2" s="334" customFormat="1" x14ac:dyDescent="0.3">
      <c r="A1684" s="109"/>
      <c r="B1684" s="109"/>
    </row>
    <row r="1685" spans="1:2" s="334" customFormat="1" x14ac:dyDescent="0.3">
      <c r="A1685" s="109"/>
      <c r="B1685" s="109"/>
    </row>
    <row r="1686" spans="1:2" s="334" customFormat="1" x14ac:dyDescent="0.3">
      <c r="A1686" s="109"/>
      <c r="B1686" s="109"/>
    </row>
    <row r="1687" spans="1:2" s="334" customFormat="1" x14ac:dyDescent="0.3">
      <c r="A1687" s="109"/>
      <c r="B1687" s="109"/>
    </row>
    <row r="1688" spans="1:2" s="334" customFormat="1" x14ac:dyDescent="0.3">
      <c r="A1688" s="109"/>
      <c r="B1688" s="109"/>
    </row>
    <row r="1689" spans="1:2" s="334" customFormat="1" x14ac:dyDescent="0.3">
      <c r="A1689" s="109"/>
      <c r="B1689" s="109"/>
    </row>
    <row r="1690" spans="1:2" s="334" customFormat="1" x14ac:dyDescent="0.3">
      <c r="A1690" s="109"/>
      <c r="B1690" s="109"/>
    </row>
    <row r="1691" spans="1:2" s="334" customFormat="1" x14ac:dyDescent="0.3">
      <c r="A1691" s="109"/>
      <c r="B1691" s="109"/>
    </row>
    <row r="1692" spans="1:2" s="334" customFormat="1" x14ac:dyDescent="0.3">
      <c r="A1692" s="109"/>
      <c r="B1692" s="109"/>
    </row>
    <row r="1693" spans="1:2" s="334" customFormat="1" x14ac:dyDescent="0.3">
      <c r="A1693" s="109"/>
      <c r="B1693" s="109"/>
    </row>
    <row r="1694" spans="1:2" s="334" customFormat="1" x14ac:dyDescent="0.3">
      <c r="A1694" s="109"/>
      <c r="B1694" s="109"/>
    </row>
    <row r="1695" spans="1:2" s="334" customFormat="1" x14ac:dyDescent="0.3">
      <c r="A1695" s="109"/>
      <c r="B1695" s="109"/>
    </row>
    <row r="1696" spans="1:2" s="334" customFormat="1" x14ac:dyDescent="0.3">
      <c r="A1696" s="109"/>
      <c r="B1696" s="109"/>
    </row>
    <row r="1697" spans="1:2" s="334" customFormat="1" x14ac:dyDescent="0.3">
      <c r="A1697" s="109"/>
      <c r="B1697" s="109"/>
    </row>
    <row r="1698" spans="1:2" s="334" customFormat="1" x14ac:dyDescent="0.3">
      <c r="A1698" s="109"/>
      <c r="B1698" s="109"/>
    </row>
    <row r="1699" spans="1:2" s="334" customFormat="1" x14ac:dyDescent="0.3">
      <c r="A1699" s="109"/>
      <c r="B1699" s="109"/>
    </row>
    <row r="1700" spans="1:2" s="334" customFormat="1" x14ac:dyDescent="0.3">
      <c r="A1700" s="109"/>
      <c r="B1700" s="109"/>
    </row>
    <row r="1701" spans="1:2" s="334" customFormat="1" x14ac:dyDescent="0.3">
      <c r="A1701" s="109"/>
      <c r="B1701" s="109"/>
    </row>
    <row r="1702" spans="1:2" s="334" customFormat="1" x14ac:dyDescent="0.3">
      <c r="A1702" s="109"/>
      <c r="B1702" s="109"/>
    </row>
    <row r="1703" spans="1:2" s="334" customFormat="1" x14ac:dyDescent="0.3">
      <c r="A1703" s="109"/>
      <c r="B1703" s="109"/>
    </row>
    <row r="1704" spans="1:2" s="334" customFormat="1" x14ac:dyDescent="0.3">
      <c r="A1704" s="109"/>
      <c r="B1704" s="109"/>
    </row>
    <row r="1705" spans="1:2" s="334" customFormat="1" x14ac:dyDescent="0.3">
      <c r="A1705" s="109"/>
      <c r="B1705" s="109"/>
    </row>
    <row r="1706" spans="1:2" s="334" customFormat="1" x14ac:dyDescent="0.3">
      <c r="A1706" s="109"/>
      <c r="B1706" s="109"/>
    </row>
    <row r="1707" spans="1:2" s="334" customFormat="1" x14ac:dyDescent="0.3">
      <c r="A1707" s="109"/>
      <c r="B1707" s="109"/>
    </row>
    <row r="1708" spans="1:2" s="334" customFormat="1" x14ac:dyDescent="0.3">
      <c r="A1708" s="109"/>
      <c r="B1708" s="109"/>
    </row>
    <row r="1709" spans="1:2" s="334" customFormat="1" x14ac:dyDescent="0.3">
      <c r="A1709" s="109"/>
      <c r="B1709" s="109"/>
    </row>
    <row r="1710" spans="1:2" s="334" customFormat="1" x14ac:dyDescent="0.3">
      <c r="A1710" s="109"/>
      <c r="B1710" s="109"/>
    </row>
    <row r="1711" spans="1:2" s="334" customFormat="1" x14ac:dyDescent="0.3">
      <c r="A1711" s="109"/>
      <c r="B1711" s="109"/>
    </row>
    <row r="1712" spans="1:2" s="334" customFormat="1" x14ac:dyDescent="0.3">
      <c r="A1712" s="109"/>
      <c r="B1712" s="107"/>
    </row>
    <row r="1713" spans="1:2" s="334" customFormat="1" x14ac:dyDescent="0.3">
      <c r="A1713" s="109"/>
    </row>
    <row r="1714" spans="1:2" s="334" customFormat="1" x14ac:dyDescent="0.3">
      <c r="A1714" s="109"/>
    </row>
    <row r="1715" spans="1:2" s="334" customFormat="1" x14ac:dyDescent="0.3">
      <c r="A1715" s="109"/>
    </row>
    <row r="1716" spans="1:2" s="334" customFormat="1" x14ac:dyDescent="0.3">
      <c r="A1716" s="109"/>
      <c r="B1716" s="107"/>
    </row>
    <row r="1717" spans="1:2" s="334" customFormat="1" x14ac:dyDescent="0.3">
      <c r="A1717" s="109"/>
    </row>
    <row r="1718" spans="1:2" s="334" customFormat="1" x14ac:dyDescent="0.3">
      <c r="A1718" s="109"/>
    </row>
    <row r="1719" spans="1:2" s="334" customFormat="1" x14ac:dyDescent="0.3">
      <c r="A1719" s="109"/>
    </row>
    <row r="1720" spans="1:2" s="334" customFormat="1" x14ac:dyDescent="0.3">
      <c r="A1720" s="109"/>
      <c r="B1720" s="107"/>
    </row>
    <row r="1721" spans="1:2" s="334" customFormat="1" x14ac:dyDescent="0.3">
      <c r="A1721" s="109"/>
    </row>
    <row r="1722" spans="1:2" s="334" customFormat="1" x14ac:dyDescent="0.3">
      <c r="A1722" s="109"/>
    </row>
    <row r="1723" spans="1:2" s="334" customFormat="1" x14ac:dyDescent="0.3">
      <c r="A1723" s="109"/>
    </row>
    <row r="1724" spans="1:2" s="334" customFormat="1" x14ac:dyDescent="0.3">
      <c r="A1724" s="109"/>
      <c r="B1724" s="107"/>
    </row>
    <row r="1725" spans="1:2" s="334" customFormat="1" x14ac:dyDescent="0.3">
      <c r="A1725" s="109"/>
    </row>
    <row r="1726" spans="1:2" s="334" customFormat="1" x14ac:dyDescent="0.3">
      <c r="A1726" s="109"/>
    </row>
    <row r="1727" spans="1:2" s="334" customFormat="1" x14ac:dyDescent="0.3">
      <c r="A1727" s="109"/>
    </row>
    <row r="1728" spans="1:2" s="334" customFormat="1" x14ac:dyDescent="0.3">
      <c r="A1728" s="109"/>
    </row>
    <row r="1729" spans="1:2" s="334" customFormat="1" x14ac:dyDescent="0.3">
      <c r="A1729" s="109"/>
      <c r="B1729" s="109"/>
    </row>
    <row r="1730" spans="1:2" s="334" customFormat="1" x14ac:dyDescent="0.3">
      <c r="A1730" s="109"/>
      <c r="B1730" s="109"/>
    </row>
    <row r="1731" spans="1:2" s="334" customFormat="1" x14ac:dyDescent="0.3">
      <c r="A1731" s="109"/>
      <c r="B1731" s="109"/>
    </row>
    <row r="1732" spans="1:2" s="334" customFormat="1" x14ac:dyDescent="0.3">
      <c r="A1732" s="109"/>
      <c r="B1732" s="109"/>
    </row>
    <row r="1733" spans="1:2" s="334" customFormat="1" x14ac:dyDescent="0.3">
      <c r="A1733" s="109"/>
      <c r="B1733" s="109"/>
    </row>
    <row r="1734" spans="1:2" s="334" customFormat="1" x14ac:dyDescent="0.3">
      <c r="A1734" s="109"/>
      <c r="B1734" s="109"/>
    </row>
    <row r="1735" spans="1:2" s="334" customFormat="1" x14ac:dyDescent="0.3">
      <c r="A1735" s="109"/>
      <c r="B1735" s="109"/>
    </row>
    <row r="1736" spans="1:2" s="334" customFormat="1" x14ac:dyDescent="0.3">
      <c r="A1736" s="109"/>
      <c r="B1736" s="109"/>
    </row>
    <row r="1737" spans="1:2" s="334" customFormat="1" x14ac:dyDescent="0.3">
      <c r="A1737" s="109"/>
      <c r="B1737" s="109"/>
    </row>
    <row r="1738" spans="1:2" s="334" customFormat="1" x14ac:dyDescent="0.3">
      <c r="A1738" s="109"/>
      <c r="B1738" s="109"/>
    </row>
    <row r="1739" spans="1:2" s="334" customFormat="1" x14ac:dyDescent="0.3">
      <c r="A1739" s="109"/>
      <c r="B1739" s="109"/>
    </row>
    <row r="1740" spans="1:2" s="334" customFormat="1" x14ac:dyDescent="0.3">
      <c r="A1740" s="109"/>
      <c r="B1740" s="109"/>
    </row>
    <row r="1741" spans="1:2" s="334" customFormat="1" x14ac:dyDescent="0.3">
      <c r="A1741" s="109"/>
      <c r="B1741" s="109"/>
    </row>
    <row r="1742" spans="1:2" s="334" customFormat="1" x14ac:dyDescent="0.3">
      <c r="A1742" s="109"/>
      <c r="B1742" s="109"/>
    </row>
    <row r="1743" spans="1:2" s="334" customFormat="1" x14ac:dyDescent="0.3">
      <c r="A1743" s="109"/>
      <c r="B1743" s="109"/>
    </row>
    <row r="1744" spans="1:2" s="334" customFormat="1" x14ac:dyDescent="0.3">
      <c r="A1744" s="109"/>
      <c r="B1744" s="109"/>
    </row>
    <row r="1745" spans="1:2" s="334" customFormat="1" x14ac:dyDescent="0.3">
      <c r="A1745" s="109"/>
      <c r="B1745" s="109"/>
    </row>
    <row r="1746" spans="1:2" s="334" customFormat="1" x14ac:dyDescent="0.3">
      <c r="A1746" s="109"/>
      <c r="B1746" s="109"/>
    </row>
    <row r="1747" spans="1:2" s="334" customFormat="1" x14ac:dyDescent="0.3">
      <c r="A1747" s="109"/>
      <c r="B1747" s="109"/>
    </row>
    <row r="1748" spans="1:2" s="334" customFormat="1" x14ac:dyDescent="0.3">
      <c r="A1748" s="109"/>
      <c r="B1748" s="109"/>
    </row>
    <row r="1749" spans="1:2" s="334" customFormat="1" x14ac:dyDescent="0.3">
      <c r="A1749" s="109"/>
      <c r="B1749" s="109"/>
    </row>
    <row r="1750" spans="1:2" s="334" customFormat="1" x14ac:dyDescent="0.3">
      <c r="A1750" s="109"/>
      <c r="B1750" s="109"/>
    </row>
    <row r="1751" spans="1:2" s="334" customFormat="1" x14ac:dyDescent="0.3">
      <c r="A1751" s="109"/>
      <c r="B1751" s="109"/>
    </row>
    <row r="1752" spans="1:2" s="334" customFormat="1" x14ac:dyDescent="0.3">
      <c r="A1752" s="109"/>
      <c r="B1752" s="107"/>
    </row>
    <row r="1753" spans="1:2" s="334" customFormat="1" x14ac:dyDescent="0.3">
      <c r="A1753" s="109"/>
    </row>
    <row r="1754" spans="1:2" s="334" customFormat="1" x14ac:dyDescent="0.3">
      <c r="A1754" s="109"/>
    </row>
    <row r="1755" spans="1:2" s="334" customFormat="1" x14ac:dyDescent="0.3">
      <c r="A1755" s="109"/>
    </row>
    <row r="1756" spans="1:2" s="334" customFormat="1" x14ac:dyDescent="0.3">
      <c r="A1756" s="109"/>
    </row>
    <row r="1757" spans="1:2" s="334" customFormat="1" x14ac:dyDescent="0.3">
      <c r="A1757" s="109"/>
      <c r="B1757" s="109"/>
    </row>
    <row r="1758" spans="1:2" s="334" customFormat="1" x14ac:dyDescent="0.3">
      <c r="A1758" s="109"/>
      <c r="B1758" s="109"/>
    </row>
    <row r="1759" spans="1:2" s="334" customFormat="1" x14ac:dyDescent="0.3">
      <c r="A1759" s="109"/>
      <c r="B1759" s="109"/>
    </row>
    <row r="1760" spans="1:2" s="334" customFormat="1" x14ac:dyDescent="0.3">
      <c r="A1760" s="109"/>
      <c r="B1760" s="109"/>
    </row>
    <row r="1761" spans="1:2" s="334" customFormat="1" x14ac:dyDescent="0.3">
      <c r="A1761" s="109"/>
      <c r="B1761" s="109"/>
    </row>
    <row r="1762" spans="1:2" s="334" customFormat="1" x14ac:dyDescent="0.3">
      <c r="A1762" s="109"/>
      <c r="B1762" s="109"/>
    </row>
    <row r="1763" spans="1:2" s="334" customFormat="1" x14ac:dyDescent="0.3">
      <c r="A1763" s="109"/>
      <c r="B1763" s="109"/>
    </row>
    <row r="1764" spans="1:2" s="334" customFormat="1" x14ac:dyDescent="0.3">
      <c r="A1764" s="109"/>
      <c r="B1764" s="109"/>
    </row>
    <row r="1765" spans="1:2" s="334" customFormat="1" x14ac:dyDescent="0.3">
      <c r="A1765" s="109"/>
      <c r="B1765" s="109"/>
    </row>
    <row r="1766" spans="1:2" s="334" customFormat="1" x14ac:dyDescent="0.3">
      <c r="A1766" s="109"/>
      <c r="B1766" s="109"/>
    </row>
    <row r="1767" spans="1:2" s="334" customFormat="1" x14ac:dyDescent="0.3">
      <c r="A1767" s="109"/>
      <c r="B1767" s="109"/>
    </row>
    <row r="1768" spans="1:2" s="334" customFormat="1" x14ac:dyDescent="0.3">
      <c r="A1768" s="109"/>
      <c r="B1768" s="109"/>
    </row>
    <row r="1769" spans="1:2" s="334" customFormat="1" x14ac:dyDescent="0.3">
      <c r="A1769" s="109"/>
      <c r="B1769" s="109"/>
    </row>
    <row r="1770" spans="1:2" s="334" customFormat="1" x14ac:dyDescent="0.3">
      <c r="A1770" s="109"/>
      <c r="B1770" s="109"/>
    </row>
    <row r="1771" spans="1:2" s="334" customFormat="1" x14ac:dyDescent="0.3">
      <c r="A1771" s="109"/>
      <c r="B1771" s="109"/>
    </row>
    <row r="1772" spans="1:2" s="334" customFormat="1" x14ac:dyDescent="0.3">
      <c r="A1772" s="109"/>
      <c r="B1772" s="109"/>
    </row>
    <row r="1773" spans="1:2" s="334" customFormat="1" x14ac:dyDescent="0.3">
      <c r="A1773" s="109"/>
      <c r="B1773" s="109"/>
    </row>
    <row r="1774" spans="1:2" s="334" customFormat="1" x14ac:dyDescent="0.3">
      <c r="A1774" s="109"/>
      <c r="B1774" s="109"/>
    </row>
    <row r="1775" spans="1:2" s="334" customFormat="1" x14ac:dyDescent="0.3">
      <c r="A1775" s="109"/>
      <c r="B1775" s="109"/>
    </row>
    <row r="1776" spans="1:2" s="334" customFormat="1" x14ac:dyDescent="0.3">
      <c r="A1776" s="109"/>
      <c r="B1776" s="109"/>
    </row>
    <row r="1777" spans="1:2" s="334" customFormat="1" x14ac:dyDescent="0.3">
      <c r="A1777" s="109"/>
      <c r="B1777" s="109"/>
    </row>
    <row r="1778" spans="1:2" s="334" customFormat="1" x14ac:dyDescent="0.3">
      <c r="A1778" s="109"/>
      <c r="B1778" s="109"/>
    </row>
    <row r="1779" spans="1:2" s="334" customFormat="1" x14ac:dyDescent="0.3">
      <c r="A1779" s="109"/>
      <c r="B1779" s="109"/>
    </row>
    <row r="1780" spans="1:2" s="334" customFormat="1" x14ac:dyDescent="0.3">
      <c r="A1780" s="109"/>
      <c r="B1780" s="109"/>
    </row>
    <row r="1781" spans="1:2" s="334" customFormat="1" x14ac:dyDescent="0.3">
      <c r="A1781" s="109"/>
      <c r="B1781" s="109"/>
    </row>
    <row r="1782" spans="1:2" s="334" customFormat="1" x14ac:dyDescent="0.3">
      <c r="A1782" s="109"/>
      <c r="B1782" s="109"/>
    </row>
    <row r="1783" spans="1:2" s="334" customFormat="1" x14ac:dyDescent="0.3">
      <c r="A1783" s="109"/>
      <c r="B1783" s="109"/>
    </row>
    <row r="1784" spans="1:2" s="334" customFormat="1" x14ac:dyDescent="0.3">
      <c r="A1784" s="109"/>
      <c r="B1784" s="109"/>
    </row>
    <row r="1785" spans="1:2" s="334" customFormat="1" x14ac:dyDescent="0.3">
      <c r="A1785" s="109"/>
      <c r="B1785" s="109"/>
    </row>
    <row r="1786" spans="1:2" s="334" customFormat="1" x14ac:dyDescent="0.3">
      <c r="A1786" s="109"/>
      <c r="B1786" s="109"/>
    </row>
    <row r="1787" spans="1:2" s="334" customFormat="1" x14ac:dyDescent="0.3">
      <c r="A1787" s="109"/>
      <c r="B1787" s="109"/>
    </row>
    <row r="1788" spans="1:2" s="334" customFormat="1" x14ac:dyDescent="0.3">
      <c r="A1788" s="109"/>
      <c r="B1788" s="109"/>
    </row>
    <row r="1789" spans="1:2" s="334" customFormat="1" x14ac:dyDescent="0.3">
      <c r="A1789" s="109"/>
      <c r="B1789" s="335"/>
    </row>
    <row r="1790" spans="1:2" s="334" customFormat="1" x14ac:dyDescent="0.3">
      <c r="A1790" s="109"/>
      <c r="B1790" s="335"/>
    </row>
    <row r="1791" spans="1:2" s="334" customFormat="1" x14ac:dyDescent="0.3">
      <c r="A1791" s="109"/>
      <c r="B1791" s="335"/>
    </row>
    <row r="1792" spans="1:2" s="334" customFormat="1" x14ac:dyDescent="0.3">
      <c r="A1792" s="109"/>
      <c r="B1792" s="335"/>
    </row>
    <row r="1793" spans="1:2" s="334" customFormat="1" x14ac:dyDescent="0.3">
      <c r="A1793" s="109"/>
      <c r="B1793" s="335"/>
    </row>
    <row r="1794" spans="1:2" s="334" customFormat="1" x14ac:dyDescent="0.3">
      <c r="A1794" s="109"/>
      <c r="B1794" s="109"/>
    </row>
    <row r="1795" spans="1:2" s="334" customFormat="1" x14ac:dyDescent="0.3">
      <c r="A1795" s="109"/>
      <c r="B1795" s="109"/>
    </row>
    <row r="1796" spans="1:2" s="334" customFormat="1" x14ac:dyDescent="0.3">
      <c r="A1796" s="109"/>
      <c r="B1796" s="109"/>
    </row>
    <row r="1797" spans="1:2" s="334" customFormat="1" x14ac:dyDescent="0.3">
      <c r="A1797" s="109"/>
      <c r="B1797" s="109"/>
    </row>
    <row r="1798" spans="1:2" s="334" customFormat="1" x14ac:dyDescent="0.3">
      <c r="A1798" s="109"/>
      <c r="B1798" s="109"/>
    </row>
    <row r="1799" spans="1:2" s="334" customFormat="1" x14ac:dyDescent="0.3">
      <c r="A1799" s="109"/>
      <c r="B1799" s="109"/>
    </row>
    <row r="1800" spans="1:2" s="334" customFormat="1" x14ac:dyDescent="0.3">
      <c r="A1800" s="109"/>
      <c r="B1800" s="109"/>
    </row>
    <row r="1801" spans="1:2" s="334" customFormat="1" x14ac:dyDescent="0.3">
      <c r="A1801" s="109"/>
      <c r="B1801" s="109"/>
    </row>
    <row r="1802" spans="1:2" s="334" customFormat="1" x14ac:dyDescent="0.3">
      <c r="A1802" s="109"/>
      <c r="B1802" s="109"/>
    </row>
    <row r="1803" spans="1:2" s="334" customFormat="1" x14ac:dyDescent="0.3">
      <c r="A1803" s="109"/>
      <c r="B1803" s="109"/>
    </row>
    <row r="1804" spans="1:2" s="334" customFormat="1" x14ac:dyDescent="0.3">
      <c r="A1804" s="109"/>
      <c r="B1804" s="109"/>
    </row>
    <row r="1805" spans="1:2" s="334" customFormat="1" x14ac:dyDescent="0.3">
      <c r="A1805" s="109"/>
      <c r="B1805" s="109"/>
    </row>
    <row r="1806" spans="1:2" s="334" customFormat="1" x14ac:dyDescent="0.3">
      <c r="A1806" s="109"/>
      <c r="B1806" s="109"/>
    </row>
    <row r="1807" spans="1:2" s="334" customFormat="1" x14ac:dyDescent="0.3">
      <c r="A1807" s="109"/>
      <c r="B1807" s="109"/>
    </row>
    <row r="1808" spans="1:2" s="334" customFormat="1" x14ac:dyDescent="0.3">
      <c r="A1808" s="109"/>
      <c r="B1808" s="109"/>
    </row>
    <row r="1809" spans="1:2" s="334" customFormat="1" x14ac:dyDescent="0.3">
      <c r="A1809" s="109"/>
      <c r="B1809" s="109"/>
    </row>
    <row r="1810" spans="1:2" s="334" customFormat="1" x14ac:dyDescent="0.3">
      <c r="A1810" s="109"/>
      <c r="B1810" s="109"/>
    </row>
    <row r="1811" spans="1:2" s="334" customFormat="1" x14ac:dyDescent="0.3">
      <c r="A1811" s="109"/>
      <c r="B1811" s="109"/>
    </row>
    <row r="1812" spans="1:2" s="334" customFormat="1" x14ac:dyDescent="0.3">
      <c r="A1812" s="109"/>
      <c r="B1812" s="109"/>
    </row>
    <row r="1813" spans="1:2" s="334" customFormat="1" x14ac:dyDescent="0.3">
      <c r="A1813" s="109"/>
      <c r="B1813" s="109"/>
    </row>
    <row r="1814" spans="1:2" s="334" customFormat="1" x14ac:dyDescent="0.3">
      <c r="A1814" s="109"/>
      <c r="B1814" s="109"/>
    </row>
    <row r="1815" spans="1:2" s="334" customFormat="1" x14ac:dyDescent="0.3">
      <c r="A1815" s="109"/>
      <c r="B1815" s="109"/>
    </row>
    <row r="1816" spans="1:2" s="334" customFormat="1" x14ac:dyDescent="0.3">
      <c r="A1816" s="109"/>
      <c r="B1816" s="109"/>
    </row>
    <row r="1817" spans="1:2" s="334" customFormat="1" x14ac:dyDescent="0.3">
      <c r="A1817" s="109"/>
      <c r="B1817" s="109"/>
    </row>
    <row r="1818" spans="1:2" s="334" customFormat="1" x14ac:dyDescent="0.3">
      <c r="A1818" s="109"/>
      <c r="B1818" s="109"/>
    </row>
    <row r="1819" spans="1:2" s="334" customFormat="1" x14ac:dyDescent="0.3">
      <c r="A1819" s="109"/>
      <c r="B1819" s="109"/>
    </row>
    <row r="1820" spans="1:2" s="334" customFormat="1" x14ac:dyDescent="0.3">
      <c r="A1820" s="109"/>
      <c r="B1820" s="109"/>
    </row>
    <row r="1821" spans="1:2" s="334" customFormat="1" x14ac:dyDescent="0.3">
      <c r="A1821" s="109"/>
      <c r="B1821" s="109"/>
    </row>
    <row r="1822" spans="1:2" s="334" customFormat="1" x14ac:dyDescent="0.3">
      <c r="A1822" s="109"/>
      <c r="B1822" s="109"/>
    </row>
    <row r="1823" spans="1:2" s="334" customFormat="1" x14ac:dyDescent="0.3">
      <c r="A1823" s="109"/>
      <c r="B1823" s="109"/>
    </row>
    <row r="1824" spans="1:2" s="334" customFormat="1" x14ac:dyDescent="0.3">
      <c r="A1824" s="109"/>
      <c r="B1824" s="109"/>
    </row>
    <row r="1825" spans="1:2" s="334" customFormat="1" x14ac:dyDescent="0.3">
      <c r="A1825" s="109"/>
      <c r="B1825" s="109"/>
    </row>
    <row r="1826" spans="1:2" s="334" customFormat="1" x14ac:dyDescent="0.3">
      <c r="A1826" s="109"/>
      <c r="B1826" s="109"/>
    </row>
    <row r="1827" spans="1:2" s="334" customFormat="1" x14ac:dyDescent="0.3">
      <c r="A1827" s="109"/>
      <c r="B1827" s="109"/>
    </row>
    <row r="1828" spans="1:2" s="334" customFormat="1" x14ac:dyDescent="0.3">
      <c r="A1828" s="109"/>
      <c r="B1828" s="109"/>
    </row>
    <row r="1829" spans="1:2" s="334" customFormat="1" x14ac:dyDescent="0.3">
      <c r="A1829" s="109"/>
      <c r="B1829" s="109"/>
    </row>
    <row r="1830" spans="1:2" s="334" customFormat="1" x14ac:dyDescent="0.3">
      <c r="A1830" s="109"/>
      <c r="B1830" s="109"/>
    </row>
    <row r="1831" spans="1:2" s="334" customFormat="1" x14ac:dyDescent="0.3">
      <c r="A1831" s="109"/>
      <c r="B1831" s="109"/>
    </row>
    <row r="1832" spans="1:2" s="334" customFormat="1" x14ac:dyDescent="0.3">
      <c r="A1832" s="109"/>
      <c r="B1832" s="109"/>
    </row>
    <row r="1833" spans="1:2" s="334" customFormat="1" x14ac:dyDescent="0.3">
      <c r="A1833" s="109"/>
      <c r="B1833" s="109"/>
    </row>
    <row r="1834" spans="1:2" s="334" customFormat="1" x14ac:dyDescent="0.3">
      <c r="A1834" s="109"/>
      <c r="B1834" s="109"/>
    </row>
    <row r="1835" spans="1:2" s="334" customFormat="1" x14ac:dyDescent="0.3">
      <c r="A1835" s="109"/>
      <c r="B1835" s="109"/>
    </row>
    <row r="1836" spans="1:2" s="334" customFormat="1" x14ac:dyDescent="0.3">
      <c r="A1836" s="109"/>
      <c r="B1836" s="109"/>
    </row>
    <row r="1837" spans="1:2" s="334" customFormat="1" x14ac:dyDescent="0.3">
      <c r="A1837" s="109"/>
      <c r="B1837" s="109"/>
    </row>
    <row r="1838" spans="1:2" s="334" customFormat="1" x14ac:dyDescent="0.3">
      <c r="A1838" s="109"/>
      <c r="B1838" s="109"/>
    </row>
    <row r="1839" spans="1:2" s="334" customFormat="1" x14ac:dyDescent="0.3">
      <c r="A1839" s="109"/>
      <c r="B1839" s="109"/>
    </row>
    <row r="1840" spans="1:2" s="334" customFormat="1" x14ac:dyDescent="0.3">
      <c r="A1840" s="109"/>
      <c r="B1840" s="109"/>
    </row>
    <row r="1841" spans="1:2" s="334" customFormat="1" x14ac:dyDescent="0.3">
      <c r="A1841" s="109"/>
      <c r="B1841" s="109"/>
    </row>
    <row r="1842" spans="1:2" s="334" customFormat="1" x14ac:dyDescent="0.3">
      <c r="A1842" s="109"/>
      <c r="B1842" s="109"/>
    </row>
    <row r="1843" spans="1:2" s="334" customFormat="1" x14ac:dyDescent="0.3">
      <c r="A1843" s="109"/>
      <c r="B1843" s="109"/>
    </row>
    <row r="1844" spans="1:2" s="334" customFormat="1" x14ac:dyDescent="0.3">
      <c r="A1844" s="109"/>
      <c r="B1844" s="109"/>
    </row>
    <row r="1845" spans="1:2" s="334" customFormat="1" x14ac:dyDescent="0.3">
      <c r="A1845" s="109"/>
      <c r="B1845" s="109"/>
    </row>
    <row r="1846" spans="1:2" s="334" customFormat="1" x14ac:dyDescent="0.3">
      <c r="A1846" s="109"/>
      <c r="B1846" s="109"/>
    </row>
    <row r="1847" spans="1:2" s="334" customFormat="1" x14ac:dyDescent="0.3">
      <c r="A1847" s="109"/>
      <c r="B1847" s="109"/>
    </row>
    <row r="1848" spans="1:2" s="334" customFormat="1" x14ac:dyDescent="0.3">
      <c r="A1848" s="109"/>
      <c r="B1848" s="109"/>
    </row>
    <row r="1849" spans="1:2" s="334" customFormat="1" x14ac:dyDescent="0.3">
      <c r="A1849" s="109"/>
      <c r="B1849" s="109"/>
    </row>
    <row r="1850" spans="1:2" s="334" customFormat="1" x14ac:dyDescent="0.3">
      <c r="A1850" s="109"/>
      <c r="B1850" s="109"/>
    </row>
    <row r="1851" spans="1:2" s="334" customFormat="1" x14ac:dyDescent="0.3">
      <c r="A1851" s="109"/>
      <c r="B1851" s="109"/>
    </row>
    <row r="1852" spans="1:2" s="334" customFormat="1" x14ac:dyDescent="0.3">
      <c r="A1852" s="109"/>
      <c r="B1852" s="109"/>
    </row>
    <row r="1853" spans="1:2" s="334" customFormat="1" x14ac:dyDescent="0.3">
      <c r="A1853" s="109"/>
      <c r="B1853" s="109"/>
    </row>
    <row r="1854" spans="1:2" s="334" customFormat="1" x14ac:dyDescent="0.3">
      <c r="A1854" s="109"/>
      <c r="B1854" s="109"/>
    </row>
    <row r="1855" spans="1:2" s="334" customFormat="1" x14ac:dyDescent="0.3">
      <c r="A1855" s="109"/>
      <c r="B1855" s="109"/>
    </row>
    <row r="1856" spans="1:2" s="334" customFormat="1" x14ac:dyDescent="0.3">
      <c r="A1856" s="109"/>
      <c r="B1856" s="109"/>
    </row>
    <row r="1857" spans="1:2" s="334" customFormat="1" x14ac:dyDescent="0.3">
      <c r="A1857" s="109"/>
      <c r="B1857" s="109"/>
    </row>
    <row r="1858" spans="1:2" s="334" customFormat="1" x14ac:dyDescent="0.3">
      <c r="A1858" s="109"/>
      <c r="B1858" s="109"/>
    </row>
    <row r="1859" spans="1:2" s="334" customFormat="1" x14ac:dyDescent="0.3">
      <c r="A1859" s="109"/>
      <c r="B1859" s="109"/>
    </row>
    <row r="1860" spans="1:2" s="334" customFormat="1" x14ac:dyDescent="0.3">
      <c r="A1860" s="109"/>
      <c r="B1860" s="107"/>
    </row>
    <row r="1861" spans="1:2" s="334" customFormat="1" x14ac:dyDescent="0.3">
      <c r="A1861" s="109"/>
    </row>
    <row r="1862" spans="1:2" s="334" customFormat="1" x14ac:dyDescent="0.3">
      <c r="A1862" s="109"/>
    </row>
    <row r="1863" spans="1:2" s="334" customFormat="1" x14ac:dyDescent="0.3">
      <c r="A1863" s="109"/>
    </row>
    <row r="1864" spans="1:2" s="334" customFormat="1" x14ac:dyDescent="0.3">
      <c r="A1864" s="109"/>
    </row>
    <row r="1865" spans="1:2" s="334" customFormat="1" x14ac:dyDescent="0.3">
      <c r="A1865" s="109"/>
      <c r="B1865" s="109"/>
    </row>
    <row r="1866" spans="1:2" s="334" customFormat="1" x14ac:dyDescent="0.3">
      <c r="A1866" s="109"/>
      <c r="B1866" s="109"/>
    </row>
    <row r="1867" spans="1:2" s="334" customFormat="1" x14ac:dyDescent="0.3">
      <c r="A1867" s="109"/>
      <c r="B1867" s="109"/>
    </row>
    <row r="1868" spans="1:2" s="334" customFormat="1" x14ac:dyDescent="0.3">
      <c r="A1868" s="109"/>
      <c r="B1868" s="109"/>
    </row>
    <row r="1869" spans="1:2" s="334" customFormat="1" x14ac:dyDescent="0.3">
      <c r="A1869" s="109"/>
      <c r="B1869" s="109"/>
    </row>
    <row r="1870" spans="1:2" s="334" customFormat="1" x14ac:dyDescent="0.3">
      <c r="A1870" s="109"/>
      <c r="B1870" s="109"/>
    </row>
    <row r="1871" spans="1:2" s="334" customFormat="1" x14ac:dyDescent="0.3">
      <c r="A1871" s="109"/>
      <c r="B1871" s="109"/>
    </row>
    <row r="1872" spans="1:2" s="334" customFormat="1" x14ac:dyDescent="0.3">
      <c r="A1872" s="109"/>
      <c r="B1872" s="107"/>
    </row>
    <row r="1873" spans="1:2" s="334" customFormat="1" x14ac:dyDescent="0.3">
      <c r="A1873" s="109"/>
    </row>
    <row r="1874" spans="1:2" s="334" customFormat="1" x14ac:dyDescent="0.3">
      <c r="A1874" s="109"/>
    </row>
    <row r="1875" spans="1:2" s="334" customFormat="1" x14ac:dyDescent="0.3">
      <c r="A1875" s="109"/>
    </row>
    <row r="1876" spans="1:2" s="334" customFormat="1" x14ac:dyDescent="0.3">
      <c r="A1876" s="109"/>
    </row>
    <row r="1877" spans="1:2" s="334" customFormat="1" x14ac:dyDescent="0.3">
      <c r="A1877" s="109"/>
      <c r="B1877" s="109"/>
    </row>
    <row r="1878" spans="1:2" s="334" customFormat="1" x14ac:dyDescent="0.3">
      <c r="A1878" s="109"/>
      <c r="B1878" s="109"/>
    </row>
    <row r="1879" spans="1:2" s="334" customFormat="1" x14ac:dyDescent="0.3">
      <c r="A1879" s="109"/>
      <c r="B1879" s="109"/>
    </row>
    <row r="1880" spans="1:2" s="334" customFormat="1" x14ac:dyDescent="0.3">
      <c r="A1880" s="109"/>
      <c r="B1880" s="109"/>
    </row>
    <row r="1881" spans="1:2" s="334" customFormat="1" x14ac:dyDescent="0.3">
      <c r="A1881" s="109"/>
      <c r="B1881" s="109"/>
    </row>
    <row r="1882" spans="1:2" s="334" customFormat="1" x14ac:dyDescent="0.3">
      <c r="A1882" s="109"/>
      <c r="B1882" s="109"/>
    </row>
    <row r="1883" spans="1:2" s="334" customFormat="1" x14ac:dyDescent="0.3">
      <c r="A1883" s="109"/>
      <c r="B1883" s="109"/>
    </row>
    <row r="1884" spans="1:2" s="334" customFormat="1" x14ac:dyDescent="0.3">
      <c r="A1884" s="109"/>
      <c r="B1884" s="109"/>
    </row>
    <row r="1885" spans="1:2" s="334" customFormat="1" x14ac:dyDescent="0.3">
      <c r="A1885" s="109"/>
      <c r="B1885" s="109"/>
    </row>
    <row r="1886" spans="1:2" s="334" customFormat="1" x14ac:dyDescent="0.3">
      <c r="A1886" s="109"/>
      <c r="B1886" s="109"/>
    </row>
    <row r="1887" spans="1:2" s="334" customFormat="1" x14ac:dyDescent="0.3">
      <c r="A1887" s="109"/>
      <c r="B1887" s="109"/>
    </row>
    <row r="1888" spans="1:2" s="334" customFormat="1" x14ac:dyDescent="0.3">
      <c r="A1888" s="109"/>
      <c r="B1888" s="109"/>
    </row>
    <row r="1889" spans="1:2" s="334" customFormat="1" x14ac:dyDescent="0.3">
      <c r="A1889" s="109"/>
      <c r="B1889" s="109"/>
    </row>
    <row r="1890" spans="1:2" s="334" customFormat="1" x14ac:dyDescent="0.3">
      <c r="A1890" s="109"/>
      <c r="B1890" s="109"/>
    </row>
    <row r="1891" spans="1:2" s="334" customFormat="1" x14ac:dyDescent="0.3">
      <c r="A1891" s="109"/>
      <c r="B1891" s="109"/>
    </row>
    <row r="1892" spans="1:2" s="334" customFormat="1" x14ac:dyDescent="0.3">
      <c r="A1892" s="109"/>
      <c r="B1892" s="109"/>
    </row>
    <row r="1893" spans="1:2" s="334" customFormat="1" x14ac:dyDescent="0.3">
      <c r="A1893" s="109"/>
      <c r="B1893" s="109"/>
    </row>
    <row r="1894" spans="1:2" s="334" customFormat="1" x14ac:dyDescent="0.3">
      <c r="A1894" s="109"/>
      <c r="B1894" s="109"/>
    </row>
    <row r="1895" spans="1:2" s="334" customFormat="1" x14ac:dyDescent="0.3">
      <c r="A1895" s="109"/>
      <c r="B1895" s="109"/>
    </row>
    <row r="1896" spans="1:2" s="334" customFormat="1" x14ac:dyDescent="0.3">
      <c r="A1896" s="109"/>
      <c r="B1896" s="109"/>
    </row>
    <row r="1897" spans="1:2" s="334" customFormat="1" x14ac:dyDescent="0.3">
      <c r="A1897" s="109"/>
      <c r="B1897" s="109"/>
    </row>
    <row r="1898" spans="1:2" s="334" customFormat="1" x14ac:dyDescent="0.3">
      <c r="A1898" s="109"/>
      <c r="B1898" s="109"/>
    </row>
    <row r="1899" spans="1:2" s="334" customFormat="1" x14ac:dyDescent="0.3">
      <c r="A1899" s="109"/>
      <c r="B1899" s="109"/>
    </row>
    <row r="1900" spans="1:2" s="334" customFormat="1" x14ac:dyDescent="0.3">
      <c r="A1900" s="109"/>
      <c r="B1900" s="109"/>
    </row>
    <row r="1901" spans="1:2" s="334" customFormat="1" x14ac:dyDescent="0.3">
      <c r="A1901" s="109"/>
      <c r="B1901" s="109"/>
    </row>
    <row r="1902" spans="1:2" s="334" customFormat="1" x14ac:dyDescent="0.3">
      <c r="A1902" s="109"/>
      <c r="B1902" s="109"/>
    </row>
    <row r="1903" spans="1:2" s="334" customFormat="1" x14ac:dyDescent="0.3">
      <c r="A1903" s="109"/>
      <c r="B1903" s="109"/>
    </row>
    <row r="1904" spans="1:2" s="334" customFormat="1" x14ac:dyDescent="0.3">
      <c r="A1904" s="109"/>
      <c r="B1904" s="109"/>
    </row>
    <row r="1905" spans="1:2" s="334" customFormat="1" x14ac:dyDescent="0.3">
      <c r="A1905" s="109"/>
      <c r="B1905" s="109"/>
    </row>
    <row r="1906" spans="1:2" s="334" customFormat="1" x14ac:dyDescent="0.3">
      <c r="A1906" s="109"/>
      <c r="B1906" s="109"/>
    </row>
    <row r="1907" spans="1:2" s="334" customFormat="1" x14ac:dyDescent="0.3">
      <c r="A1907" s="109"/>
      <c r="B1907" s="109"/>
    </row>
    <row r="1908" spans="1:2" s="334" customFormat="1" x14ac:dyDescent="0.3">
      <c r="A1908" s="109"/>
      <c r="B1908" s="109"/>
    </row>
    <row r="1909" spans="1:2" s="334" customFormat="1" x14ac:dyDescent="0.3">
      <c r="A1909" s="109"/>
      <c r="B1909" s="109"/>
    </row>
    <row r="1910" spans="1:2" s="334" customFormat="1" x14ac:dyDescent="0.3">
      <c r="A1910" s="109"/>
      <c r="B1910" s="109"/>
    </row>
    <row r="1911" spans="1:2" s="334" customFormat="1" x14ac:dyDescent="0.3">
      <c r="A1911" s="109"/>
      <c r="B1911" s="109"/>
    </row>
    <row r="1912" spans="1:2" s="334" customFormat="1" x14ac:dyDescent="0.3">
      <c r="A1912" s="109"/>
      <c r="B1912" s="109"/>
    </row>
    <row r="1913" spans="1:2" s="334" customFormat="1" x14ac:dyDescent="0.3">
      <c r="A1913" s="109"/>
      <c r="B1913" s="109"/>
    </row>
    <row r="1914" spans="1:2" s="334" customFormat="1" x14ac:dyDescent="0.3">
      <c r="A1914" s="109"/>
      <c r="B1914" s="109"/>
    </row>
    <row r="1915" spans="1:2" s="334" customFormat="1" x14ac:dyDescent="0.3">
      <c r="A1915" s="109"/>
      <c r="B1915" s="109"/>
    </row>
    <row r="1916" spans="1:2" s="334" customFormat="1" x14ac:dyDescent="0.3">
      <c r="A1916" s="109"/>
      <c r="B1916" s="109"/>
    </row>
    <row r="1917" spans="1:2" s="334" customFormat="1" x14ac:dyDescent="0.3">
      <c r="A1917" s="109"/>
      <c r="B1917" s="109"/>
    </row>
    <row r="1918" spans="1:2" s="334" customFormat="1" x14ac:dyDescent="0.3">
      <c r="A1918" s="109"/>
      <c r="B1918" s="109"/>
    </row>
    <row r="1919" spans="1:2" s="334" customFormat="1" x14ac:dyDescent="0.3">
      <c r="A1919" s="109"/>
      <c r="B1919" s="109"/>
    </row>
    <row r="1920" spans="1:2" s="334" customFormat="1" x14ac:dyDescent="0.3">
      <c r="A1920" s="109"/>
      <c r="B1920" s="109"/>
    </row>
    <row r="1921" spans="1:2" s="334" customFormat="1" x14ac:dyDescent="0.3">
      <c r="A1921" s="109"/>
      <c r="B1921" s="109"/>
    </row>
    <row r="1922" spans="1:2" s="334" customFormat="1" x14ac:dyDescent="0.3">
      <c r="A1922" s="109"/>
      <c r="B1922" s="109"/>
    </row>
    <row r="1923" spans="1:2" s="334" customFormat="1" x14ac:dyDescent="0.3">
      <c r="A1923" s="109"/>
      <c r="B1923" s="109"/>
    </row>
    <row r="1924" spans="1:2" s="334" customFormat="1" x14ac:dyDescent="0.3">
      <c r="A1924" s="109"/>
      <c r="B1924" s="109"/>
    </row>
    <row r="1925" spans="1:2" s="334" customFormat="1" x14ac:dyDescent="0.3">
      <c r="A1925" s="109"/>
      <c r="B1925" s="107"/>
    </row>
    <row r="1926" spans="1:2" s="334" customFormat="1" x14ac:dyDescent="0.3">
      <c r="A1926" s="109"/>
    </row>
    <row r="1927" spans="1:2" s="334" customFormat="1" x14ac:dyDescent="0.3">
      <c r="A1927" s="109"/>
    </row>
    <row r="1928" spans="1:2" s="334" customFormat="1" x14ac:dyDescent="0.3">
      <c r="A1928" s="109"/>
    </row>
    <row r="1929" spans="1:2" s="334" customFormat="1" x14ac:dyDescent="0.3">
      <c r="A1929" s="109"/>
    </row>
    <row r="1930" spans="1:2" s="334" customFormat="1" x14ac:dyDescent="0.3">
      <c r="A1930" s="109"/>
    </row>
    <row r="1931" spans="1:2" s="334" customFormat="1" x14ac:dyDescent="0.3">
      <c r="A1931" s="109"/>
    </row>
    <row r="1932" spans="1:2" s="334" customFormat="1" x14ac:dyDescent="0.3">
      <c r="A1932" s="109"/>
      <c r="B1932" s="109"/>
    </row>
    <row r="1933" spans="1:2" s="334" customFormat="1" x14ac:dyDescent="0.3">
      <c r="A1933" s="109"/>
      <c r="B1933" s="109"/>
    </row>
    <row r="1934" spans="1:2" s="334" customFormat="1" x14ac:dyDescent="0.3">
      <c r="A1934" s="109"/>
      <c r="B1934" s="109"/>
    </row>
    <row r="1935" spans="1:2" s="334" customFormat="1" x14ac:dyDescent="0.3">
      <c r="A1935" s="109"/>
      <c r="B1935" s="109"/>
    </row>
    <row r="1936" spans="1:2" s="334" customFormat="1" x14ac:dyDescent="0.3">
      <c r="A1936" s="109"/>
      <c r="B1936" s="109"/>
    </row>
    <row r="1937" spans="1:2" s="334" customFormat="1" x14ac:dyDescent="0.3">
      <c r="A1937" s="109"/>
      <c r="B1937" s="109"/>
    </row>
    <row r="1938" spans="1:2" s="334" customFormat="1" x14ac:dyDescent="0.3">
      <c r="A1938" s="109"/>
      <c r="B1938" s="109"/>
    </row>
    <row r="1939" spans="1:2" s="334" customFormat="1" x14ac:dyDescent="0.3">
      <c r="A1939" s="109"/>
      <c r="B1939" s="109"/>
    </row>
    <row r="1940" spans="1:2" s="334" customFormat="1" x14ac:dyDescent="0.3">
      <c r="A1940" s="109"/>
      <c r="B1940" s="109"/>
    </row>
    <row r="1941" spans="1:2" s="334" customFormat="1" x14ac:dyDescent="0.3">
      <c r="A1941" s="109"/>
      <c r="B1941" s="109"/>
    </row>
    <row r="1942" spans="1:2" s="334" customFormat="1" x14ac:dyDescent="0.3">
      <c r="A1942" s="109"/>
      <c r="B1942" s="109"/>
    </row>
    <row r="1943" spans="1:2" s="334" customFormat="1" x14ac:dyDescent="0.3">
      <c r="A1943" s="109"/>
      <c r="B1943" s="109"/>
    </row>
    <row r="1944" spans="1:2" s="334" customFormat="1" x14ac:dyDescent="0.3">
      <c r="A1944" s="109"/>
      <c r="B1944" s="109"/>
    </row>
    <row r="1945" spans="1:2" s="334" customFormat="1" x14ac:dyDescent="0.3">
      <c r="A1945" s="109"/>
      <c r="B1945" s="109"/>
    </row>
    <row r="1946" spans="1:2" s="334" customFormat="1" x14ac:dyDescent="0.3">
      <c r="A1946" s="109"/>
      <c r="B1946" s="109"/>
    </row>
    <row r="1947" spans="1:2" s="334" customFormat="1" x14ac:dyDescent="0.3">
      <c r="A1947" s="109"/>
      <c r="B1947" s="109"/>
    </row>
    <row r="1948" spans="1:2" s="334" customFormat="1" x14ac:dyDescent="0.3">
      <c r="A1948" s="109"/>
      <c r="B1948" s="109"/>
    </row>
    <row r="1949" spans="1:2" s="334" customFormat="1" x14ac:dyDescent="0.3">
      <c r="A1949" s="109"/>
      <c r="B1949" s="109"/>
    </row>
    <row r="1950" spans="1:2" s="334" customFormat="1" x14ac:dyDescent="0.3">
      <c r="A1950" s="109"/>
      <c r="B1950" s="109"/>
    </row>
    <row r="1951" spans="1:2" s="334" customFormat="1" x14ac:dyDescent="0.3">
      <c r="A1951" s="109"/>
      <c r="B1951" s="109"/>
    </row>
    <row r="1952" spans="1:2" s="334" customFormat="1" x14ac:dyDescent="0.3">
      <c r="A1952" s="109"/>
      <c r="B1952" s="109"/>
    </row>
    <row r="1953" spans="1:2" s="334" customFormat="1" x14ac:dyDescent="0.3">
      <c r="A1953" s="109"/>
      <c r="B1953" s="109"/>
    </row>
    <row r="1954" spans="1:2" s="334" customFormat="1" x14ac:dyDescent="0.3">
      <c r="A1954" s="109"/>
      <c r="B1954" s="109"/>
    </row>
    <row r="1955" spans="1:2" s="334" customFormat="1" x14ac:dyDescent="0.3">
      <c r="A1955" s="109"/>
      <c r="B1955" s="109"/>
    </row>
    <row r="1956" spans="1:2" s="334" customFormat="1" x14ac:dyDescent="0.3">
      <c r="A1956" s="109"/>
      <c r="B1956" s="109"/>
    </row>
    <row r="1957" spans="1:2" s="334" customFormat="1" x14ac:dyDescent="0.3">
      <c r="A1957" s="109"/>
      <c r="B1957" s="109"/>
    </row>
    <row r="1958" spans="1:2" s="334" customFormat="1" x14ac:dyDescent="0.3">
      <c r="A1958" s="109"/>
      <c r="B1958" s="109"/>
    </row>
    <row r="1959" spans="1:2" s="334" customFormat="1" x14ac:dyDescent="0.3">
      <c r="A1959" s="109"/>
      <c r="B1959" s="109"/>
    </row>
    <row r="1960" spans="1:2" s="334" customFormat="1" x14ac:dyDescent="0.3">
      <c r="A1960" s="109"/>
      <c r="B1960" s="109"/>
    </row>
    <row r="1961" spans="1:2" s="334" customFormat="1" x14ac:dyDescent="0.3">
      <c r="A1961" s="109"/>
      <c r="B1961" s="109"/>
    </row>
    <row r="1962" spans="1:2" s="334" customFormat="1" x14ac:dyDescent="0.3">
      <c r="A1962" s="109"/>
      <c r="B1962" s="109"/>
    </row>
    <row r="1963" spans="1:2" s="334" customFormat="1" x14ac:dyDescent="0.3">
      <c r="A1963" s="109"/>
      <c r="B1963" s="109"/>
    </row>
    <row r="1964" spans="1:2" s="334" customFormat="1" x14ac:dyDescent="0.3">
      <c r="A1964" s="109"/>
      <c r="B1964" s="109"/>
    </row>
    <row r="1965" spans="1:2" s="334" customFormat="1" x14ac:dyDescent="0.3">
      <c r="A1965" s="109"/>
      <c r="B1965" s="109"/>
    </row>
    <row r="1966" spans="1:2" s="334" customFormat="1" x14ac:dyDescent="0.3">
      <c r="A1966" s="109"/>
      <c r="B1966" s="109"/>
    </row>
    <row r="1967" spans="1:2" s="334" customFormat="1" x14ac:dyDescent="0.3">
      <c r="A1967" s="109"/>
      <c r="B1967" s="109"/>
    </row>
    <row r="1968" spans="1:2" s="334" customFormat="1" x14ac:dyDescent="0.3">
      <c r="A1968" s="109"/>
      <c r="B1968" s="109"/>
    </row>
    <row r="1969" spans="1:2" s="334" customFormat="1" x14ac:dyDescent="0.3">
      <c r="A1969" s="109"/>
      <c r="B1969" s="109"/>
    </row>
    <row r="1970" spans="1:2" s="334" customFormat="1" x14ac:dyDescent="0.3">
      <c r="A1970" s="109"/>
      <c r="B1970" s="109"/>
    </row>
    <row r="1971" spans="1:2" s="334" customFormat="1" x14ac:dyDescent="0.3">
      <c r="A1971" s="109"/>
      <c r="B1971" s="109"/>
    </row>
    <row r="1972" spans="1:2" s="334" customFormat="1" x14ac:dyDescent="0.3">
      <c r="A1972" s="109"/>
      <c r="B1972" s="109"/>
    </row>
    <row r="1973" spans="1:2" s="334" customFormat="1" x14ac:dyDescent="0.3">
      <c r="A1973" s="109"/>
      <c r="B1973" s="109"/>
    </row>
    <row r="1974" spans="1:2" s="334" customFormat="1" x14ac:dyDescent="0.3">
      <c r="A1974" s="109"/>
      <c r="B1974" s="109"/>
    </row>
    <row r="1975" spans="1:2" s="334" customFormat="1" x14ac:dyDescent="0.3">
      <c r="A1975" s="109"/>
      <c r="B1975" s="109"/>
    </row>
    <row r="1976" spans="1:2" s="334" customFormat="1" x14ac:dyDescent="0.3">
      <c r="A1976" s="109"/>
      <c r="B1976" s="109"/>
    </row>
    <row r="1977" spans="1:2" s="334" customFormat="1" x14ac:dyDescent="0.3">
      <c r="A1977" s="109"/>
      <c r="B1977" s="109"/>
    </row>
    <row r="1978" spans="1:2" s="334" customFormat="1" x14ac:dyDescent="0.3">
      <c r="A1978" s="109"/>
      <c r="B1978" s="109"/>
    </row>
    <row r="1979" spans="1:2" s="334" customFormat="1" x14ac:dyDescent="0.3">
      <c r="A1979" s="109"/>
      <c r="B1979" s="109"/>
    </row>
    <row r="1980" spans="1:2" s="334" customFormat="1" x14ac:dyDescent="0.3">
      <c r="A1980" s="109"/>
      <c r="B1980" s="109"/>
    </row>
    <row r="1981" spans="1:2" s="334" customFormat="1" x14ac:dyDescent="0.3">
      <c r="A1981" s="109"/>
      <c r="B1981" s="109"/>
    </row>
    <row r="1982" spans="1:2" s="334" customFormat="1" x14ac:dyDescent="0.3">
      <c r="A1982" s="109"/>
      <c r="B1982" s="109"/>
    </row>
    <row r="1983" spans="1:2" s="334" customFormat="1" x14ac:dyDescent="0.3">
      <c r="A1983" s="109"/>
      <c r="B1983" s="109"/>
    </row>
    <row r="1984" spans="1:2" s="334" customFormat="1" x14ac:dyDescent="0.3">
      <c r="A1984" s="109"/>
      <c r="B1984" s="109"/>
    </row>
    <row r="1985" spans="1:2" s="334" customFormat="1" x14ac:dyDescent="0.3">
      <c r="A1985" s="109"/>
      <c r="B1985" s="109"/>
    </row>
    <row r="1986" spans="1:2" s="334" customFormat="1" x14ac:dyDescent="0.3">
      <c r="A1986" s="109"/>
      <c r="B1986" s="109"/>
    </row>
    <row r="1987" spans="1:2" s="334" customFormat="1" x14ac:dyDescent="0.3">
      <c r="A1987" s="109"/>
      <c r="B1987" s="109"/>
    </row>
    <row r="1988" spans="1:2" s="334" customFormat="1" x14ac:dyDescent="0.3">
      <c r="A1988" s="109"/>
      <c r="B1988" s="109"/>
    </row>
    <row r="1989" spans="1:2" s="334" customFormat="1" x14ac:dyDescent="0.3">
      <c r="A1989" s="109"/>
      <c r="B1989" s="109"/>
    </row>
    <row r="1990" spans="1:2" s="334" customFormat="1" x14ac:dyDescent="0.3">
      <c r="A1990" s="109"/>
      <c r="B1990" s="109"/>
    </row>
    <row r="1991" spans="1:2" s="334" customFormat="1" x14ac:dyDescent="0.3">
      <c r="A1991" s="109"/>
      <c r="B1991" s="109"/>
    </row>
    <row r="1992" spans="1:2" s="334" customFormat="1" x14ac:dyDescent="0.3">
      <c r="A1992" s="109"/>
      <c r="B1992" s="109"/>
    </row>
    <row r="1993" spans="1:2" s="334" customFormat="1" x14ac:dyDescent="0.3">
      <c r="A1993" s="109"/>
      <c r="B1993" s="109"/>
    </row>
    <row r="1994" spans="1:2" s="334" customFormat="1" x14ac:dyDescent="0.3">
      <c r="A1994" s="109"/>
      <c r="B1994" s="109"/>
    </row>
    <row r="1995" spans="1:2" s="334" customFormat="1" x14ac:dyDescent="0.3">
      <c r="A1995" s="109"/>
      <c r="B1995" s="109"/>
    </row>
    <row r="1996" spans="1:2" s="334" customFormat="1" x14ac:dyDescent="0.3">
      <c r="A1996" s="109"/>
      <c r="B1996" s="109"/>
    </row>
    <row r="1997" spans="1:2" s="334" customFormat="1" x14ac:dyDescent="0.3">
      <c r="A1997" s="109"/>
      <c r="B1997" s="109"/>
    </row>
    <row r="1998" spans="1:2" s="334" customFormat="1" x14ac:dyDescent="0.3">
      <c r="A1998" s="109"/>
      <c r="B1998" s="109"/>
    </row>
    <row r="1999" spans="1:2" s="334" customFormat="1" x14ac:dyDescent="0.3">
      <c r="A1999" s="109"/>
      <c r="B1999" s="109"/>
    </row>
    <row r="2000" spans="1:2" s="334" customFormat="1" x14ac:dyDescent="0.3">
      <c r="A2000" s="109"/>
      <c r="B2000" s="109"/>
    </row>
    <row r="2001" spans="1:2" s="334" customFormat="1" x14ac:dyDescent="0.3">
      <c r="A2001" s="109"/>
      <c r="B2001" s="109"/>
    </row>
    <row r="2002" spans="1:2" s="334" customFormat="1" x14ac:dyDescent="0.3">
      <c r="A2002" s="109"/>
      <c r="B2002" s="109"/>
    </row>
    <row r="2003" spans="1:2" s="334" customFormat="1" x14ac:dyDescent="0.3">
      <c r="A2003" s="109"/>
      <c r="B2003" s="109"/>
    </row>
    <row r="2004" spans="1:2" s="334" customFormat="1" x14ac:dyDescent="0.3">
      <c r="A2004" s="109"/>
      <c r="B2004" s="107"/>
    </row>
    <row r="2005" spans="1:2" s="334" customFormat="1" x14ac:dyDescent="0.3">
      <c r="A2005" s="109"/>
    </row>
    <row r="2006" spans="1:2" s="334" customFormat="1" x14ac:dyDescent="0.3">
      <c r="A2006" s="109"/>
    </row>
    <row r="2007" spans="1:2" s="334" customFormat="1" x14ac:dyDescent="0.3">
      <c r="A2007" s="109"/>
    </row>
    <row r="2008" spans="1:2" s="334" customFormat="1" x14ac:dyDescent="0.3">
      <c r="A2008" s="109"/>
    </row>
    <row r="2009" spans="1:2" s="334" customFormat="1" x14ac:dyDescent="0.3">
      <c r="A2009" s="109"/>
      <c r="B2009" s="107"/>
    </row>
    <row r="2010" spans="1:2" s="334" customFormat="1" x14ac:dyDescent="0.3">
      <c r="A2010" s="109"/>
    </row>
    <row r="2011" spans="1:2" s="334" customFormat="1" x14ac:dyDescent="0.3">
      <c r="A2011" s="109"/>
    </row>
    <row r="2012" spans="1:2" s="334" customFormat="1" x14ac:dyDescent="0.3">
      <c r="A2012" s="109"/>
    </row>
    <row r="2013" spans="1:2" s="334" customFormat="1" x14ac:dyDescent="0.3">
      <c r="A2013" s="109"/>
      <c r="B2013" s="107"/>
    </row>
    <row r="2014" spans="1:2" s="334" customFormat="1" x14ac:dyDescent="0.3">
      <c r="A2014" s="109"/>
    </row>
    <row r="2015" spans="1:2" s="334" customFormat="1" x14ac:dyDescent="0.3">
      <c r="A2015" s="109"/>
    </row>
    <row r="2016" spans="1:2" s="334" customFormat="1" x14ac:dyDescent="0.3">
      <c r="A2016" s="109"/>
    </row>
    <row r="2017" spans="1:2" s="334" customFormat="1" x14ac:dyDescent="0.3">
      <c r="A2017" s="109"/>
      <c r="B2017" s="109"/>
    </row>
    <row r="2018" spans="1:2" s="334" customFormat="1" x14ac:dyDescent="0.3">
      <c r="A2018" s="109"/>
      <c r="B2018" s="109"/>
    </row>
    <row r="2019" spans="1:2" s="334" customFormat="1" x14ac:dyDescent="0.3">
      <c r="A2019" s="109"/>
      <c r="B2019" s="109"/>
    </row>
    <row r="2020" spans="1:2" s="334" customFormat="1" x14ac:dyDescent="0.3">
      <c r="A2020" s="109"/>
      <c r="B2020" s="109"/>
    </row>
    <row r="2021" spans="1:2" s="334" customFormat="1" x14ac:dyDescent="0.3">
      <c r="A2021" s="109"/>
      <c r="B2021" s="109"/>
    </row>
    <row r="2022" spans="1:2" s="334" customFormat="1" x14ac:dyDescent="0.3">
      <c r="A2022" s="109"/>
      <c r="B2022" s="107"/>
    </row>
    <row r="2023" spans="1:2" s="334" customFormat="1" x14ac:dyDescent="0.3">
      <c r="A2023" s="109"/>
    </row>
    <row r="2024" spans="1:2" s="334" customFormat="1" x14ac:dyDescent="0.3">
      <c r="A2024" s="109"/>
    </row>
    <row r="2025" spans="1:2" s="334" customFormat="1" x14ac:dyDescent="0.3">
      <c r="A2025" s="109"/>
    </row>
    <row r="2026" spans="1:2" s="334" customFormat="1" x14ac:dyDescent="0.3">
      <c r="A2026" s="109"/>
    </row>
    <row r="2027" spans="1:2" s="334" customFormat="1" x14ac:dyDescent="0.3">
      <c r="A2027" s="109"/>
      <c r="B2027" s="107"/>
    </row>
    <row r="2028" spans="1:2" s="334" customFormat="1" x14ac:dyDescent="0.3">
      <c r="A2028" s="109"/>
    </row>
    <row r="2029" spans="1:2" s="334" customFormat="1" x14ac:dyDescent="0.3">
      <c r="A2029" s="109"/>
    </row>
    <row r="2030" spans="1:2" s="334" customFormat="1" x14ac:dyDescent="0.3">
      <c r="A2030" s="109"/>
    </row>
    <row r="2031" spans="1:2" s="334" customFormat="1" x14ac:dyDescent="0.3">
      <c r="A2031" s="109"/>
      <c r="B2031" s="109"/>
    </row>
    <row r="2032" spans="1:2" s="334" customFormat="1" x14ac:dyDescent="0.3">
      <c r="A2032" s="109"/>
      <c r="B2032" s="109"/>
    </row>
    <row r="2033" spans="1:2" s="334" customFormat="1" x14ac:dyDescent="0.3">
      <c r="A2033" s="109"/>
      <c r="B2033" s="109"/>
    </row>
    <row r="2034" spans="1:2" s="334" customFormat="1" x14ac:dyDescent="0.3">
      <c r="A2034" s="109"/>
      <c r="B2034" s="109"/>
    </row>
    <row r="2035" spans="1:2" s="334" customFormat="1" x14ac:dyDescent="0.3">
      <c r="A2035" s="109"/>
      <c r="B2035" s="109"/>
    </row>
    <row r="2036" spans="1:2" s="334" customFormat="1" x14ac:dyDescent="0.3">
      <c r="A2036" s="109"/>
      <c r="B2036" s="109"/>
    </row>
    <row r="2037" spans="1:2" s="334" customFormat="1" x14ac:dyDescent="0.3">
      <c r="A2037" s="109"/>
      <c r="B2037" s="109"/>
    </row>
    <row r="2038" spans="1:2" s="334" customFormat="1" x14ac:dyDescent="0.3">
      <c r="A2038" s="109"/>
      <c r="B2038" s="109"/>
    </row>
    <row r="2039" spans="1:2" s="334" customFormat="1" x14ac:dyDescent="0.3">
      <c r="A2039" s="109"/>
      <c r="B2039" s="107"/>
    </row>
    <row r="2040" spans="1:2" s="334" customFormat="1" x14ac:dyDescent="0.3">
      <c r="A2040" s="109"/>
    </row>
    <row r="2041" spans="1:2" s="334" customFormat="1" x14ac:dyDescent="0.3">
      <c r="A2041" s="109"/>
    </row>
    <row r="2042" spans="1:2" s="334" customFormat="1" x14ac:dyDescent="0.3">
      <c r="A2042" s="109"/>
    </row>
    <row r="2043" spans="1:2" s="334" customFormat="1" x14ac:dyDescent="0.3">
      <c r="A2043" s="109"/>
    </row>
    <row r="2044" spans="1:2" s="334" customFormat="1" x14ac:dyDescent="0.3">
      <c r="A2044" s="109"/>
      <c r="B2044" s="109"/>
    </row>
    <row r="2045" spans="1:2" s="334" customFormat="1" x14ac:dyDescent="0.3">
      <c r="A2045" s="109"/>
      <c r="B2045" s="109"/>
    </row>
    <row r="2046" spans="1:2" s="334" customFormat="1" x14ac:dyDescent="0.3">
      <c r="A2046" s="109"/>
      <c r="B2046" s="109"/>
    </row>
    <row r="2047" spans="1:2" s="334" customFormat="1" x14ac:dyDescent="0.3">
      <c r="A2047" s="109"/>
      <c r="B2047" s="109"/>
    </row>
    <row r="2048" spans="1:2" s="334" customFormat="1" x14ac:dyDescent="0.3">
      <c r="A2048" s="109"/>
      <c r="B2048" s="109"/>
    </row>
    <row r="2049" spans="1:2" s="334" customFormat="1" x14ac:dyDescent="0.3">
      <c r="A2049" s="109"/>
      <c r="B2049" s="109"/>
    </row>
    <row r="2050" spans="1:2" s="334" customFormat="1" x14ac:dyDescent="0.3">
      <c r="A2050" s="109"/>
      <c r="B2050" s="109"/>
    </row>
    <row r="2051" spans="1:2" s="334" customFormat="1" x14ac:dyDescent="0.3">
      <c r="A2051" s="109"/>
      <c r="B2051" s="109"/>
    </row>
    <row r="2052" spans="1:2" s="334" customFormat="1" x14ac:dyDescent="0.3">
      <c r="A2052" s="109"/>
      <c r="B2052" s="109"/>
    </row>
    <row r="2053" spans="1:2" s="334" customFormat="1" x14ac:dyDescent="0.3">
      <c r="A2053" s="109"/>
      <c r="B2053" s="109"/>
    </row>
    <row r="2054" spans="1:2" s="334" customFormat="1" x14ac:dyDescent="0.3">
      <c r="A2054" s="109"/>
      <c r="B2054" s="109"/>
    </row>
    <row r="2055" spans="1:2" s="334" customFormat="1" x14ac:dyDescent="0.3">
      <c r="A2055" s="109"/>
      <c r="B2055" s="109"/>
    </row>
    <row r="2056" spans="1:2" s="334" customFormat="1" x14ac:dyDescent="0.3">
      <c r="A2056" s="109"/>
      <c r="B2056" s="109"/>
    </row>
    <row r="2057" spans="1:2" s="334" customFormat="1" x14ac:dyDescent="0.3">
      <c r="A2057" s="109"/>
      <c r="B2057" s="109"/>
    </row>
    <row r="2058" spans="1:2" s="334" customFormat="1" x14ac:dyDescent="0.3">
      <c r="A2058" s="109"/>
      <c r="B2058" s="107"/>
    </row>
    <row r="2059" spans="1:2" s="334" customFormat="1" x14ac:dyDescent="0.3">
      <c r="A2059" s="109"/>
    </row>
    <row r="2060" spans="1:2" s="334" customFormat="1" x14ac:dyDescent="0.3">
      <c r="A2060" s="109"/>
    </row>
    <row r="2061" spans="1:2" s="334" customFormat="1" x14ac:dyDescent="0.3">
      <c r="A2061" s="109"/>
    </row>
    <row r="2062" spans="1:2" s="334" customFormat="1" x14ac:dyDescent="0.3">
      <c r="A2062" s="109"/>
      <c r="B2062" s="109"/>
    </row>
    <row r="2063" spans="1:2" s="334" customFormat="1" x14ac:dyDescent="0.3">
      <c r="A2063" s="109"/>
      <c r="B2063" s="109"/>
    </row>
    <row r="2064" spans="1:2" s="334" customFormat="1" x14ac:dyDescent="0.3">
      <c r="A2064" s="109"/>
      <c r="B2064" s="109"/>
    </row>
    <row r="2065" spans="1:2" s="334" customFormat="1" x14ac:dyDescent="0.3">
      <c r="A2065" s="109"/>
      <c r="B2065" s="109"/>
    </row>
    <row r="2066" spans="1:2" s="334" customFormat="1" x14ac:dyDescent="0.3">
      <c r="A2066" s="109"/>
      <c r="B2066" s="109"/>
    </row>
    <row r="2067" spans="1:2" s="334" customFormat="1" x14ac:dyDescent="0.3">
      <c r="A2067" s="109"/>
      <c r="B2067" s="109"/>
    </row>
    <row r="2068" spans="1:2" s="334" customFormat="1" x14ac:dyDescent="0.3">
      <c r="A2068" s="109"/>
      <c r="B2068" s="109"/>
    </row>
    <row r="2069" spans="1:2" s="334" customFormat="1" x14ac:dyDescent="0.3">
      <c r="A2069" s="109"/>
      <c r="B2069" s="109"/>
    </row>
    <row r="2070" spans="1:2" s="334" customFormat="1" x14ac:dyDescent="0.3">
      <c r="A2070" s="109"/>
      <c r="B2070" s="109"/>
    </row>
    <row r="2071" spans="1:2" s="334" customFormat="1" x14ac:dyDescent="0.3">
      <c r="A2071" s="109"/>
      <c r="B2071" s="107"/>
    </row>
    <row r="2072" spans="1:2" s="334" customFormat="1" x14ac:dyDescent="0.3">
      <c r="A2072" s="109"/>
    </row>
    <row r="2073" spans="1:2" s="334" customFormat="1" x14ac:dyDescent="0.3">
      <c r="A2073" s="109"/>
    </row>
    <row r="2074" spans="1:2" s="334" customFormat="1" x14ac:dyDescent="0.3">
      <c r="A2074" s="109"/>
    </row>
    <row r="2075" spans="1:2" s="334" customFormat="1" x14ac:dyDescent="0.3">
      <c r="A2075" s="109"/>
    </row>
    <row r="2076" spans="1:2" s="334" customFormat="1" x14ac:dyDescent="0.3">
      <c r="A2076" s="109"/>
      <c r="B2076" s="109"/>
    </row>
    <row r="2077" spans="1:2" s="334" customFormat="1" x14ac:dyDescent="0.3">
      <c r="A2077" s="109"/>
      <c r="B2077" s="109"/>
    </row>
    <row r="2078" spans="1:2" s="334" customFormat="1" x14ac:dyDescent="0.3">
      <c r="A2078" s="109"/>
      <c r="B2078" s="109"/>
    </row>
    <row r="2079" spans="1:2" s="334" customFormat="1" x14ac:dyDescent="0.3">
      <c r="A2079" s="109"/>
      <c r="B2079" s="109"/>
    </row>
    <row r="2080" spans="1:2" s="334" customFormat="1" x14ac:dyDescent="0.3">
      <c r="A2080" s="109"/>
      <c r="B2080" s="109"/>
    </row>
    <row r="2081" spans="1:2" s="334" customFormat="1" x14ac:dyDescent="0.3">
      <c r="A2081" s="109"/>
      <c r="B2081" s="109"/>
    </row>
    <row r="2082" spans="1:2" s="334" customFormat="1" x14ac:dyDescent="0.3">
      <c r="A2082" s="109"/>
      <c r="B2082" s="109"/>
    </row>
    <row r="2083" spans="1:2" s="334" customFormat="1" x14ac:dyDescent="0.3">
      <c r="A2083" s="109"/>
      <c r="B2083" s="109"/>
    </row>
    <row r="2084" spans="1:2" s="334" customFormat="1" x14ac:dyDescent="0.3">
      <c r="A2084" s="109"/>
      <c r="B2084" s="109"/>
    </row>
    <row r="2085" spans="1:2" s="334" customFormat="1" x14ac:dyDescent="0.3">
      <c r="A2085" s="109"/>
      <c r="B2085" s="109"/>
    </row>
    <row r="2086" spans="1:2" s="334" customFormat="1" x14ac:dyDescent="0.3">
      <c r="A2086" s="109"/>
      <c r="B2086" s="109"/>
    </row>
    <row r="2087" spans="1:2" s="334" customFormat="1" x14ac:dyDescent="0.3">
      <c r="A2087" s="109"/>
      <c r="B2087" s="109"/>
    </row>
    <row r="2088" spans="1:2" s="334" customFormat="1" x14ac:dyDescent="0.3">
      <c r="A2088" s="109"/>
      <c r="B2088" s="109"/>
    </row>
    <row r="2089" spans="1:2" s="334" customFormat="1" x14ac:dyDescent="0.3">
      <c r="A2089" s="109"/>
      <c r="B2089" s="109"/>
    </row>
    <row r="2090" spans="1:2" s="334" customFormat="1" x14ac:dyDescent="0.3">
      <c r="A2090" s="109"/>
      <c r="B2090" s="109"/>
    </row>
    <row r="2091" spans="1:2" s="334" customFormat="1" x14ac:dyDescent="0.3">
      <c r="A2091" s="109"/>
      <c r="B2091" s="109"/>
    </row>
    <row r="2092" spans="1:2" s="334" customFormat="1" x14ac:dyDescent="0.3">
      <c r="A2092" s="109"/>
      <c r="B2092" s="107"/>
    </row>
    <row r="2093" spans="1:2" s="334" customFormat="1" x14ac:dyDescent="0.3">
      <c r="A2093" s="109"/>
    </row>
    <row r="2094" spans="1:2" s="334" customFormat="1" x14ac:dyDescent="0.3">
      <c r="A2094" s="109"/>
    </row>
    <row r="2095" spans="1:2" s="334" customFormat="1" x14ac:dyDescent="0.3">
      <c r="A2095" s="109"/>
    </row>
    <row r="2096" spans="1:2" s="334" customFormat="1" x14ac:dyDescent="0.3">
      <c r="A2096" s="109"/>
    </row>
    <row r="2097" spans="1:2" s="334" customFormat="1" x14ac:dyDescent="0.3">
      <c r="A2097" s="109"/>
      <c r="B2097" s="109"/>
    </row>
    <row r="2098" spans="1:2" s="334" customFormat="1" x14ac:dyDescent="0.3">
      <c r="A2098" s="109"/>
      <c r="B2098" s="109"/>
    </row>
    <row r="2099" spans="1:2" s="334" customFormat="1" x14ac:dyDescent="0.3">
      <c r="A2099" s="109"/>
      <c r="B2099" s="109"/>
    </row>
    <row r="2100" spans="1:2" s="334" customFormat="1" x14ac:dyDescent="0.3">
      <c r="A2100" s="109"/>
      <c r="B2100" s="109"/>
    </row>
    <row r="2101" spans="1:2" s="334" customFormat="1" x14ac:dyDescent="0.3">
      <c r="A2101" s="109"/>
      <c r="B2101" s="109"/>
    </row>
    <row r="2102" spans="1:2" s="334" customFormat="1" x14ac:dyDescent="0.3">
      <c r="A2102" s="109"/>
      <c r="B2102" s="109"/>
    </row>
    <row r="2103" spans="1:2" s="334" customFormat="1" x14ac:dyDescent="0.3">
      <c r="A2103" s="109"/>
      <c r="B2103" s="109"/>
    </row>
    <row r="2104" spans="1:2" s="334" customFormat="1" x14ac:dyDescent="0.3">
      <c r="A2104" s="109"/>
      <c r="B2104" s="109"/>
    </row>
    <row r="2105" spans="1:2" s="334" customFormat="1" x14ac:dyDescent="0.3">
      <c r="A2105" s="109"/>
      <c r="B2105" s="109"/>
    </row>
    <row r="2106" spans="1:2" s="334" customFormat="1" x14ac:dyDescent="0.3">
      <c r="A2106" s="109"/>
      <c r="B2106" s="109"/>
    </row>
    <row r="2107" spans="1:2" s="334" customFormat="1" x14ac:dyDescent="0.3">
      <c r="A2107" s="109"/>
      <c r="B2107" s="109"/>
    </row>
    <row r="2108" spans="1:2" s="334" customFormat="1" x14ac:dyDescent="0.3">
      <c r="A2108" s="109"/>
      <c r="B2108" s="109"/>
    </row>
    <row r="2109" spans="1:2" s="334" customFormat="1" x14ac:dyDescent="0.3">
      <c r="A2109" s="109"/>
      <c r="B2109" s="109"/>
    </row>
    <row r="2110" spans="1:2" s="334" customFormat="1" x14ac:dyDescent="0.3">
      <c r="A2110" s="109"/>
      <c r="B2110" s="109"/>
    </row>
    <row r="2111" spans="1:2" s="334" customFormat="1" x14ac:dyDescent="0.3">
      <c r="A2111" s="109"/>
      <c r="B2111" s="109"/>
    </row>
    <row r="2112" spans="1:2" s="334" customFormat="1" x14ac:dyDescent="0.3">
      <c r="A2112" s="109"/>
      <c r="B2112" s="109"/>
    </row>
    <row r="2113" spans="1:2" s="334" customFormat="1" x14ac:dyDescent="0.3">
      <c r="A2113" s="109"/>
      <c r="B2113" s="109"/>
    </row>
    <row r="2114" spans="1:2" s="334" customFormat="1" x14ac:dyDescent="0.3">
      <c r="A2114" s="109"/>
      <c r="B2114" s="109"/>
    </row>
    <row r="2115" spans="1:2" s="334" customFormat="1" x14ac:dyDescent="0.3">
      <c r="A2115" s="109"/>
      <c r="B2115" s="109"/>
    </row>
    <row r="2116" spans="1:2" s="334" customFormat="1" x14ac:dyDescent="0.3">
      <c r="A2116" s="109"/>
      <c r="B2116" s="109"/>
    </row>
    <row r="2117" spans="1:2" s="334" customFormat="1" x14ac:dyDescent="0.3">
      <c r="A2117" s="109"/>
      <c r="B2117" s="109"/>
    </row>
    <row r="2118" spans="1:2" s="334" customFormat="1" x14ac:dyDescent="0.3">
      <c r="A2118" s="109"/>
      <c r="B2118" s="109"/>
    </row>
    <row r="2119" spans="1:2" s="334" customFormat="1" x14ac:dyDescent="0.3">
      <c r="A2119" s="109"/>
      <c r="B2119" s="109"/>
    </row>
    <row r="2120" spans="1:2" s="334" customFormat="1" x14ac:dyDescent="0.3">
      <c r="A2120" s="109"/>
      <c r="B2120" s="109"/>
    </row>
    <row r="2121" spans="1:2" s="334" customFormat="1" x14ac:dyDescent="0.3">
      <c r="A2121" s="109"/>
      <c r="B2121" s="109"/>
    </row>
    <row r="2122" spans="1:2" s="334" customFormat="1" x14ac:dyDescent="0.3">
      <c r="A2122" s="109"/>
      <c r="B2122" s="109"/>
    </row>
    <row r="2123" spans="1:2" s="334" customFormat="1" x14ac:dyDescent="0.3">
      <c r="A2123" s="109"/>
      <c r="B2123" s="109"/>
    </row>
    <row r="2124" spans="1:2" s="334" customFormat="1" x14ac:dyDescent="0.3">
      <c r="A2124" s="109"/>
      <c r="B2124" s="109"/>
    </row>
    <row r="2125" spans="1:2" s="334" customFormat="1" x14ac:dyDescent="0.3">
      <c r="A2125" s="109"/>
      <c r="B2125" s="109"/>
    </row>
    <row r="2126" spans="1:2" s="334" customFormat="1" x14ac:dyDescent="0.3">
      <c r="A2126" s="109"/>
      <c r="B2126" s="109"/>
    </row>
    <row r="2127" spans="1:2" s="334" customFormat="1" x14ac:dyDescent="0.3">
      <c r="A2127" s="109"/>
      <c r="B2127" s="109"/>
    </row>
    <row r="2128" spans="1:2" s="334" customFormat="1" x14ac:dyDescent="0.3">
      <c r="A2128" s="109"/>
      <c r="B2128" s="109"/>
    </row>
    <row r="2129" spans="1:2" s="334" customFormat="1" x14ac:dyDescent="0.3">
      <c r="A2129" s="109"/>
      <c r="B2129" s="109"/>
    </row>
    <row r="2130" spans="1:2" s="334" customFormat="1" x14ac:dyDescent="0.3">
      <c r="A2130" s="109"/>
      <c r="B2130" s="109"/>
    </row>
    <row r="2131" spans="1:2" s="334" customFormat="1" x14ac:dyDescent="0.3">
      <c r="A2131" s="109"/>
      <c r="B2131" s="109"/>
    </row>
    <row r="2132" spans="1:2" s="334" customFormat="1" x14ac:dyDescent="0.3">
      <c r="A2132" s="109"/>
      <c r="B2132" s="109"/>
    </row>
    <row r="2133" spans="1:2" s="334" customFormat="1" x14ac:dyDescent="0.3">
      <c r="A2133" s="109"/>
      <c r="B2133" s="109"/>
    </row>
    <row r="2134" spans="1:2" s="334" customFormat="1" x14ac:dyDescent="0.3">
      <c r="A2134" s="109"/>
      <c r="B2134" s="109"/>
    </row>
    <row r="2135" spans="1:2" s="334" customFormat="1" x14ac:dyDescent="0.3">
      <c r="A2135" s="109"/>
      <c r="B2135" s="109"/>
    </row>
    <row r="2136" spans="1:2" s="334" customFormat="1" x14ac:dyDescent="0.3">
      <c r="A2136" s="109"/>
      <c r="B2136" s="109"/>
    </row>
    <row r="2137" spans="1:2" s="334" customFormat="1" x14ac:dyDescent="0.3">
      <c r="A2137" s="109"/>
      <c r="B2137" s="109"/>
    </row>
    <row r="2138" spans="1:2" s="334" customFormat="1" x14ac:dyDescent="0.3">
      <c r="A2138" s="109"/>
      <c r="B2138" s="109"/>
    </row>
    <row r="2139" spans="1:2" s="334" customFormat="1" x14ac:dyDescent="0.3">
      <c r="A2139" s="109"/>
      <c r="B2139" s="109"/>
    </row>
    <row r="2140" spans="1:2" s="334" customFormat="1" x14ac:dyDescent="0.3">
      <c r="A2140" s="109"/>
      <c r="B2140" s="107"/>
    </row>
    <row r="2141" spans="1:2" s="334" customFormat="1" x14ac:dyDescent="0.3">
      <c r="A2141" s="109"/>
    </row>
    <row r="2142" spans="1:2" s="334" customFormat="1" x14ac:dyDescent="0.3">
      <c r="A2142" s="109"/>
    </row>
    <row r="2143" spans="1:2" s="334" customFormat="1" x14ac:dyDescent="0.3">
      <c r="A2143" s="109"/>
    </row>
    <row r="2144" spans="1:2" s="334" customFormat="1" x14ac:dyDescent="0.3">
      <c r="A2144" s="109"/>
      <c r="B2144" s="109"/>
    </row>
    <row r="2145" spans="1:2" s="334" customFormat="1" x14ac:dyDescent="0.3">
      <c r="A2145" s="109"/>
      <c r="B2145" s="109"/>
    </row>
    <row r="2146" spans="1:2" s="334" customFormat="1" x14ac:dyDescent="0.3">
      <c r="A2146" s="109"/>
      <c r="B2146" s="109"/>
    </row>
    <row r="2147" spans="1:2" s="334" customFormat="1" x14ac:dyDescent="0.3">
      <c r="A2147" s="109"/>
      <c r="B2147" s="109"/>
    </row>
    <row r="2148" spans="1:2" s="334" customFormat="1" x14ac:dyDescent="0.3">
      <c r="A2148" s="109"/>
      <c r="B2148" s="109"/>
    </row>
    <row r="2149" spans="1:2" s="334" customFormat="1" x14ac:dyDescent="0.3">
      <c r="A2149" s="109"/>
      <c r="B2149" s="109"/>
    </row>
    <row r="2150" spans="1:2" s="334" customFormat="1" x14ac:dyDescent="0.3">
      <c r="A2150" s="109"/>
      <c r="B2150" s="109"/>
    </row>
    <row r="2151" spans="1:2" s="334" customFormat="1" x14ac:dyDescent="0.3">
      <c r="A2151" s="109"/>
      <c r="B2151" s="109"/>
    </row>
    <row r="2152" spans="1:2" s="334" customFormat="1" x14ac:dyDescent="0.3">
      <c r="A2152" s="109"/>
      <c r="B2152" s="109"/>
    </row>
    <row r="2153" spans="1:2" s="334" customFormat="1" x14ac:dyDescent="0.3">
      <c r="A2153" s="109"/>
      <c r="B2153" s="109"/>
    </row>
    <row r="2154" spans="1:2" s="334" customFormat="1" x14ac:dyDescent="0.3">
      <c r="A2154" s="109"/>
      <c r="B2154" s="109"/>
    </row>
    <row r="2155" spans="1:2" s="334" customFormat="1" x14ac:dyDescent="0.3">
      <c r="A2155" s="109"/>
      <c r="B2155" s="109"/>
    </row>
    <row r="2156" spans="1:2" s="334" customFormat="1" x14ac:dyDescent="0.3">
      <c r="A2156" s="109"/>
      <c r="B2156" s="109"/>
    </row>
    <row r="2157" spans="1:2" s="334" customFormat="1" x14ac:dyDescent="0.3">
      <c r="A2157" s="109"/>
      <c r="B2157" s="109"/>
    </row>
    <row r="2158" spans="1:2" s="334" customFormat="1" x14ac:dyDescent="0.3">
      <c r="A2158" s="109"/>
      <c r="B2158" s="109"/>
    </row>
    <row r="2159" spans="1:2" s="334" customFormat="1" x14ac:dyDescent="0.3">
      <c r="A2159" s="109"/>
      <c r="B2159" s="107"/>
    </row>
    <row r="2160" spans="1:2" s="334" customFormat="1" x14ac:dyDescent="0.3">
      <c r="A2160" s="109"/>
    </row>
    <row r="2161" spans="1:2" s="334" customFormat="1" x14ac:dyDescent="0.3">
      <c r="A2161" s="109"/>
    </row>
    <row r="2162" spans="1:2" s="334" customFormat="1" x14ac:dyDescent="0.3">
      <c r="A2162" s="109"/>
    </row>
    <row r="2163" spans="1:2" s="334" customFormat="1" x14ac:dyDescent="0.3">
      <c r="A2163" s="109"/>
      <c r="B2163" s="109"/>
    </row>
    <row r="2164" spans="1:2" s="334" customFormat="1" x14ac:dyDescent="0.3">
      <c r="A2164" s="109"/>
      <c r="B2164" s="109"/>
    </row>
    <row r="2165" spans="1:2" s="334" customFormat="1" x14ac:dyDescent="0.3">
      <c r="A2165" s="109"/>
      <c r="B2165" s="109"/>
    </row>
    <row r="2166" spans="1:2" s="334" customFormat="1" x14ac:dyDescent="0.3">
      <c r="A2166" s="109"/>
      <c r="B2166" s="109"/>
    </row>
    <row r="2167" spans="1:2" s="334" customFormat="1" x14ac:dyDescent="0.3">
      <c r="A2167" s="109"/>
      <c r="B2167" s="109"/>
    </row>
    <row r="2168" spans="1:2" s="334" customFormat="1" x14ac:dyDescent="0.3">
      <c r="A2168" s="109"/>
      <c r="B2168" s="109"/>
    </row>
    <row r="2169" spans="1:2" s="334" customFormat="1" x14ac:dyDescent="0.3">
      <c r="A2169" s="109"/>
      <c r="B2169" s="109"/>
    </row>
    <row r="2170" spans="1:2" s="334" customFormat="1" x14ac:dyDescent="0.3">
      <c r="A2170" s="109"/>
      <c r="B2170" s="109"/>
    </row>
    <row r="2171" spans="1:2" s="334" customFormat="1" x14ac:dyDescent="0.3">
      <c r="A2171" s="109"/>
      <c r="B2171" s="109"/>
    </row>
    <row r="2172" spans="1:2" s="334" customFormat="1" x14ac:dyDescent="0.3">
      <c r="A2172" s="109"/>
      <c r="B2172" s="109"/>
    </row>
    <row r="2173" spans="1:2" s="334" customFormat="1" x14ac:dyDescent="0.3">
      <c r="A2173" s="109"/>
      <c r="B2173" s="109"/>
    </row>
    <row r="2174" spans="1:2" s="334" customFormat="1" x14ac:dyDescent="0.3">
      <c r="A2174" s="109"/>
      <c r="B2174" s="109"/>
    </row>
    <row r="2175" spans="1:2" s="334" customFormat="1" x14ac:dyDescent="0.3">
      <c r="A2175" s="109"/>
      <c r="B2175" s="109"/>
    </row>
    <row r="2176" spans="1:2" s="334" customFormat="1" x14ac:dyDescent="0.3">
      <c r="A2176" s="109"/>
      <c r="B2176" s="109"/>
    </row>
    <row r="2177" spans="1:2" s="334" customFormat="1" x14ac:dyDescent="0.3">
      <c r="A2177" s="109"/>
      <c r="B2177" s="109"/>
    </row>
    <row r="2178" spans="1:2" s="334" customFormat="1" x14ac:dyDescent="0.3">
      <c r="A2178" s="109"/>
      <c r="B2178" s="109"/>
    </row>
    <row r="2179" spans="1:2" s="334" customFormat="1" x14ac:dyDescent="0.3">
      <c r="A2179" s="109"/>
      <c r="B2179" s="109"/>
    </row>
    <row r="2180" spans="1:2" s="334" customFormat="1" x14ac:dyDescent="0.3">
      <c r="A2180" s="109"/>
      <c r="B2180" s="109"/>
    </row>
    <row r="2181" spans="1:2" s="334" customFormat="1" x14ac:dyDescent="0.3">
      <c r="A2181" s="109"/>
      <c r="B2181" s="109"/>
    </row>
    <row r="2182" spans="1:2" s="334" customFormat="1" x14ac:dyDescent="0.3">
      <c r="A2182" s="109"/>
      <c r="B2182" s="109"/>
    </row>
    <row r="2183" spans="1:2" s="334" customFormat="1" x14ac:dyDescent="0.3">
      <c r="A2183" s="109"/>
      <c r="B2183" s="109"/>
    </row>
    <row r="2184" spans="1:2" s="334" customFormat="1" x14ac:dyDescent="0.3">
      <c r="A2184" s="109"/>
      <c r="B2184" s="109"/>
    </row>
    <row r="2185" spans="1:2" s="334" customFormat="1" x14ac:dyDescent="0.3">
      <c r="A2185" s="109"/>
      <c r="B2185" s="109"/>
    </row>
    <row r="2186" spans="1:2" s="334" customFormat="1" x14ac:dyDescent="0.3">
      <c r="A2186" s="109"/>
      <c r="B2186" s="109"/>
    </row>
    <row r="2187" spans="1:2" s="334" customFormat="1" x14ac:dyDescent="0.3">
      <c r="A2187" s="109"/>
      <c r="B2187" s="109"/>
    </row>
    <row r="2188" spans="1:2" s="334" customFormat="1" x14ac:dyDescent="0.3">
      <c r="A2188" s="109"/>
      <c r="B2188" s="109"/>
    </row>
    <row r="2189" spans="1:2" s="334" customFormat="1" x14ac:dyDescent="0.3">
      <c r="A2189" s="109"/>
      <c r="B2189" s="109"/>
    </row>
    <row r="2190" spans="1:2" s="334" customFormat="1" x14ac:dyDescent="0.3">
      <c r="A2190" s="109"/>
      <c r="B2190" s="109"/>
    </row>
    <row r="2191" spans="1:2" s="334" customFormat="1" x14ac:dyDescent="0.3">
      <c r="A2191" s="109"/>
      <c r="B2191" s="109"/>
    </row>
    <row r="2192" spans="1:2" s="334" customFormat="1" x14ac:dyDescent="0.3">
      <c r="A2192" s="109"/>
      <c r="B2192" s="109"/>
    </row>
    <row r="2193" spans="1:2" s="334" customFormat="1" x14ac:dyDescent="0.3">
      <c r="A2193" s="109"/>
      <c r="B2193" s="109"/>
    </row>
    <row r="2194" spans="1:2" s="334" customFormat="1" x14ac:dyDescent="0.3">
      <c r="A2194" s="109"/>
      <c r="B2194" s="109"/>
    </row>
    <row r="2195" spans="1:2" s="334" customFormat="1" x14ac:dyDescent="0.3">
      <c r="A2195" s="109"/>
      <c r="B2195" s="109"/>
    </row>
    <row r="2196" spans="1:2" s="334" customFormat="1" x14ac:dyDescent="0.3">
      <c r="A2196" s="109"/>
      <c r="B2196" s="109"/>
    </row>
    <row r="2197" spans="1:2" s="334" customFormat="1" x14ac:dyDescent="0.3">
      <c r="A2197" s="109"/>
      <c r="B2197" s="109"/>
    </row>
    <row r="2198" spans="1:2" s="334" customFormat="1" x14ac:dyDescent="0.3">
      <c r="A2198" s="109"/>
      <c r="B2198" s="109"/>
    </row>
    <row r="2199" spans="1:2" s="334" customFormat="1" x14ac:dyDescent="0.3">
      <c r="A2199" s="109"/>
      <c r="B2199" s="107"/>
    </row>
    <row r="2200" spans="1:2" s="334" customFormat="1" x14ac:dyDescent="0.3">
      <c r="A2200" s="109"/>
    </row>
    <row r="2201" spans="1:2" s="334" customFormat="1" x14ac:dyDescent="0.3">
      <c r="A2201" s="109"/>
    </row>
    <row r="2202" spans="1:2" s="334" customFormat="1" x14ac:dyDescent="0.3">
      <c r="A2202" s="109"/>
    </row>
    <row r="2203" spans="1:2" s="334" customFormat="1" x14ac:dyDescent="0.3">
      <c r="A2203" s="109"/>
      <c r="B2203" s="107"/>
    </row>
    <row r="2204" spans="1:2" s="334" customFormat="1" x14ac:dyDescent="0.3">
      <c r="A2204" s="109"/>
    </row>
    <row r="2205" spans="1:2" s="334" customFormat="1" x14ac:dyDescent="0.3">
      <c r="A2205" s="109"/>
    </row>
    <row r="2206" spans="1:2" s="334" customFormat="1" x14ac:dyDescent="0.3">
      <c r="A2206" s="109"/>
    </row>
    <row r="2207" spans="1:2" s="334" customFormat="1" x14ac:dyDescent="0.3">
      <c r="A2207" s="109"/>
      <c r="B2207" s="109"/>
    </row>
    <row r="2208" spans="1:2" s="334" customFormat="1" x14ac:dyDescent="0.3">
      <c r="A2208" s="109"/>
      <c r="B2208" s="109"/>
    </row>
    <row r="2209" spans="1:2" s="334" customFormat="1" x14ac:dyDescent="0.3">
      <c r="A2209" s="109"/>
      <c r="B2209" s="109"/>
    </row>
    <row r="2210" spans="1:2" s="334" customFormat="1" x14ac:dyDescent="0.3">
      <c r="A2210" s="109"/>
      <c r="B2210" s="109"/>
    </row>
    <row r="2211" spans="1:2" s="334" customFormat="1" x14ac:dyDescent="0.3">
      <c r="A2211" s="109"/>
      <c r="B2211" s="109"/>
    </row>
    <row r="2212" spans="1:2" s="334" customFormat="1" x14ac:dyDescent="0.3">
      <c r="A2212" s="109"/>
      <c r="B2212" s="109"/>
    </row>
    <row r="2213" spans="1:2" s="334" customFormat="1" x14ac:dyDescent="0.3">
      <c r="A2213" s="109"/>
      <c r="B2213" s="109"/>
    </row>
    <row r="2214" spans="1:2" s="334" customFormat="1" x14ac:dyDescent="0.3">
      <c r="A2214" s="109"/>
      <c r="B2214" s="109"/>
    </row>
    <row r="2215" spans="1:2" s="334" customFormat="1" x14ac:dyDescent="0.3">
      <c r="A2215" s="109"/>
      <c r="B2215" s="109"/>
    </row>
    <row r="2216" spans="1:2" s="334" customFormat="1" x14ac:dyDescent="0.3">
      <c r="A2216" s="109"/>
      <c r="B2216" s="109"/>
    </row>
    <row r="2217" spans="1:2" s="334" customFormat="1" x14ac:dyDescent="0.3">
      <c r="A2217" s="109"/>
      <c r="B2217" s="109"/>
    </row>
    <row r="2218" spans="1:2" s="334" customFormat="1" x14ac:dyDescent="0.3">
      <c r="A2218" s="109"/>
      <c r="B2218" s="109"/>
    </row>
    <row r="2219" spans="1:2" s="334" customFormat="1" x14ac:dyDescent="0.3">
      <c r="A2219" s="109"/>
      <c r="B2219" s="107"/>
    </row>
    <row r="2220" spans="1:2" s="334" customFormat="1" x14ac:dyDescent="0.3">
      <c r="A2220" s="109"/>
    </row>
    <row r="2221" spans="1:2" s="334" customFormat="1" x14ac:dyDescent="0.3">
      <c r="A2221" s="109"/>
    </row>
    <row r="2222" spans="1:2" s="334" customFormat="1" x14ac:dyDescent="0.3">
      <c r="A2222" s="109"/>
    </row>
    <row r="2223" spans="1:2" s="334" customFormat="1" x14ac:dyDescent="0.3">
      <c r="A2223" s="109"/>
      <c r="B2223" s="109"/>
    </row>
    <row r="2224" spans="1:2" s="334" customFormat="1" x14ac:dyDescent="0.3">
      <c r="A2224" s="109"/>
      <c r="B2224" s="109"/>
    </row>
    <row r="2225" spans="1:2" s="334" customFormat="1" x14ac:dyDescent="0.3">
      <c r="A2225" s="109"/>
      <c r="B2225" s="109"/>
    </row>
    <row r="2226" spans="1:2" s="334" customFormat="1" x14ac:dyDescent="0.3">
      <c r="A2226" s="109"/>
      <c r="B2226" s="109"/>
    </row>
    <row r="2227" spans="1:2" s="334" customFormat="1" x14ac:dyDescent="0.3">
      <c r="A2227" s="109"/>
      <c r="B2227" s="109"/>
    </row>
    <row r="2228" spans="1:2" s="334" customFormat="1" x14ac:dyDescent="0.3">
      <c r="A2228" s="109"/>
      <c r="B2228" s="109"/>
    </row>
    <row r="2229" spans="1:2" s="334" customFormat="1" x14ac:dyDescent="0.3">
      <c r="A2229" s="109"/>
      <c r="B2229" s="109"/>
    </row>
    <row r="2230" spans="1:2" s="334" customFormat="1" x14ac:dyDescent="0.3">
      <c r="A2230" s="109"/>
      <c r="B2230" s="109"/>
    </row>
    <row r="2231" spans="1:2" s="334" customFormat="1" x14ac:dyDescent="0.3">
      <c r="A2231" s="109"/>
      <c r="B2231" s="109"/>
    </row>
    <row r="2232" spans="1:2" s="334" customFormat="1" x14ac:dyDescent="0.3">
      <c r="A2232" s="109"/>
      <c r="B2232" s="109"/>
    </row>
    <row r="2233" spans="1:2" s="334" customFormat="1" x14ac:dyDescent="0.3">
      <c r="A2233" s="109"/>
      <c r="B2233" s="109"/>
    </row>
    <row r="2234" spans="1:2" s="334" customFormat="1" x14ac:dyDescent="0.3">
      <c r="A2234" s="109"/>
      <c r="B2234" s="109"/>
    </row>
    <row r="2235" spans="1:2" s="334" customFormat="1" x14ac:dyDescent="0.3">
      <c r="A2235" s="109"/>
      <c r="B2235" s="109"/>
    </row>
    <row r="2236" spans="1:2" s="334" customFormat="1" x14ac:dyDescent="0.3">
      <c r="A2236" s="109"/>
      <c r="B2236" s="109"/>
    </row>
    <row r="2237" spans="1:2" s="334" customFormat="1" x14ac:dyDescent="0.3">
      <c r="A2237" s="109"/>
      <c r="B2237" s="109"/>
    </row>
    <row r="2238" spans="1:2" s="334" customFormat="1" x14ac:dyDescent="0.3">
      <c r="A2238" s="109"/>
      <c r="B2238" s="109"/>
    </row>
    <row r="2239" spans="1:2" s="334" customFormat="1" x14ac:dyDescent="0.3">
      <c r="A2239" s="109"/>
      <c r="B2239" s="109"/>
    </row>
    <row r="2240" spans="1:2" s="334" customFormat="1" x14ac:dyDescent="0.3">
      <c r="A2240" s="109"/>
      <c r="B2240" s="109"/>
    </row>
    <row r="2241" spans="1:2" s="334" customFormat="1" x14ac:dyDescent="0.3">
      <c r="A2241" s="109"/>
      <c r="B2241" s="109"/>
    </row>
    <row r="2242" spans="1:2" s="334" customFormat="1" x14ac:dyDescent="0.3">
      <c r="A2242" s="109"/>
      <c r="B2242" s="109"/>
    </row>
    <row r="2243" spans="1:2" s="334" customFormat="1" x14ac:dyDescent="0.3">
      <c r="A2243" s="109"/>
      <c r="B2243" s="109"/>
    </row>
    <row r="2244" spans="1:2" s="334" customFormat="1" x14ac:dyDescent="0.3">
      <c r="A2244" s="109"/>
      <c r="B2244" s="109"/>
    </row>
    <row r="2245" spans="1:2" s="334" customFormat="1" x14ac:dyDescent="0.3">
      <c r="A2245" s="109"/>
      <c r="B2245" s="109"/>
    </row>
    <row r="2246" spans="1:2" s="334" customFormat="1" x14ac:dyDescent="0.3">
      <c r="A2246" s="109"/>
      <c r="B2246" s="109"/>
    </row>
    <row r="2247" spans="1:2" s="334" customFormat="1" x14ac:dyDescent="0.3">
      <c r="A2247" s="109"/>
      <c r="B2247" s="109"/>
    </row>
    <row r="2248" spans="1:2" s="334" customFormat="1" x14ac:dyDescent="0.3">
      <c r="A2248" s="109"/>
      <c r="B2248" s="109"/>
    </row>
    <row r="2249" spans="1:2" s="334" customFormat="1" x14ac:dyDescent="0.3">
      <c r="A2249" s="109"/>
      <c r="B2249" s="109"/>
    </row>
    <row r="2250" spans="1:2" s="334" customFormat="1" x14ac:dyDescent="0.3">
      <c r="A2250" s="109"/>
      <c r="B2250" s="109"/>
    </row>
    <row r="2251" spans="1:2" s="334" customFormat="1" x14ac:dyDescent="0.3">
      <c r="A2251" s="109"/>
      <c r="B2251" s="109"/>
    </row>
    <row r="2252" spans="1:2" s="334" customFormat="1" x14ac:dyDescent="0.3">
      <c r="A2252" s="109"/>
      <c r="B2252" s="109"/>
    </row>
    <row r="2253" spans="1:2" s="334" customFormat="1" x14ac:dyDescent="0.3">
      <c r="A2253" s="109"/>
      <c r="B2253" s="109"/>
    </row>
    <row r="2254" spans="1:2" s="334" customFormat="1" x14ac:dyDescent="0.3">
      <c r="A2254" s="109"/>
      <c r="B2254" s="109"/>
    </row>
    <row r="2255" spans="1:2" s="334" customFormat="1" x14ac:dyDescent="0.3">
      <c r="A2255" s="109"/>
      <c r="B2255" s="109"/>
    </row>
    <row r="2256" spans="1:2" s="334" customFormat="1" x14ac:dyDescent="0.3">
      <c r="A2256" s="109"/>
      <c r="B2256" s="109"/>
    </row>
    <row r="2257" spans="1:2" s="334" customFormat="1" x14ac:dyDescent="0.3">
      <c r="A2257" s="109"/>
      <c r="B2257" s="109"/>
    </row>
    <row r="2258" spans="1:2" s="334" customFormat="1" x14ac:dyDescent="0.3">
      <c r="A2258" s="109"/>
      <c r="B2258" s="109"/>
    </row>
    <row r="2259" spans="1:2" s="334" customFormat="1" x14ac:dyDescent="0.3">
      <c r="A2259" s="109"/>
      <c r="B2259" s="109"/>
    </row>
    <row r="2260" spans="1:2" s="334" customFormat="1" x14ac:dyDescent="0.3">
      <c r="A2260" s="109"/>
      <c r="B2260" s="109"/>
    </row>
    <row r="2261" spans="1:2" s="334" customFormat="1" x14ac:dyDescent="0.3">
      <c r="A2261" s="109"/>
      <c r="B2261" s="109"/>
    </row>
    <row r="2262" spans="1:2" s="334" customFormat="1" x14ac:dyDescent="0.3">
      <c r="A2262" s="109"/>
      <c r="B2262" s="109"/>
    </row>
    <row r="2263" spans="1:2" s="334" customFormat="1" x14ac:dyDescent="0.3">
      <c r="A2263" s="109"/>
      <c r="B2263" s="109"/>
    </row>
    <row r="2264" spans="1:2" s="334" customFormat="1" x14ac:dyDescent="0.3">
      <c r="A2264" s="109"/>
      <c r="B2264" s="109"/>
    </row>
    <row r="2265" spans="1:2" s="334" customFormat="1" x14ac:dyDescent="0.3">
      <c r="A2265" s="109"/>
      <c r="B2265" s="109"/>
    </row>
    <row r="2266" spans="1:2" s="334" customFormat="1" x14ac:dyDescent="0.3">
      <c r="A2266" s="109"/>
      <c r="B2266" s="109"/>
    </row>
    <row r="2267" spans="1:2" s="334" customFormat="1" x14ac:dyDescent="0.3">
      <c r="A2267" s="109"/>
      <c r="B2267" s="109"/>
    </row>
    <row r="2268" spans="1:2" s="334" customFormat="1" x14ac:dyDescent="0.3">
      <c r="A2268" s="109"/>
      <c r="B2268" s="107"/>
    </row>
    <row r="2269" spans="1:2" s="334" customFormat="1" x14ac:dyDescent="0.3">
      <c r="A2269" s="109"/>
    </row>
    <row r="2270" spans="1:2" s="334" customFormat="1" x14ac:dyDescent="0.3">
      <c r="A2270" s="109"/>
    </row>
    <row r="2271" spans="1:2" s="334" customFormat="1" x14ac:dyDescent="0.3">
      <c r="A2271" s="109"/>
    </row>
    <row r="2272" spans="1:2" s="334" customFormat="1" x14ac:dyDescent="0.3">
      <c r="A2272" s="109"/>
    </row>
    <row r="2273" spans="1:2" s="334" customFormat="1" x14ac:dyDescent="0.3">
      <c r="A2273" s="109"/>
      <c r="B2273" s="107"/>
    </row>
    <row r="2274" spans="1:2" s="334" customFormat="1" x14ac:dyDescent="0.3">
      <c r="A2274" s="109"/>
    </row>
    <row r="2275" spans="1:2" s="334" customFormat="1" x14ac:dyDescent="0.3">
      <c r="A2275" s="109"/>
    </row>
    <row r="2276" spans="1:2" s="334" customFormat="1" x14ac:dyDescent="0.3">
      <c r="A2276" s="109"/>
    </row>
    <row r="2277" spans="1:2" s="334" customFormat="1" x14ac:dyDescent="0.3">
      <c r="A2277" s="109"/>
    </row>
    <row r="2278" spans="1:2" s="334" customFormat="1" x14ac:dyDescent="0.3">
      <c r="A2278" s="109"/>
      <c r="B2278" s="109"/>
    </row>
    <row r="2279" spans="1:2" s="334" customFormat="1" x14ac:dyDescent="0.3">
      <c r="A2279" s="109"/>
      <c r="B2279" s="109"/>
    </row>
    <row r="2280" spans="1:2" s="334" customFormat="1" x14ac:dyDescent="0.3">
      <c r="A2280" s="109"/>
      <c r="B2280" s="109"/>
    </row>
    <row r="2281" spans="1:2" s="334" customFormat="1" x14ac:dyDescent="0.3">
      <c r="A2281" s="109"/>
      <c r="B2281" s="109"/>
    </row>
    <row r="2282" spans="1:2" s="334" customFormat="1" x14ac:dyDescent="0.3">
      <c r="A2282" s="109"/>
      <c r="B2282" s="109"/>
    </row>
    <row r="2283" spans="1:2" s="334" customFormat="1" x14ac:dyDescent="0.3">
      <c r="A2283" s="109"/>
      <c r="B2283" s="109"/>
    </row>
    <row r="2284" spans="1:2" s="334" customFormat="1" x14ac:dyDescent="0.3">
      <c r="A2284" s="109"/>
      <c r="B2284" s="109"/>
    </row>
    <row r="2285" spans="1:2" s="334" customFormat="1" x14ac:dyDescent="0.3">
      <c r="A2285" s="109"/>
      <c r="B2285" s="109"/>
    </row>
    <row r="2286" spans="1:2" s="334" customFormat="1" x14ac:dyDescent="0.3">
      <c r="A2286" s="109"/>
      <c r="B2286" s="109"/>
    </row>
    <row r="2287" spans="1:2" s="334" customFormat="1" x14ac:dyDescent="0.3">
      <c r="A2287" s="109"/>
      <c r="B2287" s="109"/>
    </row>
    <row r="2288" spans="1:2" s="334" customFormat="1" x14ac:dyDescent="0.3">
      <c r="A2288" s="109"/>
      <c r="B2288" s="109"/>
    </row>
    <row r="2289" spans="1:2" s="334" customFormat="1" x14ac:dyDescent="0.3">
      <c r="A2289" s="109"/>
      <c r="B2289" s="109"/>
    </row>
    <row r="2290" spans="1:2" s="334" customFormat="1" x14ac:dyDescent="0.3">
      <c r="A2290" s="109"/>
      <c r="B2290" s="109"/>
    </row>
    <row r="2291" spans="1:2" s="334" customFormat="1" x14ac:dyDescent="0.3">
      <c r="A2291" s="109"/>
      <c r="B2291" s="109"/>
    </row>
    <row r="2292" spans="1:2" s="334" customFormat="1" x14ac:dyDescent="0.3">
      <c r="A2292" s="109"/>
      <c r="B2292" s="109"/>
    </row>
    <row r="2293" spans="1:2" s="334" customFormat="1" x14ac:dyDescent="0.3">
      <c r="A2293" s="109"/>
      <c r="B2293" s="109"/>
    </row>
    <row r="2294" spans="1:2" s="334" customFormat="1" x14ac:dyDescent="0.3">
      <c r="A2294" s="109"/>
      <c r="B2294" s="109"/>
    </row>
    <row r="2295" spans="1:2" s="334" customFormat="1" x14ac:dyDescent="0.3">
      <c r="A2295" s="109"/>
      <c r="B2295" s="109"/>
    </row>
    <row r="2296" spans="1:2" s="334" customFormat="1" x14ac:dyDescent="0.3">
      <c r="A2296" s="109"/>
      <c r="B2296" s="109"/>
    </row>
    <row r="2297" spans="1:2" s="334" customFormat="1" x14ac:dyDescent="0.3">
      <c r="A2297" s="109"/>
      <c r="B2297" s="109"/>
    </row>
    <row r="2298" spans="1:2" s="334" customFormat="1" x14ac:dyDescent="0.3">
      <c r="A2298" s="109"/>
      <c r="B2298" s="109"/>
    </row>
    <row r="2299" spans="1:2" s="334" customFormat="1" x14ac:dyDescent="0.3">
      <c r="A2299" s="109"/>
      <c r="B2299" s="109"/>
    </row>
    <row r="2300" spans="1:2" s="334" customFormat="1" x14ac:dyDescent="0.3">
      <c r="A2300" s="109"/>
      <c r="B2300" s="109"/>
    </row>
    <row r="2301" spans="1:2" s="334" customFormat="1" x14ac:dyDescent="0.3">
      <c r="A2301" s="109"/>
      <c r="B2301" s="109"/>
    </row>
    <row r="2302" spans="1:2" s="334" customFormat="1" x14ac:dyDescent="0.3">
      <c r="A2302" s="109"/>
      <c r="B2302" s="109"/>
    </row>
    <row r="2303" spans="1:2" s="334" customFormat="1" x14ac:dyDescent="0.3">
      <c r="A2303" s="109"/>
      <c r="B2303" s="109"/>
    </row>
    <row r="2304" spans="1:2" s="334" customFormat="1" x14ac:dyDescent="0.3">
      <c r="A2304" s="109"/>
      <c r="B2304" s="109"/>
    </row>
    <row r="2305" spans="1:2" s="334" customFormat="1" x14ac:dyDescent="0.3">
      <c r="A2305" s="109"/>
      <c r="B2305" s="107"/>
    </row>
    <row r="2306" spans="1:2" s="334" customFormat="1" x14ac:dyDescent="0.3">
      <c r="A2306" s="109"/>
    </row>
    <row r="2307" spans="1:2" s="334" customFormat="1" x14ac:dyDescent="0.3">
      <c r="A2307" s="109"/>
    </row>
    <row r="2308" spans="1:2" s="334" customFormat="1" x14ac:dyDescent="0.3">
      <c r="A2308" s="109"/>
    </row>
    <row r="2309" spans="1:2" s="334" customFormat="1" x14ac:dyDescent="0.3">
      <c r="A2309" s="109"/>
    </row>
    <row r="2310" spans="1:2" s="334" customFormat="1" x14ac:dyDescent="0.3">
      <c r="A2310" s="109"/>
    </row>
    <row r="2311" spans="1:2" s="334" customFormat="1" x14ac:dyDescent="0.3">
      <c r="A2311" s="109"/>
      <c r="B2311" s="109"/>
    </row>
    <row r="2312" spans="1:2" s="334" customFormat="1" x14ac:dyDescent="0.3">
      <c r="A2312" s="109"/>
      <c r="B2312" s="109"/>
    </row>
    <row r="2313" spans="1:2" s="334" customFormat="1" x14ac:dyDescent="0.3">
      <c r="A2313" s="109"/>
      <c r="B2313" s="107"/>
    </row>
    <row r="2314" spans="1:2" s="334" customFormat="1" x14ac:dyDescent="0.3">
      <c r="A2314" s="109"/>
    </row>
    <row r="2315" spans="1:2" s="334" customFormat="1" x14ac:dyDescent="0.3">
      <c r="A2315" s="109"/>
    </row>
    <row r="2316" spans="1:2" s="334" customFormat="1" x14ac:dyDescent="0.3">
      <c r="A2316" s="109"/>
    </row>
    <row r="2317" spans="1:2" s="334" customFormat="1" x14ac:dyDescent="0.3">
      <c r="A2317" s="109"/>
    </row>
    <row r="2318" spans="1:2" s="334" customFormat="1" x14ac:dyDescent="0.3">
      <c r="A2318" s="109"/>
      <c r="B2318" s="109"/>
    </row>
    <row r="2319" spans="1:2" s="334" customFormat="1" x14ac:dyDescent="0.3">
      <c r="A2319" s="109"/>
      <c r="B2319" s="109"/>
    </row>
    <row r="2320" spans="1:2" s="334" customFormat="1" x14ac:dyDescent="0.3">
      <c r="A2320" s="109"/>
      <c r="B2320" s="109"/>
    </row>
    <row r="2321" spans="1:2" s="334" customFormat="1" x14ac:dyDescent="0.3">
      <c r="A2321" s="109"/>
      <c r="B2321" s="109"/>
    </row>
    <row r="2322" spans="1:2" s="334" customFormat="1" x14ac:dyDescent="0.3">
      <c r="A2322" s="109"/>
      <c r="B2322" s="109"/>
    </row>
    <row r="2323" spans="1:2" s="334" customFormat="1" x14ac:dyDescent="0.3">
      <c r="A2323" s="109"/>
      <c r="B2323" s="109"/>
    </row>
    <row r="2324" spans="1:2" s="334" customFormat="1" x14ac:dyDescent="0.3">
      <c r="A2324" s="109"/>
      <c r="B2324" s="109"/>
    </row>
    <row r="2325" spans="1:2" s="334" customFormat="1" x14ac:dyDescent="0.3">
      <c r="A2325" s="109"/>
      <c r="B2325" s="109"/>
    </row>
    <row r="2326" spans="1:2" s="334" customFormat="1" x14ac:dyDescent="0.3">
      <c r="A2326" s="109"/>
      <c r="B2326" s="109"/>
    </row>
    <row r="2327" spans="1:2" s="334" customFormat="1" x14ac:dyDescent="0.3">
      <c r="A2327" s="109"/>
      <c r="B2327" s="109"/>
    </row>
    <row r="2328" spans="1:2" s="334" customFormat="1" x14ac:dyDescent="0.3">
      <c r="A2328" s="109"/>
      <c r="B2328" s="109"/>
    </row>
    <row r="2329" spans="1:2" s="334" customFormat="1" x14ac:dyDescent="0.3">
      <c r="A2329" s="109"/>
      <c r="B2329" s="109"/>
    </row>
    <row r="2330" spans="1:2" s="334" customFormat="1" x14ac:dyDescent="0.3">
      <c r="A2330" s="109"/>
      <c r="B2330" s="109"/>
    </row>
    <row r="2331" spans="1:2" s="334" customFormat="1" x14ac:dyDescent="0.3">
      <c r="A2331" s="109"/>
      <c r="B2331" s="109"/>
    </row>
    <row r="2332" spans="1:2" s="334" customFormat="1" x14ac:dyDescent="0.3">
      <c r="A2332" s="109"/>
      <c r="B2332" s="109"/>
    </row>
    <row r="2333" spans="1:2" s="334" customFormat="1" x14ac:dyDescent="0.3">
      <c r="A2333" s="109"/>
      <c r="B2333" s="109"/>
    </row>
    <row r="2334" spans="1:2" s="334" customFormat="1" x14ac:dyDescent="0.3">
      <c r="A2334" s="109"/>
      <c r="B2334" s="109"/>
    </row>
    <row r="2335" spans="1:2" s="334" customFormat="1" x14ac:dyDescent="0.3">
      <c r="A2335" s="109"/>
      <c r="B2335" s="109"/>
    </row>
    <row r="2336" spans="1:2" s="334" customFormat="1" x14ac:dyDescent="0.3">
      <c r="A2336" s="109"/>
      <c r="B2336" s="109"/>
    </row>
    <row r="2337" spans="1:2" s="334" customFormat="1" x14ac:dyDescent="0.3">
      <c r="A2337" s="109"/>
      <c r="B2337" s="109"/>
    </row>
    <row r="2338" spans="1:2" s="334" customFormat="1" x14ac:dyDescent="0.3">
      <c r="A2338" s="109"/>
      <c r="B2338" s="109"/>
    </row>
    <row r="2339" spans="1:2" s="334" customFormat="1" x14ac:dyDescent="0.3">
      <c r="A2339" s="109"/>
      <c r="B2339" s="109"/>
    </row>
    <row r="2340" spans="1:2" s="334" customFormat="1" x14ac:dyDescent="0.3">
      <c r="A2340" s="109"/>
      <c r="B2340" s="109"/>
    </row>
    <row r="2341" spans="1:2" s="334" customFormat="1" x14ac:dyDescent="0.3">
      <c r="A2341" s="109"/>
      <c r="B2341" s="109"/>
    </row>
    <row r="2342" spans="1:2" s="334" customFormat="1" x14ac:dyDescent="0.3">
      <c r="A2342" s="109"/>
      <c r="B2342" s="109"/>
    </row>
    <row r="2343" spans="1:2" s="334" customFormat="1" x14ac:dyDescent="0.3">
      <c r="A2343" s="109"/>
      <c r="B2343" s="109"/>
    </row>
    <row r="2344" spans="1:2" s="334" customFormat="1" x14ac:dyDescent="0.3">
      <c r="A2344" s="109"/>
      <c r="B2344" s="109"/>
    </row>
    <row r="2345" spans="1:2" s="334" customFormat="1" x14ac:dyDescent="0.3">
      <c r="A2345" s="109"/>
      <c r="B2345" s="109"/>
    </row>
    <row r="2346" spans="1:2" s="334" customFormat="1" x14ac:dyDescent="0.3">
      <c r="A2346" s="109"/>
      <c r="B2346" s="109"/>
    </row>
    <row r="2347" spans="1:2" s="334" customFormat="1" x14ac:dyDescent="0.3">
      <c r="A2347" s="109"/>
      <c r="B2347" s="109"/>
    </row>
    <row r="2348" spans="1:2" s="334" customFormat="1" x14ac:dyDescent="0.3">
      <c r="A2348" s="109"/>
      <c r="B2348" s="109"/>
    </row>
    <row r="2349" spans="1:2" s="334" customFormat="1" x14ac:dyDescent="0.3">
      <c r="A2349" s="109"/>
      <c r="B2349" s="109"/>
    </row>
    <row r="2350" spans="1:2" s="334" customFormat="1" x14ac:dyDescent="0.3">
      <c r="A2350" s="109"/>
      <c r="B2350" s="109"/>
    </row>
    <row r="2351" spans="1:2" s="334" customFormat="1" x14ac:dyDescent="0.3">
      <c r="A2351" s="109"/>
      <c r="B2351" s="109"/>
    </row>
    <row r="2352" spans="1:2" s="334" customFormat="1" x14ac:dyDescent="0.3">
      <c r="A2352" s="109"/>
      <c r="B2352" s="109"/>
    </row>
    <row r="2353" spans="1:2" s="334" customFormat="1" x14ac:dyDescent="0.3">
      <c r="A2353" s="109"/>
      <c r="B2353" s="109"/>
    </row>
    <row r="2354" spans="1:2" s="334" customFormat="1" x14ac:dyDescent="0.3">
      <c r="A2354" s="109"/>
      <c r="B2354" s="109"/>
    </row>
    <row r="2355" spans="1:2" s="334" customFormat="1" x14ac:dyDescent="0.3">
      <c r="A2355" s="109"/>
      <c r="B2355" s="109"/>
    </row>
    <row r="2356" spans="1:2" s="334" customFormat="1" x14ac:dyDescent="0.3">
      <c r="A2356" s="109"/>
      <c r="B2356" s="109"/>
    </row>
    <row r="2357" spans="1:2" s="334" customFormat="1" x14ac:dyDescent="0.3">
      <c r="A2357" s="109"/>
      <c r="B2357" s="109"/>
    </row>
    <row r="2358" spans="1:2" s="334" customFormat="1" x14ac:dyDescent="0.3">
      <c r="A2358" s="109"/>
      <c r="B2358" s="109"/>
    </row>
    <row r="2359" spans="1:2" s="334" customFormat="1" x14ac:dyDescent="0.3">
      <c r="A2359" s="109"/>
      <c r="B2359" s="109"/>
    </row>
    <row r="2360" spans="1:2" s="334" customFormat="1" x14ac:dyDescent="0.3">
      <c r="A2360" s="109"/>
      <c r="B2360" s="109"/>
    </row>
    <row r="2361" spans="1:2" s="334" customFormat="1" x14ac:dyDescent="0.3">
      <c r="A2361" s="109"/>
      <c r="B2361" s="109"/>
    </row>
    <row r="2362" spans="1:2" s="334" customFormat="1" x14ac:dyDescent="0.3">
      <c r="A2362" s="109"/>
      <c r="B2362" s="107"/>
    </row>
    <row r="2363" spans="1:2" s="334" customFormat="1" x14ac:dyDescent="0.3">
      <c r="A2363" s="109"/>
    </row>
    <row r="2364" spans="1:2" s="334" customFormat="1" x14ac:dyDescent="0.3">
      <c r="A2364" s="109"/>
    </row>
    <row r="2365" spans="1:2" s="334" customFormat="1" x14ac:dyDescent="0.3">
      <c r="A2365" s="109"/>
    </row>
    <row r="2366" spans="1:2" s="334" customFormat="1" x14ac:dyDescent="0.3">
      <c r="A2366" s="109"/>
      <c r="B2366" s="107"/>
    </row>
    <row r="2367" spans="1:2" s="334" customFormat="1" x14ac:dyDescent="0.3">
      <c r="A2367" s="109"/>
    </row>
    <row r="2368" spans="1:2" s="334" customFormat="1" x14ac:dyDescent="0.3">
      <c r="A2368" s="109"/>
    </row>
    <row r="2369" spans="1:2" s="334" customFormat="1" x14ac:dyDescent="0.3">
      <c r="A2369" s="109"/>
    </row>
    <row r="2370" spans="1:2" s="334" customFormat="1" x14ac:dyDescent="0.3">
      <c r="A2370" s="109"/>
      <c r="B2370" s="109"/>
    </row>
    <row r="2371" spans="1:2" s="334" customFormat="1" x14ac:dyDescent="0.3">
      <c r="A2371" s="109"/>
      <c r="B2371" s="109"/>
    </row>
    <row r="2372" spans="1:2" s="334" customFormat="1" x14ac:dyDescent="0.3">
      <c r="A2372" s="109"/>
      <c r="B2372" s="109"/>
    </row>
    <row r="2373" spans="1:2" s="334" customFormat="1" x14ac:dyDescent="0.3">
      <c r="A2373" s="109"/>
      <c r="B2373" s="109"/>
    </row>
    <row r="2374" spans="1:2" s="334" customFormat="1" x14ac:dyDescent="0.3">
      <c r="A2374" s="109"/>
      <c r="B2374" s="109"/>
    </row>
    <row r="2375" spans="1:2" s="334" customFormat="1" x14ac:dyDescent="0.3">
      <c r="A2375" s="109"/>
      <c r="B2375" s="109"/>
    </row>
    <row r="2376" spans="1:2" s="334" customFormat="1" x14ac:dyDescent="0.3">
      <c r="A2376" s="109"/>
      <c r="B2376" s="109"/>
    </row>
    <row r="2377" spans="1:2" s="334" customFormat="1" x14ac:dyDescent="0.3">
      <c r="A2377" s="109"/>
      <c r="B2377" s="109"/>
    </row>
    <row r="2378" spans="1:2" s="334" customFormat="1" x14ac:dyDescent="0.3">
      <c r="A2378" s="109"/>
      <c r="B2378" s="109"/>
    </row>
    <row r="2379" spans="1:2" s="334" customFormat="1" x14ac:dyDescent="0.3">
      <c r="A2379" s="109"/>
      <c r="B2379" s="109"/>
    </row>
    <row r="2380" spans="1:2" s="334" customFormat="1" x14ac:dyDescent="0.3">
      <c r="A2380" s="109"/>
      <c r="B2380" s="109"/>
    </row>
    <row r="2381" spans="1:2" s="334" customFormat="1" x14ac:dyDescent="0.3">
      <c r="A2381" s="109"/>
      <c r="B2381" s="109"/>
    </row>
    <row r="2382" spans="1:2" s="334" customFormat="1" x14ac:dyDescent="0.3">
      <c r="A2382" s="109"/>
      <c r="B2382" s="109"/>
    </row>
    <row r="2383" spans="1:2" s="334" customFormat="1" x14ac:dyDescent="0.3">
      <c r="A2383" s="109"/>
      <c r="B2383" s="107"/>
    </row>
    <row r="2384" spans="1:2" s="334" customFormat="1" x14ac:dyDescent="0.3">
      <c r="A2384" s="109"/>
    </row>
    <row r="2385" spans="1:2" s="334" customFormat="1" x14ac:dyDescent="0.3">
      <c r="A2385" s="109"/>
    </row>
    <row r="2386" spans="1:2" s="334" customFormat="1" x14ac:dyDescent="0.3">
      <c r="A2386" s="109"/>
    </row>
    <row r="2387" spans="1:2" s="334" customFormat="1" x14ac:dyDescent="0.3">
      <c r="A2387" s="109"/>
      <c r="B2387" s="109"/>
    </row>
    <row r="2388" spans="1:2" s="334" customFormat="1" x14ac:dyDescent="0.3">
      <c r="A2388" s="109"/>
      <c r="B2388" s="109"/>
    </row>
    <row r="2389" spans="1:2" s="334" customFormat="1" x14ac:dyDescent="0.3">
      <c r="A2389" s="109"/>
      <c r="B2389" s="109"/>
    </row>
    <row r="2390" spans="1:2" s="334" customFormat="1" x14ac:dyDescent="0.3">
      <c r="A2390" s="109"/>
      <c r="B2390" s="109"/>
    </row>
    <row r="2391" spans="1:2" s="334" customFormat="1" x14ac:dyDescent="0.3">
      <c r="A2391" s="109"/>
      <c r="B2391" s="109"/>
    </row>
    <row r="2392" spans="1:2" s="334" customFormat="1" x14ac:dyDescent="0.3">
      <c r="A2392" s="109"/>
      <c r="B2392" s="109"/>
    </row>
    <row r="2393" spans="1:2" s="334" customFormat="1" x14ac:dyDescent="0.3">
      <c r="A2393" s="109"/>
      <c r="B2393" s="109"/>
    </row>
    <row r="2394" spans="1:2" s="334" customFormat="1" x14ac:dyDescent="0.3">
      <c r="A2394" s="109"/>
      <c r="B2394" s="109"/>
    </row>
    <row r="2395" spans="1:2" s="334" customFormat="1" x14ac:dyDescent="0.3">
      <c r="A2395" s="109"/>
      <c r="B2395" s="109"/>
    </row>
    <row r="2396" spans="1:2" s="334" customFormat="1" x14ac:dyDescent="0.3">
      <c r="A2396" s="109"/>
      <c r="B2396" s="109"/>
    </row>
    <row r="2397" spans="1:2" s="334" customFormat="1" x14ac:dyDescent="0.3">
      <c r="A2397" s="109"/>
      <c r="B2397" s="109"/>
    </row>
    <row r="2398" spans="1:2" s="334" customFormat="1" x14ac:dyDescent="0.3">
      <c r="A2398" s="109"/>
      <c r="B2398" s="109"/>
    </row>
    <row r="2399" spans="1:2" s="334" customFormat="1" x14ac:dyDescent="0.3">
      <c r="A2399" s="109"/>
      <c r="B2399" s="109"/>
    </row>
    <row r="2400" spans="1:2" s="334" customFormat="1" x14ac:dyDescent="0.3">
      <c r="A2400" s="109"/>
      <c r="B2400" s="109"/>
    </row>
    <row r="2401" spans="1:2" s="334" customFormat="1" x14ac:dyDescent="0.3">
      <c r="A2401" s="109"/>
      <c r="B2401" s="109"/>
    </row>
    <row r="2402" spans="1:2" s="334" customFormat="1" x14ac:dyDescent="0.3">
      <c r="A2402" s="109"/>
      <c r="B2402" s="109"/>
    </row>
    <row r="2403" spans="1:2" s="334" customFormat="1" x14ac:dyDescent="0.3">
      <c r="A2403" s="109"/>
      <c r="B2403" s="109"/>
    </row>
    <row r="2404" spans="1:2" s="334" customFormat="1" x14ac:dyDescent="0.3">
      <c r="A2404" s="109"/>
      <c r="B2404" s="335"/>
    </row>
    <row r="2405" spans="1:2" s="334" customFormat="1" x14ac:dyDescent="0.3">
      <c r="A2405" s="109"/>
      <c r="B2405" s="109"/>
    </row>
    <row r="2406" spans="1:2" s="334" customFormat="1" x14ac:dyDescent="0.3">
      <c r="A2406" s="109"/>
      <c r="B2406" s="109"/>
    </row>
    <row r="2407" spans="1:2" s="334" customFormat="1" x14ac:dyDescent="0.3">
      <c r="A2407" s="109"/>
      <c r="B2407" s="109"/>
    </row>
    <row r="2408" spans="1:2" s="334" customFormat="1" x14ac:dyDescent="0.3">
      <c r="A2408" s="109"/>
      <c r="B2408" s="109"/>
    </row>
    <row r="2409" spans="1:2" s="334" customFormat="1" x14ac:dyDescent="0.3">
      <c r="A2409" s="109"/>
      <c r="B2409" s="109"/>
    </row>
    <row r="2410" spans="1:2" s="334" customFormat="1" x14ac:dyDescent="0.3">
      <c r="A2410" s="109"/>
      <c r="B2410" s="109"/>
    </row>
    <row r="2411" spans="1:2" s="334" customFormat="1" x14ac:dyDescent="0.3">
      <c r="A2411" s="109"/>
      <c r="B2411" s="109"/>
    </row>
    <row r="2412" spans="1:2" s="334" customFormat="1" x14ac:dyDescent="0.3">
      <c r="A2412" s="109"/>
      <c r="B2412" s="109"/>
    </row>
    <row r="2413" spans="1:2" s="334" customFormat="1" x14ac:dyDescent="0.3">
      <c r="A2413" s="109"/>
      <c r="B2413" s="109"/>
    </row>
    <row r="2414" spans="1:2" s="334" customFormat="1" x14ac:dyDescent="0.3">
      <c r="A2414" s="109"/>
      <c r="B2414" s="109"/>
    </row>
    <row r="2415" spans="1:2" s="334" customFormat="1" x14ac:dyDescent="0.3">
      <c r="A2415" s="109"/>
      <c r="B2415" s="109"/>
    </row>
    <row r="2416" spans="1:2" s="334" customFormat="1" x14ac:dyDescent="0.3">
      <c r="A2416" s="109"/>
      <c r="B2416" s="109"/>
    </row>
    <row r="2417" spans="1:2" s="334" customFormat="1" x14ac:dyDescent="0.3">
      <c r="A2417" s="109"/>
      <c r="B2417" s="109"/>
    </row>
    <row r="2418" spans="1:2" s="334" customFormat="1" x14ac:dyDescent="0.3">
      <c r="A2418" s="109"/>
      <c r="B2418" s="109"/>
    </row>
    <row r="2419" spans="1:2" s="334" customFormat="1" x14ac:dyDescent="0.3">
      <c r="A2419" s="109"/>
      <c r="B2419" s="109"/>
    </row>
    <row r="2420" spans="1:2" s="334" customFormat="1" x14ac:dyDescent="0.3">
      <c r="A2420" s="109"/>
      <c r="B2420" s="109"/>
    </row>
    <row r="2421" spans="1:2" s="334" customFormat="1" x14ac:dyDescent="0.3">
      <c r="A2421" s="109"/>
      <c r="B2421" s="109"/>
    </row>
    <row r="2422" spans="1:2" s="334" customFormat="1" x14ac:dyDescent="0.3">
      <c r="A2422" s="109"/>
      <c r="B2422" s="109"/>
    </row>
    <row r="2423" spans="1:2" s="334" customFormat="1" x14ac:dyDescent="0.3">
      <c r="A2423" s="109"/>
      <c r="B2423" s="109"/>
    </row>
    <row r="2424" spans="1:2" s="334" customFormat="1" x14ac:dyDescent="0.3">
      <c r="A2424" s="109"/>
      <c r="B2424" s="109"/>
    </row>
    <row r="2425" spans="1:2" s="334" customFormat="1" x14ac:dyDescent="0.3">
      <c r="A2425" s="109"/>
      <c r="B2425" s="109"/>
    </row>
    <row r="2426" spans="1:2" s="334" customFormat="1" x14ac:dyDescent="0.3">
      <c r="A2426" s="109"/>
      <c r="B2426" s="109"/>
    </row>
    <row r="2427" spans="1:2" s="334" customFormat="1" x14ac:dyDescent="0.3">
      <c r="A2427" s="109"/>
      <c r="B2427" s="109"/>
    </row>
    <row r="2428" spans="1:2" s="334" customFormat="1" x14ac:dyDescent="0.3">
      <c r="A2428" s="109"/>
      <c r="B2428" s="109"/>
    </row>
    <row r="2429" spans="1:2" s="334" customFormat="1" x14ac:dyDescent="0.3">
      <c r="A2429" s="109"/>
      <c r="B2429" s="109"/>
    </row>
    <row r="2430" spans="1:2" s="334" customFormat="1" x14ac:dyDescent="0.3">
      <c r="A2430" s="109"/>
      <c r="B2430" s="109"/>
    </row>
    <row r="2431" spans="1:2" s="334" customFormat="1" x14ac:dyDescent="0.3">
      <c r="A2431" s="109"/>
      <c r="B2431" s="109"/>
    </row>
    <row r="2432" spans="1:2" s="334" customFormat="1" x14ac:dyDescent="0.3">
      <c r="A2432" s="109"/>
      <c r="B2432" s="109"/>
    </row>
    <row r="2433" spans="1:2" s="334" customFormat="1" x14ac:dyDescent="0.3">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8" t="s">
        <v>1539</v>
      </c>
      <c r="C1" s="349" t="s">
        <v>1540</v>
      </c>
      <c r="D1" s="350" t="s">
        <v>1541</v>
      </c>
      <c r="E1" s="350" t="s">
        <v>1542</v>
      </c>
      <c r="F1" s="346" t="s">
        <v>1543</v>
      </c>
      <c r="G1" s="346" t="s">
        <v>1544</v>
      </c>
      <c r="H1" s="351" t="s">
        <v>1545</v>
      </c>
    </row>
    <row r="2" spans="1:8" x14ac:dyDescent="0.3">
      <c r="A2" s="109" t="s">
        <v>921</v>
      </c>
      <c r="B2" s="333"/>
    </row>
    <row r="3" spans="1:8" x14ac:dyDescent="0.3">
      <c r="A3" s="109" t="s">
        <v>1128</v>
      </c>
      <c r="B3" s="334"/>
    </row>
    <row r="4" spans="1:8" x14ac:dyDescent="0.3">
      <c r="A4" s="109" t="s">
        <v>1225</v>
      </c>
      <c r="B4" s="334"/>
    </row>
    <row r="5" spans="1:8" x14ac:dyDescent="0.3">
      <c r="A5" s="109" t="s">
        <v>734</v>
      </c>
      <c r="B5" s="334"/>
    </row>
    <row r="6" spans="1:8" x14ac:dyDescent="0.3">
      <c r="A6" s="109" t="s">
        <v>1237</v>
      </c>
      <c r="B6" s="334"/>
    </row>
    <row r="7" spans="1:8" x14ac:dyDescent="0.3">
      <c r="A7" s="109" t="s">
        <v>1127</v>
      </c>
      <c r="B7" s="333"/>
    </row>
    <row r="8" spans="1:8" x14ac:dyDescent="0.3">
      <c r="A8" s="109" t="s">
        <v>997</v>
      </c>
      <c r="B8" s="109"/>
    </row>
    <row r="9" spans="1:8" x14ac:dyDescent="0.3">
      <c r="A9" s="109" t="s">
        <v>1335</v>
      </c>
      <c r="B9" s="109"/>
    </row>
    <row r="10" spans="1:8" x14ac:dyDescent="0.3">
      <c r="A10" s="109" t="s">
        <v>1019</v>
      </c>
      <c r="B10" s="109"/>
    </row>
    <row r="11" spans="1:8" x14ac:dyDescent="0.3">
      <c r="A11" s="109" t="s">
        <v>1223</v>
      </c>
      <c r="B11" s="109"/>
    </row>
    <row r="12" spans="1:8" x14ac:dyDescent="0.3">
      <c r="A12" s="109" t="s">
        <v>718</v>
      </c>
      <c r="B12" s="109"/>
    </row>
    <row r="13" spans="1:8" x14ac:dyDescent="0.3">
      <c r="A13" s="109" t="s">
        <v>1005</v>
      </c>
      <c r="B13" s="109"/>
    </row>
    <row r="14" spans="1:8" x14ac:dyDescent="0.3">
      <c r="A14" s="109" t="s">
        <v>996</v>
      </c>
      <c r="B14" s="114"/>
    </row>
    <row r="15" spans="1:8" x14ac:dyDescent="0.3">
      <c r="A15" s="109" t="s">
        <v>824</v>
      </c>
      <c r="B15" s="109"/>
    </row>
    <row r="16" spans="1:8" x14ac:dyDescent="0.3">
      <c r="A16" s="109" t="s">
        <v>1337</v>
      </c>
      <c r="B16" s="109"/>
    </row>
    <row r="17" spans="1:2" x14ac:dyDescent="0.3">
      <c r="A17" s="109" t="s">
        <v>1209</v>
      </c>
      <c r="B17" s="109"/>
    </row>
    <row r="18" spans="1:2" x14ac:dyDescent="0.3">
      <c r="A18" s="109" t="s">
        <v>1325</v>
      </c>
      <c r="B18" s="109"/>
    </row>
    <row r="19" spans="1:2" x14ac:dyDescent="0.3">
      <c r="A19" s="109" t="s">
        <v>1126</v>
      </c>
      <c r="B19" s="109"/>
    </row>
    <row r="20" spans="1:2" x14ac:dyDescent="0.3">
      <c r="A20" s="109" t="s">
        <v>1168</v>
      </c>
      <c r="B20" s="109"/>
    </row>
    <row r="21" spans="1:2" x14ac:dyDescent="0.3">
      <c r="A21" s="109" t="s">
        <v>871</v>
      </c>
      <c r="B21" s="109"/>
    </row>
    <row r="22" spans="1:2" x14ac:dyDescent="0.3">
      <c r="A22" s="109" t="s">
        <v>1125</v>
      </c>
      <c r="B22" s="109"/>
    </row>
    <row r="23" spans="1:2" x14ac:dyDescent="0.3">
      <c r="A23" s="109" t="s">
        <v>1150</v>
      </c>
      <c r="B23" s="109"/>
    </row>
    <row r="24" spans="1:2" x14ac:dyDescent="0.3">
      <c r="A24" s="109" t="s">
        <v>870</v>
      </c>
      <c r="B24" s="109"/>
    </row>
    <row r="25" spans="1:2" x14ac:dyDescent="0.3">
      <c r="A25" s="109" t="s">
        <v>1326</v>
      </c>
      <c r="B25" s="109"/>
    </row>
    <row r="26" spans="1:2" x14ac:dyDescent="0.3">
      <c r="A26" s="109" t="s">
        <v>1026</v>
      </c>
      <c r="B26" s="109"/>
    </row>
    <row r="27" spans="1:2" x14ac:dyDescent="0.3">
      <c r="A27" s="109" t="s">
        <v>963</v>
      </c>
      <c r="B27" s="109"/>
    </row>
    <row r="28" spans="1:2" x14ac:dyDescent="0.3">
      <c r="A28" s="109" t="s">
        <v>1124</v>
      </c>
      <c r="B28" s="109"/>
    </row>
    <row r="29" spans="1:2" x14ac:dyDescent="0.3">
      <c r="A29" s="109" t="s">
        <v>1138</v>
      </c>
      <c r="B29" s="109"/>
    </row>
    <row r="30" spans="1:2" x14ac:dyDescent="0.3">
      <c r="A30" s="109" t="s">
        <v>1123</v>
      </c>
      <c r="B30" s="109"/>
    </row>
    <row r="31" spans="1:2" x14ac:dyDescent="0.3">
      <c r="A31" s="109" t="s">
        <v>1149</v>
      </c>
      <c r="B31" s="109"/>
    </row>
    <row r="32" spans="1:2" x14ac:dyDescent="0.3">
      <c r="A32" s="109" t="s">
        <v>1122</v>
      </c>
      <c r="B32" s="109"/>
    </row>
    <row r="33" spans="1:2" x14ac:dyDescent="0.3">
      <c r="A33" s="109" t="s">
        <v>955</v>
      </c>
      <c r="B33" s="109"/>
    </row>
    <row r="34" spans="1:2" x14ac:dyDescent="0.3">
      <c r="A34" s="109" t="s">
        <v>920</v>
      </c>
      <c r="B34" s="109"/>
    </row>
    <row r="35" spans="1:2" x14ac:dyDescent="0.3">
      <c r="A35" s="109" t="s">
        <v>954</v>
      </c>
      <c r="B35" s="109"/>
    </row>
    <row r="36" spans="1:2" x14ac:dyDescent="0.3">
      <c r="A36" s="109" t="s">
        <v>1121</v>
      </c>
      <c r="B36" s="109"/>
    </row>
    <row r="37" spans="1:2" x14ac:dyDescent="0.3">
      <c r="A37" s="109" t="s">
        <v>1120</v>
      </c>
      <c r="B37" s="109"/>
    </row>
    <row r="38" spans="1:2" x14ac:dyDescent="0.3">
      <c r="A38" s="109" t="s">
        <v>1119</v>
      </c>
      <c r="B38" s="107"/>
    </row>
    <row r="39" spans="1:2" x14ac:dyDescent="0.3">
      <c r="A39" s="109" t="s">
        <v>864</v>
      </c>
      <c r="B39" s="334"/>
    </row>
    <row r="40" spans="1:2" x14ac:dyDescent="0.3">
      <c r="A40" s="109" t="s">
        <v>1038</v>
      </c>
      <c r="B40" s="334"/>
    </row>
    <row r="41" spans="1:2" x14ac:dyDescent="0.3">
      <c r="A41" s="109" t="s">
        <v>808</v>
      </c>
      <c r="B41" s="334"/>
    </row>
    <row r="42" spans="1:2" x14ac:dyDescent="0.3">
      <c r="A42" s="109" t="s">
        <v>1236</v>
      </c>
      <c r="B42" s="107"/>
    </row>
    <row r="43" spans="1:2" x14ac:dyDescent="0.3">
      <c r="A43" s="109" t="s">
        <v>1118</v>
      </c>
      <c r="B43" s="334"/>
    </row>
    <row r="44" spans="1:2" x14ac:dyDescent="0.3">
      <c r="A44" s="109" t="s">
        <v>919</v>
      </c>
      <c r="B44" s="334"/>
    </row>
    <row r="45" spans="1:2" x14ac:dyDescent="0.3">
      <c r="A45" s="109" t="s">
        <v>1217</v>
      </c>
      <c r="B45" s="334"/>
    </row>
    <row r="46" spans="1:2" x14ac:dyDescent="0.3">
      <c r="A46" s="109" t="s">
        <v>1152</v>
      </c>
      <c r="B46" s="109"/>
    </row>
    <row r="47" spans="1:2" x14ac:dyDescent="0.3">
      <c r="A47" s="109" t="s">
        <v>1167</v>
      </c>
      <c r="B47" s="109"/>
    </row>
    <row r="48" spans="1:2" x14ac:dyDescent="0.3">
      <c r="A48" s="109" t="s">
        <v>953</v>
      </c>
      <c r="B48" s="109"/>
    </row>
    <row r="49" spans="1:2" x14ac:dyDescent="0.3">
      <c r="A49" s="109" t="s">
        <v>1117</v>
      </c>
      <c r="B49" s="109"/>
    </row>
    <row r="50" spans="1:2" x14ac:dyDescent="0.3">
      <c r="A50" s="109" t="s">
        <v>1160</v>
      </c>
      <c r="B50" s="109"/>
    </row>
    <row r="51" spans="1:2" x14ac:dyDescent="0.3">
      <c r="A51" s="109" t="s">
        <v>995</v>
      </c>
      <c r="B51" s="109"/>
    </row>
    <row r="52" spans="1:2" x14ac:dyDescent="0.3">
      <c r="A52" s="109" t="s">
        <v>1208</v>
      </c>
      <c r="B52" s="109"/>
    </row>
    <row r="53" spans="1:2" x14ac:dyDescent="0.3">
      <c r="A53" s="109" t="s">
        <v>863</v>
      </c>
      <c r="B53" s="109"/>
    </row>
    <row r="54" spans="1:2" x14ac:dyDescent="0.3">
      <c r="A54" s="109" t="s">
        <v>849</v>
      </c>
      <c r="B54" s="109"/>
    </row>
    <row r="55" spans="1:2" x14ac:dyDescent="0.3">
      <c r="A55" s="109" t="s">
        <v>994</v>
      </c>
      <c r="B55" s="109"/>
    </row>
    <row r="56" spans="1:2" x14ac:dyDescent="0.3">
      <c r="A56" s="109" t="s">
        <v>1116</v>
      </c>
      <c r="B56" s="109"/>
    </row>
    <row r="57" spans="1:2" x14ac:dyDescent="0.3">
      <c r="A57" s="109" t="s">
        <v>862</v>
      </c>
      <c r="B57" s="109"/>
    </row>
    <row r="58" spans="1:2" x14ac:dyDescent="0.3">
      <c r="A58" s="109" t="s">
        <v>711</v>
      </c>
      <c r="B58" s="109"/>
    </row>
    <row r="59" spans="1:2" x14ac:dyDescent="0.3">
      <c r="A59" s="109" t="s">
        <v>1115</v>
      </c>
      <c r="B59" s="109"/>
    </row>
    <row r="60" spans="1:2" x14ac:dyDescent="0.3">
      <c r="A60" s="109" t="s">
        <v>701</v>
      </c>
      <c r="B60" s="109"/>
    </row>
    <row r="61" spans="1:2" x14ac:dyDescent="0.3">
      <c r="A61" s="109" t="s">
        <v>1159</v>
      </c>
      <c r="B61" s="109"/>
    </row>
    <row r="62" spans="1:2" x14ac:dyDescent="0.3">
      <c r="A62" s="109" t="s">
        <v>1148</v>
      </c>
      <c r="B62" s="109"/>
    </row>
    <row r="63" spans="1:2" x14ac:dyDescent="0.3">
      <c r="A63" s="109" t="s">
        <v>952</v>
      </c>
      <c r="B63" s="107"/>
    </row>
    <row r="64" spans="1:2" x14ac:dyDescent="0.3">
      <c r="A64" s="109" t="s">
        <v>1158</v>
      </c>
      <c r="B64" s="334"/>
    </row>
    <row r="65" spans="1:2" x14ac:dyDescent="0.3">
      <c r="A65" s="109" t="s">
        <v>1004</v>
      </c>
      <c r="B65" s="334"/>
    </row>
    <row r="66" spans="1:2" x14ac:dyDescent="0.3">
      <c r="A66" s="109" t="s">
        <v>766</v>
      </c>
      <c r="B66" s="334"/>
    </row>
    <row r="67" spans="1:2" x14ac:dyDescent="0.3">
      <c r="A67" s="109" t="s">
        <v>841</v>
      </c>
      <c r="B67" s="334"/>
    </row>
    <row r="68" spans="1:2" x14ac:dyDescent="0.3">
      <c r="A68" s="109" t="s">
        <v>951</v>
      </c>
      <c r="B68" s="109"/>
    </row>
    <row r="69" spans="1:2" x14ac:dyDescent="0.3">
      <c r="A69" s="109" t="s">
        <v>828</v>
      </c>
      <c r="B69" s="109"/>
    </row>
    <row r="70" spans="1:2" x14ac:dyDescent="0.3">
      <c r="A70" s="109" t="s">
        <v>898</v>
      </c>
      <c r="B70" s="109"/>
    </row>
    <row r="71" spans="1:2" x14ac:dyDescent="0.3">
      <c r="A71" s="109" t="s">
        <v>1537</v>
      </c>
      <c r="B71" s="109"/>
    </row>
    <row r="72" spans="1:2" x14ac:dyDescent="0.3">
      <c r="A72" s="109" t="s">
        <v>848</v>
      </c>
      <c r="B72" s="109"/>
    </row>
    <row r="73" spans="1:2" x14ac:dyDescent="0.3">
      <c r="A73" s="109" t="s">
        <v>1114</v>
      </c>
      <c r="B73" s="109"/>
    </row>
    <row r="74" spans="1:2" x14ac:dyDescent="0.3">
      <c r="A74" s="109" t="s">
        <v>1322</v>
      </c>
      <c r="B74" s="109"/>
    </row>
    <row r="75" spans="1:2" x14ac:dyDescent="0.3">
      <c r="A75" s="109" t="s">
        <v>792</v>
      </c>
      <c r="B75" s="109"/>
    </row>
    <row r="76" spans="1:2" x14ac:dyDescent="0.3">
      <c r="A76" s="109" t="s">
        <v>1113</v>
      </c>
      <c r="B76" s="109"/>
    </row>
    <row r="77" spans="1:2" x14ac:dyDescent="0.3">
      <c r="A77" s="109" t="s">
        <v>1216</v>
      </c>
      <c r="B77" s="109"/>
    </row>
    <row r="78" spans="1:2" x14ac:dyDescent="0.3">
      <c r="A78" s="109" t="s">
        <v>918</v>
      </c>
      <c r="B78" s="109"/>
    </row>
    <row r="79" spans="1:2" x14ac:dyDescent="0.3">
      <c r="A79" s="109" t="s">
        <v>917</v>
      </c>
      <c r="B79" s="109"/>
    </row>
    <row r="80" spans="1:2" x14ac:dyDescent="0.3">
      <c r="A80" s="109" t="s">
        <v>1040</v>
      </c>
      <c r="B80" s="109"/>
    </row>
    <row r="81" spans="1:2" x14ac:dyDescent="0.3">
      <c r="A81" s="109" t="s">
        <v>897</v>
      </c>
      <c r="B81" s="109"/>
    </row>
    <row r="82" spans="1:2" x14ac:dyDescent="0.3">
      <c r="A82" s="109" t="s">
        <v>931</v>
      </c>
      <c r="B82" s="109"/>
    </row>
    <row r="83" spans="1:2" x14ac:dyDescent="0.3">
      <c r="A83" s="109" t="s">
        <v>1112</v>
      </c>
      <c r="B83" s="109"/>
    </row>
    <row r="84" spans="1:2" x14ac:dyDescent="0.3">
      <c r="A84" s="109" t="s">
        <v>1207</v>
      </c>
      <c r="B84" s="109"/>
    </row>
    <row r="85" spans="1:2" x14ac:dyDescent="0.3">
      <c r="A85" s="109" t="s">
        <v>1133</v>
      </c>
      <c r="B85" s="109"/>
    </row>
    <row r="86" spans="1:2" x14ac:dyDescent="0.3">
      <c r="A86" s="109" t="s">
        <v>800</v>
      </c>
      <c r="B86" s="109"/>
    </row>
    <row r="87" spans="1:2" x14ac:dyDescent="0.3">
      <c r="A87" s="109" t="s">
        <v>1185</v>
      </c>
      <c r="B87" s="109"/>
    </row>
    <row r="88" spans="1:2" x14ac:dyDescent="0.3">
      <c r="A88" s="109" t="s">
        <v>950</v>
      </c>
      <c r="B88" s="109"/>
    </row>
    <row r="89" spans="1:2" x14ac:dyDescent="0.3">
      <c r="A89" s="109" t="s">
        <v>1184</v>
      </c>
      <c r="B89" s="109"/>
    </row>
    <row r="90" spans="1:2" x14ac:dyDescent="0.3">
      <c r="A90" s="109" t="s">
        <v>962</v>
      </c>
      <c r="B90" s="109"/>
    </row>
    <row r="91" spans="1:2" x14ac:dyDescent="0.3">
      <c r="A91" s="109" t="s">
        <v>1327</v>
      </c>
      <c r="B91" s="109"/>
    </row>
    <row r="92" spans="1:2" x14ac:dyDescent="0.3">
      <c r="A92" s="109" t="s">
        <v>916</v>
      </c>
      <c r="B92" s="109"/>
    </row>
    <row r="93" spans="1:2" x14ac:dyDescent="0.3">
      <c r="A93" s="109" t="s">
        <v>1211</v>
      </c>
      <c r="B93" s="109"/>
    </row>
    <row r="94" spans="1:2" x14ac:dyDescent="0.3">
      <c r="A94" s="109" t="s">
        <v>699</v>
      </c>
      <c r="B94" s="109"/>
    </row>
    <row r="95" spans="1:2" x14ac:dyDescent="0.3">
      <c r="A95" s="109" t="s">
        <v>1111</v>
      </c>
      <c r="B95" s="109"/>
    </row>
    <row r="96" spans="1:2" x14ac:dyDescent="0.3">
      <c r="A96" s="109" t="s">
        <v>1110</v>
      </c>
      <c r="B96" s="109"/>
    </row>
    <row r="97" spans="1:2" x14ac:dyDescent="0.3">
      <c r="A97" s="109" t="s">
        <v>1206</v>
      </c>
      <c r="B97" s="109"/>
    </row>
    <row r="98" spans="1:2" x14ac:dyDescent="0.3">
      <c r="A98" s="109" t="s">
        <v>692</v>
      </c>
      <c r="B98" s="109"/>
    </row>
    <row r="99" spans="1:2" x14ac:dyDescent="0.3">
      <c r="A99" s="109" t="s">
        <v>1137</v>
      </c>
      <c r="B99" s="109"/>
    </row>
    <row r="100" spans="1:2" x14ac:dyDescent="0.3">
      <c r="A100" s="109" t="s">
        <v>779</v>
      </c>
      <c r="B100" s="109"/>
    </row>
    <row r="101" spans="1:2" x14ac:dyDescent="0.3">
      <c r="A101" s="109" t="s">
        <v>949</v>
      </c>
      <c r="B101" s="109"/>
    </row>
    <row r="102" spans="1:2" x14ac:dyDescent="0.3">
      <c r="A102" s="109" t="s">
        <v>896</v>
      </c>
      <c r="B102" s="109"/>
    </row>
    <row r="103" spans="1:2" x14ac:dyDescent="0.3">
      <c r="A103" s="109" t="s">
        <v>1314</v>
      </c>
      <c r="B103" s="109"/>
    </row>
    <row r="104" spans="1:2" x14ac:dyDescent="0.3">
      <c r="A104" s="109" t="s">
        <v>993</v>
      </c>
      <c r="B104" s="109"/>
    </row>
    <row r="105" spans="1:2" x14ac:dyDescent="0.3">
      <c r="A105" s="109" t="s">
        <v>799</v>
      </c>
      <c r="B105" s="109"/>
    </row>
    <row r="106" spans="1:2" x14ac:dyDescent="0.3">
      <c r="A106" s="109" t="s">
        <v>1109</v>
      </c>
      <c r="B106" s="109"/>
    </row>
    <row r="107" spans="1:2" x14ac:dyDescent="0.3">
      <c r="A107" s="109" t="s">
        <v>1189</v>
      </c>
      <c r="B107" s="109"/>
    </row>
    <row r="108" spans="1:2" x14ac:dyDescent="0.3">
      <c r="A108" s="109" t="s">
        <v>1108</v>
      </c>
      <c r="B108" s="109"/>
    </row>
    <row r="109" spans="1:2" x14ac:dyDescent="0.3">
      <c r="A109" s="109" t="s">
        <v>1107</v>
      </c>
      <c r="B109" s="109"/>
    </row>
    <row r="110" spans="1:2" x14ac:dyDescent="0.3">
      <c r="A110" s="109" t="s">
        <v>840</v>
      </c>
      <c r="B110" s="109"/>
    </row>
    <row r="111" spans="1:2" x14ac:dyDescent="0.3">
      <c r="A111" s="109" t="s">
        <v>992</v>
      </c>
      <c r="B111" s="109"/>
    </row>
    <row r="112" spans="1:2" x14ac:dyDescent="0.3">
      <c r="A112" s="109" t="s">
        <v>861</v>
      </c>
      <c r="B112" s="109"/>
    </row>
    <row r="113" spans="1:2" x14ac:dyDescent="0.3">
      <c r="A113" s="109" t="s">
        <v>991</v>
      </c>
      <c r="B113" s="109"/>
    </row>
    <row r="114" spans="1:2" x14ac:dyDescent="0.3">
      <c r="A114" s="109" t="s">
        <v>1312</v>
      </c>
      <c r="B114" s="109"/>
    </row>
    <row r="115" spans="1:2" x14ac:dyDescent="0.3">
      <c r="A115" s="109" t="s">
        <v>755</v>
      </c>
      <c r="B115" s="109"/>
    </row>
    <row r="116" spans="1:2" x14ac:dyDescent="0.3">
      <c r="A116" s="109" t="s">
        <v>895</v>
      </c>
      <c r="B116" s="109"/>
    </row>
    <row r="117" spans="1:2" x14ac:dyDescent="0.3">
      <c r="A117" s="109" t="s">
        <v>673</v>
      </c>
      <c r="B117" s="109"/>
    </row>
    <row r="118" spans="1:2" x14ac:dyDescent="0.3">
      <c r="A118" s="109" t="s">
        <v>1016</v>
      </c>
      <c r="B118" s="109"/>
    </row>
    <row r="119" spans="1:2" x14ac:dyDescent="0.3">
      <c r="A119" s="109" t="s">
        <v>1147</v>
      </c>
      <c r="B119" s="109"/>
    </row>
    <row r="120" spans="1:2" x14ac:dyDescent="0.3">
      <c r="A120" s="109" t="s">
        <v>948</v>
      </c>
      <c r="B120" s="109"/>
    </row>
    <row r="121" spans="1:2" x14ac:dyDescent="0.3">
      <c r="A121" s="109" t="s">
        <v>1106</v>
      </c>
      <c r="B121" s="109"/>
    </row>
    <row r="122" spans="1:2" x14ac:dyDescent="0.3">
      <c r="A122" s="109" t="s">
        <v>776</v>
      </c>
      <c r="B122" s="109"/>
    </row>
    <row r="123" spans="1:2" x14ac:dyDescent="0.3">
      <c r="A123" s="109" t="s">
        <v>807</v>
      </c>
      <c r="B123" s="109"/>
    </row>
    <row r="124" spans="1:2" x14ac:dyDescent="0.3">
      <c r="A124" s="109" t="s">
        <v>818</v>
      </c>
      <c r="B124" s="109"/>
    </row>
    <row r="125" spans="1:2" x14ac:dyDescent="0.3">
      <c r="A125" s="109" t="s">
        <v>1025</v>
      </c>
      <c r="B125" s="109"/>
    </row>
    <row r="126" spans="1:2" x14ac:dyDescent="0.3">
      <c r="A126" s="109" t="s">
        <v>1105</v>
      </c>
      <c r="B126" s="109"/>
    </row>
    <row r="127" spans="1:2" x14ac:dyDescent="0.3">
      <c r="A127" s="109" t="s">
        <v>1104</v>
      </c>
      <c r="B127" s="107"/>
    </row>
    <row r="128" spans="1:2" x14ac:dyDescent="0.3">
      <c r="A128" s="109" t="s">
        <v>1235</v>
      </c>
      <c r="B128" s="334"/>
    </row>
    <row r="129" spans="1:2" x14ac:dyDescent="0.3">
      <c r="A129" s="109" t="s">
        <v>817</v>
      </c>
      <c r="B129" s="334"/>
    </row>
    <row r="130" spans="1:2" x14ac:dyDescent="0.3">
      <c r="A130" s="109" t="s">
        <v>860</v>
      </c>
      <c r="B130" s="334"/>
    </row>
    <row r="131" spans="1:2" x14ac:dyDescent="0.3">
      <c r="A131" s="109" t="s">
        <v>1323</v>
      </c>
      <c r="B131" s="334"/>
    </row>
    <row r="132" spans="1:2" x14ac:dyDescent="0.3">
      <c r="A132" s="109" t="s">
        <v>894</v>
      </c>
      <c r="B132" s="334"/>
    </row>
    <row r="133" spans="1:2" x14ac:dyDescent="0.3">
      <c r="A133" s="109" t="s">
        <v>1157</v>
      </c>
      <c r="B133" s="109"/>
    </row>
    <row r="134" spans="1:2" x14ac:dyDescent="0.3">
      <c r="A134" s="109" t="s">
        <v>1205</v>
      </c>
      <c r="B134" s="109"/>
    </row>
    <row r="135" spans="1:2" x14ac:dyDescent="0.3">
      <c r="A135" s="109" t="s">
        <v>672</v>
      </c>
      <c r="B135" s="109"/>
    </row>
    <row r="136" spans="1:2" x14ac:dyDescent="0.3">
      <c r="A136" s="109" t="s">
        <v>1103</v>
      </c>
      <c r="B136" s="109"/>
    </row>
    <row r="137" spans="1:2" x14ac:dyDescent="0.3">
      <c r="A137" s="109" t="s">
        <v>1102</v>
      </c>
      <c r="B137" s="109"/>
    </row>
    <row r="138" spans="1:2" x14ac:dyDescent="0.3">
      <c r="A138" s="109" t="s">
        <v>930</v>
      </c>
      <c r="B138" s="109"/>
    </row>
    <row r="139" spans="1:2" x14ac:dyDescent="0.3">
      <c r="A139" s="109" t="s">
        <v>1234</v>
      </c>
      <c r="B139" s="109"/>
    </row>
    <row r="140" spans="1:2" x14ac:dyDescent="0.3">
      <c r="A140" s="109" t="s">
        <v>893</v>
      </c>
      <c r="B140" s="109"/>
    </row>
    <row r="141" spans="1:2" x14ac:dyDescent="0.3">
      <c r="A141" s="109" t="s">
        <v>880</v>
      </c>
      <c r="B141" s="109"/>
    </row>
    <row r="142" spans="1:2" x14ac:dyDescent="0.3">
      <c r="A142" s="109" t="s">
        <v>892</v>
      </c>
      <c r="B142" s="109"/>
    </row>
    <row r="143" spans="1:2" x14ac:dyDescent="0.3">
      <c r="A143" s="109" t="s">
        <v>816</v>
      </c>
      <c r="B143" s="109"/>
    </row>
    <row r="144" spans="1:2" x14ac:dyDescent="0.3">
      <c r="A144" s="109" t="s">
        <v>1166</v>
      </c>
      <c r="B144" s="109"/>
    </row>
    <row r="145" spans="1:2" x14ac:dyDescent="0.3">
      <c r="A145" s="109" t="s">
        <v>775</v>
      </c>
      <c r="B145" s="109"/>
    </row>
    <row r="146" spans="1:2" x14ac:dyDescent="0.3">
      <c r="A146" s="109" t="s">
        <v>1315</v>
      </c>
      <c r="B146" s="109"/>
    </row>
    <row r="147" spans="1:2" x14ac:dyDescent="0.3">
      <c r="A147" s="109" t="s">
        <v>806</v>
      </c>
      <c r="B147" s="109"/>
    </row>
    <row r="148" spans="1:2" x14ac:dyDescent="0.3">
      <c r="A148" s="109" t="s">
        <v>774</v>
      </c>
      <c r="B148" s="109"/>
    </row>
    <row r="149" spans="1:2" x14ac:dyDescent="0.3">
      <c r="A149" s="109" t="s">
        <v>1165</v>
      </c>
      <c r="B149" s="109"/>
    </row>
    <row r="150" spans="1:2" x14ac:dyDescent="0.3">
      <c r="A150" s="109" t="s">
        <v>765</v>
      </c>
      <c r="B150" s="109"/>
    </row>
    <row r="151" spans="1:2" x14ac:dyDescent="0.3">
      <c r="A151" s="109" t="s">
        <v>1183</v>
      </c>
      <c r="B151" s="109"/>
    </row>
    <row r="152" spans="1:2" x14ac:dyDescent="0.3">
      <c r="A152" s="109" t="s">
        <v>929</v>
      </c>
      <c r="B152" s="109"/>
    </row>
    <row r="153" spans="1:2" x14ac:dyDescent="0.3">
      <c r="A153" s="109" t="s">
        <v>915</v>
      </c>
      <c r="B153" s="109"/>
    </row>
    <row r="154" spans="1:2" x14ac:dyDescent="0.3">
      <c r="A154" s="109" t="s">
        <v>1031</v>
      </c>
      <c r="B154" s="109"/>
    </row>
    <row r="155" spans="1:2" x14ac:dyDescent="0.3">
      <c r="A155" s="109" t="s">
        <v>815</v>
      </c>
      <c r="B155" s="109"/>
    </row>
    <row r="156" spans="1:2" x14ac:dyDescent="0.3">
      <c r="A156" s="109" t="s">
        <v>1164</v>
      </c>
      <c r="B156" s="109"/>
    </row>
    <row r="157" spans="1:2" x14ac:dyDescent="0.3">
      <c r="A157" s="109" t="s">
        <v>859</v>
      </c>
      <c r="B157" s="109"/>
    </row>
    <row r="158" spans="1:2" x14ac:dyDescent="0.3">
      <c r="A158" s="109" t="s">
        <v>990</v>
      </c>
      <c r="B158" s="109"/>
    </row>
    <row r="159" spans="1:2" x14ac:dyDescent="0.3">
      <c r="A159" s="109" t="s">
        <v>1182</v>
      </c>
      <c r="B159" s="109"/>
    </row>
    <row r="160" spans="1:2" x14ac:dyDescent="0.3">
      <c r="A160" s="109" t="s">
        <v>1233</v>
      </c>
      <c r="B160" s="109"/>
    </row>
    <row r="161" spans="1:2" x14ac:dyDescent="0.3">
      <c r="A161" s="109" t="s">
        <v>1173</v>
      </c>
      <c r="B161" s="109"/>
    </row>
    <row r="162" spans="1:2" x14ac:dyDescent="0.3">
      <c r="A162" s="109" t="s">
        <v>663</v>
      </c>
      <c r="B162" s="109"/>
    </row>
    <row r="163" spans="1:2" x14ac:dyDescent="0.3">
      <c r="A163" s="109" t="s">
        <v>989</v>
      </c>
      <c r="B163" s="109"/>
    </row>
    <row r="164" spans="1:2" x14ac:dyDescent="0.3">
      <c r="A164" s="109" t="s">
        <v>928</v>
      </c>
      <c r="B164" s="109"/>
    </row>
    <row r="165" spans="1:2" x14ac:dyDescent="0.3">
      <c r="A165" s="109" t="s">
        <v>988</v>
      </c>
      <c r="B165" s="109"/>
    </row>
    <row r="166" spans="1:2" x14ac:dyDescent="0.3">
      <c r="A166" s="109" t="s">
        <v>1101</v>
      </c>
      <c r="B166" s="109"/>
    </row>
    <row r="167" spans="1:2" x14ac:dyDescent="0.3">
      <c r="A167" s="109" t="s">
        <v>839</v>
      </c>
      <c r="B167" s="109"/>
    </row>
    <row r="168" spans="1:2" x14ac:dyDescent="0.3">
      <c r="A168" s="109" t="s">
        <v>1100</v>
      </c>
      <c r="B168" s="109"/>
    </row>
    <row r="169" spans="1:2" x14ac:dyDescent="0.3">
      <c r="A169" s="109" t="s">
        <v>1099</v>
      </c>
      <c r="B169" s="109"/>
    </row>
    <row r="170" spans="1:2" x14ac:dyDescent="0.3">
      <c r="A170" s="109" t="s">
        <v>651</v>
      </c>
      <c r="B170" s="109"/>
    </row>
    <row r="171" spans="1:2" x14ac:dyDescent="0.3">
      <c r="A171" s="109" t="s">
        <v>847</v>
      </c>
      <c r="B171" s="109"/>
    </row>
    <row r="172" spans="1:2" x14ac:dyDescent="0.3">
      <c r="A172" s="109" t="s">
        <v>1015</v>
      </c>
      <c r="B172" s="109"/>
    </row>
    <row r="173" spans="1:2" x14ac:dyDescent="0.3">
      <c r="A173" s="109" t="s">
        <v>914</v>
      </c>
      <c r="B173" s="109"/>
    </row>
    <row r="174" spans="1:2" x14ac:dyDescent="0.3">
      <c r="A174" s="109" t="s">
        <v>1001</v>
      </c>
      <c r="B174" s="109"/>
    </row>
    <row r="175" spans="1:2" x14ac:dyDescent="0.3">
      <c r="A175" s="109" t="s">
        <v>1014</v>
      </c>
      <c r="B175" s="109"/>
    </row>
    <row r="176" spans="1:2" x14ac:dyDescent="0.3">
      <c r="A176" s="109" t="s">
        <v>1215</v>
      </c>
      <c r="B176" s="109"/>
    </row>
    <row r="177" spans="1:2" x14ac:dyDescent="0.3">
      <c r="A177" s="109" t="s">
        <v>869</v>
      </c>
      <c r="B177" s="109"/>
    </row>
    <row r="178" spans="1:2" x14ac:dyDescent="0.3">
      <c r="A178" s="109" t="s">
        <v>846</v>
      </c>
      <c r="B178" s="109"/>
    </row>
    <row r="179" spans="1:2" x14ac:dyDescent="0.3">
      <c r="A179" s="109" t="s">
        <v>1024</v>
      </c>
      <c r="B179" s="109"/>
    </row>
    <row r="180" spans="1:2" x14ac:dyDescent="0.3">
      <c r="A180" s="109" t="s">
        <v>858</v>
      </c>
      <c r="B180" s="109"/>
    </row>
    <row r="181" spans="1:2" x14ac:dyDescent="0.3">
      <c r="A181" s="109" t="s">
        <v>1136</v>
      </c>
      <c r="B181" s="109"/>
    </row>
    <row r="182" spans="1:2" x14ac:dyDescent="0.3">
      <c r="A182" s="109" t="s">
        <v>1098</v>
      </c>
      <c r="B182" s="109"/>
    </row>
    <row r="183" spans="1:2" x14ac:dyDescent="0.3">
      <c r="A183" s="109" t="s">
        <v>1097</v>
      </c>
      <c r="B183" s="109"/>
    </row>
    <row r="184" spans="1:2" x14ac:dyDescent="0.3">
      <c r="A184" s="109" t="s">
        <v>1232</v>
      </c>
      <c r="B184" s="109"/>
    </row>
    <row r="185" spans="1:2" x14ac:dyDescent="0.3">
      <c r="A185" s="109" t="s">
        <v>798</v>
      </c>
      <c r="B185" s="109"/>
    </row>
    <row r="186" spans="1:2" x14ac:dyDescent="0.3">
      <c r="A186" s="109" t="s">
        <v>947</v>
      </c>
      <c r="B186" s="109"/>
    </row>
    <row r="187" spans="1:2" x14ac:dyDescent="0.3">
      <c r="A187" s="109" t="s">
        <v>1204</v>
      </c>
      <c r="B187" s="109"/>
    </row>
    <row r="188" spans="1:2" x14ac:dyDescent="0.3">
      <c r="A188" s="109" t="s">
        <v>1096</v>
      </c>
      <c r="B188" s="109"/>
    </row>
    <row r="189" spans="1:2" x14ac:dyDescent="0.3">
      <c r="A189" s="109" t="s">
        <v>913</v>
      </c>
      <c r="B189" s="109"/>
    </row>
    <row r="190" spans="1:2" x14ac:dyDescent="0.3">
      <c r="A190" s="109" t="s">
        <v>1095</v>
      </c>
      <c r="B190" s="109"/>
    </row>
    <row r="191" spans="1:2" x14ac:dyDescent="0.3">
      <c r="A191" s="109" t="s">
        <v>912</v>
      </c>
      <c r="B191" s="109"/>
    </row>
    <row r="192" spans="1:2" x14ac:dyDescent="0.3">
      <c r="A192" s="109" t="s">
        <v>1328</v>
      </c>
      <c r="B192" s="109"/>
    </row>
    <row r="193" spans="1:2" x14ac:dyDescent="0.3">
      <c r="A193" s="109" t="s">
        <v>924</v>
      </c>
      <c r="B193" s="109"/>
    </row>
    <row r="194" spans="1:2" x14ac:dyDescent="0.3">
      <c r="A194" s="109" t="s">
        <v>1156</v>
      </c>
      <c r="B194" s="109"/>
    </row>
    <row r="195" spans="1:2" x14ac:dyDescent="0.3">
      <c r="A195" s="109" t="s">
        <v>791</v>
      </c>
      <c r="B195" s="109"/>
    </row>
    <row r="196" spans="1:2" x14ac:dyDescent="0.3">
      <c r="A196" s="109" t="s">
        <v>642</v>
      </c>
      <c r="B196" s="109"/>
    </row>
    <row r="197" spans="1:2" x14ac:dyDescent="0.3">
      <c r="A197" s="109" t="s">
        <v>987</v>
      </c>
      <c r="B197" s="109"/>
    </row>
    <row r="198" spans="1:2" x14ac:dyDescent="0.3">
      <c r="A198" s="109" t="s">
        <v>1094</v>
      </c>
      <c r="B198" s="109"/>
    </row>
    <row r="199" spans="1:2" x14ac:dyDescent="0.3">
      <c r="A199" s="109" t="s">
        <v>1181</v>
      </c>
      <c r="B199" s="109"/>
    </row>
    <row r="200" spans="1:2" x14ac:dyDescent="0.3">
      <c r="A200" s="109" t="s">
        <v>1155</v>
      </c>
      <c r="B200" s="109"/>
    </row>
    <row r="201" spans="1:2" x14ac:dyDescent="0.3">
      <c r="A201" s="109" t="s">
        <v>891</v>
      </c>
      <c r="B201" s="109"/>
    </row>
    <row r="202" spans="1:2" x14ac:dyDescent="0.3">
      <c r="A202" s="109" t="s">
        <v>632</v>
      </c>
      <c r="B202" s="109"/>
    </row>
    <row r="203" spans="1:2" x14ac:dyDescent="0.3">
      <c r="A203" s="109" t="s">
        <v>946</v>
      </c>
      <c r="B203" s="109"/>
    </row>
    <row r="204" spans="1:2" x14ac:dyDescent="0.3">
      <c r="A204" s="109" t="s">
        <v>945</v>
      </c>
      <c r="B204" s="109"/>
    </row>
    <row r="205" spans="1:2" x14ac:dyDescent="0.3">
      <c r="A205" s="109" t="s">
        <v>1093</v>
      </c>
      <c r="B205" s="107"/>
    </row>
    <row r="206" spans="1:2" x14ac:dyDescent="0.3">
      <c r="A206" s="109" t="s">
        <v>1092</v>
      </c>
      <c r="B206" s="334"/>
    </row>
    <row r="207" spans="1:2" x14ac:dyDescent="0.3">
      <c r="A207" s="109" t="s">
        <v>1151</v>
      </c>
      <c r="B207" s="334"/>
    </row>
    <row r="208" spans="1:2" x14ac:dyDescent="0.3">
      <c r="A208" s="109" t="s">
        <v>1222</v>
      </c>
      <c r="B208" s="334"/>
    </row>
    <row r="209" spans="1:2" x14ac:dyDescent="0.3">
      <c r="A209" s="109" t="s">
        <v>986</v>
      </c>
      <c r="B209" s="334"/>
    </row>
    <row r="210" spans="1:2" x14ac:dyDescent="0.3">
      <c r="A210" s="109" t="s">
        <v>1091</v>
      </c>
      <c r="B210" s="107"/>
    </row>
    <row r="211" spans="1:2" x14ac:dyDescent="0.3">
      <c r="A211" s="109" t="s">
        <v>927</v>
      </c>
      <c r="B211" s="334"/>
    </row>
    <row r="212" spans="1:2" x14ac:dyDescent="0.3">
      <c r="A212" s="109" t="s">
        <v>1221</v>
      </c>
      <c r="B212" s="334"/>
    </row>
    <row r="213" spans="1:2" x14ac:dyDescent="0.3">
      <c r="A213" s="109" t="s">
        <v>1345</v>
      </c>
      <c r="B213" s="334"/>
    </row>
    <row r="214" spans="1:2" x14ac:dyDescent="0.3">
      <c r="A214" s="109" t="s">
        <v>1180</v>
      </c>
      <c r="B214" s="334"/>
    </row>
    <row r="215" spans="1:2" x14ac:dyDescent="0.3">
      <c r="A215" s="109" t="s">
        <v>623</v>
      </c>
      <c r="B215" s="107"/>
    </row>
    <row r="216" spans="1:2" x14ac:dyDescent="0.3">
      <c r="A216" s="109" t="s">
        <v>1013</v>
      </c>
      <c r="B216" s="334"/>
    </row>
    <row r="217" spans="1:2" x14ac:dyDescent="0.3">
      <c r="A217" s="109" t="s">
        <v>610</v>
      </c>
      <c r="B217" s="334"/>
    </row>
    <row r="218" spans="1:2" x14ac:dyDescent="0.3">
      <c r="A218" s="109" t="s">
        <v>1179</v>
      </c>
      <c r="B218" s="334"/>
    </row>
    <row r="219" spans="1:2" x14ac:dyDescent="0.3">
      <c r="A219" s="109" t="s">
        <v>1090</v>
      </c>
      <c r="B219" s="334"/>
    </row>
    <row r="220" spans="1:2" x14ac:dyDescent="0.3">
      <c r="A220" s="109" t="s">
        <v>985</v>
      </c>
      <c r="B220" s="109"/>
    </row>
    <row r="221" spans="1:2" x14ac:dyDescent="0.3">
      <c r="A221" s="109" t="s">
        <v>1089</v>
      </c>
      <c r="B221" s="109"/>
    </row>
    <row r="222" spans="1:2" x14ac:dyDescent="0.3">
      <c r="A222" s="109" t="s">
        <v>890</v>
      </c>
      <c r="B222" s="109"/>
    </row>
    <row r="223" spans="1:2" x14ac:dyDescent="0.3">
      <c r="A223" s="109" t="s">
        <v>1088</v>
      </c>
      <c r="B223" s="109"/>
    </row>
    <row r="224" spans="1:2" x14ac:dyDescent="0.3">
      <c r="A224" s="109" t="s">
        <v>984</v>
      </c>
      <c r="B224" s="109"/>
    </row>
    <row r="225" spans="1:2" x14ac:dyDescent="0.3">
      <c r="A225" s="109" t="s">
        <v>1087</v>
      </c>
      <c r="B225" s="109"/>
    </row>
    <row r="226" spans="1:2" x14ac:dyDescent="0.3">
      <c r="A226" s="109" t="s">
        <v>944</v>
      </c>
      <c r="B226" s="109"/>
    </row>
    <row r="227" spans="1:2" x14ac:dyDescent="0.3">
      <c r="A227" s="109" t="s">
        <v>1086</v>
      </c>
      <c r="B227" s="109"/>
    </row>
    <row r="228" spans="1:2" x14ac:dyDescent="0.3">
      <c r="A228" s="109" t="s">
        <v>1203</v>
      </c>
      <c r="B228" s="109"/>
    </row>
    <row r="229" spans="1:2" x14ac:dyDescent="0.3">
      <c r="A229" s="109" t="s">
        <v>983</v>
      </c>
      <c r="B229" s="109"/>
    </row>
    <row r="230" spans="1:2" x14ac:dyDescent="0.3">
      <c r="A230" s="109" t="s">
        <v>982</v>
      </c>
      <c r="B230" s="109"/>
    </row>
    <row r="231" spans="1:2" x14ac:dyDescent="0.3">
      <c r="A231" s="109" t="s">
        <v>981</v>
      </c>
      <c r="B231" s="109"/>
    </row>
    <row r="232" spans="1:2" x14ac:dyDescent="0.3">
      <c r="A232" s="109" t="s">
        <v>980</v>
      </c>
      <c r="B232" s="109"/>
    </row>
    <row r="233" spans="1:2" x14ac:dyDescent="0.3">
      <c r="A233" s="109" t="s">
        <v>606</v>
      </c>
      <c r="B233" s="109"/>
    </row>
    <row r="234" spans="1:2" x14ac:dyDescent="0.3">
      <c r="A234" s="109" t="s">
        <v>943</v>
      </c>
      <c r="B234" s="109"/>
    </row>
    <row r="235" spans="1:2" x14ac:dyDescent="0.3">
      <c r="A235" s="109" t="s">
        <v>979</v>
      </c>
      <c r="B235" s="109"/>
    </row>
    <row r="236" spans="1:2" x14ac:dyDescent="0.3">
      <c r="A236" s="109" t="s">
        <v>1131</v>
      </c>
      <c r="B236" s="109"/>
    </row>
    <row r="237" spans="1:2" x14ac:dyDescent="0.3">
      <c r="A237" s="109" t="s">
        <v>1085</v>
      </c>
      <c r="B237" s="109"/>
    </row>
    <row r="238" spans="1:2" x14ac:dyDescent="0.3">
      <c r="A238" s="109" t="s">
        <v>1084</v>
      </c>
      <c r="B238" s="109"/>
    </row>
    <row r="239" spans="1:2" x14ac:dyDescent="0.3">
      <c r="A239" s="109" t="s">
        <v>1037</v>
      </c>
      <c r="B239" s="109"/>
    </row>
    <row r="240" spans="1:2" x14ac:dyDescent="0.3">
      <c r="A240" s="109" t="s">
        <v>603</v>
      </c>
      <c r="B240" s="109"/>
    </row>
    <row r="241" spans="1:2" x14ac:dyDescent="0.3">
      <c r="A241" s="109" t="s">
        <v>879</v>
      </c>
      <c r="B241" s="109"/>
    </row>
    <row r="242" spans="1:2" x14ac:dyDescent="0.3">
      <c r="A242" s="109" t="s">
        <v>1083</v>
      </c>
      <c r="B242" s="109"/>
    </row>
    <row r="243" spans="1:2" x14ac:dyDescent="0.3">
      <c r="A243" s="109" t="s">
        <v>889</v>
      </c>
      <c r="B243" s="109"/>
    </row>
    <row r="244" spans="1:2" x14ac:dyDescent="0.3">
      <c r="A244" s="109" t="s">
        <v>1134</v>
      </c>
      <c r="B244" s="109"/>
    </row>
    <row r="245" spans="1:2" x14ac:dyDescent="0.3">
      <c r="A245" s="109" t="s">
        <v>961</v>
      </c>
      <c r="B245" s="109"/>
    </row>
    <row r="246" spans="1:2" x14ac:dyDescent="0.3">
      <c r="A246" s="109" t="s">
        <v>773</v>
      </c>
      <c r="B246" s="109"/>
    </row>
    <row r="247" spans="1:2" x14ac:dyDescent="0.3">
      <c r="A247" s="109" t="s">
        <v>782</v>
      </c>
      <c r="B247" s="109"/>
    </row>
    <row r="248" spans="1:2" x14ac:dyDescent="0.3">
      <c r="A248" s="109" t="s">
        <v>1231</v>
      </c>
      <c r="B248" s="109"/>
    </row>
    <row r="249" spans="1:2" x14ac:dyDescent="0.3">
      <c r="A249" s="109" t="s">
        <v>1023</v>
      </c>
      <c r="B249" s="109"/>
    </row>
    <row r="250" spans="1:2" x14ac:dyDescent="0.3">
      <c r="A250" s="109" t="s">
        <v>878</v>
      </c>
      <c r="B250" s="109"/>
    </row>
    <row r="251" spans="1:2" x14ac:dyDescent="0.3">
      <c r="A251" s="109" t="s">
        <v>911</v>
      </c>
      <c r="B251" s="109"/>
    </row>
    <row r="252" spans="1:2" x14ac:dyDescent="0.3">
      <c r="A252" s="109" t="s">
        <v>1082</v>
      </c>
      <c r="B252" s="109"/>
    </row>
    <row r="253" spans="1:2" x14ac:dyDescent="0.3">
      <c r="A253" s="109" t="s">
        <v>845</v>
      </c>
      <c r="B253" s="109"/>
    </row>
    <row r="254" spans="1:2" x14ac:dyDescent="0.3">
      <c r="A254" s="109" t="s">
        <v>1081</v>
      </c>
      <c r="B254" s="109"/>
    </row>
    <row r="255" spans="1:2" x14ac:dyDescent="0.3">
      <c r="A255" s="109" t="s">
        <v>1321</v>
      </c>
      <c r="B255" s="109"/>
    </row>
    <row r="256" spans="1:2" x14ac:dyDescent="0.3">
      <c r="A256" s="109" t="s">
        <v>978</v>
      </c>
      <c r="B256" s="109"/>
    </row>
    <row r="257" spans="1:2" x14ac:dyDescent="0.3">
      <c r="A257" s="109" t="s">
        <v>838</v>
      </c>
      <c r="B257" s="109"/>
    </row>
    <row r="258" spans="1:2" x14ac:dyDescent="0.3">
      <c r="A258" s="109" t="s">
        <v>1331</v>
      </c>
      <c r="B258" s="109"/>
    </row>
    <row r="259" spans="1:2" x14ac:dyDescent="0.3">
      <c r="A259" s="109" t="s">
        <v>1042</v>
      </c>
      <c r="B259" s="109"/>
    </row>
    <row r="260" spans="1:2" x14ac:dyDescent="0.3">
      <c r="A260" s="109" t="s">
        <v>551</v>
      </c>
      <c r="B260" s="109"/>
    </row>
    <row r="261" spans="1:2" x14ac:dyDescent="0.3">
      <c r="A261" s="109" t="s">
        <v>1022</v>
      </c>
      <c r="B261" s="109"/>
    </row>
    <row r="262" spans="1:2" x14ac:dyDescent="0.3">
      <c r="A262" s="109" t="s">
        <v>1332</v>
      </c>
      <c r="B262" s="109"/>
    </row>
    <row r="263" spans="1:2" x14ac:dyDescent="0.3">
      <c r="A263" s="109" t="s">
        <v>819</v>
      </c>
      <c r="B263" s="109"/>
    </row>
    <row r="264" spans="1:2" x14ac:dyDescent="0.3">
      <c r="A264" s="109" t="s">
        <v>1080</v>
      </c>
      <c r="B264" s="109"/>
    </row>
    <row r="265" spans="1:2" x14ac:dyDescent="0.3">
      <c r="A265" s="109" t="s">
        <v>1039</v>
      </c>
      <c r="B265" s="109"/>
    </row>
    <row r="266" spans="1:2" x14ac:dyDescent="0.3">
      <c r="A266" s="109" t="s">
        <v>508</v>
      </c>
      <c r="B266" s="109"/>
    </row>
    <row r="267" spans="1:2" x14ac:dyDescent="0.3">
      <c r="A267" s="109" t="s">
        <v>1079</v>
      </c>
      <c r="B267" s="109"/>
    </row>
    <row r="268" spans="1:2" x14ac:dyDescent="0.3">
      <c r="A268" s="109" t="s">
        <v>1319</v>
      </c>
      <c r="B268" s="109"/>
    </row>
    <row r="269" spans="1:2" x14ac:dyDescent="0.3">
      <c r="A269" s="109" t="s">
        <v>1078</v>
      </c>
      <c r="B269" s="109"/>
    </row>
    <row r="270" spans="1:2" x14ac:dyDescent="0.3">
      <c r="A270" s="109" t="s">
        <v>877</v>
      </c>
      <c r="B270" s="109"/>
    </row>
    <row r="271" spans="1:2" x14ac:dyDescent="0.3">
      <c r="A271" s="109" t="s">
        <v>1146</v>
      </c>
      <c r="B271" s="109"/>
    </row>
    <row r="272" spans="1:2" x14ac:dyDescent="0.3">
      <c r="A272" s="109" t="s">
        <v>502</v>
      </c>
      <c r="B272" s="109"/>
    </row>
    <row r="273" spans="1:2" x14ac:dyDescent="0.3">
      <c r="A273" s="109" t="s">
        <v>1012</v>
      </c>
      <c r="B273" s="109"/>
    </row>
    <row r="274" spans="1:2" x14ac:dyDescent="0.3">
      <c r="A274" s="109" t="s">
        <v>1336</v>
      </c>
      <c r="B274" s="107"/>
    </row>
    <row r="275" spans="1:2" x14ac:dyDescent="0.3">
      <c r="A275" s="109" t="s">
        <v>1202</v>
      </c>
      <c r="B275" s="334"/>
    </row>
    <row r="276" spans="1:2" x14ac:dyDescent="0.3">
      <c r="A276" s="109" t="s">
        <v>750</v>
      </c>
      <c r="B276" s="334"/>
    </row>
    <row r="277" spans="1:2" x14ac:dyDescent="0.3">
      <c r="A277" s="109" t="s">
        <v>1077</v>
      </c>
      <c r="B277" s="334"/>
    </row>
    <row r="278" spans="1:2" x14ac:dyDescent="0.3">
      <c r="A278" s="109" t="s">
        <v>1313</v>
      </c>
      <c r="B278" s="334"/>
    </row>
    <row r="279" spans="1:2" x14ac:dyDescent="0.3">
      <c r="A279" s="109" t="s">
        <v>492</v>
      </c>
      <c r="B279" s="109"/>
    </row>
    <row r="280" spans="1:2" x14ac:dyDescent="0.3">
      <c r="A280" s="109" t="s">
        <v>1178</v>
      </c>
      <c r="B280" s="109"/>
    </row>
    <row r="281" spans="1:2" x14ac:dyDescent="0.3">
      <c r="A281" s="109" t="s">
        <v>942</v>
      </c>
      <c r="B281" s="109"/>
    </row>
    <row r="282" spans="1:2" x14ac:dyDescent="0.3">
      <c r="A282" s="109" t="s">
        <v>857</v>
      </c>
      <c r="B282" s="109"/>
    </row>
    <row r="283" spans="1:2" x14ac:dyDescent="0.3">
      <c r="A283" s="109" t="s">
        <v>1021</v>
      </c>
      <c r="B283" s="109"/>
    </row>
    <row r="284" spans="1:2" x14ac:dyDescent="0.3">
      <c r="A284" s="109" t="s">
        <v>480</v>
      </c>
      <c r="B284" s="109"/>
    </row>
    <row r="285" spans="1:2" x14ac:dyDescent="0.3">
      <c r="A285" s="109" t="s">
        <v>1036</v>
      </c>
      <c r="B285" s="109"/>
    </row>
    <row r="286" spans="1:2" x14ac:dyDescent="0.3">
      <c r="A286" s="109" t="s">
        <v>856</v>
      </c>
      <c r="B286" s="109"/>
    </row>
    <row r="287" spans="1:2" x14ac:dyDescent="0.3">
      <c r="A287" s="109" t="s">
        <v>837</v>
      </c>
      <c r="B287" s="109"/>
    </row>
    <row r="288" spans="1:2" x14ac:dyDescent="0.3">
      <c r="A288" s="109" t="s">
        <v>977</v>
      </c>
      <c r="B288" s="109"/>
    </row>
    <row r="289" spans="1:2" x14ac:dyDescent="0.3">
      <c r="A289" s="109" t="s">
        <v>790</v>
      </c>
      <c r="B289" s="109"/>
    </row>
    <row r="290" spans="1:2" x14ac:dyDescent="0.3">
      <c r="A290" s="109" t="s">
        <v>476</v>
      </c>
      <c r="B290" s="109"/>
    </row>
    <row r="291" spans="1:2" x14ac:dyDescent="0.3">
      <c r="A291" s="109" t="s">
        <v>473</v>
      </c>
      <c r="B291" s="109"/>
    </row>
    <row r="292" spans="1:2" x14ac:dyDescent="0.3">
      <c r="A292" s="109" t="s">
        <v>1076</v>
      </c>
      <c r="B292" s="109"/>
    </row>
    <row r="293" spans="1:2" x14ac:dyDescent="0.3">
      <c r="A293" s="109" t="s">
        <v>814</v>
      </c>
      <c r="B293" s="109"/>
    </row>
    <row r="294" spans="1:2" x14ac:dyDescent="0.3">
      <c r="A294" s="109" t="s">
        <v>910</v>
      </c>
      <c r="B294" s="109"/>
    </row>
    <row r="295" spans="1:2" x14ac:dyDescent="0.3">
      <c r="A295" s="109" t="s">
        <v>836</v>
      </c>
      <c r="B295" s="109"/>
    </row>
    <row r="296" spans="1:2" x14ac:dyDescent="0.3">
      <c r="A296" s="109" t="s">
        <v>1075</v>
      </c>
      <c r="B296" s="109"/>
    </row>
    <row r="297" spans="1:2" x14ac:dyDescent="0.3">
      <c r="A297" s="109" t="s">
        <v>1007</v>
      </c>
      <c r="B297" s="109"/>
    </row>
    <row r="298" spans="1:2" x14ac:dyDescent="0.3">
      <c r="A298" s="109" t="s">
        <v>466</v>
      </c>
      <c r="B298" s="109"/>
    </row>
    <row r="299" spans="1:2" x14ac:dyDescent="0.3">
      <c r="A299" s="109" t="s">
        <v>1074</v>
      </c>
      <c r="B299" s="109"/>
    </row>
    <row r="300" spans="1:2" x14ac:dyDescent="0.3">
      <c r="A300" s="109" t="s">
        <v>764</v>
      </c>
      <c r="B300" s="109"/>
    </row>
    <row r="301" spans="1:2" x14ac:dyDescent="0.3">
      <c r="A301" s="109" t="s">
        <v>1201</v>
      </c>
      <c r="B301" s="109"/>
    </row>
    <row r="302" spans="1:2" x14ac:dyDescent="0.3">
      <c r="A302" s="109" t="s">
        <v>941</v>
      </c>
      <c r="B302" s="107"/>
    </row>
    <row r="303" spans="1:2" x14ac:dyDescent="0.3">
      <c r="A303" s="109" t="s">
        <v>835</v>
      </c>
      <c r="B303" s="334"/>
    </row>
    <row r="304" spans="1:2" x14ac:dyDescent="0.3">
      <c r="A304" s="109" t="s">
        <v>868</v>
      </c>
      <c r="B304" s="334"/>
    </row>
    <row r="305" spans="1:2" x14ac:dyDescent="0.3">
      <c r="A305" s="109" t="s">
        <v>813</v>
      </c>
      <c r="B305" s="334"/>
    </row>
    <row r="306" spans="1:2" x14ac:dyDescent="0.3">
      <c r="A306" s="109" t="s">
        <v>834</v>
      </c>
      <c r="B306" s="334"/>
    </row>
    <row r="307" spans="1:2" x14ac:dyDescent="0.3">
      <c r="A307" s="109" t="s">
        <v>940</v>
      </c>
      <c r="B307" s="109"/>
    </row>
    <row r="308" spans="1:2" x14ac:dyDescent="0.3">
      <c r="A308" s="109" t="s">
        <v>1002</v>
      </c>
      <c r="B308" s="109"/>
    </row>
    <row r="309" spans="1:2" x14ac:dyDescent="0.3">
      <c r="A309" s="109" t="s">
        <v>456</v>
      </c>
      <c r="B309" s="109"/>
    </row>
    <row r="310" spans="1:2" x14ac:dyDescent="0.3">
      <c r="A310" s="109" t="s">
        <v>888</v>
      </c>
      <c r="B310" s="109"/>
    </row>
    <row r="311" spans="1:2" x14ac:dyDescent="0.3">
      <c r="A311" s="109" t="s">
        <v>909</v>
      </c>
      <c r="B311" s="109"/>
    </row>
    <row r="312" spans="1:2" x14ac:dyDescent="0.3">
      <c r="A312" s="109" t="s">
        <v>1000</v>
      </c>
      <c r="B312" s="109"/>
    </row>
    <row r="313" spans="1:2" x14ac:dyDescent="0.3">
      <c r="A313" s="109" t="s">
        <v>451</v>
      </c>
      <c r="B313" s="109"/>
    </row>
    <row r="314" spans="1:2" x14ac:dyDescent="0.3">
      <c r="A314" s="109" t="s">
        <v>1230</v>
      </c>
      <c r="B314" s="109"/>
    </row>
    <row r="315" spans="1:2" x14ac:dyDescent="0.3">
      <c r="A315" s="109" t="s">
        <v>789</v>
      </c>
      <c r="B315" s="107"/>
    </row>
    <row r="316" spans="1:2" x14ac:dyDescent="0.3">
      <c r="A316" s="109" t="s">
        <v>976</v>
      </c>
      <c r="B316" s="334"/>
    </row>
    <row r="317" spans="1:2" x14ac:dyDescent="0.3">
      <c r="A317" s="109" t="s">
        <v>939</v>
      </c>
      <c r="B317" s="334"/>
    </row>
    <row r="318" spans="1:2" x14ac:dyDescent="0.3">
      <c r="A318" s="109" t="s">
        <v>1073</v>
      </c>
      <c r="B318" s="334"/>
    </row>
    <row r="319" spans="1:2" x14ac:dyDescent="0.3">
      <c r="A319" s="109" t="s">
        <v>1035</v>
      </c>
      <c r="B319" s="109"/>
    </row>
    <row r="320" spans="1:2" x14ac:dyDescent="0.3">
      <c r="A320" s="109" t="s">
        <v>788</v>
      </c>
      <c r="B320" s="109"/>
    </row>
    <row r="321" spans="1:2" x14ac:dyDescent="0.3">
      <c r="A321" s="109" t="s">
        <v>1229</v>
      </c>
      <c r="B321" s="109"/>
    </row>
    <row r="322" spans="1:2" x14ac:dyDescent="0.3">
      <c r="A322" s="109" t="s">
        <v>1200</v>
      </c>
      <c r="B322" s="109"/>
    </row>
    <row r="323" spans="1:2" x14ac:dyDescent="0.3">
      <c r="A323" s="109" t="s">
        <v>887</v>
      </c>
      <c r="B323" s="109"/>
    </row>
    <row r="324" spans="1:2" x14ac:dyDescent="0.3">
      <c r="A324" s="109" t="s">
        <v>763</v>
      </c>
      <c r="B324" s="109"/>
    </row>
    <row r="325" spans="1:2" x14ac:dyDescent="0.3">
      <c r="A325" s="109" t="s">
        <v>908</v>
      </c>
      <c r="B325" s="109"/>
    </row>
    <row r="326" spans="1:2" x14ac:dyDescent="0.3">
      <c r="A326" s="109" t="s">
        <v>965</v>
      </c>
      <c r="B326" s="109"/>
    </row>
    <row r="327" spans="1:2" x14ac:dyDescent="0.3">
      <c r="A327" s="109" t="s">
        <v>425</v>
      </c>
      <c r="B327" s="109"/>
    </row>
    <row r="328" spans="1:2" x14ac:dyDescent="0.3">
      <c r="A328" s="109" t="s">
        <v>1177</v>
      </c>
      <c r="B328" s="109"/>
    </row>
    <row r="329" spans="1:2" x14ac:dyDescent="0.3">
      <c r="A329" s="109" t="s">
        <v>1199</v>
      </c>
      <c r="B329" s="109"/>
    </row>
    <row r="330" spans="1:2" x14ac:dyDescent="0.3">
      <c r="A330" s="109" t="s">
        <v>1171</v>
      </c>
      <c r="B330" s="109"/>
    </row>
    <row r="331" spans="1:2" x14ac:dyDescent="0.3">
      <c r="A331" s="109" t="s">
        <v>1214</v>
      </c>
      <c r="B331" s="109"/>
    </row>
    <row r="332" spans="1:2" x14ac:dyDescent="0.3">
      <c r="A332" s="109" t="s">
        <v>762</v>
      </c>
      <c r="B332" s="109"/>
    </row>
    <row r="333" spans="1:2" x14ac:dyDescent="0.3">
      <c r="A333" s="109" t="s">
        <v>1011</v>
      </c>
      <c r="B333" s="109"/>
    </row>
    <row r="334" spans="1:2" x14ac:dyDescent="0.3">
      <c r="A334" s="109" t="s">
        <v>855</v>
      </c>
      <c r="B334" s="109"/>
    </row>
    <row r="335" spans="1:2" x14ac:dyDescent="0.3">
      <c r="A335" s="109" t="s">
        <v>938</v>
      </c>
      <c r="B335" s="109"/>
    </row>
    <row r="336" spans="1:2" x14ac:dyDescent="0.3">
      <c r="A336" s="109" t="s">
        <v>937</v>
      </c>
      <c r="B336" s="109"/>
    </row>
    <row r="337" spans="1:2" x14ac:dyDescent="0.3">
      <c r="A337" s="109" t="s">
        <v>1072</v>
      </c>
      <c r="B337" s="109"/>
    </row>
    <row r="338" spans="1:2" x14ac:dyDescent="0.3">
      <c r="A338" s="109" t="s">
        <v>833</v>
      </c>
      <c r="B338" s="109"/>
    </row>
    <row r="339" spans="1:2" x14ac:dyDescent="0.3">
      <c r="A339" s="109" t="s">
        <v>1071</v>
      </c>
      <c r="B339" s="109"/>
    </row>
    <row r="340" spans="1:2" x14ac:dyDescent="0.3">
      <c r="A340" s="109" t="s">
        <v>1311</v>
      </c>
      <c r="B340" s="109"/>
    </row>
    <row r="341" spans="1:2" x14ac:dyDescent="0.3">
      <c r="A341" s="109" t="s">
        <v>1070</v>
      </c>
      <c r="B341" s="109"/>
    </row>
    <row r="342" spans="1:2" x14ac:dyDescent="0.3">
      <c r="A342" s="109" t="s">
        <v>1176</v>
      </c>
      <c r="B342" s="109"/>
    </row>
    <row r="343" spans="1:2" x14ac:dyDescent="0.3">
      <c r="A343" s="109" t="s">
        <v>1069</v>
      </c>
      <c r="B343" s="109"/>
    </row>
    <row r="344" spans="1:2" x14ac:dyDescent="0.3">
      <c r="A344" s="109" t="s">
        <v>867</v>
      </c>
      <c r="B344" s="109"/>
    </row>
    <row r="345" spans="1:2" x14ac:dyDescent="0.3">
      <c r="A345" s="109" t="s">
        <v>787</v>
      </c>
      <c r="B345" s="109"/>
    </row>
    <row r="346" spans="1:2" x14ac:dyDescent="0.3">
      <c r="A346" s="109" t="s">
        <v>936</v>
      </c>
      <c r="B346" s="109"/>
    </row>
    <row r="347" spans="1:2" x14ac:dyDescent="0.3">
      <c r="A347" s="109" t="s">
        <v>797</v>
      </c>
      <c r="B347" s="109"/>
    </row>
    <row r="348" spans="1:2" x14ac:dyDescent="0.3">
      <c r="A348" s="109" t="s">
        <v>1068</v>
      </c>
      <c r="B348" s="109"/>
    </row>
    <row r="349" spans="1:2" x14ac:dyDescent="0.3">
      <c r="A349" s="109" t="s">
        <v>1228</v>
      </c>
      <c r="B349" s="109"/>
    </row>
    <row r="350" spans="1:2" x14ac:dyDescent="0.3">
      <c r="A350" s="109" t="s">
        <v>1198</v>
      </c>
      <c r="B350" s="109"/>
    </row>
    <row r="351" spans="1:2" x14ac:dyDescent="0.3">
      <c r="A351" s="109" t="s">
        <v>866</v>
      </c>
      <c r="B351" s="109"/>
    </row>
    <row r="352" spans="1:2" x14ac:dyDescent="0.3">
      <c r="A352" s="109" t="s">
        <v>1197</v>
      </c>
      <c r="B352" s="109"/>
    </row>
    <row r="353" spans="1:2" x14ac:dyDescent="0.3">
      <c r="A353" s="109" t="s">
        <v>975</v>
      </c>
      <c r="B353" s="109"/>
    </row>
    <row r="354" spans="1:2" x14ac:dyDescent="0.3">
      <c r="A354" s="109" t="s">
        <v>409</v>
      </c>
      <c r="B354" s="109"/>
    </row>
    <row r="355" spans="1:2" x14ac:dyDescent="0.3">
      <c r="A355" s="109" t="s">
        <v>1188</v>
      </c>
      <c r="B355" s="109"/>
    </row>
    <row r="356" spans="1:2" x14ac:dyDescent="0.3">
      <c r="A356" s="109" t="s">
        <v>1196</v>
      </c>
      <c r="B356" s="107"/>
    </row>
    <row r="357" spans="1:2" x14ac:dyDescent="0.3">
      <c r="A357" s="109" t="s">
        <v>1227</v>
      </c>
      <c r="B357" s="334"/>
    </row>
    <row r="358" spans="1:2" x14ac:dyDescent="0.3">
      <c r="A358" s="109" t="s">
        <v>405</v>
      </c>
      <c r="B358" s="334"/>
    </row>
    <row r="359" spans="1:2" x14ac:dyDescent="0.3">
      <c r="A359" s="109" t="s">
        <v>1220</v>
      </c>
      <c r="B359" s="334"/>
    </row>
    <row r="360" spans="1:2" x14ac:dyDescent="0.3">
      <c r="A360" s="109" t="s">
        <v>1030</v>
      </c>
      <c r="B360" s="109"/>
    </row>
    <row r="361" spans="1:2" x14ac:dyDescent="0.3">
      <c r="A361" s="109" t="s">
        <v>1067</v>
      </c>
      <c r="B361" s="109"/>
    </row>
    <row r="362" spans="1:2" x14ac:dyDescent="0.3">
      <c r="A362" s="109" t="s">
        <v>761</v>
      </c>
      <c r="B362" s="109"/>
    </row>
    <row r="363" spans="1:2" x14ac:dyDescent="0.3">
      <c r="A363" s="109" t="s">
        <v>772</v>
      </c>
      <c r="B363" s="109"/>
    </row>
    <row r="364" spans="1:2" x14ac:dyDescent="0.3">
      <c r="A364" s="109" t="s">
        <v>956</v>
      </c>
      <c r="B364" s="109"/>
    </row>
    <row r="365" spans="1:2" x14ac:dyDescent="0.3">
      <c r="A365" s="109" t="s">
        <v>1329</v>
      </c>
      <c r="B365" s="109"/>
    </row>
    <row r="366" spans="1:2" x14ac:dyDescent="0.3">
      <c r="A366" s="109" t="s">
        <v>886</v>
      </c>
      <c r="B366" s="109"/>
    </row>
    <row r="367" spans="1:2" x14ac:dyDescent="0.3">
      <c r="A367" s="109" t="s">
        <v>926</v>
      </c>
      <c r="B367" s="109"/>
    </row>
    <row r="368" spans="1:2" x14ac:dyDescent="0.3">
      <c r="A368" s="109" t="s">
        <v>907</v>
      </c>
      <c r="B368" s="109"/>
    </row>
    <row r="369" spans="1:2" x14ac:dyDescent="0.3">
      <c r="A369" s="109" t="s">
        <v>935</v>
      </c>
      <c r="B369" s="109"/>
    </row>
    <row r="370" spans="1:2" x14ac:dyDescent="0.3">
      <c r="A370" s="109" t="s">
        <v>1066</v>
      </c>
      <c r="B370" s="109"/>
    </row>
    <row r="371" spans="1:2" x14ac:dyDescent="0.3">
      <c r="A371" s="109" t="s">
        <v>974</v>
      </c>
      <c r="B371" s="109"/>
    </row>
    <row r="372" spans="1:2" x14ac:dyDescent="0.3">
      <c r="A372" s="109" t="s">
        <v>778</v>
      </c>
      <c r="B372" s="109"/>
    </row>
    <row r="373" spans="1:2" x14ac:dyDescent="0.3">
      <c r="A373" s="109" t="s">
        <v>823</v>
      </c>
      <c r="B373" s="109"/>
    </row>
    <row r="374" spans="1:2" x14ac:dyDescent="0.3">
      <c r="A374" s="109" t="s">
        <v>906</v>
      </c>
      <c r="B374" s="109"/>
    </row>
    <row r="375" spans="1:2" x14ac:dyDescent="0.3">
      <c r="A375" s="109" t="s">
        <v>1065</v>
      </c>
      <c r="B375" s="109"/>
    </row>
    <row r="376" spans="1:2" x14ac:dyDescent="0.3">
      <c r="A376" s="109" t="s">
        <v>854</v>
      </c>
      <c r="B376" s="109"/>
    </row>
    <row r="377" spans="1:2" x14ac:dyDescent="0.3">
      <c r="A377" s="109" t="s">
        <v>1175</v>
      </c>
      <c r="B377" s="109"/>
    </row>
    <row r="378" spans="1:2" x14ac:dyDescent="0.3">
      <c r="A378" s="109" t="s">
        <v>905</v>
      </c>
      <c r="B378" s="109"/>
    </row>
    <row r="379" spans="1:2" x14ac:dyDescent="0.3">
      <c r="A379" s="109" t="s">
        <v>1195</v>
      </c>
      <c r="B379" s="109"/>
    </row>
    <row r="380" spans="1:2" x14ac:dyDescent="0.3">
      <c r="A380" s="109" t="s">
        <v>1144</v>
      </c>
      <c r="B380" s="109"/>
    </row>
    <row r="381" spans="1:2" x14ac:dyDescent="0.3">
      <c r="A381" s="109" t="s">
        <v>1163</v>
      </c>
      <c r="B381" s="109"/>
    </row>
    <row r="382" spans="1:2" x14ac:dyDescent="0.3">
      <c r="A382" s="109" t="s">
        <v>805</v>
      </c>
      <c r="B382" s="109"/>
    </row>
    <row r="383" spans="1:2" x14ac:dyDescent="0.3">
      <c r="A383" s="109" t="s">
        <v>876</v>
      </c>
      <c r="B383" s="109"/>
    </row>
    <row r="384" spans="1:2" x14ac:dyDescent="0.3">
      <c r="A384" s="109" t="s">
        <v>786</v>
      </c>
      <c r="B384" s="109"/>
    </row>
    <row r="385" spans="1:2" x14ac:dyDescent="0.3">
      <c r="A385" s="109" t="s">
        <v>932</v>
      </c>
      <c r="B385" s="109"/>
    </row>
    <row r="386" spans="1:2" x14ac:dyDescent="0.3">
      <c r="A386" s="109" t="s">
        <v>377</v>
      </c>
      <c r="B386" s="109"/>
    </row>
    <row r="387" spans="1:2" x14ac:dyDescent="0.3">
      <c r="A387" s="109" t="s">
        <v>960</v>
      </c>
      <c r="B387" s="109"/>
    </row>
    <row r="388" spans="1:2" x14ac:dyDescent="0.3">
      <c r="A388" s="109" t="s">
        <v>796</v>
      </c>
      <c r="B388" s="109"/>
    </row>
    <row r="389" spans="1:2" x14ac:dyDescent="0.3">
      <c r="A389" s="109" t="s">
        <v>1064</v>
      </c>
      <c r="B389" s="109"/>
    </row>
    <row r="390" spans="1:2" x14ac:dyDescent="0.3">
      <c r="A390" s="109" t="s">
        <v>1063</v>
      </c>
      <c r="B390" s="109"/>
    </row>
    <row r="391" spans="1:2" x14ac:dyDescent="0.3">
      <c r="A391" s="109" t="s">
        <v>1062</v>
      </c>
      <c r="B391" s="109"/>
    </row>
    <row r="392" spans="1:2" x14ac:dyDescent="0.3">
      <c r="A392" s="109" t="s">
        <v>958</v>
      </c>
      <c r="B392" s="109"/>
    </row>
    <row r="393" spans="1:2" x14ac:dyDescent="0.3">
      <c r="A393" s="109" t="s">
        <v>1316</v>
      </c>
      <c r="B393" s="109"/>
    </row>
    <row r="394" spans="1:2" x14ac:dyDescent="0.3">
      <c r="A394" s="109" t="s">
        <v>925</v>
      </c>
      <c r="B394" s="109"/>
    </row>
    <row r="395" spans="1:2" x14ac:dyDescent="0.3">
      <c r="A395" s="109" t="s">
        <v>364</v>
      </c>
      <c r="B395" s="109"/>
    </row>
    <row r="396" spans="1:2" x14ac:dyDescent="0.3">
      <c r="A396" s="109" t="s">
        <v>1010</v>
      </c>
      <c r="B396" s="109"/>
    </row>
    <row r="397" spans="1:2" x14ac:dyDescent="0.3">
      <c r="A397" s="109" t="s">
        <v>1317</v>
      </c>
      <c r="B397" s="109"/>
    </row>
    <row r="398" spans="1:2" x14ac:dyDescent="0.3">
      <c r="A398" s="109" t="s">
        <v>362</v>
      </c>
      <c r="B398" s="109"/>
    </row>
    <row r="399" spans="1:2" x14ac:dyDescent="0.3">
      <c r="A399" s="109" t="s">
        <v>900</v>
      </c>
      <c r="B399" s="109"/>
    </row>
    <row r="400" spans="1:2" x14ac:dyDescent="0.3">
      <c r="A400" s="109" t="s">
        <v>340</v>
      </c>
      <c r="B400" s="109"/>
    </row>
    <row r="401" spans="1:2" x14ac:dyDescent="0.3">
      <c r="A401" s="109" t="s">
        <v>853</v>
      </c>
      <c r="B401" s="109"/>
    </row>
    <row r="402" spans="1:2" x14ac:dyDescent="0.3">
      <c r="A402" s="109" t="s">
        <v>760</v>
      </c>
      <c r="B402" s="109"/>
    </row>
    <row r="403" spans="1:2" x14ac:dyDescent="0.3">
      <c r="A403" s="109" t="s">
        <v>852</v>
      </c>
      <c r="B403" s="109"/>
    </row>
    <row r="404" spans="1:2" x14ac:dyDescent="0.3">
      <c r="A404" s="109" t="s">
        <v>973</v>
      </c>
      <c r="B404" s="109"/>
    </row>
    <row r="405" spans="1:2" x14ac:dyDescent="0.3">
      <c r="A405" s="109" t="s">
        <v>882</v>
      </c>
      <c r="B405" s="109"/>
    </row>
    <row r="406" spans="1:2" x14ac:dyDescent="0.3">
      <c r="A406" s="109" t="s">
        <v>319</v>
      </c>
      <c r="B406" s="109"/>
    </row>
    <row r="407" spans="1:2" x14ac:dyDescent="0.3">
      <c r="A407" s="109" t="s">
        <v>1061</v>
      </c>
      <c r="B407" s="109"/>
    </row>
    <row r="408" spans="1:2" x14ac:dyDescent="0.3">
      <c r="A408" s="109" t="s">
        <v>1060</v>
      </c>
      <c r="B408" s="109"/>
    </row>
    <row r="409" spans="1:2" x14ac:dyDescent="0.3">
      <c r="A409" s="109" t="s">
        <v>746</v>
      </c>
      <c r="B409" s="109"/>
    </row>
    <row r="410" spans="1:2" x14ac:dyDescent="0.3">
      <c r="A410" s="109" t="s">
        <v>1059</v>
      </c>
      <c r="B410" s="109"/>
    </row>
    <row r="411" spans="1:2" x14ac:dyDescent="0.3">
      <c r="A411" s="109" t="s">
        <v>934</v>
      </c>
      <c r="B411" s="109"/>
    </row>
    <row r="412" spans="1:2" x14ac:dyDescent="0.3">
      <c r="A412" s="109" t="s">
        <v>874</v>
      </c>
      <c r="B412" s="109"/>
    </row>
    <row r="413" spans="1:2" x14ac:dyDescent="0.3">
      <c r="A413" s="109" t="s">
        <v>872</v>
      </c>
      <c r="B413" s="109"/>
    </row>
    <row r="414" spans="1:2" x14ac:dyDescent="0.3">
      <c r="A414" s="109" t="s">
        <v>832</v>
      </c>
      <c r="B414" s="109"/>
    </row>
    <row r="415" spans="1:2" x14ac:dyDescent="0.3">
      <c r="A415" s="109" t="s">
        <v>922</v>
      </c>
      <c r="B415" s="109"/>
    </row>
    <row r="416" spans="1:2" x14ac:dyDescent="0.3">
      <c r="A416" s="109" t="s">
        <v>972</v>
      </c>
      <c r="B416" s="107"/>
    </row>
    <row r="417" spans="1:2" x14ac:dyDescent="0.3">
      <c r="A417" s="109" t="s">
        <v>1226</v>
      </c>
      <c r="B417" s="334"/>
    </row>
    <row r="418" spans="1:2" x14ac:dyDescent="0.3">
      <c r="A418" s="109" t="s">
        <v>865</v>
      </c>
      <c r="B418" s="334"/>
    </row>
    <row r="419" spans="1:2" x14ac:dyDescent="0.3">
      <c r="A419" s="109" t="s">
        <v>293</v>
      </c>
      <c r="B419" s="334"/>
    </row>
    <row r="420" spans="1:2" x14ac:dyDescent="0.3">
      <c r="A420" s="109" t="s">
        <v>885</v>
      </c>
      <c r="B420" s="109"/>
    </row>
    <row r="421" spans="1:2" x14ac:dyDescent="0.3">
      <c r="A421" s="109" t="s">
        <v>1058</v>
      </c>
      <c r="B421" s="109"/>
    </row>
    <row r="422" spans="1:2" x14ac:dyDescent="0.3">
      <c r="A422" s="109" t="s">
        <v>850</v>
      </c>
      <c r="B422" s="109"/>
    </row>
    <row r="423" spans="1:2" x14ac:dyDescent="0.3">
      <c r="A423" s="109" t="s">
        <v>274</v>
      </c>
      <c r="B423" s="109"/>
    </row>
    <row r="424" spans="1:2" x14ac:dyDescent="0.3">
      <c r="A424" s="109" t="s">
        <v>1194</v>
      </c>
      <c r="B424" s="109"/>
    </row>
    <row r="425" spans="1:2" x14ac:dyDescent="0.3">
      <c r="A425" s="109" t="s">
        <v>1034</v>
      </c>
      <c r="B425" s="107"/>
    </row>
    <row r="426" spans="1:2" x14ac:dyDescent="0.3">
      <c r="A426" s="109" t="s">
        <v>1193</v>
      </c>
      <c r="B426" s="334"/>
    </row>
    <row r="427" spans="1:2" x14ac:dyDescent="0.3">
      <c r="A427" s="109" t="s">
        <v>1009</v>
      </c>
      <c r="B427" s="334"/>
    </row>
    <row r="428" spans="1:2" x14ac:dyDescent="0.3">
      <c r="A428" s="109" t="s">
        <v>1174</v>
      </c>
      <c r="B428" s="334"/>
    </row>
    <row r="429" spans="1:2" x14ac:dyDescent="0.3">
      <c r="A429" s="109" t="s">
        <v>971</v>
      </c>
      <c r="B429" s="334"/>
    </row>
    <row r="430" spans="1:2" x14ac:dyDescent="0.3">
      <c r="A430" s="109" t="s">
        <v>843</v>
      </c>
      <c r="B430" s="107"/>
    </row>
    <row r="431" spans="1:2" x14ac:dyDescent="0.3">
      <c r="A431" s="109" t="s">
        <v>264</v>
      </c>
      <c r="B431" s="334"/>
    </row>
    <row r="432" spans="1:2" x14ac:dyDescent="0.3">
      <c r="A432" s="109" t="s">
        <v>830</v>
      </c>
      <c r="B432" s="334"/>
    </row>
    <row r="433" spans="1:2" x14ac:dyDescent="0.3">
      <c r="A433" s="109" t="s">
        <v>245</v>
      </c>
      <c r="B433" s="334"/>
    </row>
    <row r="434" spans="1:2" x14ac:dyDescent="0.3">
      <c r="A434" s="109" t="s">
        <v>1057</v>
      </c>
      <c r="B434" s="109"/>
    </row>
    <row r="435" spans="1:2" x14ac:dyDescent="0.3">
      <c r="A435" s="109" t="s">
        <v>826</v>
      </c>
      <c r="B435" s="109"/>
    </row>
    <row r="436" spans="1:2" x14ac:dyDescent="0.3">
      <c r="A436" s="109" t="s">
        <v>239</v>
      </c>
      <c r="B436" s="109"/>
    </row>
    <row r="437" spans="1:2" x14ac:dyDescent="0.3">
      <c r="A437" s="109" t="s">
        <v>1056</v>
      </c>
      <c r="B437" s="109"/>
    </row>
    <row r="438" spans="1:2" x14ac:dyDescent="0.3">
      <c r="A438" s="109" t="s">
        <v>844</v>
      </c>
      <c r="B438" s="109"/>
    </row>
    <row r="439" spans="1:2" x14ac:dyDescent="0.3">
      <c r="A439" s="109" t="s">
        <v>1055</v>
      </c>
      <c r="B439" s="109"/>
    </row>
    <row r="440" spans="1:2" x14ac:dyDescent="0.3">
      <c r="A440" s="109" t="s">
        <v>759</v>
      </c>
      <c r="B440" s="109"/>
    </row>
    <row r="441" spans="1:2" x14ac:dyDescent="0.3">
      <c r="A441" s="109" t="s">
        <v>795</v>
      </c>
      <c r="B441" s="109"/>
    </row>
    <row r="442" spans="1:2" x14ac:dyDescent="0.3">
      <c r="A442" s="109" t="s">
        <v>884</v>
      </c>
      <c r="B442" s="107"/>
    </row>
    <row r="443" spans="1:2" x14ac:dyDescent="0.3">
      <c r="A443" s="109" t="s">
        <v>831</v>
      </c>
      <c r="B443" s="334"/>
    </row>
    <row r="444" spans="1:2" x14ac:dyDescent="0.3">
      <c r="A444" s="109" t="s">
        <v>1033</v>
      </c>
      <c r="B444" s="334"/>
    </row>
    <row r="445" spans="1:2" x14ac:dyDescent="0.3">
      <c r="A445" s="109" t="s">
        <v>827</v>
      </c>
      <c r="B445" s="334"/>
    </row>
    <row r="446" spans="1:2" x14ac:dyDescent="0.3">
      <c r="A446" s="109" t="s">
        <v>970</v>
      </c>
      <c r="B446" s="107"/>
    </row>
    <row r="447" spans="1:2" x14ac:dyDescent="0.3">
      <c r="A447" s="109" t="s">
        <v>1008</v>
      </c>
      <c r="B447" s="334"/>
    </row>
    <row r="448" spans="1:2" x14ac:dyDescent="0.3">
      <c r="A448" s="109" t="s">
        <v>794</v>
      </c>
      <c r="B448" s="334"/>
    </row>
    <row r="449" spans="1:2" x14ac:dyDescent="0.3">
      <c r="A449" s="109" t="s">
        <v>1172</v>
      </c>
      <c r="B449" s="334"/>
    </row>
    <row r="450" spans="1:2" x14ac:dyDescent="0.3">
      <c r="A450" s="109" t="s">
        <v>1143</v>
      </c>
      <c r="B450" s="334"/>
    </row>
    <row r="451" spans="1:2" x14ac:dyDescent="0.3">
      <c r="A451" s="109" t="s">
        <v>232</v>
      </c>
      <c r="B451" s="109"/>
    </row>
    <row r="452" spans="1:2" x14ac:dyDescent="0.3">
      <c r="A452" s="109" t="s">
        <v>821</v>
      </c>
      <c r="B452" s="109"/>
    </row>
    <row r="453" spans="1:2" x14ac:dyDescent="0.3">
      <c r="A453" s="109" t="s">
        <v>227</v>
      </c>
      <c r="B453" s="109"/>
    </row>
    <row r="454" spans="1:2" x14ac:dyDescent="0.3">
      <c r="A454" s="109" t="s">
        <v>1054</v>
      </c>
      <c r="B454" s="109"/>
    </row>
    <row r="455" spans="1:2" x14ac:dyDescent="0.3">
      <c r="A455" s="109" t="s">
        <v>1053</v>
      </c>
      <c r="B455" s="109"/>
    </row>
    <row r="456" spans="1:2" x14ac:dyDescent="0.3">
      <c r="A456" s="109" t="s">
        <v>758</v>
      </c>
      <c r="B456" s="109"/>
    </row>
    <row r="457" spans="1:2" x14ac:dyDescent="0.3">
      <c r="A457" s="109" t="s">
        <v>220</v>
      </c>
      <c r="B457" s="109"/>
    </row>
    <row r="458" spans="1:2" x14ac:dyDescent="0.3">
      <c r="A458" s="109" t="s">
        <v>883</v>
      </c>
      <c r="B458" s="109"/>
    </row>
    <row r="459" spans="1:2" x14ac:dyDescent="0.3">
      <c r="A459" s="109" t="s">
        <v>211</v>
      </c>
      <c r="B459" s="109"/>
    </row>
    <row r="460" spans="1:2" x14ac:dyDescent="0.3">
      <c r="A460" s="109" t="s">
        <v>1006</v>
      </c>
      <c r="B460" s="109"/>
    </row>
    <row r="461" spans="1:2" x14ac:dyDescent="0.3">
      <c r="A461" s="109" t="s">
        <v>842</v>
      </c>
      <c r="B461" s="109"/>
    </row>
    <row r="462" spans="1:2" x14ac:dyDescent="0.3">
      <c r="A462" s="109" t="s">
        <v>793</v>
      </c>
      <c r="B462" s="109"/>
    </row>
    <row r="463" spans="1:2" x14ac:dyDescent="0.3">
      <c r="A463" s="109" t="s">
        <v>198</v>
      </c>
      <c r="B463" s="109"/>
    </row>
    <row r="464" spans="1:2" x14ac:dyDescent="0.3">
      <c r="A464" s="109" t="s">
        <v>767</v>
      </c>
      <c r="B464" s="109"/>
    </row>
    <row r="465" spans="1:2" x14ac:dyDescent="0.3">
      <c r="A465" s="109" t="s">
        <v>1052</v>
      </c>
      <c r="B465" s="109"/>
    </row>
    <row r="466" spans="1:2" x14ac:dyDescent="0.3">
      <c r="A466" s="109" t="s">
        <v>1051</v>
      </c>
      <c r="B466" s="109"/>
    </row>
    <row r="467" spans="1:2" x14ac:dyDescent="0.3">
      <c r="A467" s="109" t="s">
        <v>1186</v>
      </c>
      <c r="B467" s="109"/>
    </row>
    <row r="468" spans="1:2" x14ac:dyDescent="0.3">
      <c r="A468" s="109" t="s">
        <v>1050</v>
      </c>
      <c r="B468" s="109"/>
    </row>
    <row r="469" spans="1:2" x14ac:dyDescent="0.3">
      <c r="A469" s="109" t="s">
        <v>851</v>
      </c>
      <c r="B469" s="109"/>
    </row>
    <row r="470" spans="1:2" x14ac:dyDescent="0.3">
      <c r="A470" s="109" t="s">
        <v>1003</v>
      </c>
      <c r="B470" s="109"/>
    </row>
    <row r="471" spans="1:2" x14ac:dyDescent="0.3">
      <c r="A471" s="109" t="s">
        <v>186</v>
      </c>
      <c r="B471" s="109"/>
    </row>
    <row r="472" spans="1:2" x14ac:dyDescent="0.3">
      <c r="A472" s="109" t="s">
        <v>969</v>
      </c>
      <c r="B472" s="109"/>
    </row>
    <row r="473" spans="1:2" x14ac:dyDescent="0.3">
      <c r="A473" s="109" t="s">
        <v>875</v>
      </c>
      <c r="B473" s="109"/>
    </row>
    <row r="474" spans="1:2" x14ac:dyDescent="0.3">
      <c r="A474" s="109" t="s">
        <v>804</v>
      </c>
      <c r="B474" s="107"/>
    </row>
    <row r="475" spans="1:2" x14ac:dyDescent="0.3">
      <c r="A475" s="109" t="s">
        <v>829</v>
      </c>
      <c r="B475" s="334"/>
    </row>
    <row r="476" spans="1:2" x14ac:dyDescent="0.3">
      <c r="A476" s="109" t="s">
        <v>1129</v>
      </c>
      <c r="B476" s="334"/>
    </row>
    <row r="477" spans="1:2" x14ac:dyDescent="0.3">
      <c r="A477" s="109" t="s">
        <v>181</v>
      </c>
      <c r="B477" s="334"/>
    </row>
    <row r="478" spans="1:2" x14ac:dyDescent="0.3">
      <c r="A478" s="109" t="s">
        <v>1218</v>
      </c>
      <c r="B478" s="107"/>
    </row>
    <row r="479" spans="1:2" x14ac:dyDescent="0.3">
      <c r="A479" s="109" t="s">
        <v>1142</v>
      </c>
      <c r="B479" s="334"/>
    </row>
    <row r="480" spans="1:2" x14ac:dyDescent="0.3">
      <c r="A480" s="109" t="s">
        <v>1141</v>
      </c>
      <c r="B480" s="334"/>
    </row>
    <row r="481" spans="1:2" x14ac:dyDescent="0.3">
      <c r="A481" s="109" t="s">
        <v>777</v>
      </c>
      <c r="B481" s="334"/>
    </row>
    <row r="482" spans="1:2" x14ac:dyDescent="0.3">
      <c r="A482" s="109" t="s">
        <v>174</v>
      </c>
      <c r="B482" s="334"/>
    </row>
    <row r="483" spans="1:2" x14ac:dyDescent="0.3">
      <c r="A483" s="109" t="s">
        <v>933</v>
      </c>
      <c r="B483" s="109"/>
    </row>
    <row r="484" spans="1:2" x14ac:dyDescent="0.3">
      <c r="A484" s="109" t="s">
        <v>1049</v>
      </c>
      <c r="B484" s="109"/>
    </row>
    <row r="485" spans="1:2" x14ac:dyDescent="0.3">
      <c r="A485" s="109" t="s">
        <v>756</v>
      </c>
      <c r="B485" s="109"/>
    </row>
    <row r="486" spans="1:2" x14ac:dyDescent="0.3">
      <c r="A486" s="109" t="s">
        <v>1318</v>
      </c>
      <c r="B486" s="109"/>
    </row>
    <row r="487" spans="1:2" x14ac:dyDescent="0.3">
      <c r="A487" s="109" t="s">
        <v>1048</v>
      </c>
      <c r="B487" s="109"/>
    </row>
    <row r="488" spans="1:2" x14ac:dyDescent="0.3">
      <c r="A488" s="109" t="s">
        <v>873</v>
      </c>
      <c r="B488" s="109"/>
    </row>
    <row r="489" spans="1:2" x14ac:dyDescent="0.3">
      <c r="A489" s="109" t="s">
        <v>1161</v>
      </c>
      <c r="B489" s="109"/>
    </row>
    <row r="490" spans="1:2" x14ac:dyDescent="0.3">
      <c r="A490" s="109" t="s">
        <v>1353</v>
      </c>
      <c r="B490" s="109"/>
    </row>
    <row r="491" spans="1:2" x14ac:dyDescent="0.3">
      <c r="A491" s="109" t="s">
        <v>998</v>
      </c>
      <c r="B491" s="109"/>
    </row>
    <row r="492" spans="1:2" x14ac:dyDescent="0.3">
      <c r="A492" s="109" t="s">
        <v>770</v>
      </c>
      <c r="B492" s="109"/>
    </row>
    <row r="493" spans="1:2" x14ac:dyDescent="0.3">
      <c r="A493" s="109" t="s">
        <v>168</v>
      </c>
      <c r="B493" s="109"/>
    </row>
    <row r="494" spans="1:2" x14ac:dyDescent="0.3">
      <c r="A494" s="109" t="s">
        <v>812</v>
      </c>
      <c r="B494" s="109"/>
    </row>
    <row r="495" spans="1:2" x14ac:dyDescent="0.3">
      <c r="A495" s="109" t="s">
        <v>160</v>
      </c>
      <c r="B495" s="109"/>
    </row>
    <row r="496" spans="1:2" x14ac:dyDescent="0.3">
      <c r="A496" s="109" t="s">
        <v>785</v>
      </c>
      <c r="B496" s="109"/>
    </row>
    <row r="497" spans="1:2" x14ac:dyDescent="0.3">
      <c r="A497" s="109" t="s">
        <v>968</v>
      </c>
      <c r="B497" s="109"/>
    </row>
    <row r="498" spans="1:2" x14ac:dyDescent="0.3">
      <c r="A498" s="109" t="s">
        <v>904</v>
      </c>
      <c r="B498" s="109"/>
    </row>
    <row r="499" spans="1:2" x14ac:dyDescent="0.3">
      <c r="A499" s="109" t="s">
        <v>1029</v>
      </c>
      <c r="B499" s="109"/>
    </row>
    <row r="500" spans="1:2" x14ac:dyDescent="0.3">
      <c r="A500" s="109" t="s">
        <v>1224</v>
      </c>
      <c r="B500" s="109"/>
    </row>
    <row r="501" spans="1:2" x14ac:dyDescent="0.3">
      <c r="A501" s="109" t="s">
        <v>903</v>
      </c>
      <c r="B501" s="109"/>
    </row>
    <row r="502" spans="1:2" x14ac:dyDescent="0.3">
      <c r="A502" s="109" t="s">
        <v>803</v>
      </c>
      <c r="B502" s="109"/>
    </row>
    <row r="503" spans="1:2" x14ac:dyDescent="0.3">
      <c r="A503" s="109" t="s">
        <v>801</v>
      </c>
      <c r="B503" s="109"/>
    </row>
    <row r="504" spans="1:2" x14ac:dyDescent="0.3">
      <c r="A504" s="109" t="s">
        <v>146</v>
      </c>
      <c r="B504" s="109"/>
    </row>
    <row r="505" spans="1:2" x14ac:dyDescent="0.3">
      <c r="A505" s="109" t="s">
        <v>1047</v>
      </c>
      <c r="B505" s="109"/>
    </row>
    <row r="506" spans="1:2" x14ac:dyDescent="0.3">
      <c r="A506" s="109" t="s">
        <v>902</v>
      </c>
      <c r="B506" s="109"/>
    </row>
    <row r="507" spans="1:2" x14ac:dyDescent="0.3">
      <c r="A507" s="109" t="s">
        <v>967</v>
      </c>
      <c r="B507" s="109"/>
    </row>
    <row r="508" spans="1:2" x14ac:dyDescent="0.3">
      <c r="A508" s="109" t="s">
        <v>771</v>
      </c>
      <c r="B508" s="109"/>
    </row>
    <row r="509" spans="1:2" x14ac:dyDescent="0.3">
      <c r="A509" s="109" t="s">
        <v>881</v>
      </c>
      <c r="B509" s="109"/>
    </row>
    <row r="510" spans="1:2" x14ac:dyDescent="0.3">
      <c r="A510" s="109" t="s">
        <v>1046</v>
      </c>
      <c r="B510" s="109"/>
    </row>
    <row r="511" spans="1:2" x14ac:dyDescent="0.3">
      <c r="A511" s="109" t="s">
        <v>1191</v>
      </c>
      <c r="B511" s="109"/>
    </row>
    <row r="512" spans="1:2" x14ac:dyDescent="0.3">
      <c r="A512" s="109" t="s">
        <v>1139</v>
      </c>
      <c r="B512" s="109"/>
    </row>
    <row r="513" spans="1:2" x14ac:dyDescent="0.3">
      <c r="A513" s="109" t="s">
        <v>783</v>
      </c>
      <c r="B513" s="109"/>
    </row>
    <row r="514" spans="1:2" x14ac:dyDescent="0.3">
      <c r="A514" s="109" t="s">
        <v>825</v>
      </c>
      <c r="B514" s="109"/>
    </row>
    <row r="515" spans="1:2" x14ac:dyDescent="0.3">
      <c r="A515" s="109" t="s">
        <v>811</v>
      </c>
      <c r="B515" s="109"/>
    </row>
    <row r="516" spans="1:2" x14ac:dyDescent="0.3">
      <c r="A516" s="109" t="s">
        <v>1045</v>
      </c>
      <c r="B516" s="109"/>
    </row>
    <row r="517" spans="1:2" x14ac:dyDescent="0.3">
      <c r="A517" s="109" t="s">
        <v>1044</v>
      </c>
      <c r="B517" s="109"/>
    </row>
    <row r="518" spans="1:2" x14ac:dyDescent="0.3">
      <c r="A518" s="109" t="s">
        <v>754</v>
      </c>
      <c r="B518" s="109"/>
    </row>
    <row r="519" spans="1:2" x14ac:dyDescent="0.3">
      <c r="A519" s="109" t="s">
        <v>1043</v>
      </c>
      <c r="B519" s="109"/>
    </row>
    <row r="520" spans="1:2" x14ac:dyDescent="0.3">
      <c r="A520" s="109" t="s">
        <v>966</v>
      </c>
      <c r="B520" s="109"/>
    </row>
    <row r="521" spans="1:2" x14ac:dyDescent="0.3">
      <c r="A521" s="109" t="s">
        <v>1154</v>
      </c>
      <c r="B521" s="109"/>
    </row>
    <row r="522" spans="1:2" x14ac:dyDescent="0.3">
      <c r="A522" s="109" t="s">
        <v>748</v>
      </c>
      <c r="B522" s="109"/>
    </row>
    <row r="523" spans="1:2" x14ac:dyDescent="0.3">
      <c r="A523" s="109" t="s">
        <v>1041</v>
      </c>
      <c r="B523" s="109"/>
    </row>
    <row r="524" spans="1:2" x14ac:dyDescent="0.3">
      <c r="A524" s="109" t="s">
        <v>1324</v>
      </c>
      <c r="B524" s="109"/>
    </row>
    <row r="525" spans="1:2" x14ac:dyDescent="0.3">
      <c r="A525" s="109" t="s">
        <v>1210</v>
      </c>
      <c r="B525" s="109"/>
    </row>
    <row r="526" spans="1:2" x14ac:dyDescent="0.3">
      <c r="A526" s="109" t="s">
        <v>1027</v>
      </c>
      <c r="B526" s="109"/>
    </row>
    <row r="527" spans="1:2" x14ac:dyDescent="0.3">
      <c r="A527" s="109" t="s">
        <v>1169</v>
      </c>
      <c r="B527" s="109"/>
    </row>
    <row r="528" spans="1:2" x14ac:dyDescent="0.3">
      <c r="A528" s="109" t="s">
        <v>1333</v>
      </c>
      <c r="B528" s="107"/>
    </row>
    <row r="529" spans="1:2" x14ac:dyDescent="0.3">
      <c r="A529" s="109" t="s">
        <v>753</v>
      </c>
      <c r="B529" s="334"/>
    </row>
    <row r="530" spans="1:2" x14ac:dyDescent="0.3">
      <c r="A530" s="109" t="s">
        <v>769</v>
      </c>
      <c r="B530" s="334"/>
    </row>
    <row r="531" spans="1:2" x14ac:dyDescent="0.3">
      <c r="A531" s="109" t="s">
        <v>751</v>
      </c>
      <c r="B531" s="334"/>
    </row>
    <row r="532" spans="1:2" x14ac:dyDescent="0.3">
      <c r="A532" s="109" t="s">
        <v>1330</v>
      </c>
      <c r="B532" s="334"/>
    </row>
    <row r="533" spans="1:2" x14ac:dyDescent="0.3">
      <c r="A533" s="109" t="s">
        <v>138</v>
      </c>
      <c r="B533" s="334"/>
    </row>
    <row r="534" spans="1:2" x14ac:dyDescent="0.3">
      <c r="A534" s="109" t="s">
        <v>964</v>
      </c>
      <c r="B534" s="109"/>
    </row>
    <row r="535" spans="1:2" x14ac:dyDescent="0.3">
      <c r="A535" s="109" t="s">
        <v>1320</v>
      </c>
      <c r="B535" s="109"/>
    </row>
    <row r="536" spans="1:2" x14ac:dyDescent="0.3">
      <c r="A536" s="109" t="s">
        <v>809</v>
      </c>
      <c r="B536" s="109"/>
    </row>
    <row r="537" spans="1:2" x14ac:dyDescent="0.3">
      <c r="A537" s="109" t="s">
        <v>780</v>
      </c>
      <c r="B537" s="109"/>
    </row>
    <row r="538" spans="1:2" x14ac:dyDescent="0.3">
      <c r="A538" s="109" t="s">
        <v>747</v>
      </c>
      <c r="B538" s="109"/>
    </row>
    <row r="539" spans="1:2" x14ac:dyDescent="0.3">
      <c r="A539" s="109" t="s">
        <v>901</v>
      </c>
      <c r="B539" s="109"/>
    </row>
    <row r="540" spans="1:2" x14ac:dyDescent="0.3">
      <c r="A540" s="109" t="s">
        <v>899</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4"/>
    </row>
    <row r="561" spans="1:2" x14ac:dyDescent="0.3">
      <c r="A561" s="109"/>
      <c r="B561" s="334"/>
    </row>
    <row r="562" spans="1:2" x14ac:dyDescent="0.3">
      <c r="A562" s="109"/>
      <c r="B562" s="334"/>
    </row>
    <row r="563" spans="1:2" x14ac:dyDescent="0.3">
      <c r="A563" s="109"/>
      <c r="B563" s="334"/>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4"/>
    </row>
    <row r="579" spans="1:2" x14ac:dyDescent="0.3">
      <c r="A579" s="109"/>
      <c r="B579" s="334"/>
    </row>
    <row r="580" spans="1:2" x14ac:dyDescent="0.3">
      <c r="A580" s="109"/>
      <c r="B580" s="334"/>
    </row>
    <row r="581" spans="1:2" x14ac:dyDescent="0.3">
      <c r="A581" s="109"/>
      <c r="B581" s="334"/>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4"/>
    </row>
    <row r="617" spans="1:2" x14ac:dyDescent="0.3">
      <c r="A617" s="109"/>
      <c r="B617" s="334"/>
    </row>
    <row r="618" spans="1:2" x14ac:dyDescent="0.3">
      <c r="A618" s="109"/>
      <c r="B618" s="334"/>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4"/>
    </row>
    <row r="635" spans="1:2" x14ac:dyDescent="0.3">
      <c r="A635" s="109"/>
      <c r="B635" s="334"/>
    </row>
    <row r="636" spans="1:2" x14ac:dyDescent="0.3">
      <c r="A636" s="109"/>
      <c r="B636" s="334"/>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4"/>
    </row>
    <row r="668" spans="1:2" x14ac:dyDescent="0.3">
      <c r="A668" s="109"/>
      <c r="B668" s="334"/>
    </row>
    <row r="669" spans="1:2" x14ac:dyDescent="0.3">
      <c r="A669" s="109"/>
      <c r="B669" s="334"/>
    </row>
    <row r="670" spans="1:2" x14ac:dyDescent="0.3">
      <c r="A670" s="109"/>
      <c r="B670" s="334"/>
    </row>
    <row r="671" spans="1:2" x14ac:dyDescent="0.3">
      <c r="A671" s="109"/>
      <c r="B671" s="107"/>
    </row>
    <row r="672" spans="1:2" x14ac:dyDescent="0.3">
      <c r="A672" s="109"/>
      <c r="B672" s="334"/>
    </row>
    <row r="673" spans="1:2" x14ac:dyDescent="0.3">
      <c r="A673" s="109"/>
      <c r="B673" s="334"/>
    </row>
    <row r="674" spans="1:2" x14ac:dyDescent="0.3">
      <c r="A674" s="109"/>
      <c r="B674" s="334"/>
    </row>
    <row r="675" spans="1:2" x14ac:dyDescent="0.3">
      <c r="A675" s="109"/>
      <c r="B675" s="334"/>
    </row>
    <row r="676" spans="1:2" x14ac:dyDescent="0.3">
      <c r="A676" s="109"/>
      <c r="B676" s="334"/>
    </row>
    <row r="677" spans="1:2" x14ac:dyDescent="0.3">
      <c r="A677" s="109"/>
      <c r="B677" s="334"/>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4"/>
    </row>
    <row r="696" spans="1:2" x14ac:dyDescent="0.3">
      <c r="A696" s="109"/>
      <c r="B696" s="334"/>
    </row>
    <row r="697" spans="1:2" x14ac:dyDescent="0.3">
      <c r="A697" s="109"/>
      <c r="B697" s="334"/>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4"/>
    </row>
    <row r="714" spans="1:2" x14ac:dyDescent="0.3">
      <c r="A714" s="109"/>
      <c r="B714" s="334"/>
    </row>
    <row r="715" spans="1:2" x14ac:dyDescent="0.3">
      <c r="A715" s="109"/>
      <c r="B715" s="334"/>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4"/>
    </row>
    <row r="774" spans="1:2" x14ac:dyDescent="0.3">
      <c r="A774" s="109"/>
      <c r="B774" s="334"/>
    </row>
    <row r="775" spans="1:2" x14ac:dyDescent="0.3">
      <c r="A775" s="109"/>
      <c r="B775" s="334"/>
    </row>
    <row r="776" spans="1:2" x14ac:dyDescent="0.3">
      <c r="A776" s="109"/>
      <c r="B776" s="334"/>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4"/>
    </row>
    <row r="787" spans="1:2" x14ac:dyDescent="0.3">
      <c r="A787" s="109"/>
      <c r="B787" s="334"/>
    </row>
    <row r="788" spans="1:2" x14ac:dyDescent="0.3">
      <c r="A788" s="109"/>
      <c r="B788" s="334"/>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4"/>
    </row>
    <row r="799" spans="1:2" x14ac:dyDescent="0.3">
      <c r="A799" s="109"/>
      <c r="B799" s="334"/>
    </row>
    <row r="800" spans="1:2" x14ac:dyDescent="0.3">
      <c r="A800" s="109"/>
      <c r="B800" s="334"/>
    </row>
    <row r="801" spans="1:2" x14ac:dyDescent="0.3">
      <c r="A801" s="109"/>
      <c r="B801" s="107"/>
    </row>
    <row r="802" spans="1:2" x14ac:dyDescent="0.3">
      <c r="A802" s="109"/>
      <c r="B802" s="334"/>
    </row>
    <row r="803" spans="1:2" x14ac:dyDescent="0.3">
      <c r="A803" s="109"/>
      <c r="B803" s="334"/>
    </row>
    <row r="804" spans="1:2" x14ac:dyDescent="0.3">
      <c r="A804" s="109"/>
      <c r="B804" s="334"/>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4"/>
    </row>
    <row r="811" spans="1:2" x14ac:dyDescent="0.3">
      <c r="A811" s="109"/>
      <c r="B811" s="334"/>
    </row>
    <row r="812" spans="1:2" x14ac:dyDescent="0.3">
      <c r="A812" s="109"/>
      <c r="B812" s="334"/>
    </row>
    <row r="813" spans="1:2" x14ac:dyDescent="0.3">
      <c r="A813" s="109"/>
      <c r="B813" s="334"/>
    </row>
    <row r="814" spans="1:2" x14ac:dyDescent="0.3">
      <c r="A814" s="109"/>
      <c r="B814" s="107"/>
    </row>
    <row r="815" spans="1:2" x14ac:dyDescent="0.3">
      <c r="A815" s="109"/>
      <c r="B815" s="334"/>
    </row>
    <row r="816" spans="1:2" x14ac:dyDescent="0.3">
      <c r="A816" s="109"/>
      <c r="B816" s="334"/>
    </row>
    <row r="817" spans="1:2" x14ac:dyDescent="0.3">
      <c r="A817" s="109"/>
      <c r="B817" s="334"/>
    </row>
    <row r="818" spans="1:2" x14ac:dyDescent="0.3">
      <c r="A818" s="109"/>
      <c r="B818" s="334"/>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4"/>
    </row>
    <row r="843" spans="1:2" x14ac:dyDescent="0.3">
      <c r="A843" s="109"/>
      <c r="B843" s="334"/>
    </row>
    <row r="844" spans="1:2" x14ac:dyDescent="0.3">
      <c r="A844" s="109"/>
      <c r="B844" s="334"/>
    </row>
    <row r="845" spans="1:2" x14ac:dyDescent="0.3">
      <c r="A845" s="109"/>
      <c r="B845" s="334"/>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4"/>
    </row>
    <row r="853" spans="1:2" x14ac:dyDescent="0.3">
      <c r="A853" s="109"/>
      <c r="B853" s="334"/>
    </row>
    <row r="854" spans="1:2" x14ac:dyDescent="0.3">
      <c r="A854" s="109"/>
      <c r="B854" s="334"/>
    </row>
    <row r="855" spans="1:2" x14ac:dyDescent="0.3">
      <c r="A855" s="109"/>
      <c r="B855" s="334"/>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4"/>
    </row>
    <row r="884" spans="1:2" x14ac:dyDescent="0.3">
      <c r="A884" s="109"/>
      <c r="B884" s="334"/>
    </row>
    <row r="885" spans="1:2" x14ac:dyDescent="0.3">
      <c r="A885" s="109"/>
      <c r="B885" s="334"/>
    </row>
    <row r="886" spans="1:2" x14ac:dyDescent="0.3">
      <c r="A886" s="109"/>
      <c r="B886" s="334"/>
    </row>
    <row r="887" spans="1:2" x14ac:dyDescent="0.3">
      <c r="A887" s="109"/>
      <c r="B887" s="107"/>
    </row>
    <row r="888" spans="1:2" x14ac:dyDescent="0.3">
      <c r="A888" s="109"/>
      <c r="B888" s="334"/>
    </row>
    <row r="889" spans="1:2" x14ac:dyDescent="0.3">
      <c r="A889" s="109"/>
      <c r="B889" s="334"/>
    </row>
    <row r="890" spans="1:2" x14ac:dyDescent="0.3">
      <c r="A890" s="109"/>
      <c r="B890" s="334"/>
    </row>
    <row r="891" spans="1:2" x14ac:dyDescent="0.3">
      <c r="A891" s="109"/>
      <c r="B891" s="334"/>
    </row>
    <row r="892" spans="1:2" x14ac:dyDescent="0.3">
      <c r="A892" s="109"/>
      <c r="B892" s="334"/>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4"/>
    </row>
    <row r="924" spans="1:2" x14ac:dyDescent="0.3">
      <c r="A924" s="109"/>
      <c r="B924" s="334"/>
    </row>
    <row r="925" spans="1:2" x14ac:dyDescent="0.3">
      <c r="A925" s="109"/>
      <c r="B925" s="334"/>
    </row>
    <row r="926" spans="1:2" x14ac:dyDescent="0.3">
      <c r="A926" s="109"/>
      <c r="B926" s="334"/>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4"/>
    </row>
    <row r="937" spans="1:2" x14ac:dyDescent="0.3">
      <c r="A937" s="109"/>
      <c r="B937" s="334"/>
    </row>
    <row r="938" spans="1:2" x14ac:dyDescent="0.3">
      <c r="A938" s="109"/>
      <c r="B938" s="334"/>
    </row>
    <row r="939" spans="1:2" x14ac:dyDescent="0.3">
      <c r="A939" s="109"/>
      <c r="B939" s="334"/>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4"/>
    </row>
    <row r="952" spans="1:2" x14ac:dyDescent="0.3">
      <c r="A952" s="109"/>
      <c r="B952" s="334"/>
    </row>
    <row r="953" spans="1:2" x14ac:dyDescent="0.3">
      <c r="A953" s="109"/>
      <c r="B953" s="334"/>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4"/>
    </row>
    <row r="961" spans="1:2" x14ac:dyDescent="0.3">
      <c r="A961" s="109"/>
      <c r="B961" s="334"/>
    </row>
    <row r="962" spans="1:2" x14ac:dyDescent="0.3">
      <c r="A962" s="109"/>
      <c r="B962" s="334"/>
    </row>
    <row r="963" spans="1:2" x14ac:dyDescent="0.3">
      <c r="A963" s="109"/>
      <c r="B963" s="334"/>
    </row>
    <row r="964" spans="1:2" x14ac:dyDescent="0.3">
      <c r="A964" s="109"/>
      <c r="B964" s="334"/>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4"/>
    </row>
    <row r="984" spans="1:2" x14ac:dyDescent="0.3">
      <c r="A984" s="109"/>
      <c r="B984" s="334"/>
    </row>
    <row r="985" spans="1:2" x14ac:dyDescent="0.3">
      <c r="A985" s="109"/>
      <c r="B985" s="334"/>
    </row>
    <row r="986" spans="1:2" x14ac:dyDescent="0.3">
      <c r="A986" s="109"/>
      <c r="B986" s="334"/>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4"/>
    </row>
    <row r="999" spans="1:2" x14ac:dyDescent="0.3">
      <c r="A999" s="109"/>
      <c r="B999" s="334"/>
    </row>
    <row r="1000" spans="1:2" x14ac:dyDescent="0.3">
      <c r="A1000" s="109"/>
      <c r="B1000" s="334"/>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4"/>
    </row>
    <row r="1019" spans="1:2" x14ac:dyDescent="0.3">
      <c r="A1019" s="109"/>
      <c r="B1019" s="334"/>
    </row>
    <row r="1020" spans="1:2" x14ac:dyDescent="0.3">
      <c r="A1020" s="109"/>
      <c r="B1020" s="334"/>
    </row>
    <row r="1021" spans="1:2" x14ac:dyDescent="0.3">
      <c r="A1021" s="109"/>
      <c r="B1021" s="334"/>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4"/>
    </row>
    <row r="1057" spans="1:2" x14ac:dyDescent="0.3">
      <c r="A1057" s="109"/>
      <c r="B1057" s="334"/>
    </row>
    <row r="1058" spans="1:2" x14ac:dyDescent="0.3">
      <c r="A1058" s="109"/>
      <c r="B1058" s="334"/>
    </row>
    <row r="1059" spans="1:2" x14ac:dyDescent="0.3">
      <c r="A1059" s="109"/>
      <c r="B1059" s="334"/>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4"/>
    </row>
    <row r="1081" spans="1:2" x14ac:dyDescent="0.3">
      <c r="A1081" s="109"/>
      <c r="B1081" s="334"/>
    </row>
    <row r="1082" spans="1:2" x14ac:dyDescent="0.3">
      <c r="A1082" s="109"/>
      <c r="B1082" s="334"/>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4"/>
    </row>
    <row r="1089" spans="1:2" x14ac:dyDescent="0.3">
      <c r="A1089" s="109"/>
      <c r="B1089" s="334"/>
    </row>
    <row r="1090" spans="1:2" x14ac:dyDescent="0.3">
      <c r="A1090" s="109"/>
      <c r="B1090" s="334"/>
    </row>
    <row r="1091" spans="1:2" x14ac:dyDescent="0.3">
      <c r="A1091" s="109"/>
      <c r="B1091" s="334"/>
    </row>
    <row r="1092" spans="1:2" x14ac:dyDescent="0.3">
      <c r="A1092" s="109"/>
      <c r="B1092" s="334"/>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4"/>
    </row>
    <row r="1107" spans="1:2" x14ac:dyDescent="0.3">
      <c r="A1107" s="109"/>
      <c r="B1107" s="334"/>
    </row>
    <row r="1108" spans="1:2" x14ac:dyDescent="0.3">
      <c r="A1108" s="109"/>
      <c r="B1108" s="334"/>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4"/>
    </row>
    <row r="1138" spans="1:2" x14ac:dyDescent="0.3">
      <c r="A1138" s="109"/>
      <c r="B1138" s="334"/>
    </row>
    <row r="1139" spans="1:2" x14ac:dyDescent="0.3">
      <c r="A1139" s="109"/>
      <c r="B1139" s="334"/>
    </row>
    <row r="1140" spans="1:2" x14ac:dyDescent="0.3">
      <c r="A1140" s="109"/>
      <c r="B1140" s="334"/>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4"/>
    </row>
    <row r="1192" spans="1:2" x14ac:dyDescent="0.3">
      <c r="A1192" s="109"/>
      <c r="B1192" s="334"/>
    </row>
    <row r="1193" spans="1:2" x14ac:dyDescent="0.3">
      <c r="A1193" s="109"/>
      <c r="B1193" s="334"/>
    </row>
    <row r="1194" spans="1:2" x14ac:dyDescent="0.3">
      <c r="A1194" s="109"/>
      <c r="B1194" s="334"/>
    </row>
    <row r="1195" spans="1:2" x14ac:dyDescent="0.3">
      <c r="A1195" s="109"/>
      <c r="B1195" s="107"/>
    </row>
    <row r="1196" spans="1:2" x14ac:dyDescent="0.3">
      <c r="A1196" s="109"/>
      <c r="B1196" s="334"/>
    </row>
    <row r="1197" spans="1:2" x14ac:dyDescent="0.3">
      <c r="A1197" s="109"/>
      <c r="B1197" s="334"/>
    </row>
    <row r="1198" spans="1:2" x14ac:dyDescent="0.3">
      <c r="A1198" s="109"/>
      <c r="B1198" s="334"/>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4"/>
    </row>
    <row r="1219" spans="1:2" x14ac:dyDescent="0.3">
      <c r="A1219" s="109"/>
      <c r="B1219" s="334"/>
    </row>
    <row r="1220" spans="1:2" x14ac:dyDescent="0.3">
      <c r="A1220" s="109"/>
      <c r="B1220" s="334"/>
    </row>
    <row r="1221" spans="1:2" x14ac:dyDescent="0.3">
      <c r="A1221" s="109"/>
      <c r="B1221" s="107"/>
    </row>
    <row r="1222" spans="1:2" x14ac:dyDescent="0.3">
      <c r="A1222" s="109"/>
      <c r="B1222" s="334"/>
    </row>
    <row r="1223" spans="1:2" x14ac:dyDescent="0.3">
      <c r="A1223" s="109"/>
      <c r="B1223" s="334"/>
    </row>
    <row r="1224" spans="1:2" x14ac:dyDescent="0.3">
      <c r="A1224" s="109"/>
      <c r="B1224" s="334"/>
    </row>
    <row r="1225" spans="1:2" x14ac:dyDescent="0.3">
      <c r="A1225" s="109"/>
      <c r="B1225" s="334"/>
    </row>
    <row r="1226" spans="1:2" x14ac:dyDescent="0.3">
      <c r="A1226" s="109"/>
      <c r="B1226" s="107"/>
    </row>
    <row r="1227" spans="1:2" x14ac:dyDescent="0.3">
      <c r="A1227" s="109"/>
      <c r="B1227" s="334"/>
    </row>
    <row r="1228" spans="1:2" x14ac:dyDescent="0.3">
      <c r="A1228" s="109"/>
      <c r="B1228" s="334"/>
    </row>
    <row r="1229" spans="1:2" x14ac:dyDescent="0.3">
      <c r="A1229" s="109"/>
      <c r="B1229" s="334"/>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4"/>
    </row>
    <row r="1249" spans="1:2" x14ac:dyDescent="0.3">
      <c r="A1249" s="109"/>
      <c r="B1249" s="334"/>
    </row>
    <row r="1250" spans="1:2" x14ac:dyDescent="0.3">
      <c r="A1250" s="109"/>
      <c r="B1250" s="334"/>
    </row>
    <row r="1251" spans="1:2" x14ac:dyDescent="0.3">
      <c r="A1251" s="109"/>
      <c r="B1251" s="334"/>
    </row>
    <row r="1252" spans="1:2" x14ac:dyDescent="0.3">
      <c r="A1252" s="109"/>
      <c r="B1252" s="107"/>
    </row>
    <row r="1253" spans="1:2" x14ac:dyDescent="0.3">
      <c r="A1253" s="109"/>
      <c r="B1253" s="334"/>
    </row>
    <row r="1254" spans="1:2" x14ac:dyDescent="0.3">
      <c r="A1254" s="109"/>
      <c r="B1254" s="334"/>
    </row>
    <row r="1255" spans="1:2" x14ac:dyDescent="0.3">
      <c r="A1255" s="109"/>
      <c r="B1255" s="334"/>
    </row>
    <row r="1256" spans="1:2" x14ac:dyDescent="0.3">
      <c r="A1256" s="109"/>
      <c r="B1256" s="334"/>
    </row>
    <row r="1257" spans="1:2" x14ac:dyDescent="0.3">
      <c r="A1257" s="109"/>
      <c r="B1257" s="334"/>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4"/>
    </row>
    <row r="1268" spans="1:2" x14ac:dyDescent="0.3">
      <c r="A1268" s="109"/>
      <c r="B1268" s="334"/>
    </row>
    <row r="1269" spans="1:2" x14ac:dyDescent="0.3">
      <c r="A1269" s="109"/>
      <c r="B1269" s="334"/>
    </row>
    <row r="1270" spans="1:2" x14ac:dyDescent="0.3">
      <c r="A1270" s="109"/>
      <c r="B1270" s="334"/>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4"/>
    </row>
    <row r="1310" spans="1:2" x14ac:dyDescent="0.3">
      <c r="A1310" s="109"/>
      <c r="B1310" s="334"/>
    </row>
    <row r="1311" spans="1:2" x14ac:dyDescent="0.3">
      <c r="A1311" s="109"/>
      <c r="B1311" s="334"/>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4"/>
    </row>
    <row r="1328" spans="1:2" x14ac:dyDescent="0.3">
      <c r="A1328" s="109"/>
      <c r="B1328" s="334"/>
    </row>
    <row r="1329" spans="1:2" x14ac:dyDescent="0.3">
      <c r="A1329" s="109"/>
      <c r="B1329" s="334"/>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4"/>
    </row>
    <row r="1337" spans="1:2" x14ac:dyDescent="0.3">
      <c r="A1337" s="109"/>
      <c r="B1337" s="334"/>
    </row>
    <row r="1338" spans="1:2" x14ac:dyDescent="0.3">
      <c r="A1338" s="109"/>
      <c r="B1338" s="334"/>
    </row>
    <row r="1339" spans="1:2" x14ac:dyDescent="0.3">
      <c r="A1339" s="109"/>
      <c r="B1339" s="334"/>
    </row>
    <row r="1340" spans="1:2" x14ac:dyDescent="0.3">
      <c r="A1340" s="109"/>
      <c r="B1340" s="334"/>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4"/>
    </row>
    <row r="1372" spans="1:2" x14ac:dyDescent="0.3">
      <c r="A1372" s="109"/>
      <c r="B1372" s="334"/>
    </row>
    <row r="1373" spans="1:2" x14ac:dyDescent="0.3">
      <c r="A1373" s="109"/>
      <c r="B1373" s="334"/>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4"/>
    </row>
    <row r="1407" spans="1:2" x14ac:dyDescent="0.3">
      <c r="A1407" s="109"/>
      <c r="B1407" s="334"/>
    </row>
    <row r="1408" spans="1:2" x14ac:dyDescent="0.3">
      <c r="A1408" s="109"/>
      <c r="B1408" s="334"/>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4"/>
    </row>
    <row r="1419" spans="1:2" x14ac:dyDescent="0.3">
      <c r="A1419" s="109"/>
      <c r="B1419" s="334"/>
    </row>
    <row r="1420" spans="1:2" x14ac:dyDescent="0.3">
      <c r="A1420" s="109"/>
      <c r="B1420" s="334"/>
    </row>
    <row r="1421" spans="1:2" x14ac:dyDescent="0.3">
      <c r="A1421" s="109"/>
      <c r="B1421" s="334"/>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5"/>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4"/>
    </row>
    <row r="1480" spans="1:2" x14ac:dyDescent="0.3">
      <c r="A1480" s="109"/>
      <c r="B1480" s="334"/>
    </row>
    <row r="1481" spans="1:2" x14ac:dyDescent="0.3">
      <c r="A1481" s="109"/>
      <c r="B1481" s="334"/>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4"/>
    </row>
    <row r="1529" spans="1:2" x14ac:dyDescent="0.3">
      <c r="A1529" s="109"/>
      <c r="B1529" s="334"/>
    </row>
    <row r="1530" spans="1:2" x14ac:dyDescent="0.3">
      <c r="A1530" s="109"/>
      <c r="B1530" s="334"/>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4"/>
    </row>
    <row r="1556" spans="1:2" x14ac:dyDescent="0.3">
      <c r="A1556" s="109"/>
      <c r="B1556" s="334"/>
    </row>
    <row r="1557" spans="1:2" x14ac:dyDescent="0.3">
      <c r="A1557" s="109"/>
      <c r="B1557" s="334"/>
    </row>
    <row r="1558" spans="1:2" x14ac:dyDescent="0.3">
      <c r="A1558" s="109"/>
      <c r="B1558" s="334"/>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4"/>
    </row>
    <row r="1570" spans="1:2" x14ac:dyDescent="0.3">
      <c r="A1570" s="109"/>
      <c r="B1570" s="334"/>
    </row>
    <row r="1571" spans="1:2" x14ac:dyDescent="0.3">
      <c r="A1571" s="109"/>
      <c r="B1571" s="334"/>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4"/>
    </row>
    <row r="1582" spans="1:2" x14ac:dyDescent="0.3">
      <c r="A1582" s="109"/>
      <c r="B1582" s="334"/>
    </row>
    <row r="1583" spans="1:2" x14ac:dyDescent="0.3">
      <c r="A1583" s="109"/>
      <c r="B1583" s="334"/>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4"/>
    </row>
    <row r="1626" spans="1:2" x14ac:dyDescent="0.3">
      <c r="A1626" s="109"/>
      <c r="B1626" s="334"/>
    </row>
    <row r="1627" spans="1:2" x14ac:dyDescent="0.3">
      <c r="A1627" s="109"/>
      <c r="B1627" s="334"/>
    </row>
    <row r="1628" spans="1:2" x14ac:dyDescent="0.3">
      <c r="A1628" s="109"/>
      <c r="B1628" s="334"/>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4"/>
    </row>
    <row r="1639" spans="1:2" x14ac:dyDescent="0.3">
      <c r="A1639" s="109"/>
      <c r="B1639" s="334"/>
    </row>
    <row r="1640" spans="1:2" x14ac:dyDescent="0.3">
      <c r="A1640" s="109"/>
      <c r="B1640" s="334"/>
    </row>
    <row r="1641" spans="1:2" x14ac:dyDescent="0.3">
      <c r="A1641" s="109"/>
      <c r="B1641" s="334"/>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4"/>
    </row>
    <row r="1714" spans="1:2" x14ac:dyDescent="0.3">
      <c r="A1714" s="109"/>
      <c r="B1714" s="334"/>
    </row>
    <row r="1715" spans="1:2" x14ac:dyDescent="0.3">
      <c r="A1715" s="109"/>
      <c r="B1715" s="334"/>
    </row>
    <row r="1716" spans="1:2" x14ac:dyDescent="0.3">
      <c r="A1716" s="109"/>
      <c r="B1716" s="107"/>
    </row>
    <row r="1717" spans="1:2" x14ac:dyDescent="0.3">
      <c r="A1717" s="109"/>
      <c r="B1717" s="334"/>
    </row>
    <row r="1718" spans="1:2" x14ac:dyDescent="0.3">
      <c r="A1718" s="109"/>
      <c r="B1718" s="334"/>
    </row>
    <row r="1719" spans="1:2" x14ac:dyDescent="0.3">
      <c r="A1719" s="109"/>
      <c r="B1719" s="334"/>
    </row>
    <row r="1720" spans="1:2" x14ac:dyDescent="0.3">
      <c r="A1720" s="109"/>
      <c r="B1720" s="107"/>
    </row>
    <row r="1721" spans="1:2" x14ac:dyDescent="0.3">
      <c r="A1721" s="109"/>
      <c r="B1721" s="334"/>
    </row>
    <row r="1722" spans="1:2" x14ac:dyDescent="0.3">
      <c r="A1722" s="109"/>
      <c r="B1722" s="334"/>
    </row>
    <row r="1723" spans="1:2" x14ac:dyDescent="0.3">
      <c r="A1723" s="109"/>
      <c r="B1723" s="334"/>
    </row>
    <row r="1724" spans="1:2" x14ac:dyDescent="0.3">
      <c r="A1724" s="109"/>
      <c r="B1724" s="107"/>
    </row>
    <row r="1725" spans="1:2" x14ac:dyDescent="0.3">
      <c r="A1725" s="109"/>
      <c r="B1725" s="334"/>
    </row>
    <row r="1726" spans="1:2" x14ac:dyDescent="0.3">
      <c r="A1726" s="109"/>
      <c r="B1726" s="334"/>
    </row>
    <row r="1727" spans="1:2" x14ac:dyDescent="0.3">
      <c r="A1727" s="109"/>
      <c r="B1727" s="334"/>
    </row>
    <row r="1728" spans="1:2" x14ac:dyDescent="0.3">
      <c r="A1728" s="109"/>
      <c r="B1728" s="334"/>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4"/>
    </row>
    <row r="1754" spans="1:2" x14ac:dyDescent="0.3">
      <c r="A1754" s="109"/>
      <c r="B1754" s="334"/>
    </row>
    <row r="1755" spans="1:2" x14ac:dyDescent="0.3">
      <c r="A1755" s="109"/>
      <c r="B1755" s="334"/>
    </row>
    <row r="1756" spans="1:2" x14ac:dyDescent="0.3">
      <c r="A1756" s="109"/>
      <c r="B1756" s="334"/>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5"/>
    </row>
    <row r="1790" spans="1:2" x14ac:dyDescent="0.3">
      <c r="A1790" s="109"/>
      <c r="B1790" s="335"/>
    </row>
    <row r="1791" spans="1:2" x14ac:dyDescent="0.3">
      <c r="A1791" s="109"/>
      <c r="B1791" s="335"/>
    </row>
    <row r="1792" spans="1:2" x14ac:dyDescent="0.3">
      <c r="A1792" s="109"/>
      <c r="B1792" s="335"/>
    </row>
    <row r="1793" spans="1:2" x14ac:dyDescent="0.3">
      <c r="A1793" s="109"/>
      <c r="B1793" s="335"/>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4"/>
    </row>
    <row r="1862" spans="1:2" x14ac:dyDescent="0.3">
      <c r="A1862" s="109"/>
      <c r="B1862" s="334"/>
    </row>
    <row r="1863" spans="1:2" x14ac:dyDescent="0.3">
      <c r="A1863" s="109"/>
      <c r="B1863" s="334"/>
    </row>
    <row r="1864" spans="1:2" x14ac:dyDescent="0.3">
      <c r="A1864" s="109"/>
      <c r="B1864" s="334"/>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4"/>
    </row>
    <row r="1874" spans="1:2" x14ac:dyDescent="0.3">
      <c r="A1874" s="109"/>
      <c r="B1874" s="334"/>
    </row>
    <row r="1875" spans="1:2" x14ac:dyDescent="0.3">
      <c r="A1875" s="109"/>
      <c r="B1875" s="334"/>
    </row>
    <row r="1876" spans="1:2" x14ac:dyDescent="0.3">
      <c r="A1876" s="109"/>
      <c r="B1876" s="334"/>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4"/>
    </row>
    <row r="1927" spans="1:2" x14ac:dyDescent="0.3">
      <c r="A1927" s="109"/>
      <c r="B1927" s="334"/>
    </row>
    <row r="1928" spans="1:2" x14ac:dyDescent="0.3">
      <c r="A1928" s="109"/>
      <c r="B1928" s="334"/>
    </row>
    <row r="1929" spans="1:2" x14ac:dyDescent="0.3">
      <c r="A1929" s="109"/>
      <c r="B1929" s="334"/>
    </row>
    <row r="1930" spans="1:2" x14ac:dyDescent="0.3">
      <c r="A1930" s="109"/>
      <c r="B1930" s="334"/>
    </row>
    <row r="1931" spans="1:2" x14ac:dyDescent="0.3">
      <c r="A1931" s="109"/>
      <c r="B1931" s="334"/>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4"/>
    </row>
    <row r="2006" spans="1:2" x14ac:dyDescent="0.3">
      <c r="A2006" s="109"/>
      <c r="B2006" s="334"/>
    </row>
    <row r="2007" spans="1:2" x14ac:dyDescent="0.3">
      <c r="A2007" s="109"/>
      <c r="B2007" s="334"/>
    </row>
    <row r="2008" spans="1:2" x14ac:dyDescent="0.3">
      <c r="A2008" s="109"/>
      <c r="B2008" s="334"/>
    </row>
    <row r="2009" spans="1:2" x14ac:dyDescent="0.3">
      <c r="A2009" s="109"/>
      <c r="B2009" s="107"/>
    </row>
    <row r="2010" spans="1:2" x14ac:dyDescent="0.3">
      <c r="A2010" s="109"/>
      <c r="B2010" s="334"/>
    </row>
    <row r="2011" spans="1:2" x14ac:dyDescent="0.3">
      <c r="A2011" s="109"/>
      <c r="B2011" s="334"/>
    </row>
    <row r="2012" spans="1:2" x14ac:dyDescent="0.3">
      <c r="A2012" s="109"/>
      <c r="B2012" s="334"/>
    </row>
    <row r="2013" spans="1:2" x14ac:dyDescent="0.3">
      <c r="A2013" s="109"/>
      <c r="B2013" s="107"/>
    </row>
    <row r="2014" spans="1:2" x14ac:dyDescent="0.3">
      <c r="A2014" s="109"/>
      <c r="B2014" s="334"/>
    </row>
    <row r="2015" spans="1:2" x14ac:dyDescent="0.3">
      <c r="A2015" s="109"/>
      <c r="B2015" s="334"/>
    </row>
    <row r="2016" spans="1:2" x14ac:dyDescent="0.3">
      <c r="A2016" s="109"/>
      <c r="B2016" s="334"/>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4"/>
    </row>
    <row r="2024" spans="1:2" x14ac:dyDescent="0.3">
      <c r="A2024" s="109"/>
      <c r="B2024" s="334"/>
    </row>
    <row r="2025" spans="1:2" x14ac:dyDescent="0.3">
      <c r="A2025" s="109"/>
      <c r="B2025" s="334"/>
    </row>
    <row r="2026" spans="1:2" x14ac:dyDescent="0.3">
      <c r="A2026" s="109"/>
      <c r="B2026" s="334"/>
    </row>
    <row r="2027" spans="1:2" x14ac:dyDescent="0.3">
      <c r="A2027" s="109"/>
      <c r="B2027" s="107"/>
    </row>
    <row r="2028" spans="1:2" x14ac:dyDescent="0.3">
      <c r="A2028" s="109"/>
      <c r="B2028" s="334"/>
    </row>
    <row r="2029" spans="1:2" x14ac:dyDescent="0.3">
      <c r="A2029" s="109"/>
      <c r="B2029" s="334"/>
    </row>
    <row r="2030" spans="1:2" x14ac:dyDescent="0.3">
      <c r="A2030" s="109"/>
      <c r="B2030" s="334"/>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4"/>
    </row>
    <row r="2041" spans="1:2" x14ac:dyDescent="0.3">
      <c r="A2041" s="109"/>
      <c r="B2041" s="334"/>
    </row>
    <row r="2042" spans="1:2" x14ac:dyDescent="0.3">
      <c r="A2042" s="109"/>
      <c r="B2042" s="334"/>
    </row>
    <row r="2043" spans="1:2" x14ac:dyDescent="0.3">
      <c r="A2043" s="109"/>
      <c r="B2043" s="334"/>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4"/>
    </row>
    <row r="2060" spans="1:2" x14ac:dyDescent="0.3">
      <c r="A2060" s="109"/>
      <c r="B2060" s="334"/>
    </row>
    <row r="2061" spans="1:2" x14ac:dyDescent="0.3">
      <c r="A2061" s="109"/>
      <c r="B2061" s="334"/>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4"/>
    </row>
    <row r="2073" spans="1:2" x14ac:dyDescent="0.3">
      <c r="A2073" s="109"/>
      <c r="B2073" s="334"/>
    </row>
    <row r="2074" spans="1:2" x14ac:dyDescent="0.3">
      <c r="A2074" s="109"/>
      <c r="B2074" s="334"/>
    </row>
    <row r="2075" spans="1:2" x14ac:dyDescent="0.3">
      <c r="A2075" s="109"/>
      <c r="B2075" s="334"/>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4"/>
    </row>
    <row r="2094" spans="1:2" x14ac:dyDescent="0.3">
      <c r="A2094" s="109"/>
      <c r="B2094" s="334"/>
    </row>
    <row r="2095" spans="1:2" x14ac:dyDescent="0.3">
      <c r="A2095" s="109"/>
      <c r="B2095" s="334"/>
    </row>
    <row r="2096" spans="1:2" x14ac:dyDescent="0.3">
      <c r="A2096" s="109"/>
      <c r="B2096" s="334"/>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4"/>
    </row>
    <row r="2142" spans="1:2" x14ac:dyDescent="0.3">
      <c r="A2142" s="109"/>
      <c r="B2142" s="334"/>
    </row>
    <row r="2143" spans="1:2" x14ac:dyDescent="0.3">
      <c r="A2143" s="109"/>
      <c r="B2143" s="334"/>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4"/>
    </row>
    <row r="2161" spans="1:2" x14ac:dyDescent="0.3">
      <c r="A2161" s="109"/>
      <c r="B2161" s="334"/>
    </row>
    <row r="2162" spans="1:2" x14ac:dyDescent="0.3">
      <c r="A2162" s="109"/>
      <c r="B2162" s="334"/>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4"/>
    </row>
    <row r="2201" spans="1:2" x14ac:dyDescent="0.3">
      <c r="A2201" s="109"/>
      <c r="B2201" s="334"/>
    </row>
    <row r="2202" spans="1:2" x14ac:dyDescent="0.3">
      <c r="A2202" s="109"/>
      <c r="B2202" s="334"/>
    </row>
    <row r="2203" spans="1:2" x14ac:dyDescent="0.3">
      <c r="A2203" s="109"/>
      <c r="B2203" s="107"/>
    </row>
    <row r="2204" spans="1:2" x14ac:dyDescent="0.3">
      <c r="A2204" s="109"/>
      <c r="B2204" s="334"/>
    </row>
    <row r="2205" spans="1:2" x14ac:dyDescent="0.3">
      <c r="A2205" s="109"/>
      <c r="B2205" s="334"/>
    </row>
    <row r="2206" spans="1:2" x14ac:dyDescent="0.3">
      <c r="A2206" s="109"/>
      <c r="B2206" s="334"/>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4"/>
    </row>
    <row r="2221" spans="1:2" x14ac:dyDescent="0.3">
      <c r="A2221" s="109"/>
      <c r="B2221" s="334"/>
    </row>
    <row r="2222" spans="1:2" x14ac:dyDescent="0.3">
      <c r="A2222" s="109"/>
      <c r="B2222" s="334"/>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4"/>
    </row>
    <row r="2270" spans="1:2" x14ac:dyDescent="0.3">
      <c r="A2270" s="109"/>
      <c r="B2270" s="334"/>
    </row>
    <row r="2271" spans="1:2" x14ac:dyDescent="0.3">
      <c r="A2271" s="109"/>
      <c r="B2271" s="334"/>
    </row>
    <row r="2272" spans="1:2" x14ac:dyDescent="0.3">
      <c r="A2272" s="109"/>
      <c r="B2272" s="334"/>
    </row>
    <row r="2273" spans="1:2" x14ac:dyDescent="0.3">
      <c r="A2273" s="109"/>
      <c r="B2273" s="107"/>
    </row>
    <row r="2274" spans="1:2" x14ac:dyDescent="0.3">
      <c r="A2274" s="109"/>
      <c r="B2274" s="334"/>
    </row>
    <row r="2275" spans="1:2" x14ac:dyDescent="0.3">
      <c r="A2275" s="109"/>
      <c r="B2275" s="334"/>
    </row>
    <row r="2276" spans="1:2" x14ac:dyDescent="0.3">
      <c r="A2276" s="109"/>
      <c r="B2276" s="334"/>
    </row>
    <row r="2277" spans="1:2" x14ac:dyDescent="0.3">
      <c r="A2277" s="109"/>
      <c r="B2277" s="334"/>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4"/>
    </row>
    <row r="2307" spans="1:2" x14ac:dyDescent="0.3">
      <c r="A2307" s="109"/>
      <c r="B2307" s="334"/>
    </row>
    <row r="2308" spans="1:2" x14ac:dyDescent="0.3">
      <c r="A2308" s="109"/>
      <c r="B2308" s="334"/>
    </row>
    <row r="2309" spans="1:2" x14ac:dyDescent="0.3">
      <c r="A2309" s="109"/>
      <c r="B2309" s="334"/>
    </row>
    <row r="2310" spans="1:2" x14ac:dyDescent="0.3">
      <c r="A2310" s="109"/>
      <c r="B2310" s="334"/>
    </row>
    <row r="2311" spans="1:2" x14ac:dyDescent="0.3">
      <c r="A2311" s="109"/>
      <c r="B2311" s="109"/>
    </row>
    <row r="2312" spans="1:2" x14ac:dyDescent="0.3">
      <c r="A2312" s="109"/>
      <c r="B2312" s="109"/>
    </row>
    <row r="2313" spans="1:2" x14ac:dyDescent="0.3">
      <c r="A2313" s="109"/>
      <c r="B2313" s="107"/>
    </row>
    <row r="2314" spans="1:2" x14ac:dyDescent="0.3">
      <c r="A2314" s="109"/>
      <c r="B2314" s="334"/>
    </row>
    <row r="2315" spans="1:2" x14ac:dyDescent="0.3">
      <c r="A2315" s="109"/>
      <c r="B2315" s="334"/>
    </row>
    <row r="2316" spans="1:2" x14ac:dyDescent="0.3">
      <c r="A2316" s="109"/>
      <c r="B2316" s="334"/>
    </row>
    <row r="2317" spans="1:2" x14ac:dyDescent="0.3">
      <c r="A2317" s="109"/>
      <c r="B2317" s="334"/>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4"/>
    </row>
    <row r="2364" spans="1:2" x14ac:dyDescent="0.3">
      <c r="A2364" s="109"/>
      <c r="B2364" s="334"/>
    </row>
    <row r="2365" spans="1:2" x14ac:dyDescent="0.3">
      <c r="A2365" s="109"/>
      <c r="B2365" s="334"/>
    </row>
    <row r="2366" spans="1:2" x14ac:dyDescent="0.3">
      <c r="A2366" s="109"/>
      <c r="B2366" s="107"/>
    </row>
    <row r="2367" spans="1:2" x14ac:dyDescent="0.3">
      <c r="A2367" s="109"/>
      <c r="B2367" s="334"/>
    </row>
    <row r="2368" spans="1:2" x14ac:dyDescent="0.3">
      <c r="A2368" s="109"/>
      <c r="B2368" s="334"/>
    </row>
    <row r="2369" spans="1:2" x14ac:dyDescent="0.3">
      <c r="A2369" s="109"/>
      <c r="B2369" s="334"/>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4"/>
    </row>
    <row r="2385" spans="1:2" x14ac:dyDescent="0.3">
      <c r="A2385" s="109"/>
      <c r="B2385" s="334"/>
    </row>
    <row r="2386" spans="1:2" x14ac:dyDescent="0.3">
      <c r="A2386" s="109"/>
      <c r="B2386" s="334"/>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5"/>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8" t="s">
        <v>1539</v>
      </c>
      <c r="C1" s="349" t="s">
        <v>1540</v>
      </c>
      <c r="D1" s="350" t="s">
        <v>1541</v>
      </c>
      <c r="E1" s="350" t="s">
        <v>1542</v>
      </c>
      <c r="F1" s="346" t="s">
        <v>1543</v>
      </c>
      <c r="G1" s="346" t="s">
        <v>1544</v>
      </c>
      <c r="H1" s="351" t="s">
        <v>1545</v>
      </c>
    </row>
    <row r="2" spans="1:8" s="334" customFormat="1" x14ac:dyDescent="0.3">
      <c r="A2" s="109" t="s">
        <v>921</v>
      </c>
      <c r="B2" s="333"/>
    </row>
    <row r="3" spans="1:8" s="334" customFormat="1" x14ac:dyDescent="0.3">
      <c r="A3" s="109" t="s">
        <v>1128</v>
      </c>
    </row>
    <row r="4" spans="1:8" s="334" customFormat="1" x14ac:dyDescent="0.3">
      <c r="A4" s="109" t="s">
        <v>1225</v>
      </c>
    </row>
    <row r="5" spans="1:8" s="334" customFormat="1" x14ac:dyDescent="0.3">
      <c r="A5" s="109" t="s">
        <v>734</v>
      </c>
    </row>
    <row r="6" spans="1:8" s="334" customFormat="1" x14ac:dyDescent="0.3">
      <c r="A6" s="109" t="s">
        <v>1237</v>
      </c>
    </row>
    <row r="7" spans="1:8" s="334" customFormat="1" x14ac:dyDescent="0.3">
      <c r="A7" s="109" t="s">
        <v>1127</v>
      </c>
      <c r="B7" s="333"/>
    </row>
    <row r="8" spans="1:8" s="334" customFormat="1" x14ac:dyDescent="0.3">
      <c r="A8" s="109" t="s">
        <v>997</v>
      </c>
      <c r="B8" s="109"/>
    </row>
    <row r="9" spans="1:8" s="334" customFormat="1" x14ac:dyDescent="0.3">
      <c r="A9" s="109" t="s">
        <v>1335</v>
      </c>
      <c r="B9" s="109"/>
    </row>
    <row r="10" spans="1:8" s="334" customFormat="1" x14ac:dyDescent="0.3">
      <c r="A10" s="109" t="s">
        <v>1019</v>
      </c>
      <c r="B10" s="109"/>
    </row>
    <row r="11" spans="1:8" s="334" customFormat="1" x14ac:dyDescent="0.3">
      <c r="A11" s="109" t="s">
        <v>1223</v>
      </c>
      <c r="B11" s="109"/>
    </row>
    <row r="12" spans="1:8" s="334" customFormat="1" x14ac:dyDescent="0.3">
      <c r="A12" s="109" t="s">
        <v>718</v>
      </c>
      <c r="B12" s="109"/>
    </row>
    <row r="13" spans="1:8" s="334" customFormat="1" x14ac:dyDescent="0.3">
      <c r="A13" s="109" t="s">
        <v>1005</v>
      </c>
      <c r="B13" s="109"/>
    </row>
    <row r="14" spans="1:8" s="334" customFormat="1" x14ac:dyDescent="0.3">
      <c r="A14" s="109" t="s">
        <v>996</v>
      </c>
      <c r="B14" s="114"/>
    </row>
    <row r="15" spans="1:8" s="334" customFormat="1" x14ac:dyDescent="0.3">
      <c r="A15" s="109" t="s">
        <v>824</v>
      </c>
      <c r="B15" s="109"/>
    </row>
    <row r="16" spans="1:8" s="334" customFormat="1" x14ac:dyDescent="0.3">
      <c r="A16" s="109" t="s">
        <v>1337</v>
      </c>
      <c r="B16" s="109"/>
    </row>
    <row r="17" spans="1:2" s="334" customFormat="1" x14ac:dyDescent="0.3">
      <c r="A17" s="109" t="s">
        <v>1209</v>
      </c>
      <c r="B17" s="109"/>
    </row>
    <row r="18" spans="1:2" s="334" customFormat="1" x14ac:dyDescent="0.3">
      <c r="A18" s="109" t="s">
        <v>1325</v>
      </c>
      <c r="B18" s="109"/>
    </row>
    <row r="19" spans="1:2" s="334" customFormat="1" x14ac:dyDescent="0.3">
      <c r="A19" s="109" t="s">
        <v>1126</v>
      </c>
      <c r="B19" s="109"/>
    </row>
    <row r="20" spans="1:2" s="334" customFormat="1" x14ac:dyDescent="0.3">
      <c r="A20" s="109" t="s">
        <v>1168</v>
      </c>
      <c r="B20" s="109"/>
    </row>
    <row r="21" spans="1:2" s="334" customFormat="1" x14ac:dyDescent="0.3">
      <c r="A21" s="109" t="s">
        <v>871</v>
      </c>
      <c r="B21" s="109"/>
    </row>
    <row r="22" spans="1:2" s="334" customFormat="1" x14ac:dyDescent="0.3">
      <c r="A22" s="109" t="s">
        <v>1125</v>
      </c>
      <c r="B22" s="109"/>
    </row>
    <row r="23" spans="1:2" s="334" customFormat="1" x14ac:dyDescent="0.3">
      <c r="A23" s="109" t="s">
        <v>1150</v>
      </c>
      <c r="B23" s="109"/>
    </row>
    <row r="24" spans="1:2" s="334" customFormat="1" x14ac:dyDescent="0.3">
      <c r="A24" s="109" t="s">
        <v>870</v>
      </c>
      <c r="B24" s="109"/>
    </row>
    <row r="25" spans="1:2" s="334" customFormat="1" x14ac:dyDescent="0.3">
      <c r="A25" s="109" t="s">
        <v>1326</v>
      </c>
      <c r="B25" s="109"/>
    </row>
    <row r="26" spans="1:2" s="334" customFormat="1" x14ac:dyDescent="0.3">
      <c r="A26" s="109" t="s">
        <v>1026</v>
      </c>
      <c r="B26" s="109"/>
    </row>
    <row r="27" spans="1:2" s="334" customFormat="1" x14ac:dyDescent="0.3">
      <c r="A27" s="109" t="s">
        <v>963</v>
      </c>
      <c r="B27" s="109"/>
    </row>
    <row r="28" spans="1:2" s="334" customFormat="1" x14ac:dyDescent="0.3">
      <c r="A28" s="109" t="s">
        <v>1124</v>
      </c>
      <c r="B28" s="109"/>
    </row>
    <row r="29" spans="1:2" s="334" customFormat="1" x14ac:dyDescent="0.3">
      <c r="A29" s="109" t="s">
        <v>1138</v>
      </c>
      <c r="B29" s="109"/>
    </row>
    <row r="30" spans="1:2" s="334" customFormat="1" x14ac:dyDescent="0.3">
      <c r="A30" s="109" t="s">
        <v>1123</v>
      </c>
      <c r="B30" s="109"/>
    </row>
    <row r="31" spans="1:2" s="334" customFormat="1" x14ac:dyDescent="0.3">
      <c r="A31" s="109" t="s">
        <v>1149</v>
      </c>
      <c r="B31" s="109"/>
    </row>
    <row r="32" spans="1:2" s="334" customFormat="1" x14ac:dyDescent="0.3">
      <c r="A32" s="109" t="s">
        <v>1122</v>
      </c>
      <c r="B32" s="109"/>
    </row>
    <row r="33" spans="1:2" s="334" customFormat="1" x14ac:dyDescent="0.3">
      <c r="A33" s="109" t="s">
        <v>955</v>
      </c>
      <c r="B33" s="109"/>
    </row>
    <row r="34" spans="1:2" s="334" customFormat="1" x14ac:dyDescent="0.3">
      <c r="A34" s="109" t="s">
        <v>920</v>
      </c>
      <c r="B34" s="109"/>
    </row>
    <row r="35" spans="1:2" s="334" customFormat="1" x14ac:dyDescent="0.3">
      <c r="A35" s="109" t="s">
        <v>954</v>
      </c>
      <c r="B35" s="109"/>
    </row>
    <row r="36" spans="1:2" s="334" customFormat="1" x14ac:dyDescent="0.3">
      <c r="A36" s="109" t="s">
        <v>1121</v>
      </c>
      <c r="B36" s="109"/>
    </row>
    <row r="37" spans="1:2" s="334" customFormat="1" x14ac:dyDescent="0.3">
      <c r="A37" s="109" t="s">
        <v>1120</v>
      </c>
      <c r="B37" s="109"/>
    </row>
    <row r="38" spans="1:2" s="334" customFormat="1" x14ac:dyDescent="0.3">
      <c r="A38" s="109" t="s">
        <v>1119</v>
      </c>
      <c r="B38" s="107"/>
    </row>
    <row r="39" spans="1:2" s="334" customFormat="1" x14ac:dyDescent="0.3">
      <c r="A39" s="109" t="s">
        <v>864</v>
      </c>
    </row>
    <row r="40" spans="1:2" s="334" customFormat="1" x14ac:dyDescent="0.3">
      <c r="A40" s="109" t="s">
        <v>1038</v>
      </c>
    </row>
    <row r="41" spans="1:2" s="334" customFormat="1" x14ac:dyDescent="0.3">
      <c r="A41" s="109" t="s">
        <v>808</v>
      </c>
    </row>
    <row r="42" spans="1:2" s="334" customFormat="1" x14ac:dyDescent="0.3">
      <c r="A42" s="109" t="s">
        <v>1236</v>
      </c>
      <c r="B42" s="107"/>
    </row>
    <row r="43" spans="1:2" s="334" customFormat="1" x14ac:dyDescent="0.3">
      <c r="A43" s="109" t="s">
        <v>1118</v>
      </c>
    </row>
    <row r="44" spans="1:2" s="334" customFormat="1" x14ac:dyDescent="0.3">
      <c r="A44" s="109" t="s">
        <v>919</v>
      </c>
    </row>
    <row r="45" spans="1:2" s="334" customFormat="1" x14ac:dyDescent="0.3">
      <c r="A45" s="109" t="s">
        <v>1217</v>
      </c>
    </row>
    <row r="46" spans="1:2" s="334" customFormat="1" x14ac:dyDescent="0.3">
      <c r="A46" s="109" t="s">
        <v>1152</v>
      </c>
      <c r="B46" s="109"/>
    </row>
    <row r="47" spans="1:2" s="334" customFormat="1" x14ac:dyDescent="0.3">
      <c r="A47" s="109" t="s">
        <v>1167</v>
      </c>
      <c r="B47" s="109"/>
    </row>
    <row r="48" spans="1:2" s="334" customFormat="1" x14ac:dyDescent="0.3">
      <c r="A48" s="109" t="s">
        <v>953</v>
      </c>
      <c r="B48" s="109"/>
    </row>
    <row r="49" spans="1:2" s="334" customFormat="1" x14ac:dyDescent="0.3">
      <c r="A49" s="109" t="s">
        <v>1117</v>
      </c>
      <c r="B49" s="109"/>
    </row>
    <row r="50" spans="1:2" s="334" customFormat="1" x14ac:dyDescent="0.3">
      <c r="A50" s="109" t="s">
        <v>1160</v>
      </c>
      <c r="B50" s="109"/>
    </row>
    <row r="51" spans="1:2" s="334" customFormat="1" x14ac:dyDescent="0.3">
      <c r="A51" s="109" t="s">
        <v>995</v>
      </c>
      <c r="B51" s="109"/>
    </row>
    <row r="52" spans="1:2" s="334" customFormat="1" x14ac:dyDescent="0.3">
      <c r="A52" s="109" t="s">
        <v>1208</v>
      </c>
      <c r="B52" s="109"/>
    </row>
    <row r="53" spans="1:2" s="334" customFormat="1" x14ac:dyDescent="0.3">
      <c r="A53" s="109" t="s">
        <v>863</v>
      </c>
      <c r="B53" s="109"/>
    </row>
    <row r="54" spans="1:2" s="334" customFormat="1" x14ac:dyDescent="0.3">
      <c r="A54" s="109" t="s">
        <v>849</v>
      </c>
      <c r="B54" s="109"/>
    </row>
    <row r="55" spans="1:2" s="334" customFormat="1" x14ac:dyDescent="0.3">
      <c r="A55" s="109" t="s">
        <v>994</v>
      </c>
      <c r="B55" s="109"/>
    </row>
    <row r="56" spans="1:2" s="334" customFormat="1" x14ac:dyDescent="0.3">
      <c r="A56" s="109" t="s">
        <v>1116</v>
      </c>
      <c r="B56" s="109"/>
    </row>
    <row r="57" spans="1:2" s="334" customFormat="1" x14ac:dyDescent="0.3">
      <c r="A57" s="109" t="s">
        <v>862</v>
      </c>
      <c r="B57" s="109"/>
    </row>
    <row r="58" spans="1:2" s="334" customFormat="1" x14ac:dyDescent="0.3">
      <c r="A58" s="109" t="s">
        <v>711</v>
      </c>
      <c r="B58" s="109"/>
    </row>
    <row r="59" spans="1:2" s="334" customFormat="1" x14ac:dyDescent="0.3">
      <c r="A59" s="109" t="s">
        <v>1115</v>
      </c>
      <c r="B59" s="109"/>
    </row>
    <row r="60" spans="1:2" s="334" customFormat="1" x14ac:dyDescent="0.3">
      <c r="A60" s="109" t="s">
        <v>701</v>
      </c>
      <c r="B60" s="109"/>
    </row>
    <row r="61" spans="1:2" s="334" customFormat="1" x14ac:dyDescent="0.3">
      <c r="A61" s="109" t="s">
        <v>1159</v>
      </c>
      <c r="B61" s="109"/>
    </row>
    <row r="62" spans="1:2" s="334" customFormat="1" x14ac:dyDescent="0.3">
      <c r="A62" s="109" t="s">
        <v>1148</v>
      </c>
      <c r="B62" s="109"/>
    </row>
    <row r="63" spans="1:2" s="334" customFormat="1" x14ac:dyDescent="0.3">
      <c r="A63" s="109" t="s">
        <v>952</v>
      </c>
      <c r="B63" s="107"/>
    </row>
    <row r="64" spans="1:2" s="334" customFormat="1" x14ac:dyDescent="0.3">
      <c r="A64" s="109" t="s">
        <v>1158</v>
      </c>
    </row>
    <row r="65" spans="1:2" s="334" customFormat="1" x14ac:dyDescent="0.3">
      <c r="A65" s="109" t="s">
        <v>1004</v>
      </c>
    </row>
    <row r="66" spans="1:2" s="334" customFormat="1" x14ac:dyDescent="0.3">
      <c r="A66" s="109" t="s">
        <v>766</v>
      </c>
    </row>
    <row r="67" spans="1:2" s="334" customFormat="1" x14ac:dyDescent="0.3">
      <c r="A67" s="109" t="s">
        <v>841</v>
      </c>
    </row>
    <row r="68" spans="1:2" s="334" customFormat="1" x14ac:dyDescent="0.3">
      <c r="A68" s="109" t="s">
        <v>951</v>
      </c>
      <c r="B68" s="109"/>
    </row>
    <row r="69" spans="1:2" s="334" customFormat="1" x14ac:dyDescent="0.3">
      <c r="A69" s="109" t="s">
        <v>828</v>
      </c>
      <c r="B69" s="109"/>
    </row>
    <row r="70" spans="1:2" s="334" customFormat="1" x14ac:dyDescent="0.3">
      <c r="A70" s="109" t="s">
        <v>898</v>
      </c>
      <c r="B70" s="109"/>
    </row>
    <row r="71" spans="1:2" s="334" customFormat="1" x14ac:dyDescent="0.3">
      <c r="A71" s="109" t="s">
        <v>1537</v>
      </c>
      <c r="B71" s="109"/>
    </row>
    <row r="72" spans="1:2" s="334" customFormat="1" x14ac:dyDescent="0.3">
      <c r="A72" s="109" t="s">
        <v>848</v>
      </c>
      <c r="B72" s="109"/>
    </row>
    <row r="73" spans="1:2" s="334" customFormat="1" x14ac:dyDescent="0.3">
      <c r="A73" s="109" t="s">
        <v>1114</v>
      </c>
      <c r="B73" s="109"/>
    </row>
    <row r="74" spans="1:2" s="334" customFormat="1" x14ac:dyDescent="0.3">
      <c r="A74" s="109" t="s">
        <v>1322</v>
      </c>
      <c r="B74" s="109"/>
    </row>
    <row r="75" spans="1:2" s="334" customFormat="1" x14ac:dyDescent="0.3">
      <c r="A75" s="109" t="s">
        <v>792</v>
      </c>
      <c r="B75" s="109"/>
    </row>
    <row r="76" spans="1:2" s="334" customFormat="1" x14ac:dyDescent="0.3">
      <c r="A76" s="109" t="s">
        <v>1113</v>
      </c>
      <c r="B76" s="109"/>
    </row>
    <row r="77" spans="1:2" s="334" customFormat="1" x14ac:dyDescent="0.3">
      <c r="A77" s="109" t="s">
        <v>1216</v>
      </c>
      <c r="B77" s="109"/>
    </row>
    <row r="78" spans="1:2" s="334" customFormat="1" x14ac:dyDescent="0.3">
      <c r="A78" s="109" t="s">
        <v>918</v>
      </c>
      <c r="B78" s="109"/>
    </row>
    <row r="79" spans="1:2" s="334" customFormat="1" x14ac:dyDescent="0.3">
      <c r="A79" s="109" t="s">
        <v>917</v>
      </c>
      <c r="B79" s="109"/>
    </row>
    <row r="80" spans="1:2" s="334" customFormat="1" x14ac:dyDescent="0.3">
      <c r="A80" s="109" t="s">
        <v>1040</v>
      </c>
      <c r="B80" s="109"/>
    </row>
    <row r="81" spans="1:2" s="334" customFormat="1" x14ac:dyDescent="0.3">
      <c r="A81" s="109" t="s">
        <v>897</v>
      </c>
      <c r="B81" s="109"/>
    </row>
    <row r="82" spans="1:2" s="334" customFormat="1" x14ac:dyDescent="0.3">
      <c r="A82" s="109" t="s">
        <v>931</v>
      </c>
      <c r="B82" s="109"/>
    </row>
    <row r="83" spans="1:2" s="334" customFormat="1" x14ac:dyDescent="0.3">
      <c r="A83" s="109" t="s">
        <v>1112</v>
      </c>
      <c r="B83" s="109"/>
    </row>
    <row r="84" spans="1:2" s="334" customFormat="1" x14ac:dyDescent="0.3">
      <c r="A84" s="109" t="s">
        <v>1207</v>
      </c>
      <c r="B84" s="109"/>
    </row>
    <row r="85" spans="1:2" s="334" customFormat="1" x14ac:dyDescent="0.3">
      <c r="A85" s="109" t="s">
        <v>1133</v>
      </c>
      <c r="B85" s="109"/>
    </row>
    <row r="86" spans="1:2" s="334" customFormat="1" x14ac:dyDescent="0.3">
      <c r="A86" s="109" t="s">
        <v>800</v>
      </c>
      <c r="B86" s="109"/>
    </row>
    <row r="87" spans="1:2" s="334" customFormat="1" x14ac:dyDescent="0.3">
      <c r="A87" s="109" t="s">
        <v>1185</v>
      </c>
      <c r="B87" s="109"/>
    </row>
    <row r="88" spans="1:2" s="334" customFormat="1" x14ac:dyDescent="0.3">
      <c r="A88" s="109" t="s">
        <v>950</v>
      </c>
      <c r="B88" s="109"/>
    </row>
    <row r="89" spans="1:2" s="334" customFormat="1" x14ac:dyDescent="0.3">
      <c r="A89" s="109" t="s">
        <v>1184</v>
      </c>
      <c r="B89" s="109"/>
    </row>
    <row r="90" spans="1:2" s="334" customFormat="1" x14ac:dyDescent="0.3">
      <c r="A90" s="109" t="s">
        <v>962</v>
      </c>
      <c r="B90" s="109"/>
    </row>
    <row r="91" spans="1:2" s="334" customFormat="1" x14ac:dyDescent="0.3">
      <c r="A91" s="109" t="s">
        <v>1327</v>
      </c>
      <c r="B91" s="109"/>
    </row>
    <row r="92" spans="1:2" s="334" customFormat="1" x14ac:dyDescent="0.3">
      <c r="A92" s="109" t="s">
        <v>916</v>
      </c>
      <c r="B92" s="109"/>
    </row>
    <row r="93" spans="1:2" s="334" customFormat="1" x14ac:dyDescent="0.3">
      <c r="A93" s="109" t="s">
        <v>1211</v>
      </c>
      <c r="B93" s="109"/>
    </row>
    <row r="94" spans="1:2" s="334" customFormat="1" x14ac:dyDescent="0.3">
      <c r="A94" s="109" t="s">
        <v>699</v>
      </c>
      <c r="B94" s="109"/>
    </row>
    <row r="95" spans="1:2" s="334" customFormat="1" x14ac:dyDescent="0.3">
      <c r="A95" s="109" t="s">
        <v>1111</v>
      </c>
      <c r="B95" s="109"/>
    </row>
    <row r="96" spans="1:2" s="334" customFormat="1" x14ac:dyDescent="0.3">
      <c r="A96" s="109" t="s">
        <v>1110</v>
      </c>
      <c r="B96" s="109"/>
    </row>
    <row r="97" spans="1:2" s="334" customFormat="1" x14ac:dyDescent="0.3">
      <c r="A97" s="109" t="s">
        <v>1206</v>
      </c>
      <c r="B97" s="109"/>
    </row>
    <row r="98" spans="1:2" s="334" customFormat="1" x14ac:dyDescent="0.3">
      <c r="A98" s="109" t="s">
        <v>692</v>
      </c>
      <c r="B98" s="109"/>
    </row>
    <row r="99" spans="1:2" s="334" customFormat="1" x14ac:dyDescent="0.3">
      <c r="A99" s="109" t="s">
        <v>1137</v>
      </c>
      <c r="B99" s="109"/>
    </row>
    <row r="100" spans="1:2" s="334" customFormat="1" x14ac:dyDescent="0.3">
      <c r="A100" s="109" t="s">
        <v>779</v>
      </c>
      <c r="B100" s="109"/>
    </row>
    <row r="101" spans="1:2" s="334" customFormat="1" x14ac:dyDescent="0.3">
      <c r="A101" s="109" t="s">
        <v>949</v>
      </c>
      <c r="B101" s="109"/>
    </row>
    <row r="102" spans="1:2" s="334" customFormat="1" x14ac:dyDescent="0.3">
      <c r="A102" s="109" t="s">
        <v>896</v>
      </c>
      <c r="B102" s="109"/>
    </row>
    <row r="103" spans="1:2" s="334" customFormat="1" x14ac:dyDescent="0.3">
      <c r="A103" s="109" t="s">
        <v>1314</v>
      </c>
      <c r="B103" s="109"/>
    </row>
    <row r="104" spans="1:2" s="334" customFormat="1" x14ac:dyDescent="0.3">
      <c r="A104" s="109" t="s">
        <v>993</v>
      </c>
      <c r="B104" s="109"/>
    </row>
    <row r="105" spans="1:2" s="334" customFormat="1" x14ac:dyDescent="0.3">
      <c r="A105" s="109" t="s">
        <v>799</v>
      </c>
      <c r="B105" s="109"/>
    </row>
    <row r="106" spans="1:2" s="334" customFormat="1" x14ac:dyDescent="0.3">
      <c r="A106" s="109" t="s">
        <v>1109</v>
      </c>
      <c r="B106" s="109"/>
    </row>
    <row r="107" spans="1:2" s="334" customFormat="1" x14ac:dyDescent="0.3">
      <c r="A107" s="109" t="s">
        <v>1189</v>
      </c>
      <c r="B107" s="109"/>
    </row>
    <row r="108" spans="1:2" s="334" customFormat="1" x14ac:dyDescent="0.3">
      <c r="A108" s="109" t="s">
        <v>1108</v>
      </c>
      <c r="B108" s="109"/>
    </row>
    <row r="109" spans="1:2" s="334" customFormat="1" x14ac:dyDescent="0.3">
      <c r="A109" s="109" t="s">
        <v>1107</v>
      </c>
      <c r="B109" s="109"/>
    </row>
    <row r="110" spans="1:2" s="334" customFormat="1" x14ac:dyDescent="0.3">
      <c r="A110" s="109" t="s">
        <v>840</v>
      </c>
      <c r="B110" s="109"/>
    </row>
    <row r="111" spans="1:2" s="334" customFormat="1" x14ac:dyDescent="0.3">
      <c r="A111" s="109" t="s">
        <v>992</v>
      </c>
      <c r="B111" s="109"/>
    </row>
    <row r="112" spans="1:2" s="334" customFormat="1" x14ac:dyDescent="0.3">
      <c r="A112" s="109" t="s">
        <v>861</v>
      </c>
      <c r="B112" s="109"/>
    </row>
    <row r="113" spans="1:2" s="334" customFormat="1" x14ac:dyDescent="0.3">
      <c r="A113" s="109" t="s">
        <v>991</v>
      </c>
      <c r="B113" s="109"/>
    </row>
    <row r="114" spans="1:2" s="334" customFormat="1" x14ac:dyDescent="0.3">
      <c r="A114" s="109" t="s">
        <v>1312</v>
      </c>
      <c r="B114" s="109"/>
    </row>
    <row r="115" spans="1:2" s="334" customFormat="1" x14ac:dyDescent="0.3">
      <c r="A115" s="109" t="s">
        <v>755</v>
      </c>
      <c r="B115" s="109"/>
    </row>
    <row r="116" spans="1:2" s="334" customFormat="1" x14ac:dyDescent="0.3">
      <c r="A116" s="109" t="s">
        <v>895</v>
      </c>
      <c r="B116" s="109"/>
    </row>
    <row r="117" spans="1:2" s="334" customFormat="1" x14ac:dyDescent="0.3">
      <c r="A117" s="109" t="s">
        <v>673</v>
      </c>
      <c r="B117" s="109"/>
    </row>
    <row r="118" spans="1:2" s="334" customFormat="1" x14ac:dyDescent="0.3">
      <c r="A118" s="109" t="s">
        <v>1016</v>
      </c>
      <c r="B118" s="109"/>
    </row>
    <row r="119" spans="1:2" s="334" customFormat="1" x14ac:dyDescent="0.3">
      <c r="A119" s="109" t="s">
        <v>1147</v>
      </c>
      <c r="B119" s="109"/>
    </row>
    <row r="120" spans="1:2" s="334" customFormat="1" x14ac:dyDescent="0.3">
      <c r="A120" s="109" t="s">
        <v>948</v>
      </c>
      <c r="B120" s="109"/>
    </row>
    <row r="121" spans="1:2" s="334" customFormat="1" x14ac:dyDescent="0.3">
      <c r="A121" s="109" t="s">
        <v>1106</v>
      </c>
      <c r="B121" s="109"/>
    </row>
    <row r="122" spans="1:2" s="334" customFormat="1" x14ac:dyDescent="0.3">
      <c r="A122" s="109" t="s">
        <v>776</v>
      </c>
      <c r="B122" s="109"/>
    </row>
    <row r="123" spans="1:2" s="334" customFormat="1" x14ac:dyDescent="0.3">
      <c r="A123" s="109" t="s">
        <v>807</v>
      </c>
      <c r="B123" s="109"/>
    </row>
    <row r="124" spans="1:2" s="334" customFormat="1" x14ac:dyDescent="0.3">
      <c r="A124" s="109" t="s">
        <v>818</v>
      </c>
      <c r="B124" s="109"/>
    </row>
    <row r="125" spans="1:2" s="334" customFormat="1" x14ac:dyDescent="0.3">
      <c r="A125" s="109" t="s">
        <v>1025</v>
      </c>
      <c r="B125" s="109"/>
    </row>
    <row r="126" spans="1:2" s="334" customFormat="1" x14ac:dyDescent="0.3">
      <c r="A126" s="109" t="s">
        <v>1105</v>
      </c>
      <c r="B126" s="109"/>
    </row>
    <row r="127" spans="1:2" s="334" customFormat="1" x14ac:dyDescent="0.3">
      <c r="A127" s="109" t="s">
        <v>1104</v>
      </c>
      <c r="B127" s="107"/>
    </row>
    <row r="128" spans="1:2" s="334" customFormat="1" x14ac:dyDescent="0.3">
      <c r="A128" s="109" t="s">
        <v>1235</v>
      </c>
    </row>
    <row r="129" spans="1:2" s="334" customFormat="1" x14ac:dyDescent="0.3">
      <c r="A129" s="109" t="s">
        <v>817</v>
      </c>
    </row>
    <row r="130" spans="1:2" s="334" customFormat="1" x14ac:dyDescent="0.3">
      <c r="A130" s="109" t="s">
        <v>860</v>
      </c>
    </row>
    <row r="131" spans="1:2" s="334" customFormat="1" x14ac:dyDescent="0.3">
      <c r="A131" s="109" t="s">
        <v>1323</v>
      </c>
    </row>
    <row r="132" spans="1:2" s="334" customFormat="1" x14ac:dyDescent="0.3">
      <c r="A132" s="109" t="s">
        <v>894</v>
      </c>
    </row>
    <row r="133" spans="1:2" s="334" customFormat="1" x14ac:dyDescent="0.3">
      <c r="A133" s="109" t="s">
        <v>1157</v>
      </c>
      <c r="B133" s="109"/>
    </row>
    <row r="134" spans="1:2" s="334" customFormat="1" x14ac:dyDescent="0.3">
      <c r="A134" s="109" t="s">
        <v>1205</v>
      </c>
      <c r="B134" s="109"/>
    </row>
    <row r="135" spans="1:2" s="334" customFormat="1" x14ac:dyDescent="0.3">
      <c r="A135" s="109" t="s">
        <v>672</v>
      </c>
      <c r="B135" s="109"/>
    </row>
    <row r="136" spans="1:2" s="334" customFormat="1" x14ac:dyDescent="0.3">
      <c r="A136" s="109" t="s">
        <v>1103</v>
      </c>
      <c r="B136" s="109"/>
    </row>
    <row r="137" spans="1:2" s="334" customFormat="1" x14ac:dyDescent="0.3">
      <c r="A137" s="109" t="s">
        <v>1102</v>
      </c>
      <c r="B137" s="109"/>
    </row>
    <row r="138" spans="1:2" s="334" customFormat="1" x14ac:dyDescent="0.3">
      <c r="A138" s="109" t="s">
        <v>930</v>
      </c>
      <c r="B138" s="109"/>
    </row>
    <row r="139" spans="1:2" s="334" customFormat="1" x14ac:dyDescent="0.3">
      <c r="A139" s="109" t="s">
        <v>1234</v>
      </c>
      <c r="B139" s="109"/>
    </row>
    <row r="140" spans="1:2" s="334" customFormat="1" x14ac:dyDescent="0.3">
      <c r="A140" s="109" t="s">
        <v>893</v>
      </c>
      <c r="B140" s="109"/>
    </row>
    <row r="141" spans="1:2" s="334" customFormat="1" x14ac:dyDescent="0.3">
      <c r="A141" s="109" t="s">
        <v>880</v>
      </c>
      <c r="B141" s="109"/>
    </row>
    <row r="142" spans="1:2" s="334" customFormat="1" x14ac:dyDescent="0.3">
      <c r="A142" s="109" t="s">
        <v>892</v>
      </c>
      <c r="B142" s="109"/>
    </row>
    <row r="143" spans="1:2" s="334" customFormat="1" x14ac:dyDescent="0.3">
      <c r="A143" s="109" t="s">
        <v>816</v>
      </c>
      <c r="B143" s="109"/>
    </row>
    <row r="144" spans="1:2" s="334" customFormat="1" x14ac:dyDescent="0.3">
      <c r="A144" s="109" t="s">
        <v>1166</v>
      </c>
      <c r="B144" s="109"/>
    </row>
    <row r="145" spans="1:2" s="334" customFormat="1" x14ac:dyDescent="0.3">
      <c r="A145" s="109" t="s">
        <v>775</v>
      </c>
      <c r="B145" s="109"/>
    </row>
    <row r="146" spans="1:2" s="334" customFormat="1" x14ac:dyDescent="0.3">
      <c r="A146" s="109" t="s">
        <v>1315</v>
      </c>
      <c r="B146" s="109"/>
    </row>
    <row r="147" spans="1:2" s="334" customFormat="1" x14ac:dyDescent="0.3">
      <c r="A147" s="109" t="s">
        <v>806</v>
      </c>
      <c r="B147" s="109"/>
    </row>
    <row r="148" spans="1:2" s="334" customFormat="1" x14ac:dyDescent="0.3">
      <c r="A148" s="109" t="s">
        <v>774</v>
      </c>
      <c r="B148" s="109"/>
    </row>
    <row r="149" spans="1:2" s="334" customFormat="1" x14ac:dyDescent="0.3">
      <c r="A149" s="109" t="s">
        <v>1165</v>
      </c>
      <c r="B149" s="109"/>
    </row>
    <row r="150" spans="1:2" s="334" customFormat="1" x14ac:dyDescent="0.3">
      <c r="A150" s="109" t="s">
        <v>765</v>
      </c>
      <c r="B150" s="109"/>
    </row>
    <row r="151" spans="1:2" s="334" customFormat="1" x14ac:dyDescent="0.3">
      <c r="A151" s="109" t="s">
        <v>1183</v>
      </c>
      <c r="B151" s="109"/>
    </row>
    <row r="152" spans="1:2" s="334" customFormat="1" x14ac:dyDescent="0.3">
      <c r="A152" s="109" t="s">
        <v>929</v>
      </c>
      <c r="B152" s="109"/>
    </row>
    <row r="153" spans="1:2" s="334" customFormat="1" x14ac:dyDescent="0.3">
      <c r="A153" s="109" t="s">
        <v>915</v>
      </c>
      <c r="B153" s="109"/>
    </row>
    <row r="154" spans="1:2" s="334" customFormat="1" x14ac:dyDescent="0.3">
      <c r="A154" s="109" t="s">
        <v>1031</v>
      </c>
      <c r="B154" s="109"/>
    </row>
    <row r="155" spans="1:2" s="334" customFormat="1" x14ac:dyDescent="0.3">
      <c r="A155" s="109" t="s">
        <v>815</v>
      </c>
      <c r="B155" s="109"/>
    </row>
    <row r="156" spans="1:2" s="334" customFormat="1" x14ac:dyDescent="0.3">
      <c r="A156" s="109" t="s">
        <v>1164</v>
      </c>
      <c r="B156" s="109"/>
    </row>
    <row r="157" spans="1:2" s="334" customFormat="1" x14ac:dyDescent="0.3">
      <c r="A157" s="109" t="s">
        <v>859</v>
      </c>
      <c r="B157" s="109"/>
    </row>
    <row r="158" spans="1:2" s="334" customFormat="1" x14ac:dyDescent="0.3">
      <c r="A158" s="109" t="s">
        <v>990</v>
      </c>
      <c r="B158" s="109"/>
    </row>
    <row r="159" spans="1:2" s="334" customFormat="1" x14ac:dyDescent="0.3">
      <c r="A159" s="109" t="s">
        <v>1182</v>
      </c>
      <c r="B159" s="109"/>
    </row>
    <row r="160" spans="1:2" s="334" customFormat="1" x14ac:dyDescent="0.3">
      <c r="A160" s="109" t="s">
        <v>1233</v>
      </c>
      <c r="B160" s="109"/>
    </row>
    <row r="161" spans="1:2" s="334" customFormat="1" x14ac:dyDescent="0.3">
      <c r="A161" s="109" t="s">
        <v>1173</v>
      </c>
      <c r="B161" s="109"/>
    </row>
    <row r="162" spans="1:2" s="334" customFormat="1" x14ac:dyDescent="0.3">
      <c r="A162" s="109" t="s">
        <v>663</v>
      </c>
      <c r="B162" s="109"/>
    </row>
    <row r="163" spans="1:2" s="334" customFormat="1" x14ac:dyDescent="0.3">
      <c r="A163" s="109" t="s">
        <v>989</v>
      </c>
      <c r="B163" s="109"/>
    </row>
    <row r="164" spans="1:2" s="334" customFormat="1" x14ac:dyDescent="0.3">
      <c r="A164" s="109" t="s">
        <v>928</v>
      </c>
      <c r="B164" s="109"/>
    </row>
    <row r="165" spans="1:2" s="334" customFormat="1" x14ac:dyDescent="0.3">
      <c r="A165" s="109" t="s">
        <v>988</v>
      </c>
      <c r="B165" s="109"/>
    </row>
    <row r="166" spans="1:2" s="334" customFormat="1" x14ac:dyDescent="0.3">
      <c r="A166" s="109" t="s">
        <v>1101</v>
      </c>
      <c r="B166" s="109"/>
    </row>
    <row r="167" spans="1:2" s="334" customFormat="1" x14ac:dyDescent="0.3">
      <c r="A167" s="109" t="s">
        <v>839</v>
      </c>
      <c r="B167" s="109"/>
    </row>
    <row r="168" spans="1:2" s="334" customFormat="1" x14ac:dyDescent="0.3">
      <c r="A168" s="109" t="s">
        <v>1100</v>
      </c>
      <c r="B168" s="109"/>
    </row>
    <row r="169" spans="1:2" s="334" customFormat="1" x14ac:dyDescent="0.3">
      <c r="A169" s="109" t="s">
        <v>1099</v>
      </c>
      <c r="B169" s="109"/>
    </row>
    <row r="170" spans="1:2" s="334" customFormat="1" x14ac:dyDescent="0.3">
      <c r="A170" s="109" t="s">
        <v>651</v>
      </c>
      <c r="B170" s="109"/>
    </row>
    <row r="171" spans="1:2" s="334" customFormat="1" x14ac:dyDescent="0.3">
      <c r="A171" s="109" t="s">
        <v>847</v>
      </c>
      <c r="B171" s="109"/>
    </row>
    <row r="172" spans="1:2" s="334" customFormat="1" x14ac:dyDescent="0.3">
      <c r="A172" s="109" t="s">
        <v>1015</v>
      </c>
      <c r="B172" s="109"/>
    </row>
    <row r="173" spans="1:2" s="334" customFormat="1" x14ac:dyDescent="0.3">
      <c r="A173" s="109" t="s">
        <v>914</v>
      </c>
      <c r="B173" s="109"/>
    </row>
    <row r="174" spans="1:2" s="334" customFormat="1" x14ac:dyDescent="0.3">
      <c r="A174" s="109" t="s">
        <v>1001</v>
      </c>
      <c r="B174" s="109"/>
    </row>
    <row r="175" spans="1:2" s="334" customFormat="1" x14ac:dyDescent="0.3">
      <c r="A175" s="109" t="s">
        <v>1014</v>
      </c>
      <c r="B175" s="109"/>
    </row>
    <row r="176" spans="1:2" s="334" customFormat="1" x14ac:dyDescent="0.3">
      <c r="A176" s="109" t="s">
        <v>1215</v>
      </c>
      <c r="B176" s="109"/>
    </row>
    <row r="177" spans="1:2" s="334" customFormat="1" x14ac:dyDescent="0.3">
      <c r="A177" s="109" t="s">
        <v>869</v>
      </c>
      <c r="B177" s="109"/>
    </row>
    <row r="178" spans="1:2" s="334" customFormat="1" x14ac:dyDescent="0.3">
      <c r="A178" s="109" t="s">
        <v>846</v>
      </c>
      <c r="B178" s="109"/>
    </row>
    <row r="179" spans="1:2" s="334" customFormat="1" x14ac:dyDescent="0.3">
      <c r="A179" s="109" t="s">
        <v>1024</v>
      </c>
      <c r="B179" s="109"/>
    </row>
    <row r="180" spans="1:2" s="334" customFormat="1" x14ac:dyDescent="0.3">
      <c r="A180" s="109" t="s">
        <v>858</v>
      </c>
      <c r="B180" s="109"/>
    </row>
    <row r="181" spans="1:2" s="334" customFormat="1" x14ac:dyDescent="0.3">
      <c r="A181" s="109" t="s">
        <v>1136</v>
      </c>
      <c r="B181" s="109"/>
    </row>
    <row r="182" spans="1:2" s="334" customFormat="1" x14ac:dyDescent="0.3">
      <c r="A182" s="109" t="s">
        <v>1098</v>
      </c>
      <c r="B182" s="109"/>
    </row>
    <row r="183" spans="1:2" s="334" customFormat="1" x14ac:dyDescent="0.3">
      <c r="A183" s="109" t="s">
        <v>1097</v>
      </c>
      <c r="B183" s="109"/>
    </row>
    <row r="184" spans="1:2" s="334" customFormat="1" x14ac:dyDescent="0.3">
      <c r="A184" s="109" t="s">
        <v>1232</v>
      </c>
      <c r="B184" s="109"/>
    </row>
    <row r="185" spans="1:2" s="334" customFormat="1" x14ac:dyDescent="0.3">
      <c r="A185" s="109" t="s">
        <v>798</v>
      </c>
      <c r="B185" s="109"/>
    </row>
    <row r="186" spans="1:2" s="334" customFormat="1" x14ac:dyDescent="0.3">
      <c r="A186" s="109" t="s">
        <v>947</v>
      </c>
      <c r="B186" s="109"/>
    </row>
    <row r="187" spans="1:2" s="334" customFormat="1" x14ac:dyDescent="0.3">
      <c r="A187" s="109" t="s">
        <v>1204</v>
      </c>
      <c r="B187" s="109"/>
    </row>
    <row r="188" spans="1:2" s="334" customFormat="1" x14ac:dyDescent="0.3">
      <c r="A188" s="109" t="s">
        <v>1096</v>
      </c>
      <c r="B188" s="109"/>
    </row>
    <row r="189" spans="1:2" s="334" customFormat="1" x14ac:dyDescent="0.3">
      <c r="A189" s="109" t="s">
        <v>913</v>
      </c>
      <c r="B189" s="109"/>
    </row>
    <row r="190" spans="1:2" s="334" customFormat="1" x14ac:dyDescent="0.3">
      <c r="A190" s="109" t="s">
        <v>1095</v>
      </c>
      <c r="B190" s="109"/>
    </row>
    <row r="191" spans="1:2" s="334" customFormat="1" x14ac:dyDescent="0.3">
      <c r="A191" s="109" t="s">
        <v>912</v>
      </c>
      <c r="B191" s="109"/>
    </row>
    <row r="192" spans="1:2" s="334" customFormat="1" x14ac:dyDescent="0.3">
      <c r="A192" s="109" t="s">
        <v>1328</v>
      </c>
      <c r="B192" s="109"/>
    </row>
    <row r="193" spans="1:2" s="334" customFormat="1" x14ac:dyDescent="0.3">
      <c r="A193" s="109" t="s">
        <v>924</v>
      </c>
      <c r="B193" s="109"/>
    </row>
    <row r="194" spans="1:2" s="334" customFormat="1" x14ac:dyDescent="0.3">
      <c r="A194" s="109" t="s">
        <v>1156</v>
      </c>
      <c r="B194" s="109"/>
    </row>
    <row r="195" spans="1:2" s="334" customFormat="1" x14ac:dyDescent="0.3">
      <c r="A195" s="109" t="s">
        <v>791</v>
      </c>
      <c r="B195" s="109"/>
    </row>
    <row r="196" spans="1:2" s="334" customFormat="1" x14ac:dyDescent="0.3">
      <c r="A196" s="109" t="s">
        <v>642</v>
      </c>
      <c r="B196" s="109"/>
    </row>
    <row r="197" spans="1:2" s="334" customFormat="1" x14ac:dyDescent="0.3">
      <c r="A197" s="109" t="s">
        <v>987</v>
      </c>
      <c r="B197" s="109"/>
    </row>
    <row r="198" spans="1:2" s="334" customFormat="1" x14ac:dyDescent="0.3">
      <c r="A198" s="109" t="s">
        <v>1094</v>
      </c>
      <c r="B198" s="109"/>
    </row>
    <row r="199" spans="1:2" s="334" customFormat="1" x14ac:dyDescent="0.3">
      <c r="A199" s="109" t="s">
        <v>1181</v>
      </c>
      <c r="B199" s="109"/>
    </row>
    <row r="200" spans="1:2" s="334" customFormat="1" x14ac:dyDescent="0.3">
      <c r="A200" s="109" t="s">
        <v>1155</v>
      </c>
      <c r="B200" s="109"/>
    </row>
    <row r="201" spans="1:2" s="334" customFormat="1" x14ac:dyDescent="0.3">
      <c r="A201" s="109" t="s">
        <v>891</v>
      </c>
      <c r="B201" s="109"/>
    </row>
    <row r="202" spans="1:2" s="334" customFormat="1" x14ac:dyDescent="0.3">
      <c r="A202" s="109" t="s">
        <v>632</v>
      </c>
      <c r="B202" s="109"/>
    </row>
    <row r="203" spans="1:2" s="334" customFormat="1" x14ac:dyDescent="0.3">
      <c r="A203" s="109" t="s">
        <v>946</v>
      </c>
      <c r="B203" s="109"/>
    </row>
    <row r="204" spans="1:2" s="334" customFormat="1" x14ac:dyDescent="0.3">
      <c r="A204" s="109" t="s">
        <v>945</v>
      </c>
      <c r="B204" s="109"/>
    </row>
    <row r="205" spans="1:2" s="334" customFormat="1" x14ac:dyDescent="0.3">
      <c r="A205" s="109" t="s">
        <v>1093</v>
      </c>
      <c r="B205" s="107"/>
    </row>
    <row r="206" spans="1:2" s="334" customFormat="1" x14ac:dyDescent="0.3">
      <c r="A206" s="109" t="s">
        <v>1092</v>
      </c>
    </row>
    <row r="207" spans="1:2" s="334" customFormat="1" x14ac:dyDescent="0.3">
      <c r="A207" s="109" t="s">
        <v>1151</v>
      </c>
    </row>
    <row r="208" spans="1:2" s="334" customFormat="1" x14ac:dyDescent="0.3">
      <c r="A208" s="109" t="s">
        <v>1222</v>
      </c>
    </row>
    <row r="209" spans="1:2" s="334" customFormat="1" x14ac:dyDescent="0.3">
      <c r="A209" s="109" t="s">
        <v>986</v>
      </c>
    </row>
    <row r="210" spans="1:2" s="334" customFormat="1" x14ac:dyDescent="0.3">
      <c r="A210" s="109" t="s">
        <v>1091</v>
      </c>
      <c r="B210" s="107"/>
    </row>
    <row r="211" spans="1:2" s="334" customFormat="1" x14ac:dyDescent="0.3">
      <c r="A211" s="109" t="s">
        <v>927</v>
      </c>
    </row>
    <row r="212" spans="1:2" s="334" customFormat="1" x14ac:dyDescent="0.3">
      <c r="A212" s="109" t="s">
        <v>1221</v>
      </c>
    </row>
    <row r="213" spans="1:2" s="334" customFormat="1" x14ac:dyDescent="0.3">
      <c r="A213" s="109" t="s">
        <v>1345</v>
      </c>
    </row>
    <row r="214" spans="1:2" s="334" customFormat="1" x14ac:dyDescent="0.3">
      <c r="A214" s="109" t="s">
        <v>1180</v>
      </c>
    </row>
    <row r="215" spans="1:2" s="334" customFormat="1" x14ac:dyDescent="0.3">
      <c r="A215" s="109" t="s">
        <v>623</v>
      </c>
      <c r="B215" s="107"/>
    </row>
    <row r="216" spans="1:2" s="334" customFormat="1" x14ac:dyDescent="0.3">
      <c r="A216" s="109" t="s">
        <v>1013</v>
      </c>
    </row>
    <row r="217" spans="1:2" s="334" customFormat="1" x14ac:dyDescent="0.3">
      <c r="A217" s="109" t="s">
        <v>610</v>
      </c>
    </row>
    <row r="218" spans="1:2" s="334" customFormat="1" x14ac:dyDescent="0.3">
      <c r="A218" s="109" t="s">
        <v>1179</v>
      </c>
    </row>
    <row r="219" spans="1:2" s="334" customFormat="1" x14ac:dyDescent="0.3">
      <c r="A219" s="109" t="s">
        <v>1090</v>
      </c>
    </row>
    <row r="220" spans="1:2" s="334" customFormat="1" x14ac:dyDescent="0.3">
      <c r="A220" s="109" t="s">
        <v>985</v>
      </c>
      <c r="B220" s="109"/>
    </row>
    <row r="221" spans="1:2" s="334" customFormat="1" x14ac:dyDescent="0.3">
      <c r="A221" s="109" t="s">
        <v>1089</v>
      </c>
      <c r="B221" s="109"/>
    </row>
    <row r="222" spans="1:2" s="334" customFormat="1" x14ac:dyDescent="0.3">
      <c r="A222" s="109" t="s">
        <v>890</v>
      </c>
      <c r="B222" s="109"/>
    </row>
    <row r="223" spans="1:2" s="334" customFormat="1" x14ac:dyDescent="0.3">
      <c r="A223" s="109" t="s">
        <v>1088</v>
      </c>
      <c r="B223" s="109"/>
    </row>
    <row r="224" spans="1:2" s="334" customFormat="1" x14ac:dyDescent="0.3">
      <c r="A224" s="109" t="s">
        <v>984</v>
      </c>
      <c r="B224" s="109"/>
    </row>
    <row r="225" spans="1:2" s="334" customFormat="1" x14ac:dyDescent="0.3">
      <c r="A225" s="109" t="s">
        <v>1087</v>
      </c>
      <c r="B225" s="109"/>
    </row>
    <row r="226" spans="1:2" s="334" customFormat="1" x14ac:dyDescent="0.3">
      <c r="A226" s="109" t="s">
        <v>944</v>
      </c>
      <c r="B226" s="109"/>
    </row>
    <row r="227" spans="1:2" s="334" customFormat="1" x14ac:dyDescent="0.3">
      <c r="A227" s="109" t="s">
        <v>1086</v>
      </c>
      <c r="B227" s="109"/>
    </row>
    <row r="228" spans="1:2" s="334" customFormat="1" x14ac:dyDescent="0.3">
      <c r="A228" s="109" t="s">
        <v>1203</v>
      </c>
      <c r="B228" s="109"/>
    </row>
    <row r="229" spans="1:2" s="334" customFormat="1" x14ac:dyDescent="0.3">
      <c r="A229" s="109" t="s">
        <v>983</v>
      </c>
      <c r="B229" s="109"/>
    </row>
    <row r="230" spans="1:2" s="334" customFormat="1" x14ac:dyDescent="0.3">
      <c r="A230" s="109" t="s">
        <v>982</v>
      </c>
      <c r="B230" s="109"/>
    </row>
    <row r="231" spans="1:2" s="334" customFormat="1" x14ac:dyDescent="0.3">
      <c r="A231" s="109" t="s">
        <v>981</v>
      </c>
      <c r="B231" s="109"/>
    </row>
    <row r="232" spans="1:2" s="334" customFormat="1" x14ac:dyDescent="0.3">
      <c r="A232" s="109" t="s">
        <v>980</v>
      </c>
      <c r="B232" s="109"/>
    </row>
    <row r="233" spans="1:2" s="334" customFormat="1" x14ac:dyDescent="0.3">
      <c r="A233" s="109" t="s">
        <v>606</v>
      </c>
      <c r="B233" s="109"/>
    </row>
    <row r="234" spans="1:2" s="334" customFormat="1" x14ac:dyDescent="0.3">
      <c r="A234" s="109" t="s">
        <v>943</v>
      </c>
      <c r="B234" s="109"/>
    </row>
    <row r="235" spans="1:2" s="334" customFormat="1" x14ac:dyDescent="0.3">
      <c r="A235" s="109" t="s">
        <v>979</v>
      </c>
      <c r="B235" s="109"/>
    </row>
    <row r="236" spans="1:2" s="334" customFormat="1" x14ac:dyDescent="0.3">
      <c r="A236" s="109" t="s">
        <v>1131</v>
      </c>
      <c r="B236" s="109"/>
    </row>
    <row r="237" spans="1:2" s="334" customFormat="1" x14ac:dyDescent="0.3">
      <c r="A237" s="109" t="s">
        <v>1085</v>
      </c>
      <c r="B237" s="109"/>
    </row>
    <row r="238" spans="1:2" s="334" customFormat="1" x14ac:dyDescent="0.3">
      <c r="A238" s="109" t="s">
        <v>1084</v>
      </c>
      <c r="B238" s="109"/>
    </row>
    <row r="239" spans="1:2" s="334" customFormat="1" x14ac:dyDescent="0.3">
      <c r="A239" s="109" t="s">
        <v>1037</v>
      </c>
      <c r="B239" s="109"/>
    </row>
    <row r="240" spans="1:2" s="334" customFormat="1" x14ac:dyDescent="0.3">
      <c r="A240" s="109" t="s">
        <v>603</v>
      </c>
      <c r="B240" s="109"/>
    </row>
    <row r="241" spans="1:2" s="334" customFormat="1" x14ac:dyDescent="0.3">
      <c r="A241" s="109" t="s">
        <v>879</v>
      </c>
      <c r="B241" s="109"/>
    </row>
    <row r="242" spans="1:2" s="334" customFormat="1" x14ac:dyDescent="0.3">
      <c r="A242" s="109" t="s">
        <v>1083</v>
      </c>
      <c r="B242" s="109"/>
    </row>
    <row r="243" spans="1:2" s="334" customFormat="1" x14ac:dyDescent="0.3">
      <c r="A243" s="109" t="s">
        <v>889</v>
      </c>
      <c r="B243" s="109"/>
    </row>
    <row r="244" spans="1:2" s="334" customFormat="1" x14ac:dyDescent="0.3">
      <c r="A244" s="109" t="s">
        <v>1134</v>
      </c>
      <c r="B244" s="109"/>
    </row>
    <row r="245" spans="1:2" s="334" customFormat="1" x14ac:dyDescent="0.3">
      <c r="A245" s="109" t="s">
        <v>961</v>
      </c>
      <c r="B245" s="109"/>
    </row>
    <row r="246" spans="1:2" s="334" customFormat="1" x14ac:dyDescent="0.3">
      <c r="A246" s="109" t="s">
        <v>773</v>
      </c>
      <c r="B246" s="109"/>
    </row>
    <row r="247" spans="1:2" s="334" customFormat="1" x14ac:dyDescent="0.3">
      <c r="A247" s="109" t="s">
        <v>782</v>
      </c>
      <c r="B247" s="109"/>
    </row>
    <row r="248" spans="1:2" s="334" customFormat="1" x14ac:dyDescent="0.3">
      <c r="A248" s="109" t="s">
        <v>1231</v>
      </c>
      <c r="B248" s="109"/>
    </row>
    <row r="249" spans="1:2" s="334" customFormat="1" x14ac:dyDescent="0.3">
      <c r="A249" s="109" t="s">
        <v>1023</v>
      </c>
      <c r="B249" s="109"/>
    </row>
    <row r="250" spans="1:2" s="334" customFormat="1" x14ac:dyDescent="0.3">
      <c r="A250" s="109" t="s">
        <v>878</v>
      </c>
      <c r="B250" s="109"/>
    </row>
    <row r="251" spans="1:2" s="334" customFormat="1" x14ac:dyDescent="0.3">
      <c r="A251" s="109" t="s">
        <v>911</v>
      </c>
      <c r="B251" s="109"/>
    </row>
    <row r="252" spans="1:2" s="334" customFormat="1" x14ac:dyDescent="0.3">
      <c r="A252" s="109" t="s">
        <v>1082</v>
      </c>
      <c r="B252" s="109"/>
    </row>
    <row r="253" spans="1:2" s="334" customFormat="1" x14ac:dyDescent="0.3">
      <c r="A253" s="109" t="s">
        <v>845</v>
      </c>
      <c r="B253" s="109"/>
    </row>
    <row r="254" spans="1:2" s="334" customFormat="1" x14ac:dyDescent="0.3">
      <c r="A254" s="109" t="s">
        <v>1081</v>
      </c>
      <c r="B254" s="109"/>
    </row>
    <row r="255" spans="1:2" s="334" customFormat="1" x14ac:dyDescent="0.3">
      <c r="A255" s="109" t="s">
        <v>1321</v>
      </c>
      <c r="B255" s="109"/>
    </row>
    <row r="256" spans="1:2" s="334" customFormat="1" x14ac:dyDescent="0.3">
      <c r="A256" s="109" t="s">
        <v>978</v>
      </c>
      <c r="B256" s="109"/>
    </row>
    <row r="257" spans="1:2" s="334" customFormat="1" x14ac:dyDescent="0.3">
      <c r="A257" s="109" t="s">
        <v>838</v>
      </c>
      <c r="B257" s="109"/>
    </row>
    <row r="258" spans="1:2" s="334" customFormat="1" x14ac:dyDescent="0.3">
      <c r="A258" s="109" t="s">
        <v>1331</v>
      </c>
      <c r="B258" s="109"/>
    </row>
    <row r="259" spans="1:2" s="334" customFormat="1" x14ac:dyDescent="0.3">
      <c r="A259" s="109" t="s">
        <v>1042</v>
      </c>
      <c r="B259" s="109"/>
    </row>
    <row r="260" spans="1:2" s="334" customFormat="1" x14ac:dyDescent="0.3">
      <c r="A260" s="109" t="s">
        <v>551</v>
      </c>
      <c r="B260" s="109"/>
    </row>
    <row r="261" spans="1:2" s="334" customFormat="1" x14ac:dyDescent="0.3">
      <c r="A261" s="109" t="s">
        <v>1022</v>
      </c>
      <c r="B261" s="109"/>
    </row>
    <row r="262" spans="1:2" s="334" customFormat="1" x14ac:dyDescent="0.3">
      <c r="A262" s="109" t="s">
        <v>1332</v>
      </c>
      <c r="B262" s="109"/>
    </row>
    <row r="263" spans="1:2" s="334" customFormat="1" x14ac:dyDescent="0.3">
      <c r="A263" s="109" t="s">
        <v>819</v>
      </c>
      <c r="B263" s="109"/>
    </row>
    <row r="264" spans="1:2" s="334" customFormat="1" x14ac:dyDescent="0.3">
      <c r="A264" s="109" t="s">
        <v>1080</v>
      </c>
      <c r="B264" s="109"/>
    </row>
    <row r="265" spans="1:2" s="334" customFormat="1" x14ac:dyDescent="0.3">
      <c r="A265" s="109" t="s">
        <v>1039</v>
      </c>
      <c r="B265" s="109"/>
    </row>
    <row r="266" spans="1:2" s="334" customFormat="1" x14ac:dyDescent="0.3">
      <c r="A266" s="109" t="s">
        <v>508</v>
      </c>
      <c r="B266" s="109"/>
    </row>
    <row r="267" spans="1:2" s="334" customFormat="1" x14ac:dyDescent="0.3">
      <c r="A267" s="109" t="s">
        <v>1079</v>
      </c>
      <c r="B267" s="109"/>
    </row>
    <row r="268" spans="1:2" s="334" customFormat="1" x14ac:dyDescent="0.3">
      <c r="A268" s="109" t="s">
        <v>1319</v>
      </c>
      <c r="B268" s="109"/>
    </row>
    <row r="269" spans="1:2" s="334" customFormat="1" x14ac:dyDescent="0.3">
      <c r="A269" s="109" t="s">
        <v>1078</v>
      </c>
      <c r="B269" s="109"/>
    </row>
    <row r="270" spans="1:2" s="334" customFormat="1" x14ac:dyDescent="0.3">
      <c r="A270" s="109" t="s">
        <v>877</v>
      </c>
      <c r="B270" s="109"/>
    </row>
    <row r="271" spans="1:2" s="334" customFormat="1" x14ac:dyDescent="0.3">
      <c r="A271" s="109" t="s">
        <v>1146</v>
      </c>
      <c r="B271" s="109"/>
    </row>
    <row r="272" spans="1:2" s="334" customFormat="1" x14ac:dyDescent="0.3">
      <c r="A272" s="109" t="s">
        <v>502</v>
      </c>
      <c r="B272" s="109"/>
    </row>
    <row r="273" spans="1:2" s="334" customFormat="1" x14ac:dyDescent="0.3">
      <c r="A273" s="109" t="s">
        <v>1012</v>
      </c>
      <c r="B273" s="109"/>
    </row>
    <row r="274" spans="1:2" s="334" customFormat="1" x14ac:dyDescent="0.3">
      <c r="A274" s="109" t="s">
        <v>1336</v>
      </c>
      <c r="B274" s="107"/>
    </row>
    <row r="275" spans="1:2" s="334" customFormat="1" x14ac:dyDescent="0.3">
      <c r="A275" s="109" t="s">
        <v>1202</v>
      </c>
    </row>
    <row r="276" spans="1:2" s="334" customFormat="1" x14ac:dyDescent="0.3">
      <c r="A276" s="109" t="s">
        <v>750</v>
      </c>
    </row>
    <row r="277" spans="1:2" s="334" customFormat="1" x14ac:dyDescent="0.3">
      <c r="A277" s="109" t="s">
        <v>1077</v>
      </c>
    </row>
    <row r="278" spans="1:2" s="334" customFormat="1" x14ac:dyDescent="0.3">
      <c r="A278" s="109" t="s">
        <v>1313</v>
      </c>
    </row>
    <row r="279" spans="1:2" s="334" customFormat="1" x14ac:dyDescent="0.3">
      <c r="A279" s="109" t="s">
        <v>492</v>
      </c>
      <c r="B279" s="109"/>
    </row>
    <row r="280" spans="1:2" s="334" customFormat="1" x14ac:dyDescent="0.3">
      <c r="A280" s="109" t="s">
        <v>1178</v>
      </c>
      <c r="B280" s="109"/>
    </row>
    <row r="281" spans="1:2" s="334" customFormat="1" x14ac:dyDescent="0.3">
      <c r="A281" s="109" t="s">
        <v>942</v>
      </c>
      <c r="B281" s="109"/>
    </row>
    <row r="282" spans="1:2" s="334" customFormat="1" x14ac:dyDescent="0.3">
      <c r="A282" s="109" t="s">
        <v>857</v>
      </c>
      <c r="B282" s="109"/>
    </row>
    <row r="283" spans="1:2" s="334" customFormat="1" x14ac:dyDescent="0.3">
      <c r="A283" s="109" t="s">
        <v>1021</v>
      </c>
      <c r="B283" s="109"/>
    </row>
    <row r="284" spans="1:2" s="334" customFormat="1" x14ac:dyDescent="0.3">
      <c r="A284" s="109" t="s">
        <v>480</v>
      </c>
      <c r="B284" s="109"/>
    </row>
    <row r="285" spans="1:2" s="334" customFormat="1" x14ac:dyDescent="0.3">
      <c r="A285" s="109" t="s">
        <v>1036</v>
      </c>
      <c r="B285" s="109"/>
    </row>
    <row r="286" spans="1:2" s="334" customFormat="1" x14ac:dyDescent="0.3">
      <c r="A286" s="109" t="s">
        <v>856</v>
      </c>
      <c r="B286" s="109"/>
    </row>
    <row r="287" spans="1:2" s="334" customFormat="1" x14ac:dyDescent="0.3">
      <c r="A287" s="109" t="s">
        <v>837</v>
      </c>
      <c r="B287" s="109"/>
    </row>
    <row r="288" spans="1:2" s="334" customFormat="1" x14ac:dyDescent="0.3">
      <c r="A288" s="109" t="s">
        <v>977</v>
      </c>
      <c r="B288" s="109"/>
    </row>
    <row r="289" spans="1:2" s="334" customFormat="1" x14ac:dyDescent="0.3">
      <c r="A289" s="109" t="s">
        <v>790</v>
      </c>
      <c r="B289" s="109"/>
    </row>
    <row r="290" spans="1:2" s="334" customFormat="1" x14ac:dyDescent="0.3">
      <c r="A290" s="109" t="s">
        <v>476</v>
      </c>
      <c r="B290" s="109"/>
    </row>
    <row r="291" spans="1:2" s="334" customFormat="1" x14ac:dyDescent="0.3">
      <c r="A291" s="109" t="s">
        <v>473</v>
      </c>
      <c r="B291" s="109"/>
    </row>
    <row r="292" spans="1:2" s="334" customFormat="1" x14ac:dyDescent="0.3">
      <c r="A292" s="109" t="s">
        <v>1076</v>
      </c>
      <c r="B292" s="109"/>
    </row>
    <row r="293" spans="1:2" s="334" customFormat="1" x14ac:dyDescent="0.3">
      <c r="A293" s="109" t="s">
        <v>814</v>
      </c>
      <c r="B293" s="109"/>
    </row>
    <row r="294" spans="1:2" s="334" customFormat="1" x14ac:dyDescent="0.3">
      <c r="A294" s="109" t="s">
        <v>910</v>
      </c>
      <c r="B294" s="109"/>
    </row>
    <row r="295" spans="1:2" s="334" customFormat="1" x14ac:dyDescent="0.3">
      <c r="A295" s="109" t="s">
        <v>836</v>
      </c>
      <c r="B295" s="109"/>
    </row>
    <row r="296" spans="1:2" s="334" customFormat="1" x14ac:dyDescent="0.3">
      <c r="A296" s="109" t="s">
        <v>1075</v>
      </c>
      <c r="B296" s="109"/>
    </row>
    <row r="297" spans="1:2" s="334" customFormat="1" x14ac:dyDescent="0.3">
      <c r="A297" s="109" t="s">
        <v>1007</v>
      </c>
      <c r="B297" s="109"/>
    </row>
    <row r="298" spans="1:2" s="334" customFormat="1" x14ac:dyDescent="0.3">
      <c r="A298" s="109" t="s">
        <v>466</v>
      </c>
      <c r="B298" s="109"/>
    </row>
    <row r="299" spans="1:2" s="334" customFormat="1" x14ac:dyDescent="0.3">
      <c r="A299" s="109" t="s">
        <v>1074</v>
      </c>
      <c r="B299" s="109"/>
    </row>
    <row r="300" spans="1:2" s="334" customFormat="1" x14ac:dyDescent="0.3">
      <c r="A300" s="109" t="s">
        <v>764</v>
      </c>
      <c r="B300" s="109"/>
    </row>
    <row r="301" spans="1:2" s="334" customFormat="1" x14ac:dyDescent="0.3">
      <c r="A301" s="109" t="s">
        <v>1201</v>
      </c>
      <c r="B301" s="109"/>
    </row>
    <row r="302" spans="1:2" s="334" customFormat="1" x14ac:dyDescent="0.3">
      <c r="A302" s="109" t="s">
        <v>941</v>
      </c>
      <c r="B302" s="107"/>
    </row>
    <row r="303" spans="1:2" s="334" customFormat="1" x14ac:dyDescent="0.3">
      <c r="A303" s="109" t="s">
        <v>835</v>
      </c>
    </row>
    <row r="304" spans="1:2" s="334" customFormat="1" x14ac:dyDescent="0.3">
      <c r="A304" s="109" t="s">
        <v>868</v>
      </c>
    </row>
    <row r="305" spans="1:2" s="334" customFormat="1" x14ac:dyDescent="0.3">
      <c r="A305" s="109" t="s">
        <v>813</v>
      </c>
    </row>
    <row r="306" spans="1:2" s="334" customFormat="1" x14ac:dyDescent="0.3">
      <c r="A306" s="109" t="s">
        <v>834</v>
      </c>
    </row>
    <row r="307" spans="1:2" s="334" customFormat="1" x14ac:dyDescent="0.3">
      <c r="A307" s="109" t="s">
        <v>940</v>
      </c>
      <c r="B307" s="109"/>
    </row>
    <row r="308" spans="1:2" s="334" customFormat="1" x14ac:dyDescent="0.3">
      <c r="A308" s="109" t="s">
        <v>1002</v>
      </c>
      <c r="B308" s="109"/>
    </row>
    <row r="309" spans="1:2" s="334" customFormat="1" x14ac:dyDescent="0.3">
      <c r="A309" s="109" t="s">
        <v>456</v>
      </c>
      <c r="B309" s="109"/>
    </row>
    <row r="310" spans="1:2" s="334" customFormat="1" x14ac:dyDescent="0.3">
      <c r="A310" s="109" t="s">
        <v>888</v>
      </c>
      <c r="B310" s="109"/>
    </row>
    <row r="311" spans="1:2" s="334" customFormat="1" x14ac:dyDescent="0.3">
      <c r="A311" s="109" t="s">
        <v>909</v>
      </c>
      <c r="B311" s="109"/>
    </row>
    <row r="312" spans="1:2" s="334" customFormat="1" x14ac:dyDescent="0.3">
      <c r="A312" s="109" t="s">
        <v>1000</v>
      </c>
      <c r="B312" s="109"/>
    </row>
    <row r="313" spans="1:2" s="334" customFormat="1" x14ac:dyDescent="0.3">
      <c r="A313" s="109" t="s">
        <v>451</v>
      </c>
      <c r="B313" s="109"/>
    </row>
    <row r="314" spans="1:2" s="334" customFormat="1" x14ac:dyDescent="0.3">
      <c r="A314" s="109" t="s">
        <v>1230</v>
      </c>
      <c r="B314" s="109"/>
    </row>
    <row r="315" spans="1:2" s="334" customFormat="1" x14ac:dyDescent="0.3">
      <c r="A315" s="109" t="s">
        <v>789</v>
      </c>
      <c r="B315" s="107"/>
    </row>
    <row r="316" spans="1:2" s="334" customFormat="1" x14ac:dyDescent="0.3">
      <c r="A316" s="109" t="s">
        <v>976</v>
      </c>
    </row>
    <row r="317" spans="1:2" s="334" customFormat="1" x14ac:dyDescent="0.3">
      <c r="A317" s="109" t="s">
        <v>939</v>
      </c>
    </row>
    <row r="318" spans="1:2" s="334" customFormat="1" x14ac:dyDescent="0.3">
      <c r="A318" s="109" t="s">
        <v>1073</v>
      </c>
    </row>
    <row r="319" spans="1:2" s="334" customFormat="1" x14ac:dyDescent="0.3">
      <c r="A319" s="109" t="s">
        <v>1035</v>
      </c>
      <c r="B319" s="109"/>
    </row>
    <row r="320" spans="1:2" s="334" customFormat="1" x14ac:dyDescent="0.3">
      <c r="A320" s="109" t="s">
        <v>788</v>
      </c>
      <c r="B320" s="109"/>
    </row>
    <row r="321" spans="1:2" s="334" customFormat="1" x14ac:dyDescent="0.3">
      <c r="A321" s="109" t="s">
        <v>1229</v>
      </c>
      <c r="B321" s="109"/>
    </row>
    <row r="322" spans="1:2" s="334" customFormat="1" x14ac:dyDescent="0.3">
      <c r="A322" s="109" t="s">
        <v>1200</v>
      </c>
      <c r="B322" s="109"/>
    </row>
    <row r="323" spans="1:2" s="334" customFormat="1" x14ac:dyDescent="0.3">
      <c r="A323" s="109" t="s">
        <v>887</v>
      </c>
      <c r="B323" s="109"/>
    </row>
    <row r="324" spans="1:2" s="334" customFormat="1" x14ac:dyDescent="0.3">
      <c r="A324" s="109" t="s">
        <v>763</v>
      </c>
      <c r="B324" s="109"/>
    </row>
    <row r="325" spans="1:2" s="334" customFormat="1" x14ac:dyDescent="0.3">
      <c r="A325" s="109" t="s">
        <v>908</v>
      </c>
      <c r="B325" s="109"/>
    </row>
    <row r="326" spans="1:2" s="334" customFormat="1" x14ac:dyDescent="0.3">
      <c r="A326" s="109" t="s">
        <v>965</v>
      </c>
      <c r="B326" s="109"/>
    </row>
    <row r="327" spans="1:2" s="334" customFormat="1" x14ac:dyDescent="0.3">
      <c r="A327" s="109" t="s">
        <v>425</v>
      </c>
      <c r="B327" s="109"/>
    </row>
    <row r="328" spans="1:2" s="334" customFormat="1" x14ac:dyDescent="0.3">
      <c r="A328" s="109" t="s">
        <v>1177</v>
      </c>
      <c r="B328" s="109"/>
    </row>
    <row r="329" spans="1:2" s="334" customFormat="1" x14ac:dyDescent="0.3">
      <c r="A329" s="109" t="s">
        <v>1199</v>
      </c>
      <c r="B329" s="109"/>
    </row>
    <row r="330" spans="1:2" s="334" customFormat="1" x14ac:dyDescent="0.3">
      <c r="A330" s="109" t="s">
        <v>1171</v>
      </c>
      <c r="B330" s="109"/>
    </row>
    <row r="331" spans="1:2" s="334" customFormat="1" x14ac:dyDescent="0.3">
      <c r="A331" s="109" t="s">
        <v>1214</v>
      </c>
      <c r="B331" s="109"/>
    </row>
    <row r="332" spans="1:2" s="334" customFormat="1" x14ac:dyDescent="0.3">
      <c r="A332" s="109" t="s">
        <v>762</v>
      </c>
      <c r="B332" s="109"/>
    </row>
    <row r="333" spans="1:2" s="334" customFormat="1" x14ac:dyDescent="0.3">
      <c r="A333" s="109" t="s">
        <v>1011</v>
      </c>
      <c r="B333" s="109"/>
    </row>
    <row r="334" spans="1:2" s="334" customFormat="1" x14ac:dyDescent="0.3">
      <c r="A334" s="109" t="s">
        <v>855</v>
      </c>
      <c r="B334" s="109"/>
    </row>
    <row r="335" spans="1:2" s="334" customFormat="1" x14ac:dyDescent="0.3">
      <c r="A335" s="109" t="s">
        <v>938</v>
      </c>
      <c r="B335" s="109"/>
    </row>
    <row r="336" spans="1:2" s="334" customFormat="1" x14ac:dyDescent="0.3">
      <c r="A336" s="109" t="s">
        <v>937</v>
      </c>
      <c r="B336" s="109"/>
    </row>
    <row r="337" spans="1:2" s="334" customFormat="1" x14ac:dyDescent="0.3">
      <c r="A337" s="109" t="s">
        <v>1072</v>
      </c>
      <c r="B337" s="109"/>
    </row>
    <row r="338" spans="1:2" s="334" customFormat="1" x14ac:dyDescent="0.3">
      <c r="A338" s="109" t="s">
        <v>833</v>
      </c>
      <c r="B338" s="109"/>
    </row>
    <row r="339" spans="1:2" s="334" customFormat="1" x14ac:dyDescent="0.3">
      <c r="A339" s="109" t="s">
        <v>1071</v>
      </c>
      <c r="B339" s="109"/>
    </row>
    <row r="340" spans="1:2" s="334" customFormat="1" x14ac:dyDescent="0.3">
      <c r="A340" s="109" t="s">
        <v>1311</v>
      </c>
      <c r="B340" s="109"/>
    </row>
    <row r="341" spans="1:2" s="334" customFormat="1" x14ac:dyDescent="0.3">
      <c r="A341" s="109" t="s">
        <v>1070</v>
      </c>
      <c r="B341" s="109"/>
    </row>
    <row r="342" spans="1:2" s="334" customFormat="1" x14ac:dyDescent="0.3">
      <c r="A342" s="109" t="s">
        <v>1176</v>
      </c>
      <c r="B342" s="109"/>
    </row>
    <row r="343" spans="1:2" s="334" customFormat="1" x14ac:dyDescent="0.3">
      <c r="A343" s="109" t="s">
        <v>1069</v>
      </c>
      <c r="B343" s="109"/>
    </row>
    <row r="344" spans="1:2" s="334" customFormat="1" x14ac:dyDescent="0.3">
      <c r="A344" s="109" t="s">
        <v>867</v>
      </c>
      <c r="B344" s="109"/>
    </row>
    <row r="345" spans="1:2" s="334" customFormat="1" x14ac:dyDescent="0.3">
      <c r="A345" s="109" t="s">
        <v>787</v>
      </c>
      <c r="B345" s="109"/>
    </row>
    <row r="346" spans="1:2" s="334" customFormat="1" x14ac:dyDescent="0.3">
      <c r="A346" s="109" t="s">
        <v>936</v>
      </c>
      <c r="B346" s="109"/>
    </row>
    <row r="347" spans="1:2" s="334" customFormat="1" x14ac:dyDescent="0.3">
      <c r="A347" s="109" t="s">
        <v>797</v>
      </c>
      <c r="B347" s="109"/>
    </row>
    <row r="348" spans="1:2" s="334" customFormat="1" x14ac:dyDescent="0.3">
      <c r="A348" s="109" t="s">
        <v>1068</v>
      </c>
      <c r="B348" s="109"/>
    </row>
    <row r="349" spans="1:2" s="334" customFormat="1" x14ac:dyDescent="0.3">
      <c r="A349" s="109" t="s">
        <v>1228</v>
      </c>
      <c r="B349" s="109"/>
    </row>
    <row r="350" spans="1:2" s="334" customFormat="1" x14ac:dyDescent="0.3">
      <c r="A350" s="109" t="s">
        <v>1198</v>
      </c>
      <c r="B350" s="109"/>
    </row>
    <row r="351" spans="1:2" s="334" customFormat="1" x14ac:dyDescent="0.3">
      <c r="A351" s="109" t="s">
        <v>866</v>
      </c>
      <c r="B351" s="109"/>
    </row>
    <row r="352" spans="1:2" s="334" customFormat="1" x14ac:dyDescent="0.3">
      <c r="A352" s="109" t="s">
        <v>1197</v>
      </c>
      <c r="B352" s="109"/>
    </row>
    <row r="353" spans="1:2" s="334" customFormat="1" x14ac:dyDescent="0.3">
      <c r="A353" s="109" t="s">
        <v>975</v>
      </c>
      <c r="B353" s="109"/>
    </row>
    <row r="354" spans="1:2" s="334" customFormat="1" x14ac:dyDescent="0.3">
      <c r="A354" s="109" t="s">
        <v>409</v>
      </c>
      <c r="B354" s="109"/>
    </row>
    <row r="355" spans="1:2" s="334" customFormat="1" x14ac:dyDescent="0.3">
      <c r="A355" s="109" t="s">
        <v>1188</v>
      </c>
      <c r="B355" s="109"/>
    </row>
    <row r="356" spans="1:2" s="334" customFormat="1" x14ac:dyDescent="0.3">
      <c r="A356" s="109" t="s">
        <v>1196</v>
      </c>
      <c r="B356" s="107"/>
    </row>
    <row r="357" spans="1:2" s="334" customFormat="1" x14ac:dyDescent="0.3">
      <c r="A357" s="109" t="s">
        <v>1227</v>
      </c>
    </row>
    <row r="358" spans="1:2" s="334" customFormat="1" x14ac:dyDescent="0.3">
      <c r="A358" s="109" t="s">
        <v>405</v>
      </c>
    </row>
    <row r="359" spans="1:2" s="334" customFormat="1" x14ac:dyDescent="0.3">
      <c r="A359" s="109" t="s">
        <v>1220</v>
      </c>
    </row>
    <row r="360" spans="1:2" s="334" customFormat="1" x14ac:dyDescent="0.3">
      <c r="A360" s="109" t="s">
        <v>1030</v>
      </c>
      <c r="B360" s="109"/>
    </row>
    <row r="361" spans="1:2" s="334" customFormat="1" x14ac:dyDescent="0.3">
      <c r="A361" s="109" t="s">
        <v>1067</v>
      </c>
      <c r="B361" s="109"/>
    </row>
    <row r="362" spans="1:2" s="334" customFormat="1" x14ac:dyDescent="0.3">
      <c r="A362" s="109" t="s">
        <v>761</v>
      </c>
      <c r="B362" s="109"/>
    </row>
    <row r="363" spans="1:2" s="334" customFormat="1" x14ac:dyDescent="0.3">
      <c r="A363" s="109" t="s">
        <v>772</v>
      </c>
      <c r="B363" s="109"/>
    </row>
    <row r="364" spans="1:2" s="334" customFormat="1" x14ac:dyDescent="0.3">
      <c r="A364" s="109" t="s">
        <v>956</v>
      </c>
      <c r="B364" s="109"/>
    </row>
    <row r="365" spans="1:2" s="334" customFormat="1" x14ac:dyDescent="0.3">
      <c r="A365" s="109" t="s">
        <v>1329</v>
      </c>
      <c r="B365" s="109"/>
    </row>
    <row r="366" spans="1:2" s="334" customFormat="1" x14ac:dyDescent="0.3">
      <c r="A366" s="109" t="s">
        <v>886</v>
      </c>
      <c r="B366" s="109"/>
    </row>
    <row r="367" spans="1:2" s="334" customFormat="1" x14ac:dyDescent="0.3">
      <c r="A367" s="109" t="s">
        <v>926</v>
      </c>
      <c r="B367" s="109"/>
    </row>
    <row r="368" spans="1:2" s="334" customFormat="1" x14ac:dyDescent="0.3">
      <c r="A368" s="109" t="s">
        <v>907</v>
      </c>
      <c r="B368" s="109"/>
    </row>
    <row r="369" spans="1:2" s="334" customFormat="1" x14ac:dyDescent="0.3">
      <c r="A369" s="109" t="s">
        <v>935</v>
      </c>
      <c r="B369" s="109"/>
    </row>
    <row r="370" spans="1:2" s="334" customFormat="1" x14ac:dyDescent="0.3">
      <c r="A370" s="109" t="s">
        <v>1066</v>
      </c>
      <c r="B370" s="109"/>
    </row>
    <row r="371" spans="1:2" s="334" customFormat="1" x14ac:dyDescent="0.3">
      <c r="A371" s="109" t="s">
        <v>974</v>
      </c>
      <c r="B371" s="109"/>
    </row>
    <row r="372" spans="1:2" s="334" customFormat="1" x14ac:dyDescent="0.3">
      <c r="A372" s="109" t="s">
        <v>778</v>
      </c>
      <c r="B372" s="109"/>
    </row>
    <row r="373" spans="1:2" s="334" customFormat="1" x14ac:dyDescent="0.3">
      <c r="A373" s="109" t="s">
        <v>823</v>
      </c>
      <c r="B373" s="109"/>
    </row>
    <row r="374" spans="1:2" s="334" customFormat="1" x14ac:dyDescent="0.3">
      <c r="A374" s="109" t="s">
        <v>906</v>
      </c>
      <c r="B374" s="109"/>
    </row>
    <row r="375" spans="1:2" s="334" customFormat="1" x14ac:dyDescent="0.3">
      <c r="A375" s="109" t="s">
        <v>1065</v>
      </c>
      <c r="B375" s="109"/>
    </row>
    <row r="376" spans="1:2" s="334" customFormat="1" x14ac:dyDescent="0.3">
      <c r="A376" s="109" t="s">
        <v>854</v>
      </c>
      <c r="B376" s="109"/>
    </row>
    <row r="377" spans="1:2" s="334" customFormat="1" x14ac:dyDescent="0.3">
      <c r="A377" s="109" t="s">
        <v>1175</v>
      </c>
      <c r="B377" s="109"/>
    </row>
    <row r="378" spans="1:2" s="334" customFormat="1" x14ac:dyDescent="0.3">
      <c r="A378" s="109" t="s">
        <v>905</v>
      </c>
      <c r="B378" s="109"/>
    </row>
    <row r="379" spans="1:2" s="334" customFormat="1" x14ac:dyDescent="0.3">
      <c r="A379" s="109" t="s">
        <v>1195</v>
      </c>
      <c r="B379" s="109"/>
    </row>
    <row r="380" spans="1:2" s="334" customFormat="1" x14ac:dyDescent="0.3">
      <c r="A380" s="109" t="s">
        <v>1144</v>
      </c>
      <c r="B380" s="109"/>
    </row>
    <row r="381" spans="1:2" s="334" customFormat="1" x14ac:dyDescent="0.3">
      <c r="A381" s="109" t="s">
        <v>1163</v>
      </c>
      <c r="B381" s="109"/>
    </row>
    <row r="382" spans="1:2" s="334" customFormat="1" x14ac:dyDescent="0.3">
      <c r="A382" s="109" t="s">
        <v>805</v>
      </c>
      <c r="B382" s="109"/>
    </row>
    <row r="383" spans="1:2" s="334" customFormat="1" x14ac:dyDescent="0.3">
      <c r="A383" s="109" t="s">
        <v>876</v>
      </c>
      <c r="B383" s="109"/>
    </row>
    <row r="384" spans="1:2" s="334" customFormat="1" x14ac:dyDescent="0.3">
      <c r="A384" s="109" t="s">
        <v>786</v>
      </c>
      <c r="B384" s="109"/>
    </row>
    <row r="385" spans="1:2" s="334" customFormat="1" x14ac:dyDescent="0.3">
      <c r="A385" s="109" t="s">
        <v>932</v>
      </c>
      <c r="B385" s="109"/>
    </row>
    <row r="386" spans="1:2" s="334" customFormat="1" x14ac:dyDescent="0.3">
      <c r="A386" s="109" t="s">
        <v>377</v>
      </c>
      <c r="B386" s="109"/>
    </row>
    <row r="387" spans="1:2" s="334" customFormat="1" x14ac:dyDescent="0.3">
      <c r="A387" s="109" t="s">
        <v>960</v>
      </c>
      <c r="B387" s="109"/>
    </row>
    <row r="388" spans="1:2" s="334" customFormat="1" x14ac:dyDescent="0.3">
      <c r="A388" s="109" t="s">
        <v>796</v>
      </c>
      <c r="B388" s="109"/>
    </row>
    <row r="389" spans="1:2" s="334" customFormat="1" x14ac:dyDescent="0.3">
      <c r="A389" s="109" t="s">
        <v>1064</v>
      </c>
      <c r="B389" s="109"/>
    </row>
    <row r="390" spans="1:2" s="334" customFormat="1" x14ac:dyDescent="0.3">
      <c r="A390" s="109" t="s">
        <v>1063</v>
      </c>
      <c r="B390" s="109"/>
    </row>
    <row r="391" spans="1:2" s="334" customFormat="1" x14ac:dyDescent="0.3">
      <c r="A391" s="109" t="s">
        <v>1062</v>
      </c>
      <c r="B391" s="109"/>
    </row>
    <row r="392" spans="1:2" s="334" customFormat="1" x14ac:dyDescent="0.3">
      <c r="A392" s="109" t="s">
        <v>958</v>
      </c>
      <c r="B392" s="109"/>
    </row>
    <row r="393" spans="1:2" s="334" customFormat="1" x14ac:dyDescent="0.3">
      <c r="A393" s="109" t="s">
        <v>1316</v>
      </c>
      <c r="B393" s="109"/>
    </row>
    <row r="394" spans="1:2" s="334" customFormat="1" x14ac:dyDescent="0.3">
      <c r="A394" s="109" t="s">
        <v>925</v>
      </c>
      <c r="B394" s="109"/>
    </row>
    <row r="395" spans="1:2" s="334" customFormat="1" x14ac:dyDescent="0.3">
      <c r="A395" s="109" t="s">
        <v>364</v>
      </c>
      <c r="B395" s="109"/>
    </row>
    <row r="396" spans="1:2" s="334" customFormat="1" x14ac:dyDescent="0.3">
      <c r="A396" s="109" t="s">
        <v>1010</v>
      </c>
      <c r="B396" s="109"/>
    </row>
    <row r="397" spans="1:2" s="334" customFormat="1" x14ac:dyDescent="0.3">
      <c r="A397" s="109" t="s">
        <v>1317</v>
      </c>
      <c r="B397" s="109"/>
    </row>
    <row r="398" spans="1:2" s="334" customFormat="1" x14ac:dyDescent="0.3">
      <c r="A398" s="109" t="s">
        <v>362</v>
      </c>
      <c r="B398" s="109"/>
    </row>
    <row r="399" spans="1:2" s="334" customFormat="1" x14ac:dyDescent="0.3">
      <c r="A399" s="109" t="s">
        <v>900</v>
      </c>
      <c r="B399" s="109"/>
    </row>
    <row r="400" spans="1:2" s="334" customFormat="1" x14ac:dyDescent="0.3">
      <c r="A400" s="109" t="s">
        <v>340</v>
      </c>
      <c r="B400" s="109"/>
    </row>
    <row r="401" spans="1:2" s="334" customFormat="1" x14ac:dyDescent="0.3">
      <c r="A401" s="109" t="s">
        <v>853</v>
      </c>
      <c r="B401" s="109"/>
    </row>
    <row r="402" spans="1:2" s="334" customFormat="1" x14ac:dyDescent="0.3">
      <c r="A402" s="109" t="s">
        <v>760</v>
      </c>
      <c r="B402" s="109"/>
    </row>
    <row r="403" spans="1:2" s="334" customFormat="1" x14ac:dyDescent="0.3">
      <c r="A403" s="109" t="s">
        <v>852</v>
      </c>
      <c r="B403" s="109"/>
    </row>
    <row r="404" spans="1:2" s="334" customFormat="1" x14ac:dyDescent="0.3">
      <c r="A404" s="109" t="s">
        <v>973</v>
      </c>
      <c r="B404" s="109"/>
    </row>
    <row r="405" spans="1:2" s="334" customFormat="1" x14ac:dyDescent="0.3">
      <c r="A405" s="109" t="s">
        <v>882</v>
      </c>
      <c r="B405" s="109"/>
    </row>
    <row r="406" spans="1:2" s="334" customFormat="1" x14ac:dyDescent="0.3">
      <c r="A406" s="109" t="s">
        <v>319</v>
      </c>
      <c r="B406" s="109"/>
    </row>
    <row r="407" spans="1:2" s="334" customFormat="1" x14ac:dyDescent="0.3">
      <c r="A407" s="109" t="s">
        <v>1061</v>
      </c>
      <c r="B407" s="109"/>
    </row>
    <row r="408" spans="1:2" s="334" customFormat="1" x14ac:dyDescent="0.3">
      <c r="A408" s="109" t="s">
        <v>1060</v>
      </c>
      <c r="B408" s="109"/>
    </row>
    <row r="409" spans="1:2" s="334" customFormat="1" x14ac:dyDescent="0.3">
      <c r="A409" s="109" t="s">
        <v>746</v>
      </c>
      <c r="B409" s="109"/>
    </row>
    <row r="410" spans="1:2" s="334" customFormat="1" x14ac:dyDescent="0.3">
      <c r="A410" s="109" t="s">
        <v>1059</v>
      </c>
      <c r="B410" s="109"/>
    </row>
    <row r="411" spans="1:2" s="334" customFormat="1" x14ac:dyDescent="0.3">
      <c r="A411" s="109" t="s">
        <v>934</v>
      </c>
      <c r="B411" s="109"/>
    </row>
    <row r="412" spans="1:2" s="334" customFormat="1" x14ac:dyDescent="0.3">
      <c r="A412" s="109" t="s">
        <v>874</v>
      </c>
      <c r="B412" s="109"/>
    </row>
    <row r="413" spans="1:2" s="334" customFormat="1" x14ac:dyDescent="0.3">
      <c r="A413" s="109" t="s">
        <v>872</v>
      </c>
      <c r="B413" s="109"/>
    </row>
    <row r="414" spans="1:2" s="334" customFormat="1" x14ac:dyDescent="0.3">
      <c r="A414" s="109" t="s">
        <v>832</v>
      </c>
      <c r="B414" s="109"/>
    </row>
    <row r="415" spans="1:2" s="334" customFormat="1" x14ac:dyDescent="0.3">
      <c r="A415" s="109" t="s">
        <v>922</v>
      </c>
      <c r="B415" s="109"/>
    </row>
    <row r="416" spans="1:2" s="334" customFormat="1" x14ac:dyDescent="0.3">
      <c r="A416" s="109" t="s">
        <v>972</v>
      </c>
      <c r="B416" s="107"/>
    </row>
    <row r="417" spans="1:2" s="334" customFormat="1" x14ac:dyDescent="0.3">
      <c r="A417" s="109" t="s">
        <v>1226</v>
      </c>
    </row>
    <row r="418" spans="1:2" s="334" customFormat="1" x14ac:dyDescent="0.3">
      <c r="A418" s="109" t="s">
        <v>865</v>
      </c>
    </row>
    <row r="419" spans="1:2" s="334" customFormat="1" x14ac:dyDescent="0.3">
      <c r="A419" s="109" t="s">
        <v>293</v>
      </c>
    </row>
    <row r="420" spans="1:2" s="334" customFormat="1" x14ac:dyDescent="0.3">
      <c r="A420" s="109" t="s">
        <v>885</v>
      </c>
      <c r="B420" s="109"/>
    </row>
    <row r="421" spans="1:2" s="334" customFormat="1" x14ac:dyDescent="0.3">
      <c r="A421" s="109" t="s">
        <v>1058</v>
      </c>
      <c r="B421" s="109"/>
    </row>
    <row r="422" spans="1:2" s="334" customFormat="1" x14ac:dyDescent="0.3">
      <c r="A422" s="109" t="s">
        <v>850</v>
      </c>
      <c r="B422" s="109"/>
    </row>
    <row r="423" spans="1:2" s="334" customFormat="1" x14ac:dyDescent="0.3">
      <c r="A423" s="109" t="s">
        <v>274</v>
      </c>
      <c r="B423" s="109"/>
    </row>
    <row r="424" spans="1:2" s="334" customFormat="1" x14ac:dyDescent="0.3">
      <c r="A424" s="109" t="s">
        <v>1194</v>
      </c>
      <c r="B424" s="109"/>
    </row>
    <row r="425" spans="1:2" s="334" customFormat="1" x14ac:dyDescent="0.3">
      <c r="A425" s="109" t="s">
        <v>1034</v>
      </c>
      <c r="B425" s="107"/>
    </row>
    <row r="426" spans="1:2" s="334" customFormat="1" x14ac:dyDescent="0.3">
      <c r="A426" s="109" t="s">
        <v>1193</v>
      </c>
    </row>
    <row r="427" spans="1:2" s="334" customFormat="1" x14ac:dyDescent="0.3">
      <c r="A427" s="109" t="s">
        <v>1009</v>
      </c>
    </row>
    <row r="428" spans="1:2" s="334" customFormat="1" x14ac:dyDescent="0.3">
      <c r="A428" s="109" t="s">
        <v>1174</v>
      </c>
    </row>
    <row r="429" spans="1:2" s="334" customFormat="1" x14ac:dyDescent="0.3">
      <c r="A429" s="109" t="s">
        <v>971</v>
      </c>
    </row>
    <row r="430" spans="1:2" s="334" customFormat="1" x14ac:dyDescent="0.3">
      <c r="A430" s="109" t="s">
        <v>843</v>
      </c>
      <c r="B430" s="107"/>
    </row>
    <row r="431" spans="1:2" s="334" customFormat="1" x14ac:dyDescent="0.3">
      <c r="A431" s="109" t="s">
        <v>264</v>
      </c>
    </row>
    <row r="432" spans="1:2" s="334" customFormat="1" x14ac:dyDescent="0.3">
      <c r="A432" s="109" t="s">
        <v>830</v>
      </c>
    </row>
    <row r="433" spans="1:2" s="334" customFormat="1" x14ac:dyDescent="0.3">
      <c r="A433" s="109" t="s">
        <v>245</v>
      </c>
    </row>
    <row r="434" spans="1:2" s="334" customFormat="1" x14ac:dyDescent="0.3">
      <c r="A434" s="109" t="s">
        <v>1057</v>
      </c>
      <c r="B434" s="109"/>
    </row>
    <row r="435" spans="1:2" s="334" customFormat="1" x14ac:dyDescent="0.3">
      <c r="A435" s="109" t="s">
        <v>826</v>
      </c>
      <c r="B435" s="109"/>
    </row>
    <row r="436" spans="1:2" s="334" customFormat="1" x14ac:dyDescent="0.3">
      <c r="A436" s="109" t="s">
        <v>239</v>
      </c>
      <c r="B436" s="109"/>
    </row>
    <row r="437" spans="1:2" s="334" customFormat="1" x14ac:dyDescent="0.3">
      <c r="A437" s="109" t="s">
        <v>1056</v>
      </c>
      <c r="B437" s="109"/>
    </row>
    <row r="438" spans="1:2" s="334" customFormat="1" x14ac:dyDescent="0.3">
      <c r="A438" s="109" t="s">
        <v>844</v>
      </c>
      <c r="B438" s="109"/>
    </row>
    <row r="439" spans="1:2" s="334" customFormat="1" x14ac:dyDescent="0.3">
      <c r="A439" s="109" t="s">
        <v>1055</v>
      </c>
      <c r="B439" s="109"/>
    </row>
    <row r="440" spans="1:2" s="334" customFormat="1" x14ac:dyDescent="0.3">
      <c r="A440" s="109" t="s">
        <v>759</v>
      </c>
      <c r="B440" s="109"/>
    </row>
    <row r="441" spans="1:2" s="334" customFormat="1" x14ac:dyDescent="0.3">
      <c r="A441" s="109" t="s">
        <v>795</v>
      </c>
      <c r="B441" s="109"/>
    </row>
    <row r="442" spans="1:2" s="334" customFormat="1" x14ac:dyDescent="0.3">
      <c r="A442" s="109" t="s">
        <v>884</v>
      </c>
      <c r="B442" s="107"/>
    </row>
    <row r="443" spans="1:2" s="334" customFormat="1" x14ac:dyDescent="0.3">
      <c r="A443" s="109" t="s">
        <v>831</v>
      </c>
    </row>
    <row r="444" spans="1:2" s="334" customFormat="1" x14ac:dyDescent="0.3">
      <c r="A444" s="109" t="s">
        <v>1033</v>
      </c>
    </row>
    <row r="445" spans="1:2" s="334" customFormat="1" x14ac:dyDescent="0.3">
      <c r="A445" s="109" t="s">
        <v>827</v>
      </c>
    </row>
    <row r="446" spans="1:2" s="334" customFormat="1" x14ac:dyDescent="0.3">
      <c r="A446" s="109" t="s">
        <v>970</v>
      </c>
      <c r="B446" s="107"/>
    </row>
    <row r="447" spans="1:2" s="334" customFormat="1" x14ac:dyDescent="0.3">
      <c r="A447" s="109" t="s">
        <v>1008</v>
      </c>
    </row>
    <row r="448" spans="1:2" s="334" customFormat="1" x14ac:dyDescent="0.3">
      <c r="A448" s="109" t="s">
        <v>794</v>
      </c>
    </row>
    <row r="449" spans="1:2" s="334" customFormat="1" x14ac:dyDescent="0.3">
      <c r="A449" s="109" t="s">
        <v>1172</v>
      </c>
    </row>
    <row r="450" spans="1:2" s="334" customFormat="1" x14ac:dyDescent="0.3">
      <c r="A450" s="109" t="s">
        <v>1143</v>
      </c>
    </row>
    <row r="451" spans="1:2" s="334" customFormat="1" x14ac:dyDescent="0.3">
      <c r="A451" s="109" t="s">
        <v>232</v>
      </c>
      <c r="B451" s="109"/>
    </row>
    <row r="452" spans="1:2" s="334" customFormat="1" x14ac:dyDescent="0.3">
      <c r="A452" s="109" t="s">
        <v>821</v>
      </c>
      <c r="B452" s="109"/>
    </row>
    <row r="453" spans="1:2" s="334" customFormat="1" x14ac:dyDescent="0.3">
      <c r="A453" s="109" t="s">
        <v>227</v>
      </c>
      <c r="B453" s="109"/>
    </row>
    <row r="454" spans="1:2" s="334" customFormat="1" x14ac:dyDescent="0.3">
      <c r="A454" s="109" t="s">
        <v>1054</v>
      </c>
      <c r="B454" s="109"/>
    </row>
    <row r="455" spans="1:2" s="334" customFormat="1" x14ac:dyDescent="0.3">
      <c r="A455" s="109" t="s">
        <v>1053</v>
      </c>
      <c r="B455" s="109"/>
    </row>
    <row r="456" spans="1:2" s="334" customFormat="1" x14ac:dyDescent="0.3">
      <c r="A456" s="109" t="s">
        <v>758</v>
      </c>
      <c r="B456" s="109"/>
    </row>
    <row r="457" spans="1:2" s="334" customFormat="1" x14ac:dyDescent="0.3">
      <c r="A457" s="109" t="s">
        <v>220</v>
      </c>
      <c r="B457" s="109"/>
    </row>
    <row r="458" spans="1:2" s="334" customFormat="1" x14ac:dyDescent="0.3">
      <c r="A458" s="109" t="s">
        <v>883</v>
      </c>
      <c r="B458" s="109"/>
    </row>
    <row r="459" spans="1:2" s="334" customFormat="1" x14ac:dyDescent="0.3">
      <c r="A459" s="109" t="s">
        <v>211</v>
      </c>
      <c r="B459" s="109"/>
    </row>
    <row r="460" spans="1:2" s="334" customFormat="1" x14ac:dyDescent="0.3">
      <c r="A460" s="109" t="s">
        <v>1006</v>
      </c>
      <c r="B460" s="109"/>
    </row>
    <row r="461" spans="1:2" s="334" customFormat="1" x14ac:dyDescent="0.3">
      <c r="A461" s="109" t="s">
        <v>842</v>
      </c>
      <c r="B461" s="109"/>
    </row>
    <row r="462" spans="1:2" s="334" customFormat="1" x14ac:dyDescent="0.3">
      <c r="A462" s="109" t="s">
        <v>793</v>
      </c>
      <c r="B462" s="109"/>
    </row>
    <row r="463" spans="1:2" s="334" customFormat="1" x14ac:dyDescent="0.3">
      <c r="A463" s="109" t="s">
        <v>198</v>
      </c>
      <c r="B463" s="109"/>
    </row>
    <row r="464" spans="1:2" s="334" customFormat="1" x14ac:dyDescent="0.3">
      <c r="A464" s="109" t="s">
        <v>767</v>
      </c>
      <c r="B464" s="109"/>
    </row>
    <row r="465" spans="1:2" s="334" customFormat="1" x14ac:dyDescent="0.3">
      <c r="A465" s="109" t="s">
        <v>1052</v>
      </c>
      <c r="B465" s="109"/>
    </row>
    <row r="466" spans="1:2" s="334" customFormat="1" x14ac:dyDescent="0.3">
      <c r="A466" s="109" t="s">
        <v>1051</v>
      </c>
      <c r="B466" s="109"/>
    </row>
    <row r="467" spans="1:2" s="334" customFormat="1" x14ac:dyDescent="0.3">
      <c r="A467" s="109" t="s">
        <v>1186</v>
      </c>
      <c r="B467" s="109"/>
    </row>
    <row r="468" spans="1:2" s="334" customFormat="1" x14ac:dyDescent="0.3">
      <c r="A468" s="109" t="s">
        <v>1050</v>
      </c>
      <c r="B468" s="109"/>
    </row>
    <row r="469" spans="1:2" s="334" customFormat="1" x14ac:dyDescent="0.3">
      <c r="A469" s="109" t="s">
        <v>851</v>
      </c>
      <c r="B469" s="109"/>
    </row>
    <row r="470" spans="1:2" s="334" customFormat="1" x14ac:dyDescent="0.3">
      <c r="A470" s="109" t="s">
        <v>1003</v>
      </c>
      <c r="B470" s="109"/>
    </row>
    <row r="471" spans="1:2" s="334" customFormat="1" x14ac:dyDescent="0.3">
      <c r="A471" s="109" t="s">
        <v>186</v>
      </c>
      <c r="B471" s="109"/>
    </row>
    <row r="472" spans="1:2" s="334" customFormat="1" x14ac:dyDescent="0.3">
      <c r="A472" s="109" t="s">
        <v>969</v>
      </c>
      <c r="B472" s="109"/>
    </row>
    <row r="473" spans="1:2" s="334" customFormat="1" x14ac:dyDescent="0.3">
      <c r="A473" s="109" t="s">
        <v>875</v>
      </c>
      <c r="B473" s="109"/>
    </row>
    <row r="474" spans="1:2" s="334" customFormat="1" x14ac:dyDescent="0.3">
      <c r="A474" s="109" t="s">
        <v>804</v>
      </c>
      <c r="B474" s="107"/>
    </row>
    <row r="475" spans="1:2" s="334" customFormat="1" x14ac:dyDescent="0.3">
      <c r="A475" s="109" t="s">
        <v>829</v>
      </c>
    </row>
    <row r="476" spans="1:2" s="334" customFormat="1" x14ac:dyDescent="0.3">
      <c r="A476" s="109" t="s">
        <v>1129</v>
      </c>
    </row>
    <row r="477" spans="1:2" s="334" customFormat="1" x14ac:dyDescent="0.3">
      <c r="A477" s="109" t="s">
        <v>181</v>
      </c>
    </row>
    <row r="478" spans="1:2" s="334" customFormat="1" x14ac:dyDescent="0.3">
      <c r="A478" s="109" t="s">
        <v>1218</v>
      </c>
      <c r="B478" s="107"/>
    </row>
    <row r="479" spans="1:2" s="334" customFormat="1" x14ac:dyDescent="0.3">
      <c r="A479" s="109" t="s">
        <v>1142</v>
      </c>
    </row>
    <row r="480" spans="1:2" s="334" customFormat="1" x14ac:dyDescent="0.3">
      <c r="A480" s="109" t="s">
        <v>1141</v>
      </c>
    </row>
    <row r="481" spans="1:2" s="334" customFormat="1" x14ac:dyDescent="0.3">
      <c r="A481" s="109" t="s">
        <v>777</v>
      </c>
    </row>
    <row r="482" spans="1:2" s="334" customFormat="1" x14ac:dyDescent="0.3">
      <c r="A482" s="109" t="s">
        <v>174</v>
      </c>
    </row>
    <row r="483" spans="1:2" s="334" customFormat="1" x14ac:dyDescent="0.3">
      <c r="A483" s="109" t="s">
        <v>933</v>
      </c>
      <c r="B483" s="109"/>
    </row>
    <row r="484" spans="1:2" s="334" customFormat="1" x14ac:dyDescent="0.3">
      <c r="A484" s="109" t="s">
        <v>1049</v>
      </c>
      <c r="B484" s="109"/>
    </row>
    <row r="485" spans="1:2" s="334" customFormat="1" x14ac:dyDescent="0.3">
      <c r="A485" s="109" t="s">
        <v>756</v>
      </c>
      <c r="B485" s="109"/>
    </row>
    <row r="486" spans="1:2" s="334" customFormat="1" x14ac:dyDescent="0.3">
      <c r="A486" s="109" t="s">
        <v>1318</v>
      </c>
      <c r="B486" s="109"/>
    </row>
    <row r="487" spans="1:2" s="334" customFormat="1" x14ac:dyDescent="0.3">
      <c r="A487" s="109" t="s">
        <v>1048</v>
      </c>
      <c r="B487" s="109"/>
    </row>
    <row r="488" spans="1:2" s="334" customFormat="1" x14ac:dyDescent="0.3">
      <c r="A488" s="109" t="s">
        <v>873</v>
      </c>
      <c r="B488" s="109"/>
    </row>
    <row r="489" spans="1:2" s="334" customFormat="1" x14ac:dyDescent="0.3">
      <c r="A489" s="109" t="s">
        <v>1161</v>
      </c>
      <c r="B489" s="109"/>
    </row>
    <row r="490" spans="1:2" s="334" customFormat="1" x14ac:dyDescent="0.3">
      <c r="A490" s="109" t="s">
        <v>1353</v>
      </c>
      <c r="B490" s="109"/>
    </row>
    <row r="491" spans="1:2" s="334" customFormat="1" x14ac:dyDescent="0.3">
      <c r="A491" s="109" t="s">
        <v>998</v>
      </c>
      <c r="B491" s="109"/>
    </row>
    <row r="492" spans="1:2" s="334" customFormat="1" x14ac:dyDescent="0.3">
      <c r="A492" s="109" t="s">
        <v>770</v>
      </c>
      <c r="B492" s="109"/>
    </row>
    <row r="493" spans="1:2" s="334" customFormat="1" x14ac:dyDescent="0.3">
      <c r="A493" s="109" t="s">
        <v>168</v>
      </c>
      <c r="B493" s="109"/>
    </row>
    <row r="494" spans="1:2" s="334" customFormat="1" x14ac:dyDescent="0.3">
      <c r="A494" s="109" t="s">
        <v>812</v>
      </c>
      <c r="B494" s="109"/>
    </row>
    <row r="495" spans="1:2" s="334" customFormat="1" x14ac:dyDescent="0.3">
      <c r="A495" s="109" t="s">
        <v>160</v>
      </c>
      <c r="B495" s="109"/>
    </row>
    <row r="496" spans="1:2" s="334" customFormat="1" x14ac:dyDescent="0.3">
      <c r="A496" s="109" t="s">
        <v>785</v>
      </c>
      <c r="B496" s="109"/>
    </row>
    <row r="497" spans="1:2" s="334" customFormat="1" x14ac:dyDescent="0.3">
      <c r="A497" s="109" t="s">
        <v>968</v>
      </c>
      <c r="B497" s="109"/>
    </row>
    <row r="498" spans="1:2" s="334" customFormat="1" x14ac:dyDescent="0.3">
      <c r="A498" s="109" t="s">
        <v>904</v>
      </c>
      <c r="B498" s="109"/>
    </row>
    <row r="499" spans="1:2" s="334" customFormat="1" x14ac:dyDescent="0.3">
      <c r="A499" s="109" t="s">
        <v>1029</v>
      </c>
      <c r="B499" s="109"/>
    </row>
    <row r="500" spans="1:2" s="334" customFormat="1" x14ac:dyDescent="0.3">
      <c r="A500" s="109" t="s">
        <v>1224</v>
      </c>
      <c r="B500" s="109"/>
    </row>
    <row r="501" spans="1:2" s="334" customFormat="1" x14ac:dyDescent="0.3">
      <c r="A501" s="109" t="s">
        <v>903</v>
      </c>
      <c r="B501" s="109"/>
    </row>
    <row r="502" spans="1:2" s="334" customFormat="1" x14ac:dyDescent="0.3">
      <c r="A502" s="109" t="s">
        <v>803</v>
      </c>
      <c r="B502" s="109"/>
    </row>
    <row r="503" spans="1:2" s="334" customFormat="1" x14ac:dyDescent="0.3">
      <c r="A503" s="109" t="s">
        <v>801</v>
      </c>
      <c r="B503" s="109"/>
    </row>
    <row r="504" spans="1:2" s="334" customFormat="1" x14ac:dyDescent="0.3">
      <c r="A504" s="109" t="s">
        <v>146</v>
      </c>
      <c r="B504" s="109"/>
    </row>
    <row r="505" spans="1:2" s="334" customFormat="1" x14ac:dyDescent="0.3">
      <c r="A505" s="109" t="s">
        <v>1047</v>
      </c>
      <c r="B505" s="109"/>
    </row>
    <row r="506" spans="1:2" s="334" customFormat="1" x14ac:dyDescent="0.3">
      <c r="A506" s="109" t="s">
        <v>902</v>
      </c>
      <c r="B506" s="109"/>
    </row>
    <row r="507" spans="1:2" s="334" customFormat="1" x14ac:dyDescent="0.3">
      <c r="A507" s="109" t="s">
        <v>967</v>
      </c>
      <c r="B507" s="109"/>
    </row>
    <row r="508" spans="1:2" s="334" customFormat="1" x14ac:dyDescent="0.3">
      <c r="A508" s="109" t="s">
        <v>771</v>
      </c>
      <c r="B508" s="109"/>
    </row>
    <row r="509" spans="1:2" s="334" customFormat="1" x14ac:dyDescent="0.3">
      <c r="A509" s="109" t="s">
        <v>881</v>
      </c>
      <c r="B509" s="109"/>
    </row>
    <row r="510" spans="1:2" s="334" customFormat="1" x14ac:dyDescent="0.3">
      <c r="A510" s="109" t="s">
        <v>1046</v>
      </c>
      <c r="B510" s="109"/>
    </row>
    <row r="511" spans="1:2" s="334" customFormat="1" x14ac:dyDescent="0.3">
      <c r="A511" s="109" t="s">
        <v>1191</v>
      </c>
      <c r="B511" s="109"/>
    </row>
    <row r="512" spans="1:2" s="334" customFormat="1" x14ac:dyDescent="0.3">
      <c r="A512" s="109" t="s">
        <v>1139</v>
      </c>
      <c r="B512" s="109"/>
    </row>
    <row r="513" spans="1:2" s="334" customFormat="1" x14ac:dyDescent="0.3">
      <c r="A513" s="109" t="s">
        <v>783</v>
      </c>
      <c r="B513" s="109"/>
    </row>
    <row r="514" spans="1:2" s="334" customFormat="1" x14ac:dyDescent="0.3">
      <c r="A514" s="109" t="s">
        <v>825</v>
      </c>
      <c r="B514" s="109"/>
    </row>
    <row r="515" spans="1:2" s="334" customFormat="1" x14ac:dyDescent="0.3">
      <c r="A515" s="109" t="s">
        <v>811</v>
      </c>
      <c r="B515" s="109"/>
    </row>
    <row r="516" spans="1:2" s="334" customFormat="1" x14ac:dyDescent="0.3">
      <c r="A516" s="109" t="s">
        <v>1045</v>
      </c>
      <c r="B516" s="109"/>
    </row>
    <row r="517" spans="1:2" s="334" customFormat="1" x14ac:dyDescent="0.3">
      <c r="A517" s="109" t="s">
        <v>1044</v>
      </c>
      <c r="B517" s="109"/>
    </row>
    <row r="518" spans="1:2" s="334" customFormat="1" x14ac:dyDescent="0.3">
      <c r="A518" s="109" t="s">
        <v>754</v>
      </c>
      <c r="B518" s="109"/>
    </row>
    <row r="519" spans="1:2" s="334" customFormat="1" x14ac:dyDescent="0.3">
      <c r="A519" s="109" t="s">
        <v>1043</v>
      </c>
      <c r="B519" s="109"/>
    </row>
    <row r="520" spans="1:2" s="334" customFormat="1" x14ac:dyDescent="0.3">
      <c r="A520" s="109" t="s">
        <v>966</v>
      </c>
      <c r="B520" s="109"/>
    </row>
    <row r="521" spans="1:2" s="334" customFormat="1" x14ac:dyDescent="0.3">
      <c r="A521" s="109" t="s">
        <v>1154</v>
      </c>
      <c r="B521" s="109"/>
    </row>
    <row r="522" spans="1:2" s="334" customFormat="1" x14ac:dyDescent="0.3">
      <c r="A522" s="109" t="s">
        <v>748</v>
      </c>
      <c r="B522" s="109"/>
    </row>
    <row r="523" spans="1:2" s="334" customFormat="1" x14ac:dyDescent="0.3">
      <c r="A523" s="109" t="s">
        <v>1041</v>
      </c>
      <c r="B523" s="109"/>
    </row>
    <row r="524" spans="1:2" s="334" customFormat="1" x14ac:dyDescent="0.3">
      <c r="A524" s="109" t="s">
        <v>1324</v>
      </c>
      <c r="B524" s="109"/>
    </row>
    <row r="525" spans="1:2" s="334" customFormat="1" x14ac:dyDescent="0.3">
      <c r="A525" s="109" t="s">
        <v>1210</v>
      </c>
      <c r="B525" s="109"/>
    </row>
    <row r="526" spans="1:2" s="334" customFormat="1" x14ac:dyDescent="0.3">
      <c r="A526" s="109" t="s">
        <v>1027</v>
      </c>
      <c r="B526" s="109"/>
    </row>
    <row r="527" spans="1:2" s="334" customFormat="1" x14ac:dyDescent="0.3">
      <c r="A527" s="109" t="s">
        <v>1169</v>
      </c>
      <c r="B527" s="109"/>
    </row>
    <row r="528" spans="1:2" s="334" customFormat="1" x14ac:dyDescent="0.3">
      <c r="A528" s="109" t="s">
        <v>1333</v>
      </c>
      <c r="B528" s="107"/>
    </row>
    <row r="529" spans="1:2" s="334" customFormat="1" x14ac:dyDescent="0.3">
      <c r="A529" s="109" t="s">
        <v>753</v>
      </c>
    </row>
    <row r="530" spans="1:2" s="334" customFormat="1" x14ac:dyDescent="0.3">
      <c r="A530" s="109" t="s">
        <v>769</v>
      </c>
    </row>
    <row r="531" spans="1:2" s="334" customFormat="1" x14ac:dyDescent="0.3">
      <c r="A531" s="109" t="s">
        <v>751</v>
      </c>
    </row>
    <row r="532" spans="1:2" s="334" customFormat="1" x14ac:dyDescent="0.3">
      <c r="A532" s="109" t="s">
        <v>1330</v>
      </c>
    </row>
    <row r="533" spans="1:2" s="334" customFormat="1" x14ac:dyDescent="0.3">
      <c r="A533" s="109" t="s">
        <v>138</v>
      </c>
    </row>
    <row r="534" spans="1:2" s="334" customFormat="1" x14ac:dyDescent="0.3">
      <c r="A534" s="109" t="s">
        <v>964</v>
      </c>
      <c r="B534" s="109"/>
    </row>
    <row r="535" spans="1:2" s="334" customFormat="1" x14ac:dyDescent="0.3">
      <c r="A535" s="109" t="s">
        <v>1320</v>
      </c>
      <c r="B535" s="109"/>
    </row>
    <row r="536" spans="1:2" s="334" customFormat="1" x14ac:dyDescent="0.3">
      <c r="A536" s="109" t="s">
        <v>809</v>
      </c>
      <c r="B536" s="109"/>
    </row>
    <row r="537" spans="1:2" s="334" customFormat="1" x14ac:dyDescent="0.3">
      <c r="A537" s="109" t="s">
        <v>780</v>
      </c>
      <c r="B537" s="109"/>
    </row>
    <row r="538" spans="1:2" s="334" customFormat="1" x14ac:dyDescent="0.3">
      <c r="A538" s="109" t="s">
        <v>747</v>
      </c>
      <c r="B538" s="109"/>
    </row>
    <row r="539" spans="1:2" s="334" customFormat="1" x14ac:dyDescent="0.3">
      <c r="A539" s="109" t="s">
        <v>901</v>
      </c>
      <c r="B539" s="109"/>
    </row>
    <row r="540" spans="1:2" s="334" customFormat="1" x14ac:dyDescent="0.3">
      <c r="A540" s="109" t="s">
        <v>899</v>
      </c>
      <c r="B540" s="109"/>
    </row>
    <row r="541" spans="1:2" s="334" customFormat="1" x14ac:dyDescent="0.3">
      <c r="A541" s="109"/>
      <c r="B541" s="109"/>
    </row>
    <row r="542" spans="1:2" s="334" customFormat="1" x14ac:dyDescent="0.3">
      <c r="A542" s="109"/>
      <c r="B542" s="109"/>
    </row>
    <row r="543" spans="1:2" s="334" customFormat="1" x14ac:dyDescent="0.3">
      <c r="A543" s="109"/>
      <c r="B543" s="109"/>
    </row>
    <row r="544" spans="1:2" s="334" customFormat="1" x14ac:dyDescent="0.3">
      <c r="A544" s="109"/>
      <c r="B544" s="109"/>
    </row>
    <row r="545" spans="1:2" s="334" customFormat="1" x14ac:dyDescent="0.3">
      <c r="A545" s="109"/>
      <c r="B545" s="109"/>
    </row>
    <row r="546" spans="1:2" s="334" customFormat="1" x14ac:dyDescent="0.3">
      <c r="A546" s="109"/>
      <c r="B546" s="109"/>
    </row>
    <row r="547" spans="1:2" s="334" customFormat="1" x14ac:dyDescent="0.3">
      <c r="A547" s="109"/>
      <c r="B547" s="109"/>
    </row>
    <row r="548" spans="1:2" s="334" customFormat="1" x14ac:dyDescent="0.3">
      <c r="A548" s="109"/>
      <c r="B548" s="109"/>
    </row>
    <row r="549" spans="1:2" s="334" customFormat="1" x14ac:dyDescent="0.3">
      <c r="A549" s="109"/>
      <c r="B549" s="109"/>
    </row>
    <row r="550" spans="1:2" s="334" customFormat="1" x14ac:dyDescent="0.3">
      <c r="A550" s="109"/>
      <c r="B550" s="109"/>
    </row>
    <row r="551" spans="1:2" s="334" customFormat="1" x14ac:dyDescent="0.3">
      <c r="A551" s="109"/>
      <c r="B551" s="109"/>
    </row>
    <row r="552" spans="1:2" s="334" customFormat="1" x14ac:dyDescent="0.3">
      <c r="A552" s="109"/>
      <c r="B552" s="109"/>
    </row>
    <row r="553" spans="1:2" s="334" customFormat="1" x14ac:dyDescent="0.3">
      <c r="A553" s="109"/>
      <c r="B553" s="109"/>
    </row>
    <row r="554" spans="1:2" s="334" customFormat="1" x14ac:dyDescent="0.3">
      <c r="A554" s="109"/>
      <c r="B554" s="109"/>
    </row>
    <row r="555" spans="1:2" s="334" customFormat="1" x14ac:dyDescent="0.3">
      <c r="A555" s="109"/>
      <c r="B555" s="109"/>
    </row>
    <row r="556" spans="1:2" s="334" customFormat="1" x14ac:dyDescent="0.3">
      <c r="A556" s="109"/>
      <c r="B556" s="109"/>
    </row>
    <row r="557" spans="1:2" s="334" customFormat="1" x14ac:dyDescent="0.3">
      <c r="A557" s="109"/>
      <c r="B557" s="109"/>
    </row>
    <row r="558" spans="1:2" s="334" customFormat="1" x14ac:dyDescent="0.3">
      <c r="A558" s="109"/>
      <c r="B558" s="109"/>
    </row>
    <row r="559" spans="1:2" s="334" customFormat="1" x14ac:dyDescent="0.3">
      <c r="A559" s="109"/>
      <c r="B559" s="107"/>
    </row>
    <row r="560" spans="1:2" s="334" customFormat="1" x14ac:dyDescent="0.3">
      <c r="A560" s="109"/>
    </row>
    <row r="561" spans="1:2" s="334" customFormat="1" x14ac:dyDescent="0.3">
      <c r="A561" s="109"/>
    </row>
    <row r="562" spans="1:2" s="334" customFormat="1" x14ac:dyDescent="0.3">
      <c r="A562" s="109"/>
    </row>
    <row r="563" spans="1:2" s="334" customFormat="1" x14ac:dyDescent="0.3">
      <c r="A563" s="109"/>
    </row>
    <row r="564" spans="1:2" s="334" customFormat="1" x14ac:dyDescent="0.3">
      <c r="A564" s="109"/>
      <c r="B564" s="109"/>
    </row>
    <row r="565" spans="1:2" s="334" customFormat="1" x14ac:dyDescent="0.3">
      <c r="A565" s="109"/>
      <c r="B565" s="109"/>
    </row>
    <row r="566" spans="1:2" s="334" customFormat="1" x14ac:dyDescent="0.3">
      <c r="A566" s="109"/>
      <c r="B566" s="109"/>
    </row>
    <row r="567" spans="1:2" s="334" customFormat="1" x14ac:dyDescent="0.3">
      <c r="A567" s="109"/>
      <c r="B567" s="109"/>
    </row>
    <row r="568" spans="1:2" s="334" customFormat="1" x14ac:dyDescent="0.3">
      <c r="A568" s="109"/>
      <c r="B568" s="109"/>
    </row>
    <row r="569" spans="1:2" s="334" customFormat="1" x14ac:dyDescent="0.3">
      <c r="A569" s="109"/>
      <c r="B569" s="109"/>
    </row>
    <row r="570" spans="1:2" s="334" customFormat="1" x14ac:dyDescent="0.3">
      <c r="A570" s="109"/>
      <c r="B570" s="109"/>
    </row>
    <row r="571" spans="1:2" s="334" customFormat="1" x14ac:dyDescent="0.3">
      <c r="A571" s="109"/>
      <c r="B571" s="109"/>
    </row>
    <row r="572" spans="1:2" s="334" customFormat="1" x14ac:dyDescent="0.3">
      <c r="A572" s="109"/>
      <c r="B572" s="109"/>
    </row>
    <row r="573" spans="1:2" s="334" customFormat="1" x14ac:dyDescent="0.3">
      <c r="A573" s="109"/>
      <c r="B573" s="109"/>
    </row>
    <row r="574" spans="1:2" s="334" customFormat="1" x14ac:dyDescent="0.3">
      <c r="A574" s="109"/>
      <c r="B574" s="109"/>
    </row>
    <row r="575" spans="1:2" s="334" customFormat="1" x14ac:dyDescent="0.3">
      <c r="A575" s="109"/>
      <c r="B575" s="109"/>
    </row>
    <row r="576" spans="1:2" s="334" customFormat="1" x14ac:dyDescent="0.3">
      <c r="A576" s="109"/>
      <c r="B576" s="109"/>
    </row>
    <row r="577" spans="1:2" s="334" customFormat="1" x14ac:dyDescent="0.3">
      <c r="A577" s="109"/>
      <c r="B577" s="107"/>
    </row>
    <row r="578" spans="1:2" s="334" customFormat="1" x14ac:dyDescent="0.3">
      <c r="A578" s="109"/>
    </row>
    <row r="579" spans="1:2" s="334" customFormat="1" x14ac:dyDescent="0.3">
      <c r="A579" s="109"/>
    </row>
    <row r="580" spans="1:2" s="334" customFormat="1" x14ac:dyDescent="0.3">
      <c r="A580" s="109"/>
    </row>
    <row r="581" spans="1:2" s="334" customFormat="1" x14ac:dyDescent="0.3">
      <c r="A581" s="109"/>
    </row>
    <row r="582" spans="1:2" s="334" customFormat="1" x14ac:dyDescent="0.3">
      <c r="A582" s="109"/>
      <c r="B582" s="109"/>
    </row>
    <row r="583" spans="1:2" s="334" customFormat="1" x14ac:dyDescent="0.3">
      <c r="A583" s="109"/>
      <c r="B583" s="109"/>
    </row>
    <row r="584" spans="1:2" s="334" customFormat="1" x14ac:dyDescent="0.3">
      <c r="A584" s="109"/>
      <c r="B584" s="109"/>
    </row>
    <row r="585" spans="1:2" s="334" customFormat="1" x14ac:dyDescent="0.3">
      <c r="A585" s="109"/>
      <c r="B585" s="109"/>
    </row>
    <row r="586" spans="1:2" s="334" customFormat="1" x14ac:dyDescent="0.3">
      <c r="A586" s="109"/>
      <c r="B586" s="109"/>
    </row>
    <row r="587" spans="1:2" s="334" customFormat="1" x14ac:dyDescent="0.3">
      <c r="A587" s="109"/>
      <c r="B587" s="109"/>
    </row>
    <row r="588" spans="1:2" s="334" customFormat="1" x14ac:dyDescent="0.3">
      <c r="A588" s="109"/>
      <c r="B588" s="109"/>
    </row>
    <row r="589" spans="1:2" s="334" customFormat="1" x14ac:dyDescent="0.3">
      <c r="A589" s="109"/>
      <c r="B589" s="109"/>
    </row>
    <row r="590" spans="1:2" s="334" customFormat="1" x14ac:dyDescent="0.3">
      <c r="A590" s="109"/>
      <c r="B590" s="109"/>
    </row>
    <row r="591" spans="1:2" s="334" customFormat="1" x14ac:dyDescent="0.3">
      <c r="A591" s="109"/>
      <c r="B591" s="109"/>
    </row>
    <row r="592" spans="1:2" s="334" customFormat="1" x14ac:dyDescent="0.3">
      <c r="A592" s="109"/>
      <c r="B592" s="109"/>
    </row>
    <row r="593" spans="1:2" s="334" customFormat="1" x14ac:dyDescent="0.3">
      <c r="A593" s="109"/>
      <c r="B593" s="109"/>
    </row>
    <row r="594" spans="1:2" s="334" customFormat="1" x14ac:dyDescent="0.3">
      <c r="A594" s="109"/>
      <c r="B594" s="109"/>
    </row>
    <row r="595" spans="1:2" s="334" customFormat="1" x14ac:dyDescent="0.3">
      <c r="A595" s="109"/>
      <c r="B595" s="109"/>
    </row>
    <row r="596" spans="1:2" s="334" customFormat="1" x14ac:dyDescent="0.3">
      <c r="A596" s="109"/>
      <c r="B596" s="109"/>
    </row>
    <row r="597" spans="1:2" s="334" customFormat="1" x14ac:dyDescent="0.3">
      <c r="A597" s="109"/>
      <c r="B597" s="109"/>
    </row>
    <row r="598" spans="1:2" s="334" customFormat="1" x14ac:dyDescent="0.3">
      <c r="A598" s="109"/>
      <c r="B598" s="109"/>
    </row>
    <row r="599" spans="1:2" s="334" customFormat="1" x14ac:dyDescent="0.3">
      <c r="A599" s="109"/>
      <c r="B599" s="109"/>
    </row>
    <row r="600" spans="1:2" s="334" customFormat="1" x14ac:dyDescent="0.3">
      <c r="A600" s="109"/>
      <c r="B600" s="109"/>
    </row>
    <row r="601" spans="1:2" s="334" customFormat="1" x14ac:dyDescent="0.3">
      <c r="A601" s="109"/>
      <c r="B601" s="109"/>
    </row>
    <row r="602" spans="1:2" s="334" customFormat="1" x14ac:dyDescent="0.3">
      <c r="A602" s="109"/>
      <c r="B602" s="109"/>
    </row>
    <row r="603" spans="1:2" s="334" customFormat="1" x14ac:dyDescent="0.3">
      <c r="A603" s="109"/>
      <c r="B603" s="109"/>
    </row>
    <row r="604" spans="1:2" s="334" customFormat="1" x14ac:dyDescent="0.3">
      <c r="A604" s="109"/>
      <c r="B604" s="109"/>
    </row>
    <row r="605" spans="1:2" s="334" customFormat="1" x14ac:dyDescent="0.3">
      <c r="A605" s="109"/>
      <c r="B605" s="109"/>
    </row>
    <row r="606" spans="1:2" s="334" customFormat="1" x14ac:dyDescent="0.3">
      <c r="A606" s="109"/>
      <c r="B606" s="109"/>
    </row>
    <row r="607" spans="1:2" s="334" customFormat="1" x14ac:dyDescent="0.3">
      <c r="A607" s="109"/>
      <c r="B607" s="109"/>
    </row>
    <row r="608" spans="1:2" s="334" customFormat="1" x14ac:dyDescent="0.3">
      <c r="A608" s="109"/>
      <c r="B608" s="109"/>
    </row>
    <row r="609" spans="1:2" s="334" customFormat="1" x14ac:dyDescent="0.3">
      <c r="A609" s="109"/>
      <c r="B609" s="109"/>
    </row>
    <row r="610" spans="1:2" s="334" customFormat="1" x14ac:dyDescent="0.3">
      <c r="A610" s="109"/>
      <c r="B610" s="109"/>
    </row>
    <row r="611" spans="1:2" s="334" customFormat="1" x14ac:dyDescent="0.3">
      <c r="A611" s="109"/>
      <c r="B611" s="109"/>
    </row>
    <row r="612" spans="1:2" s="334" customFormat="1" x14ac:dyDescent="0.3">
      <c r="A612" s="109"/>
      <c r="B612" s="109"/>
    </row>
    <row r="613" spans="1:2" s="334" customFormat="1" x14ac:dyDescent="0.3">
      <c r="A613" s="109"/>
      <c r="B613" s="109"/>
    </row>
    <row r="614" spans="1:2" s="334" customFormat="1" x14ac:dyDescent="0.3">
      <c r="A614" s="109"/>
      <c r="B614" s="109"/>
    </row>
    <row r="615" spans="1:2" s="334" customFormat="1" x14ac:dyDescent="0.3">
      <c r="A615" s="109"/>
      <c r="B615" s="107"/>
    </row>
    <row r="616" spans="1:2" s="334" customFormat="1" x14ac:dyDescent="0.3">
      <c r="A616" s="109"/>
    </row>
    <row r="617" spans="1:2" s="334" customFormat="1" x14ac:dyDescent="0.3">
      <c r="A617" s="109"/>
    </row>
    <row r="618" spans="1:2" s="334" customFormat="1" x14ac:dyDescent="0.3">
      <c r="A618" s="109"/>
    </row>
    <row r="619" spans="1:2" s="334" customFormat="1" x14ac:dyDescent="0.3">
      <c r="A619" s="109"/>
      <c r="B619" s="109"/>
    </row>
    <row r="620" spans="1:2" s="334" customFormat="1" x14ac:dyDescent="0.3">
      <c r="A620" s="109"/>
      <c r="B620" s="109"/>
    </row>
    <row r="621" spans="1:2" s="334" customFormat="1" x14ac:dyDescent="0.3">
      <c r="A621" s="109"/>
      <c r="B621" s="109"/>
    </row>
    <row r="622" spans="1:2" s="334" customFormat="1" x14ac:dyDescent="0.3">
      <c r="A622" s="109"/>
      <c r="B622" s="109"/>
    </row>
    <row r="623" spans="1:2" s="334" customFormat="1" x14ac:dyDescent="0.3">
      <c r="A623" s="109"/>
      <c r="B623" s="109"/>
    </row>
    <row r="624" spans="1:2" s="334" customFormat="1" x14ac:dyDescent="0.3">
      <c r="A624" s="109"/>
      <c r="B624" s="109"/>
    </row>
    <row r="625" spans="1:2" s="334" customFormat="1" x14ac:dyDescent="0.3">
      <c r="A625" s="109"/>
      <c r="B625" s="109"/>
    </row>
    <row r="626" spans="1:2" s="334" customFormat="1" x14ac:dyDescent="0.3">
      <c r="A626" s="109"/>
      <c r="B626" s="109"/>
    </row>
    <row r="627" spans="1:2" s="334" customFormat="1" x14ac:dyDescent="0.3">
      <c r="A627" s="109"/>
      <c r="B627" s="109"/>
    </row>
    <row r="628" spans="1:2" s="334" customFormat="1" x14ac:dyDescent="0.3">
      <c r="A628" s="109"/>
      <c r="B628" s="109"/>
    </row>
    <row r="629" spans="1:2" s="334" customFormat="1" x14ac:dyDescent="0.3">
      <c r="A629" s="109"/>
      <c r="B629" s="109"/>
    </row>
    <row r="630" spans="1:2" s="334" customFormat="1" x14ac:dyDescent="0.3">
      <c r="A630" s="109"/>
      <c r="B630" s="109"/>
    </row>
    <row r="631" spans="1:2" s="334" customFormat="1" x14ac:dyDescent="0.3">
      <c r="A631" s="109"/>
      <c r="B631" s="109"/>
    </row>
    <row r="632" spans="1:2" s="334" customFormat="1" x14ac:dyDescent="0.3">
      <c r="A632" s="109"/>
      <c r="B632" s="109"/>
    </row>
    <row r="633" spans="1:2" s="334" customFormat="1" x14ac:dyDescent="0.3">
      <c r="A633" s="109"/>
      <c r="B633" s="107"/>
    </row>
    <row r="634" spans="1:2" s="334" customFormat="1" x14ac:dyDescent="0.3">
      <c r="A634" s="109"/>
    </row>
    <row r="635" spans="1:2" s="334" customFormat="1" x14ac:dyDescent="0.3">
      <c r="A635" s="109"/>
    </row>
    <row r="636" spans="1:2" s="334" customFormat="1" x14ac:dyDescent="0.3">
      <c r="A636" s="109"/>
    </row>
    <row r="637" spans="1:2" s="334" customFormat="1" x14ac:dyDescent="0.3">
      <c r="A637" s="109"/>
      <c r="B637" s="109"/>
    </row>
    <row r="638" spans="1:2" s="334" customFormat="1" x14ac:dyDescent="0.3">
      <c r="A638" s="109"/>
      <c r="B638" s="109"/>
    </row>
    <row r="639" spans="1:2" s="334" customFormat="1" x14ac:dyDescent="0.3">
      <c r="A639" s="109"/>
      <c r="B639" s="109"/>
    </row>
    <row r="640" spans="1:2" s="334" customFormat="1" x14ac:dyDescent="0.3">
      <c r="A640" s="109"/>
      <c r="B640" s="109"/>
    </row>
    <row r="641" spans="1:2" s="334" customFormat="1" x14ac:dyDescent="0.3">
      <c r="A641" s="109"/>
      <c r="B641" s="109"/>
    </row>
    <row r="642" spans="1:2" s="334" customFormat="1" x14ac:dyDescent="0.3">
      <c r="A642" s="109"/>
      <c r="B642" s="109"/>
    </row>
    <row r="643" spans="1:2" s="334" customFormat="1" x14ac:dyDescent="0.3">
      <c r="A643" s="109"/>
      <c r="B643" s="109"/>
    </row>
    <row r="644" spans="1:2" s="334" customFormat="1" x14ac:dyDescent="0.3">
      <c r="A644" s="109"/>
      <c r="B644" s="109"/>
    </row>
    <row r="645" spans="1:2" s="334" customFormat="1" x14ac:dyDescent="0.3">
      <c r="A645" s="109"/>
      <c r="B645" s="109"/>
    </row>
    <row r="646" spans="1:2" s="334" customFormat="1" x14ac:dyDescent="0.3">
      <c r="A646" s="109"/>
      <c r="B646" s="109"/>
    </row>
    <row r="647" spans="1:2" s="334" customFormat="1" x14ac:dyDescent="0.3">
      <c r="A647" s="109"/>
      <c r="B647" s="109"/>
    </row>
    <row r="648" spans="1:2" s="334" customFormat="1" x14ac:dyDescent="0.3">
      <c r="A648" s="109"/>
      <c r="B648" s="109"/>
    </row>
    <row r="649" spans="1:2" s="334" customFormat="1" x14ac:dyDescent="0.3">
      <c r="A649" s="109"/>
      <c r="B649" s="109"/>
    </row>
    <row r="650" spans="1:2" s="334" customFormat="1" x14ac:dyDescent="0.3">
      <c r="A650" s="109"/>
      <c r="B650" s="109"/>
    </row>
    <row r="651" spans="1:2" s="334" customFormat="1" x14ac:dyDescent="0.3">
      <c r="A651" s="109"/>
      <c r="B651" s="109"/>
    </row>
    <row r="652" spans="1:2" s="334" customFormat="1" x14ac:dyDescent="0.3">
      <c r="A652" s="109"/>
      <c r="B652" s="109"/>
    </row>
    <row r="653" spans="1:2" s="334" customFormat="1" x14ac:dyDescent="0.3">
      <c r="A653" s="109"/>
      <c r="B653" s="109"/>
    </row>
    <row r="654" spans="1:2" s="334" customFormat="1" x14ac:dyDescent="0.3">
      <c r="A654" s="109"/>
      <c r="B654" s="109"/>
    </row>
    <row r="655" spans="1:2" s="334" customFormat="1" x14ac:dyDescent="0.3">
      <c r="A655" s="109"/>
      <c r="B655" s="109"/>
    </row>
    <row r="656" spans="1:2" s="334" customFormat="1" x14ac:dyDescent="0.3">
      <c r="A656" s="109"/>
      <c r="B656" s="109"/>
    </row>
    <row r="657" spans="1:2" s="334" customFormat="1" x14ac:dyDescent="0.3">
      <c r="A657" s="109"/>
      <c r="B657" s="109"/>
    </row>
    <row r="658" spans="1:2" s="334" customFormat="1" x14ac:dyDescent="0.3">
      <c r="A658" s="109"/>
      <c r="B658" s="109"/>
    </row>
    <row r="659" spans="1:2" s="334" customFormat="1" x14ac:dyDescent="0.3">
      <c r="A659" s="109"/>
      <c r="B659" s="109"/>
    </row>
    <row r="660" spans="1:2" s="334" customFormat="1" x14ac:dyDescent="0.3">
      <c r="A660" s="109"/>
      <c r="B660" s="109"/>
    </row>
    <row r="661" spans="1:2" s="334" customFormat="1" x14ac:dyDescent="0.3">
      <c r="A661" s="109"/>
      <c r="B661" s="109"/>
    </row>
    <row r="662" spans="1:2" s="334" customFormat="1" x14ac:dyDescent="0.3">
      <c r="A662" s="109"/>
      <c r="B662" s="109"/>
    </row>
    <row r="663" spans="1:2" s="334" customFormat="1" x14ac:dyDescent="0.3">
      <c r="A663" s="109"/>
      <c r="B663" s="109"/>
    </row>
    <row r="664" spans="1:2" s="334" customFormat="1" x14ac:dyDescent="0.3">
      <c r="A664" s="109"/>
      <c r="B664" s="109"/>
    </row>
    <row r="665" spans="1:2" s="334" customFormat="1" x14ac:dyDescent="0.3">
      <c r="A665" s="109"/>
      <c r="B665" s="109"/>
    </row>
    <row r="666" spans="1:2" s="334" customFormat="1" x14ac:dyDescent="0.3">
      <c r="A666" s="109"/>
      <c r="B666" s="107"/>
    </row>
    <row r="667" spans="1:2" s="334" customFormat="1" x14ac:dyDescent="0.3">
      <c r="A667" s="109"/>
    </row>
    <row r="668" spans="1:2" s="334" customFormat="1" x14ac:dyDescent="0.3">
      <c r="A668" s="109"/>
    </row>
    <row r="669" spans="1:2" s="334" customFormat="1" x14ac:dyDescent="0.3">
      <c r="A669" s="109"/>
    </row>
    <row r="670" spans="1:2" s="334" customFormat="1" x14ac:dyDescent="0.3">
      <c r="A670" s="109"/>
    </row>
    <row r="671" spans="1:2" s="334" customFormat="1" x14ac:dyDescent="0.3">
      <c r="A671" s="109"/>
      <c r="B671" s="107"/>
    </row>
    <row r="672" spans="1:2" s="334" customFormat="1" x14ac:dyDescent="0.3">
      <c r="A672" s="109"/>
    </row>
    <row r="673" spans="1:2" s="334" customFormat="1" x14ac:dyDescent="0.3">
      <c r="A673" s="109"/>
    </row>
    <row r="674" spans="1:2" s="334" customFormat="1" x14ac:dyDescent="0.3">
      <c r="A674" s="109"/>
    </row>
    <row r="675" spans="1:2" s="334" customFormat="1" x14ac:dyDescent="0.3">
      <c r="A675" s="109"/>
    </row>
    <row r="676" spans="1:2" s="334" customFormat="1" x14ac:dyDescent="0.3">
      <c r="A676" s="109"/>
    </row>
    <row r="677" spans="1:2" s="334" customFormat="1" x14ac:dyDescent="0.3">
      <c r="A677" s="109"/>
    </row>
    <row r="678" spans="1:2" s="334" customFormat="1" x14ac:dyDescent="0.3">
      <c r="A678" s="109"/>
      <c r="B678" s="109"/>
    </row>
    <row r="679" spans="1:2" s="334" customFormat="1" x14ac:dyDescent="0.3">
      <c r="A679" s="109"/>
      <c r="B679" s="109"/>
    </row>
    <row r="680" spans="1:2" s="334" customFormat="1" x14ac:dyDescent="0.3">
      <c r="A680" s="109"/>
      <c r="B680" s="109"/>
    </row>
    <row r="681" spans="1:2" s="334" customFormat="1" x14ac:dyDescent="0.3">
      <c r="A681" s="109"/>
      <c r="B681" s="109"/>
    </row>
    <row r="682" spans="1:2" s="334" customFormat="1" x14ac:dyDescent="0.3">
      <c r="A682" s="109"/>
      <c r="B682" s="109"/>
    </row>
    <row r="683" spans="1:2" s="334" customFormat="1" x14ac:dyDescent="0.3">
      <c r="A683" s="109"/>
      <c r="B683" s="109"/>
    </row>
    <row r="684" spans="1:2" s="334" customFormat="1" x14ac:dyDescent="0.3">
      <c r="A684" s="109"/>
      <c r="B684" s="109"/>
    </row>
    <row r="685" spans="1:2" s="334" customFormat="1" x14ac:dyDescent="0.3">
      <c r="A685" s="109"/>
      <c r="B685" s="109"/>
    </row>
    <row r="686" spans="1:2" s="334" customFormat="1" x14ac:dyDescent="0.3">
      <c r="A686" s="109"/>
      <c r="B686" s="109"/>
    </row>
    <row r="687" spans="1:2" s="334" customFormat="1" x14ac:dyDescent="0.3">
      <c r="A687" s="109"/>
      <c r="B687" s="109"/>
    </row>
    <row r="688" spans="1:2" s="334" customFormat="1" x14ac:dyDescent="0.3">
      <c r="A688" s="109"/>
      <c r="B688" s="109"/>
    </row>
    <row r="689" spans="1:2" s="334" customFormat="1" x14ac:dyDescent="0.3">
      <c r="A689" s="109"/>
      <c r="B689" s="109"/>
    </row>
    <row r="690" spans="1:2" s="334" customFormat="1" x14ac:dyDescent="0.3">
      <c r="A690" s="109"/>
      <c r="B690" s="109"/>
    </row>
    <row r="691" spans="1:2" s="334" customFormat="1" x14ac:dyDescent="0.3">
      <c r="A691" s="109"/>
      <c r="B691" s="109"/>
    </row>
    <row r="692" spans="1:2" s="334" customFormat="1" x14ac:dyDescent="0.3">
      <c r="A692" s="109"/>
      <c r="B692" s="109"/>
    </row>
    <row r="693" spans="1:2" s="334" customFormat="1" x14ac:dyDescent="0.3">
      <c r="A693" s="109"/>
      <c r="B693" s="109"/>
    </row>
    <row r="694" spans="1:2" s="334" customFormat="1" x14ac:dyDescent="0.3">
      <c r="A694" s="109"/>
      <c r="B694" s="107"/>
    </row>
    <row r="695" spans="1:2" s="334" customFormat="1" x14ac:dyDescent="0.3">
      <c r="A695" s="109"/>
    </row>
    <row r="696" spans="1:2" s="334" customFormat="1" x14ac:dyDescent="0.3">
      <c r="A696" s="109"/>
    </row>
    <row r="697" spans="1:2" s="334" customFormat="1" x14ac:dyDescent="0.3">
      <c r="A697" s="109"/>
    </row>
    <row r="698" spans="1:2" s="334" customFormat="1" x14ac:dyDescent="0.3">
      <c r="A698" s="109"/>
      <c r="B698" s="109"/>
    </row>
    <row r="699" spans="1:2" s="334" customFormat="1" x14ac:dyDescent="0.3">
      <c r="A699" s="109"/>
      <c r="B699" s="109"/>
    </row>
    <row r="700" spans="1:2" s="334" customFormat="1" x14ac:dyDescent="0.3">
      <c r="A700" s="109"/>
      <c r="B700" s="109"/>
    </row>
    <row r="701" spans="1:2" s="334" customFormat="1" x14ac:dyDescent="0.3">
      <c r="A701" s="109"/>
      <c r="B701" s="109"/>
    </row>
    <row r="702" spans="1:2" s="334" customFormat="1" x14ac:dyDescent="0.3">
      <c r="A702" s="109"/>
      <c r="B702" s="109"/>
    </row>
    <row r="703" spans="1:2" s="334" customFormat="1" x14ac:dyDescent="0.3">
      <c r="A703" s="109"/>
      <c r="B703" s="109"/>
    </row>
    <row r="704" spans="1:2" s="334" customFormat="1" x14ac:dyDescent="0.3">
      <c r="A704" s="109"/>
      <c r="B704" s="109"/>
    </row>
    <row r="705" spans="1:2" s="334" customFormat="1" x14ac:dyDescent="0.3">
      <c r="A705" s="109"/>
      <c r="B705" s="109"/>
    </row>
    <row r="706" spans="1:2" s="334" customFormat="1" x14ac:dyDescent="0.3">
      <c r="A706" s="109"/>
      <c r="B706" s="109"/>
    </row>
    <row r="707" spans="1:2" s="334" customFormat="1" x14ac:dyDescent="0.3">
      <c r="A707" s="109"/>
      <c r="B707" s="109"/>
    </row>
    <row r="708" spans="1:2" s="334" customFormat="1" x14ac:dyDescent="0.3">
      <c r="A708" s="109"/>
      <c r="B708" s="109"/>
    </row>
    <row r="709" spans="1:2" s="334" customFormat="1" x14ac:dyDescent="0.3">
      <c r="A709" s="109"/>
      <c r="B709" s="109"/>
    </row>
    <row r="710" spans="1:2" s="334" customFormat="1" x14ac:dyDescent="0.3">
      <c r="A710" s="109"/>
      <c r="B710" s="109"/>
    </row>
    <row r="711" spans="1:2" s="334" customFormat="1" x14ac:dyDescent="0.3">
      <c r="A711" s="109"/>
      <c r="B711" s="109"/>
    </row>
    <row r="712" spans="1:2" s="334" customFormat="1" x14ac:dyDescent="0.3">
      <c r="A712" s="109"/>
      <c r="B712" s="107"/>
    </row>
    <row r="713" spans="1:2" s="334" customFormat="1" x14ac:dyDescent="0.3">
      <c r="A713" s="109"/>
    </row>
    <row r="714" spans="1:2" s="334" customFormat="1" x14ac:dyDescent="0.3">
      <c r="A714" s="109"/>
    </row>
    <row r="715" spans="1:2" s="334" customFormat="1" x14ac:dyDescent="0.3">
      <c r="A715" s="109"/>
    </row>
    <row r="716" spans="1:2" s="334" customFormat="1" x14ac:dyDescent="0.3">
      <c r="A716" s="109"/>
      <c r="B716" s="109"/>
    </row>
    <row r="717" spans="1:2" s="334" customFormat="1" x14ac:dyDescent="0.3">
      <c r="A717" s="109"/>
      <c r="B717" s="109"/>
    </row>
    <row r="718" spans="1:2" s="334" customFormat="1" x14ac:dyDescent="0.3">
      <c r="A718" s="109"/>
      <c r="B718" s="109"/>
    </row>
    <row r="719" spans="1:2" s="334" customFormat="1" x14ac:dyDescent="0.3">
      <c r="A719" s="109"/>
      <c r="B719" s="109"/>
    </row>
    <row r="720" spans="1:2" s="334" customFormat="1" x14ac:dyDescent="0.3">
      <c r="A720" s="109"/>
      <c r="B720" s="109"/>
    </row>
    <row r="721" spans="1:2" s="334" customFormat="1" x14ac:dyDescent="0.3">
      <c r="A721" s="109"/>
      <c r="B721" s="109"/>
    </row>
    <row r="722" spans="1:2" s="334" customFormat="1" x14ac:dyDescent="0.3">
      <c r="A722" s="109"/>
      <c r="B722" s="109"/>
    </row>
    <row r="723" spans="1:2" s="334" customFormat="1" x14ac:dyDescent="0.3">
      <c r="A723" s="109"/>
      <c r="B723" s="109"/>
    </row>
    <row r="724" spans="1:2" s="334" customFormat="1" x14ac:dyDescent="0.3">
      <c r="A724" s="109"/>
      <c r="B724" s="109"/>
    </row>
    <row r="725" spans="1:2" s="334" customFormat="1" x14ac:dyDescent="0.3">
      <c r="A725" s="109"/>
      <c r="B725" s="109"/>
    </row>
    <row r="726" spans="1:2" s="334" customFormat="1" x14ac:dyDescent="0.3">
      <c r="A726" s="109"/>
      <c r="B726" s="109"/>
    </row>
    <row r="727" spans="1:2" s="334" customFormat="1" x14ac:dyDescent="0.3">
      <c r="A727" s="109"/>
      <c r="B727" s="109"/>
    </row>
    <row r="728" spans="1:2" s="334" customFormat="1" x14ac:dyDescent="0.3">
      <c r="A728" s="109"/>
      <c r="B728" s="109"/>
    </row>
    <row r="729" spans="1:2" s="334" customFormat="1" x14ac:dyDescent="0.3">
      <c r="A729" s="109"/>
      <c r="B729" s="109"/>
    </row>
    <row r="730" spans="1:2" s="334" customFormat="1" x14ac:dyDescent="0.3">
      <c r="A730" s="109"/>
      <c r="B730" s="109"/>
    </row>
    <row r="731" spans="1:2" s="334" customFormat="1" x14ac:dyDescent="0.3">
      <c r="A731" s="109"/>
      <c r="B731" s="109"/>
    </row>
    <row r="732" spans="1:2" s="334" customFormat="1" x14ac:dyDescent="0.3">
      <c r="A732" s="109"/>
      <c r="B732" s="109"/>
    </row>
    <row r="733" spans="1:2" s="334" customFormat="1" x14ac:dyDescent="0.3">
      <c r="A733" s="109"/>
      <c r="B733" s="109"/>
    </row>
    <row r="734" spans="1:2" s="334" customFormat="1" x14ac:dyDescent="0.3">
      <c r="A734" s="109"/>
      <c r="B734" s="109"/>
    </row>
    <row r="735" spans="1:2" s="334" customFormat="1" x14ac:dyDescent="0.3">
      <c r="A735" s="109"/>
      <c r="B735" s="109"/>
    </row>
    <row r="736" spans="1:2" s="334" customFormat="1" x14ac:dyDescent="0.3">
      <c r="A736" s="109"/>
      <c r="B736" s="109"/>
    </row>
    <row r="737" spans="1:2" s="334" customFormat="1" x14ac:dyDescent="0.3">
      <c r="A737" s="109"/>
      <c r="B737" s="109"/>
    </row>
    <row r="738" spans="1:2" s="334" customFormat="1" x14ac:dyDescent="0.3">
      <c r="A738" s="109"/>
      <c r="B738" s="109"/>
    </row>
    <row r="739" spans="1:2" s="334" customFormat="1" x14ac:dyDescent="0.3">
      <c r="A739" s="109"/>
      <c r="B739" s="109"/>
    </row>
    <row r="740" spans="1:2" s="334" customFormat="1" x14ac:dyDescent="0.3">
      <c r="A740" s="109"/>
      <c r="B740" s="109"/>
    </row>
    <row r="741" spans="1:2" s="334" customFormat="1" x14ac:dyDescent="0.3">
      <c r="A741" s="109"/>
      <c r="B741" s="109"/>
    </row>
    <row r="742" spans="1:2" s="334" customFormat="1" x14ac:dyDescent="0.3">
      <c r="A742" s="109"/>
      <c r="B742" s="109"/>
    </row>
    <row r="743" spans="1:2" s="334" customFormat="1" x14ac:dyDescent="0.3">
      <c r="A743" s="109"/>
      <c r="B743" s="109"/>
    </row>
    <row r="744" spans="1:2" s="334" customFormat="1" x14ac:dyDescent="0.3">
      <c r="A744" s="109"/>
      <c r="B744" s="109"/>
    </row>
    <row r="745" spans="1:2" s="334" customFormat="1" x14ac:dyDescent="0.3">
      <c r="A745" s="109"/>
      <c r="B745" s="109"/>
    </row>
    <row r="746" spans="1:2" s="334" customFormat="1" x14ac:dyDescent="0.3">
      <c r="A746" s="109"/>
      <c r="B746" s="109"/>
    </row>
    <row r="747" spans="1:2" s="334" customFormat="1" x14ac:dyDescent="0.3">
      <c r="A747" s="109"/>
      <c r="B747" s="109"/>
    </row>
    <row r="748" spans="1:2" s="334" customFormat="1" x14ac:dyDescent="0.3">
      <c r="A748" s="109"/>
      <c r="B748" s="109"/>
    </row>
    <row r="749" spans="1:2" s="334" customFormat="1" x14ac:dyDescent="0.3">
      <c r="A749" s="109"/>
      <c r="B749" s="109"/>
    </row>
    <row r="750" spans="1:2" s="334" customFormat="1" x14ac:dyDescent="0.3">
      <c r="A750" s="109"/>
      <c r="B750" s="109"/>
    </row>
    <row r="751" spans="1:2" s="334" customFormat="1" x14ac:dyDescent="0.3">
      <c r="A751" s="109"/>
      <c r="B751" s="109"/>
    </row>
    <row r="752" spans="1:2" s="334" customFormat="1" x14ac:dyDescent="0.3">
      <c r="A752" s="109"/>
      <c r="B752" s="109"/>
    </row>
    <row r="753" spans="1:2" s="334" customFormat="1" x14ac:dyDescent="0.3">
      <c r="A753" s="109"/>
      <c r="B753" s="109"/>
    </row>
    <row r="754" spans="1:2" s="334" customFormat="1" x14ac:dyDescent="0.3">
      <c r="A754" s="109"/>
      <c r="B754" s="109"/>
    </row>
    <row r="755" spans="1:2" s="334" customFormat="1" x14ac:dyDescent="0.3">
      <c r="A755" s="109"/>
      <c r="B755" s="109"/>
    </row>
    <row r="756" spans="1:2" s="334" customFormat="1" x14ac:dyDescent="0.3">
      <c r="A756" s="109"/>
      <c r="B756" s="109"/>
    </row>
    <row r="757" spans="1:2" s="334" customFormat="1" x14ac:dyDescent="0.3">
      <c r="A757" s="109"/>
      <c r="B757" s="109"/>
    </row>
    <row r="758" spans="1:2" s="334" customFormat="1" x14ac:dyDescent="0.3">
      <c r="A758" s="109"/>
      <c r="B758" s="109"/>
    </row>
    <row r="759" spans="1:2" s="334" customFormat="1" x14ac:dyDescent="0.3">
      <c r="A759" s="109"/>
      <c r="B759" s="109"/>
    </row>
    <row r="760" spans="1:2" s="334" customFormat="1" x14ac:dyDescent="0.3">
      <c r="A760" s="109"/>
      <c r="B760" s="109"/>
    </row>
    <row r="761" spans="1:2" s="334" customFormat="1" x14ac:dyDescent="0.3">
      <c r="A761" s="109"/>
      <c r="B761" s="109"/>
    </row>
    <row r="762" spans="1:2" s="334" customFormat="1" x14ac:dyDescent="0.3">
      <c r="A762" s="109"/>
      <c r="B762" s="109"/>
    </row>
    <row r="763" spans="1:2" s="334" customFormat="1" x14ac:dyDescent="0.3">
      <c r="A763" s="109"/>
      <c r="B763" s="109"/>
    </row>
    <row r="764" spans="1:2" s="334" customFormat="1" x14ac:dyDescent="0.3">
      <c r="A764" s="109"/>
      <c r="B764" s="109"/>
    </row>
    <row r="765" spans="1:2" s="334" customFormat="1" x14ac:dyDescent="0.3">
      <c r="A765" s="109"/>
      <c r="B765" s="109"/>
    </row>
    <row r="766" spans="1:2" s="334" customFormat="1" x14ac:dyDescent="0.3">
      <c r="A766" s="109"/>
      <c r="B766" s="109"/>
    </row>
    <row r="767" spans="1:2" s="334" customFormat="1" x14ac:dyDescent="0.3">
      <c r="A767" s="109"/>
      <c r="B767" s="109"/>
    </row>
    <row r="768" spans="1:2" s="334" customFormat="1" x14ac:dyDescent="0.3">
      <c r="A768" s="109"/>
      <c r="B768" s="109"/>
    </row>
    <row r="769" spans="1:2" s="334" customFormat="1" x14ac:dyDescent="0.3">
      <c r="A769" s="109"/>
      <c r="B769" s="109"/>
    </row>
    <row r="770" spans="1:2" s="334" customFormat="1" x14ac:dyDescent="0.3">
      <c r="A770" s="109"/>
      <c r="B770" s="109"/>
    </row>
    <row r="771" spans="1:2" s="334" customFormat="1" x14ac:dyDescent="0.3">
      <c r="A771" s="109"/>
      <c r="B771" s="109"/>
    </row>
    <row r="772" spans="1:2" s="334" customFormat="1" x14ac:dyDescent="0.3">
      <c r="A772" s="109"/>
      <c r="B772" s="107"/>
    </row>
    <row r="773" spans="1:2" s="334" customFormat="1" x14ac:dyDescent="0.3">
      <c r="A773" s="109"/>
    </row>
    <row r="774" spans="1:2" s="334" customFormat="1" x14ac:dyDescent="0.3">
      <c r="A774" s="109"/>
    </row>
    <row r="775" spans="1:2" s="334" customFormat="1" x14ac:dyDescent="0.3">
      <c r="A775" s="109"/>
    </row>
    <row r="776" spans="1:2" s="334" customFormat="1" x14ac:dyDescent="0.3">
      <c r="A776" s="109"/>
    </row>
    <row r="777" spans="1:2" s="334" customFormat="1" x14ac:dyDescent="0.3">
      <c r="A777" s="109"/>
      <c r="B777" s="109"/>
    </row>
    <row r="778" spans="1:2" s="334" customFormat="1" x14ac:dyDescent="0.3">
      <c r="A778" s="109"/>
      <c r="B778" s="109"/>
    </row>
    <row r="779" spans="1:2" s="334" customFormat="1" x14ac:dyDescent="0.3">
      <c r="A779" s="109"/>
      <c r="B779" s="109"/>
    </row>
    <row r="780" spans="1:2" s="334" customFormat="1" x14ac:dyDescent="0.3">
      <c r="A780" s="109"/>
      <c r="B780" s="109"/>
    </row>
    <row r="781" spans="1:2" s="334" customFormat="1" x14ac:dyDescent="0.3">
      <c r="A781" s="109"/>
      <c r="B781" s="109"/>
    </row>
    <row r="782" spans="1:2" s="334" customFormat="1" x14ac:dyDescent="0.3">
      <c r="A782" s="109"/>
      <c r="B782" s="109"/>
    </row>
    <row r="783" spans="1:2" s="334" customFormat="1" x14ac:dyDescent="0.3">
      <c r="A783" s="109"/>
      <c r="B783" s="109"/>
    </row>
    <row r="784" spans="1:2" s="334" customFormat="1" x14ac:dyDescent="0.3">
      <c r="A784" s="109"/>
      <c r="B784" s="109"/>
    </row>
    <row r="785" spans="1:2" s="334" customFormat="1" x14ac:dyDescent="0.3">
      <c r="A785" s="109"/>
      <c r="B785" s="107"/>
    </row>
    <row r="786" spans="1:2" s="334" customFormat="1" x14ac:dyDescent="0.3">
      <c r="A786" s="109"/>
    </row>
    <row r="787" spans="1:2" s="334" customFormat="1" x14ac:dyDescent="0.3">
      <c r="A787" s="109"/>
    </row>
    <row r="788" spans="1:2" s="334" customFormat="1" x14ac:dyDescent="0.3">
      <c r="A788" s="109"/>
    </row>
    <row r="789" spans="1:2" s="334" customFormat="1" x14ac:dyDescent="0.3">
      <c r="A789" s="109"/>
      <c r="B789" s="109"/>
    </row>
    <row r="790" spans="1:2" s="334" customFormat="1" x14ac:dyDescent="0.3">
      <c r="A790" s="109"/>
      <c r="B790" s="109"/>
    </row>
    <row r="791" spans="1:2" s="334" customFormat="1" x14ac:dyDescent="0.3">
      <c r="A791" s="109"/>
      <c r="B791" s="109"/>
    </row>
    <row r="792" spans="1:2" s="334" customFormat="1" x14ac:dyDescent="0.3">
      <c r="A792" s="109"/>
      <c r="B792" s="109"/>
    </row>
    <row r="793" spans="1:2" s="334" customFormat="1" x14ac:dyDescent="0.3">
      <c r="A793" s="109"/>
      <c r="B793" s="109"/>
    </row>
    <row r="794" spans="1:2" s="334" customFormat="1" x14ac:dyDescent="0.3">
      <c r="A794" s="109"/>
      <c r="B794" s="109"/>
    </row>
    <row r="795" spans="1:2" s="334" customFormat="1" x14ac:dyDescent="0.3">
      <c r="A795" s="109"/>
      <c r="B795" s="109"/>
    </row>
    <row r="796" spans="1:2" s="334" customFormat="1" x14ac:dyDescent="0.3">
      <c r="A796" s="109"/>
      <c r="B796" s="109"/>
    </row>
    <row r="797" spans="1:2" s="334" customFormat="1" x14ac:dyDescent="0.3">
      <c r="A797" s="109"/>
      <c r="B797" s="107"/>
    </row>
    <row r="798" spans="1:2" s="334" customFormat="1" x14ac:dyDescent="0.3">
      <c r="A798" s="109"/>
    </row>
    <row r="799" spans="1:2" s="334" customFormat="1" x14ac:dyDescent="0.3">
      <c r="A799" s="109"/>
    </row>
    <row r="800" spans="1:2" s="334" customFormat="1" x14ac:dyDescent="0.3">
      <c r="A800" s="109"/>
    </row>
    <row r="801" spans="1:2" s="334" customFormat="1" x14ac:dyDescent="0.3">
      <c r="A801" s="109"/>
      <c r="B801" s="107"/>
    </row>
    <row r="802" spans="1:2" s="334" customFormat="1" x14ac:dyDescent="0.3">
      <c r="A802" s="109"/>
    </row>
    <row r="803" spans="1:2" s="334" customFormat="1" x14ac:dyDescent="0.3">
      <c r="A803" s="109"/>
    </row>
    <row r="804" spans="1:2" s="334" customFormat="1" x14ac:dyDescent="0.3">
      <c r="A804" s="109"/>
    </row>
    <row r="805" spans="1:2" s="334" customFormat="1" x14ac:dyDescent="0.3">
      <c r="A805" s="109"/>
      <c r="B805" s="109"/>
    </row>
    <row r="806" spans="1:2" s="334" customFormat="1" x14ac:dyDescent="0.3">
      <c r="A806" s="109"/>
      <c r="B806" s="109"/>
    </row>
    <row r="807" spans="1:2" s="334" customFormat="1" x14ac:dyDescent="0.3">
      <c r="A807" s="109"/>
      <c r="B807" s="109"/>
    </row>
    <row r="808" spans="1:2" s="334" customFormat="1" x14ac:dyDescent="0.3">
      <c r="A808" s="109"/>
      <c r="B808" s="109"/>
    </row>
    <row r="809" spans="1:2" s="334" customFormat="1" x14ac:dyDescent="0.3">
      <c r="A809" s="109"/>
      <c r="B809" s="107"/>
    </row>
    <row r="810" spans="1:2" s="334" customFormat="1" x14ac:dyDescent="0.3">
      <c r="A810" s="109"/>
    </row>
    <row r="811" spans="1:2" s="334" customFormat="1" x14ac:dyDescent="0.3">
      <c r="A811" s="109"/>
    </row>
    <row r="812" spans="1:2" s="334" customFormat="1" x14ac:dyDescent="0.3">
      <c r="A812" s="109"/>
    </row>
    <row r="813" spans="1:2" s="334" customFormat="1" x14ac:dyDescent="0.3">
      <c r="A813" s="109"/>
    </row>
    <row r="814" spans="1:2" s="334" customFormat="1" x14ac:dyDescent="0.3">
      <c r="A814" s="109"/>
      <c r="B814" s="107"/>
    </row>
    <row r="815" spans="1:2" s="334" customFormat="1" x14ac:dyDescent="0.3">
      <c r="A815" s="109"/>
    </row>
    <row r="816" spans="1:2" s="334" customFormat="1" x14ac:dyDescent="0.3">
      <c r="A816" s="109"/>
    </row>
    <row r="817" spans="1:2" s="334" customFormat="1" x14ac:dyDescent="0.3">
      <c r="A817" s="109"/>
    </row>
    <row r="818" spans="1:2" s="334" customFormat="1" x14ac:dyDescent="0.3">
      <c r="A818" s="109"/>
    </row>
    <row r="819" spans="1:2" s="334" customFormat="1" x14ac:dyDescent="0.3">
      <c r="A819" s="109"/>
      <c r="B819" s="109"/>
    </row>
    <row r="820" spans="1:2" s="334" customFormat="1" x14ac:dyDescent="0.3">
      <c r="A820" s="109"/>
      <c r="B820" s="109"/>
    </row>
    <row r="821" spans="1:2" s="334" customFormat="1" x14ac:dyDescent="0.3">
      <c r="A821" s="109"/>
      <c r="B821" s="109"/>
    </row>
    <row r="822" spans="1:2" s="334" customFormat="1" x14ac:dyDescent="0.3">
      <c r="A822" s="109"/>
      <c r="B822" s="109"/>
    </row>
    <row r="823" spans="1:2" s="334" customFormat="1" x14ac:dyDescent="0.3">
      <c r="A823" s="109"/>
      <c r="B823" s="109"/>
    </row>
    <row r="824" spans="1:2" s="334" customFormat="1" x14ac:dyDescent="0.3">
      <c r="A824" s="109"/>
      <c r="B824" s="109"/>
    </row>
    <row r="825" spans="1:2" s="334" customFormat="1" x14ac:dyDescent="0.3">
      <c r="A825" s="109"/>
      <c r="B825" s="109"/>
    </row>
    <row r="826" spans="1:2" s="334" customFormat="1" x14ac:dyDescent="0.3">
      <c r="A826" s="109"/>
      <c r="B826" s="109"/>
    </row>
    <row r="827" spans="1:2" s="334" customFormat="1" x14ac:dyDescent="0.3">
      <c r="A827" s="109"/>
      <c r="B827" s="109"/>
    </row>
    <row r="828" spans="1:2" s="334" customFormat="1" x14ac:dyDescent="0.3">
      <c r="A828" s="109"/>
      <c r="B828" s="109"/>
    </row>
    <row r="829" spans="1:2" s="334" customFormat="1" x14ac:dyDescent="0.3">
      <c r="A829" s="109"/>
      <c r="B829" s="109"/>
    </row>
    <row r="830" spans="1:2" s="334" customFormat="1" x14ac:dyDescent="0.3">
      <c r="A830" s="109"/>
      <c r="B830" s="109"/>
    </row>
    <row r="831" spans="1:2" s="334" customFormat="1" x14ac:dyDescent="0.3">
      <c r="A831" s="109"/>
      <c r="B831" s="109"/>
    </row>
    <row r="832" spans="1:2" s="334" customFormat="1" x14ac:dyDescent="0.3">
      <c r="A832" s="109"/>
      <c r="B832" s="109"/>
    </row>
    <row r="833" spans="1:2" s="334" customFormat="1" x14ac:dyDescent="0.3">
      <c r="A833" s="109"/>
      <c r="B833" s="109"/>
    </row>
    <row r="834" spans="1:2" s="334" customFormat="1" x14ac:dyDescent="0.3">
      <c r="A834" s="109"/>
      <c r="B834" s="109"/>
    </row>
    <row r="835" spans="1:2" s="334" customFormat="1" x14ac:dyDescent="0.3">
      <c r="A835" s="109"/>
      <c r="B835" s="109"/>
    </row>
    <row r="836" spans="1:2" s="334" customFormat="1" x14ac:dyDescent="0.3">
      <c r="A836" s="109"/>
      <c r="B836" s="109"/>
    </row>
    <row r="837" spans="1:2" s="334" customFormat="1" x14ac:dyDescent="0.3">
      <c r="A837" s="109"/>
      <c r="B837" s="109"/>
    </row>
    <row r="838" spans="1:2" s="334" customFormat="1" x14ac:dyDescent="0.3">
      <c r="A838" s="109"/>
      <c r="B838" s="109"/>
    </row>
    <row r="839" spans="1:2" s="334" customFormat="1" x14ac:dyDescent="0.3">
      <c r="A839" s="109"/>
      <c r="B839" s="109"/>
    </row>
    <row r="840" spans="1:2" s="334" customFormat="1" x14ac:dyDescent="0.3">
      <c r="A840" s="109"/>
      <c r="B840" s="109"/>
    </row>
    <row r="841" spans="1:2" s="334" customFormat="1" x14ac:dyDescent="0.3">
      <c r="A841" s="109"/>
      <c r="B841" s="107"/>
    </row>
    <row r="842" spans="1:2" s="334" customFormat="1" x14ac:dyDescent="0.3">
      <c r="A842" s="109"/>
    </row>
    <row r="843" spans="1:2" s="334" customFormat="1" x14ac:dyDescent="0.3">
      <c r="A843" s="109"/>
    </row>
    <row r="844" spans="1:2" s="334" customFormat="1" x14ac:dyDescent="0.3">
      <c r="A844" s="109"/>
    </row>
    <row r="845" spans="1:2" s="334" customFormat="1" x14ac:dyDescent="0.3">
      <c r="A845" s="109"/>
    </row>
    <row r="846" spans="1:2" s="334" customFormat="1" x14ac:dyDescent="0.3">
      <c r="A846" s="109"/>
      <c r="B846" s="109"/>
    </row>
    <row r="847" spans="1:2" s="334" customFormat="1" x14ac:dyDescent="0.3">
      <c r="A847" s="109"/>
      <c r="B847" s="109"/>
    </row>
    <row r="848" spans="1:2" s="334" customFormat="1" x14ac:dyDescent="0.3">
      <c r="A848" s="109"/>
      <c r="B848" s="109"/>
    </row>
    <row r="849" spans="1:2" s="334" customFormat="1" x14ac:dyDescent="0.3">
      <c r="A849" s="109"/>
      <c r="B849" s="109"/>
    </row>
    <row r="850" spans="1:2" s="334" customFormat="1" x14ac:dyDescent="0.3">
      <c r="A850" s="109"/>
      <c r="B850" s="109"/>
    </row>
    <row r="851" spans="1:2" s="334" customFormat="1" x14ac:dyDescent="0.3">
      <c r="A851" s="109"/>
      <c r="B851" s="107"/>
    </row>
    <row r="852" spans="1:2" s="334" customFormat="1" x14ac:dyDescent="0.3">
      <c r="A852" s="109"/>
    </row>
    <row r="853" spans="1:2" s="334" customFormat="1" x14ac:dyDescent="0.3">
      <c r="A853" s="109"/>
    </row>
    <row r="854" spans="1:2" s="334" customFormat="1" x14ac:dyDescent="0.3">
      <c r="A854" s="109"/>
    </row>
    <row r="855" spans="1:2" s="334" customFormat="1" x14ac:dyDescent="0.3">
      <c r="A855" s="109"/>
    </row>
    <row r="856" spans="1:2" s="334" customFormat="1" x14ac:dyDescent="0.3">
      <c r="A856" s="109"/>
      <c r="B856" s="109"/>
    </row>
    <row r="857" spans="1:2" s="334" customFormat="1" x14ac:dyDescent="0.3">
      <c r="A857" s="109"/>
      <c r="B857" s="109"/>
    </row>
    <row r="858" spans="1:2" s="334" customFormat="1" x14ac:dyDescent="0.3">
      <c r="A858" s="109"/>
      <c r="B858" s="109"/>
    </row>
    <row r="859" spans="1:2" s="334" customFormat="1" x14ac:dyDescent="0.3">
      <c r="A859" s="109"/>
      <c r="B859" s="109"/>
    </row>
    <row r="860" spans="1:2" s="334" customFormat="1" x14ac:dyDescent="0.3">
      <c r="A860" s="109"/>
      <c r="B860" s="109"/>
    </row>
    <row r="861" spans="1:2" s="334" customFormat="1" x14ac:dyDescent="0.3">
      <c r="A861" s="109"/>
      <c r="B861" s="109"/>
    </row>
    <row r="862" spans="1:2" s="334" customFormat="1" x14ac:dyDescent="0.3">
      <c r="A862" s="109"/>
      <c r="B862" s="109"/>
    </row>
    <row r="863" spans="1:2" s="334" customFormat="1" x14ac:dyDescent="0.3">
      <c r="A863" s="109"/>
      <c r="B863" s="109"/>
    </row>
    <row r="864" spans="1:2" s="334" customFormat="1" x14ac:dyDescent="0.3">
      <c r="A864" s="109"/>
      <c r="B864" s="109"/>
    </row>
    <row r="865" spans="1:2" s="334" customFormat="1" x14ac:dyDescent="0.3">
      <c r="A865" s="109"/>
      <c r="B865" s="109"/>
    </row>
    <row r="866" spans="1:2" s="334" customFormat="1" x14ac:dyDescent="0.3">
      <c r="A866" s="109"/>
      <c r="B866" s="109"/>
    </row>
    <row r="867" spans="1:2" s="334" customFormat="1" x14ac:dyDescent="0.3">
      <c r="A867" s="109"/>
      <c r="B867" s="109"/>
    </row>
    <row r="868" spans="1:2" s="334" customFormat="1" x14ac:dyDescent="0.3">
      <c r="A868" s="109"/>
      <c r="B868" s="109"/>
    </row>
    <row r="869" spans="1:2" s="334" customFormat="1" x14ac:dyDescent="0.3">
      <c r="A869" s="109"/>
      <c r="B869" s="109"/>
    </row>
    <row r="870" spans="1:2" s="334" customFormat="1" x14ac:dyDescent="0.3">
      <c r="A870" s="109"/>
      <c r="B870" s="109"/>
    </row>
    <row r="871" spans="1:2" s="334" customFormat="1" x14ac:dyDescent="0.3">
      <c r="A871" s="109"/>
      <c r="B871" s="109"/>
    </row>
    <row r="872" spans="1:2" s="334" customFormat="1" x14ac:dyDescent="0.3">
      <c r="A872" s="109"/>
      <c r="B872" s="109"/>
    </row>
    <row r="873" spans="1:2" s="334" customFormat="1" x14ac:dyDescent="0.3">
      <c r="A873" s="109"/>
      <c r="B873" s="109"/>
    </row>
    <row r="874" spans="1:2" s="334" customFormat="1" x14ac:dyDescent="0.3">
      <c r="A874" s="109"/>
      <c r="B874" s="109"/>
    </row>
    <row r="875" spans="1:2" s="334" customFormat="1" x14ac:dyDescent="0.3">
      <c r="A875" s="109"/>
      <c r="B875" s="109"/>
    </row>
    <row r="876" spans="1:2" s="334" customFormat="1" x14ac:dyDescent="0.3">
      <c r="A876" s="109"/>
      <c r="B876" s="109"/>
    </row>
    <row r="877" spans="1:2" s="334" customFormat="1" x14ac:dyDescent="0.3">
      <c r="A877" s="109"/>
      <c r="B877" s="109"/>
    </row>
    <row r="878" spans="1:2" s="334" customFormat="1" x14ac:dyDescent="0.3">
      <c r="A878" s="109"/>
      <c r="B878" s="109"/>
    </row>
    <row r="879" spans="1:2" s="334" customFormat="1" x14ac:dyDescent="0.3">
      <c r="A879" s="109"/>
      <c r="B879" s="109"/>
    </row>
    <row r="880" spans="1:2" s="334" customFormat="1" x14ac:dyDescent="0.3">
      <c r="A880" s="109"/>
      <c r="B880" s="109"/>
    </row>
    <row r="881" spans="1:2" s="334" customFormat="1" x14ac:dyDescent="0.3">
      <c r="A881" s="109"/>
      <c r="B881" s="109"/>
    </row>
    <row r="882" spans="1:2" s="334" customFormat="1" x14ac:dyDescent="0.3">
      <c r="A882" s="109"/>
      <c r="B882" s="107"/>
    </row>
    <row r="883" spans="1:2" s="334" customFormat="1" x14ac:dyDescent="0.3">
      <c r="A883" s="109"/>
    </row>
    <row r="884" spans="1:2" s="334" customFormat="1" x14ac:dyDescent="0.3">
      <c r="A884" s="109"/>
    </row>
    <row r="885" spans="1:2" s="334" customFormat="1" x14ac:dyDescent="0.3">
      <c r="A885" s="109"/>
    </row>
    <row r="886" spans="1:2" s="334" customFormat="1" x14ac:dyDescent="0.3">
      <c r="A886" s="109"/>
    </row>
    <row r="887" spans="1:2" s="334" customFormat="1" x14ac:dyDescent="0.3">
      <c r="A887" s="109"/>
      <c r="B887" s="107"/>
    </row>
    <row r="888" spans="1:2" s="334" customFormat="1" x14ac:dyDescent="0.3">
      <c r="A888" s="109"/>
    </row>
    <row r="889" spans="1:2" s="334" customFormat="1" x14ac:dyDescent="0.3">
      <c r="A889" s="109"/>
    </row>
    <row r="890" spans="1:2" s="334" customFormat="1" x14ac:dyDescent="0.3">
      <c r="A890" s="109"/>
    </row>
    <row r="891" spans="1:2" s="334" customFormat="1" x14ac:dyDescent="0.3">
      <c r="A891" s="109"/>
    </row>
    <row r="892" spans="1:2" s="334" customFormat="1" x14ac:dyDescent="0.3">
      <c r="A892" s="109"/>
    </row>
    <row r="893" spans="1:2" s="334" customFormat="1" x14ac:dyDescent="0.3">
      <c r="A893" s="109"/>
      <c r="B893" s="109"/>
    </row>
    <row r="894" spans="1:2" s="334" customFormat="1" x14ac:dyDescent="0.3">
      <c r="A894" s="109"/>
      <c r="B894" s="109"/>
    </row>
    <row r="895" spans="1:2" s="334" customFormat="1" x14ac:dyDescent="0.3">
      <c r="A895" s="109"/>
      <c r="B895" s="109"/>
    </row>
    <row r="896" spans="1:2" s="334" customFormat="1" x14ac:dyDescent="0.3">
      <c r="A896" s="109"/>
      <c r="B896" s="109"/>
    </row>
    <row r="897" spans="1:2" s="334" customFormat="1" x14ac:dyDescent="0.3">
      <c r="A897" s="109"/>
      <c r="B897" s="109"/>
    </row>
    <row r="898" spans="1:2" s="334" customFormat="1" x14ac:dyDescent="0.3">
      <c r="A898" s="109"/>
      <c r="B898" s="109"/>
    </row>
    <row r="899" spans="1:2" s="334" customFormat="1" x14ac:dyDescent="0.3">
      <c r="A899" s="109"/>
      <c r="B899" s="109"/>
    </row>
    <row r="900" spans="1:2" s="334" customFormat="1" x14ac:dyDescent="0.3">
      <c r="A900" s="109"/>
      <c r="B900" s="109"/>
    </row>
    <row r="901" spans="1:2" s="334" customFormat="1" x14ac:dyDescent="0.3">
      <c r="A901" s="109"/>
      <c r="B901" s="109"/>
    </row>
    <row r="902" spans="1:2" s="334" customFormat="1" x14ac:dyDescent="0.3">
      <c r="A902" s="109"/>
      <c r="B902" s="109"/>
    </row>
    <row r="903" spans="1:2" s="334" customFormat="1" x14ac:dyDescent="0.3">
      <c r="A903" s="109"/>
      <c r="B903" s="109"/>
    </row>
    <row r="904" spans="1:2" s="334" customFormat="1" x14ac:dyDescent="0.3">
      <c r="A904" s="109"/>
      <c r="B904" s="109"/>
    </row>
    <row r="905" spans="1:2" s="334" customFormat="1" x14ac:dyDescent="0.3">
      <c r="A905" s="109"/>
      <c r="B905" s="109"/>
    </row>
    <row r="906" spans="1:2" s="334" customFormat="1" x14ac:dyDescent="0.3">
      <c r="A906" s="109"/>
      <c r="B906" s="109"/>
    </row>
    <row r="907" spans="1:2" s="334" customFormat="1" x14ac:dyDescent="0.3">
      <c r="A907" s="109"/>
      <c r="B907" s="109"/>
    </row>
    <row r="908" spans="1:2" s="334" customFormat="1" x14ac:dyDescent="0.3">
      <c r="A908" s="109"/>
      <c r="B908" s="109"/>
    </row>
    <row r="909" spans="1:2" s="334" customFormat="1" x14ac:dyDescent="0.3">
      <c r="A909" s="109"/>
      <c r="B909" s="109"/>
    </row>
    <row r="910" spans="1:2" s="334" customFormat="1" x14ac:dyDescent="0.3">
      <c r="A910" s="109"/>
      <c r="B910" s="109"/>
    </row>
    <row r="911" spans="1:2" s="334" customFormat="1" x14ac:dyDescent="0.3">
      <c r="A911" s="109"/>
      <c r="B911" s="109"/>
    </row>
    <row r="912" spans="1:2" s="334" customFormat="1" x14ac:dyDescent="0.3">
      <c r="A912" s="109"/>
      <c r="B912" s="109"/>
    </row>
    <row r="913" spans="1:2" s="334" customFormat="1" x14ac:dyDescent="0.3">
      <c r="A913" s="109"/>
      <c r="B913" s="109"/>
    </row>
    <row r="914" spans="1:2" s="334" customFormat="1" x14ac:dyDescent="0.3">
      <c r="A914" s="109"/>
      <c r="B914" s="109"/>
    </row>
    <row r="915" spans="1:2" s="334" customFormat="1" x14ac:dyDescent="0.3">
      <c r="A915" s="109"/>
      <c r="B915" s="109"/>
    </row>
    <row r="916" spans="1:2" s="334" customFormat="1" x14ac:dyDescent="0.3">
      <c r="A916" s="109"/>
      <c r="B916" s="109"/>
    </row>
    <row r="917" spans="1:2" s="334" customFormat="1" x14ac:dyDescent="0.3">
      <c r="A917" s="109"/>
      <c r="B917" s="109"/>
    </row>
    <row r="918" spans="1:2" s="334" customFormat="1" x14ac:dyDescent="0.3">
      <c r="A918" s="109"/>
      <c r="B918" s="109"/>
    </row>
    <row r="919" spans="1:2" s="334" customFormat="1" x14ac:dyDescent="0.3">
      <c r="A919" s="109"/>
      <c r="B919" s="109"/>
    </row>
    <row r="920" spans="1:2" s="334" customFormat="1" x14ac:dyDescent="0.3">
      <c r="A920" s="109"/>
      <c r="B920" s="109"/>
    </row>
    <row r="921" spans="1:2" s="334" customFormat="1" x14ac:dyDescent="0.3">
      <c r="A921" s="109"/>
      <c r="B921" s="109"/>
    </row>
    <row r="922" spans="1:2" s="334" customFormat="1" x14ac:dyDescent="0.3">
      <c r="A922" s="109"/>
      <c r="B922" s="107"/>
    </row>
    <row r="923" spans="1:2" s="334" customFormat="1" x14ac:dyDescent="0.3">
      <c r="A923" s="109"/>
    </row>
    <row r="924" spans="1:2" s="334" customFormat="1" x14ac:dyDescent="0.3">
      <c r="A924" s="109"/>
    </row>
    <row r="925" spans="1:2" s="334" customFormat="1" x14ac:dyDescent="0.3">
      <c r="A925" s="109"/>
    </row>
    <row r="926" spans="1:2" s="334" customFormat="1" x14ac:dyDescent="0.3">
      <c r="A926" s="109"/>
    </row>
    <row r="927" spans="1:2" s="334" customFormat="1" x14ac:dyDescent="0.3">
      <c r="A927" s="109"/>
      <c r="B927" s="109"/>
    </row>
    <row r="928" spans="1:2" s="334" customFormat="1" x14ac:dyDescent="0.3">
      <c r="A928" s="109"/>
      <c r="B928" s="109"/>
    </row>
    <row r="929" spans="1:2" s="334" customFormat="1" x14ac:dyDescent="0.3">
      <c r="A929" s="109"/>
      <c r="B929" s="109"/>
    </row>
    <row r="930" spans="1:2" s="334" customFormat="1" x14ac:dyDescent="0.3">
      <c r="A930" s="109"/>
      <c r="B930" s="109"/>
    </row>
    <row r="931" spans="1:2" s="334" customFormat="1" x14ac:dyDescent="0.3">
      <c r="A931" s="109"/>
      <c r="B931" s="109"/>
    </row>
    <row r="932" spans="1:2" s="334" customFormat="1" x14ac:dyDescent="0.3">
      <c r="A932" s="109"/>
      <c r="B932" s="109"/>
    </row>
    <row r="933" spans="1:2" s="334" customFormat="1" x14ac:dyDescent="0.3">
      <c r="A933" s="109"/>
      <c r="B933" s="109"/>
    </row>
    <row r="934" spans="1:2" s="334" customFormat="1" x14ac:dyDescent="0.3">
      <c r="A934" s="109"/>
      <c r="B934" s="109"/>
    </row>
    <row r="935" spans="1:2" s="334" customFormat="1" x14ac:dyDescent="0.3">
      <c r="A935" s="109"/>
      <c r="B935" s="107"/>
    </row>
    <row r="936" spans="1:2" s="334" customFormat="1" x14ac:dyDescent="0.3">
      <c r="A936" s="109"/>
    </row>
    <row r="937" spans="1:2" s="334" customFormat="1" x14ac:dyDescent="0.3">
      <c r="A937" s="109"/>
    </row>
    <row r="938" spans="1:2" s="334" customFormat="1" x14ac:dyDescent="0.3">
      <c r="A938" s="109"/>
    </row>
    <row r="939" spans="1:2" s="334" customFormat="1" x14ac:dyDescent="0.3">
      <c r="A939" s="109"/>
    </row>
    <row r="940" spans="1:2" s="334" customFormat="1" x14ac:dyDescent="0.3">
      <c r="A940" s="109"/>
      <c r="B940" s="109"/>
    </row>
    <row r="941" spans="1:2" s="334" customFormat="1" x14ac:dyDescent="0.3">
      <c r="A941" s="109"/>
      <c r="B941" s="109"/>
    </row>
    <row r="942" spans="1:2" s="334" customFormat="1" x14ac:dyDescent="0.3">
      <c r="A942" s="109"/>
      <c r="B942" s="109"/>
    </row>
    <row r="943" spans="1:2" s="334" customFormat="1" x14ac:dyDescent="0.3">
      <c r="A943" s="109"/>
      <c r="B943" s="109"/>
    </row>
    <row r="944" spans="1:2" s="334" customFormat="1" x14ac:dyDescent="0.3">
      <c r="A944" s="109"/>
      <c r="B944" s="109"/>
    </row>
    <row r="945" spans="1:2" s="334" customFormat="1" x14ac:dyDescent="0.3">
      <c r="A945" s="109"/>
      <c r="B945" s="109"/>
    </row>
    <row r="946" spans="1:2" s="334" customFormat="1" x14ac:dyDescent="0.3">
      <c r="A946" s="109"/>
      <c r="B946" s="109"/>
    </row>
    <row r="947" spans="1:2" s="334" customFormat="1" x14ac:dyDescent="0.3">
      <c r="A947" s="109"/>
      <c r="B947" s="109"/>
    </row>
    <row r="948" spans="1:2" s="334" customFormat="1" x14ac:dyDescent="0.3">
      <c r="A948" s="109"/>
      <c r="B948" s="109"/>
    </row>
    <row r="949" spans="1:2" s="334" customFormat="1" x14ac:dyDescent="0.3">
      <c r="A949" s="109"/>
      <c r="B949" s="109"/>
    </row>
    <row r="950" spans="1:2" s="334" customFormat="1" x14ac:dyDescent="0.3">
      <c r="A950" s="109"/>
      <c r="B950" s="107"/>
    </row>
    <row r="951" spans="1:2" s="334" customFormat="1" x14ac:dyDescent="0.3">
      <c r="A951" s="109"/>
    </row>
    <row r="952" spans="1:2" s="334" customFormat="1" x14ac:dyDescent="0.3">
      <c r="A952" s="109"/>
    </row>
    <row r="953" spans="1:2" s="334" customFormat="1" x14ac:dyDescent="0.3">
      <c r="A953" s="109"/>
    </row>
    <row r="954" spans="1:2" s="334" customFormat="1" x14ac:dyDescent="0.3">
      <c r="A954" s="109"/>
      <c r="B954" s="109"/>
    </row>
    <row r="955" spans="1:2" s="334" customFormat="1" x14ac:dyDescent="0.3">
      <c r="A955" s="109"/>
      <c r="B955" s="109"/>
    </row>
    <row r="956" spans="1:2" s="334" customFormat="1" x14ac:dyDescent="0.3">
      <c r="A956" s="109"/>
      <c r="B956" s="109"/>
    </row>
    <row r="957" spans="1:2" s="334" customFormat="1" x14ac:dyDescent="0.3">
      <c r="A957" s="109"/>
      <c r="B957" s="109"/>
    </row>
    <row r="958" spans="1:2" s="334" customFormat="1" x14ac:dyDescent="0.3">
      <c r="A958" s="109"/>
      <c r="B958" s="109"/>
    </row>
    <row r="959" spans="1:2" s="334" customFormat="1" x14ac:dyDescent="0.3">
      <c r="A959" s="109"/>
      <c r="B959" s="107"/>
    </row>
    <row r="960" spans="1:2" s="334" customFormat="1" x14ac:dyDescent="0.3">
      <c r="A960" s="109"/>
    </row>
    <row r="961" spans="1:2" s="334" customFormat="1" x14ac:dyDescent="0.3">
      <c r="A961" s="109"/>
    </row>
    <row r="962" spans="1:2" s="334" customFormat="1" x14ac:dyDescent="0.3">
      <c r="A962" s="109"/>
    </row>
    <row r="963" spans="1:2" s="334" customFormat="1" x14ac:dyDescent="0.3">
      <c r="A963" s="109"/>
    </row>
    <row r="964" spans="1:2" s="334" customFormat="1" x14ac:dyDescent="0.3">
      <c r="A964" s="109"/>
    </row>
    <row r="965" spans="1:2" s="334" customFormat="1" x14ac:dyDescent="0.3">
      <c r="A965" s="109"/>
      <c r="B965" s="109"/>
    </row>
    <row r="966" spans="1:2" s="334" customFormat="1" x14ac:dyDescent="0.3">
      <c r="A966" s="109"/>
      <c r="B966" s="109"/>
    </row>
    <row r="967" spans="1:2" s="334" customFormat="1" x14ac:dyDescent="0.3">
      <c r="A967" s="109"/>
      <c r="B967" s="109"/>
    </row>
    <row r="968" spans="1:2" s="334" customFormat="1" x14ac:dyDescent="0.3">
      <c r="A968" s="109"/>
      <c r="B968" s="109"/>
    </row>
    <row r="969" spans="1:2" s="334" customFormat="1" x14ac:dyDescent="0.3">
      <c r="A969" s="109"/>
      <c r="B969" s="109"/>
    </row>
    <row r="970" spans="1:2" s="334" customFormat="1" x14ac:dyDescent="0.3">
      <c r="A970" s="109"/>
      <c r="B970" s="109"/>
    </row>
    <row r="971" spans="1:2" s="334" customFormat="1" x14ac:dyDescent="0.3">
      <c r="A971" s="109"/>
      <c r="B971" s="109"/>
    </row>
    <row r="972" spans="1:2" s="334" customFormat="1" x14ac:dyDescent="0.3">
      <c r="A972" s="109"/>
      <c r="B972" s="109"/>
    </row>
    <row r="973" spans="1:2" s="334" customFormat="1" x14ac:dyDescent="0.3">
      <c r="A973" s="109"/>
      <c r="B973" s="109"/>
    </row>
    <row r="974" spans="1:2" s="334" customFormat="1" x14ac:dyDescent="0.3">
      <c r="A974" s="109"/>
      <c r="B974" s="109"/>
    </row>
    <row r="975" spans="1:2" s="334" customFormat="1" x14ac:dyDescent="0.3">
      <c r="A975" s="109"/>
      <c r="B975" s="109"/>
    </row>
    <row r="976" spans="1:2" s="334" customFormat="1" x14ac:dyDescent="0.3">
      <c r="A976" s="109"/>
      <c r="B976" s="109"/>
    </row>
    <row r="977" spans="1:2" s="334" customFormat="1" x14ac:dyDescent="0.3">
      <c r="A977" s="109"/>
      <c r="B977" s="109"/>
    </row>
    <row r="978" spans="1:2" s="334" customFormat="1" x14ac:dyDescent="0.3">
      <c r="A978" s="109"/>
      <c r="B978" s="109"/>
    </row>
    <row r="979" spans="1:2" s="334" customFormat="1" x14ac:dyDescent="0.3">
      <c r="A979" s="109"/>
      <c r="B979" s="109"/>
    </row>
    <row r="980" spans="1:2" s="334" customFormat="1" x14ac:dyDescent="0.3">
      <c r="A980" s="109"/>
      <c r="B980" s="109"/>
    </row>
    <row r="981" spans="1:2" s="334" customFormat="1" x14ac:dyDescent="0.3">
      <c r="A981" s="109"/>
      <c r="B981" s="109"/>
    </row>
    <row r="982" spans="1:2" s="334" customFormat="1" x14ac:dyDescent="0.3">
      <c r="A982" s="109"/>
      <c r="B982" s="107"/>
    </row>
    <row r="983" spans="1:2" s="334" customFormat="1" x14ac:dyDescent="0.3">
      <c r="A983" s="109"/>
    </row>
    <row r="984" spans="1:2" s="334" customFormat="1" x14ac:dyDescent="0.3">
      <c r="A984" s="109"/>
    </row>
    <row r="985" spans="1:2" s="334" customFormat="1" x14ac:dyDescent="0.3">
      <c r="A985" s="109"/>
    </row>
    <row r="986" spans="1:2" s="334" customFormat="1" x14ac:dyDescent="0.3">
      <c r="A986" s="109"/>
    </row>
    <row r="987" spans="1:2" s="334" customFormat="1" x14ac:dyDescent="0.3">
      <c r="A987" s="109"/>
      <c r="B987" s="109"/>
    </row>
    <row r="988" spans="1:2" s="334" customFormat="1" x14ac:dyDescent="0.3">
      <c r="A988" s="109"/>
      <c r="B988" s="109"/>
    </row>
    <row r="989" spans="1:2" s="334" customFormat="1" x14ac:dyDescent="0.3">
      <c r="A989" s="109"/>
      <c r="B989" s="109"/>
    </row>
    <row r="990" spans="1:2" s="334" customFormat="1" x14ac:dyDescent="0.3">
      <c r="A990" s="109"/>
      <c r="B990" s="109"/>
    </row>
    <row r="991" spans="1:2" s="334" customFormat="1" x14ac:dyDescent="0.3">
      <c r="A991" s="109"/>
      <c r="B991" s="109"/>
    </row>
    <row r="992" spans="1:2" s="334" customFormat="1" x14ac:dyDescent="0.3">
      <c r="A992" s="109"/>
      <c r="B992" s="109"/>
    </row>
    <row r="993" spans="1:2" s="334" customFormat="1" x14ac:dyDescent="0.3">
      <c r="A993" s="109"/>
      <c r="B993" s="109"/>
    </row>
    <row r="994" spans="1:2" s="334" customFormat="1" x14ac:dyDescent="0.3">
      <c r="A994" s="109"/>
      <c r="B994" s="109"/>
    </row>
    <row r="995" spans="1:2" s="334" customFormat="1" x14ac:dyDescent="0.3">
      <c r="A995" s="109"/>
      <c r="B995" s="109"/>
    </row>
    <row r="996" spans="1:2" s="334" customFormat="1" x14ac:dyDescent="0.3">
      <c r="A996" s="109"/>
      <c r="B996" s="109"/>
    </row>
    <row r="997" spans="1:2" s="334" customFormat="1" x14ac:dyDescent="0.3">
      <c r="A997" s="109"/>
      <c r="B997" s="107"/>
    </row>
    <row r="998" spans="1:2" s="334" customFormat="1" x14ac:dyDescent="0.3">
      <c r="A998" s="109"/>
    </row>
    <row r="999" spans="1:2" s="334" customFormat="1" x14ac:dyDescent="0.3">
      <c r="A999" s="109"/>
    </row>
    <row r="1000" spans="1:2" s="334" customFormat="1" x14ac:dyDescent="0.3">
      <c r="A1000" s="109"/>
    </row>
    <row r="1001" spans="1:2" s="334" customFormat="1" x14ac:dyDescent="0.3">
      <c r="A1001" s="109"/>
      <c r="B1001" s="109"/>
    </row>
    <row r="1002" spans="1:2" s="334" customFormat="1" x14ac:dyDescent="0.3">
      <c r="A1002" s="109"/>
      <c r="B1002" s="109"/>
    </row>
    <row r="1003" spans="1:2" s="334" customFormat="1" x14ac:dyDescent="0.3">
      <c r="A1003" s="109"/>
      <c r="B1003" s="109"/>
    </row>
    <row r="1004" spans="1:2" s="334" customFormat="1" x14ac:dyDescent="0.3">
      <c r="A1004" s="109"/>
      <c r="B1004" s="109"/>
    </row>
    <row r="1005" spans="1:2" s="334" customFormat="1" x14ac:dyDescent="0.3">
      <c r="A1005" s="109"/>
      <c r="B1005" s="109"/>
    </row>
    <row r="1006" spans="1:2" s="334" customFormat="1" x14ac:dyDescent="0.3">
      <c r="A1006" s="109"/>
      <c r="B1006" s="109"/>
    </row>
    <row r="1007" spans="1:2" s="334" customFormat="1" x14ac:dyDescent="0.3">
      <c r="A1007" s="109"/>
      <c r="B1007" s="109"/>
    </row>
    <row r="1008" spans="1:2" s="334" customFormat="1" x14ac:dyDescent="0.3">
      <c r="A1008" s="109"/>
      <c r="B1008" s="109"/>
    </row>
    <row r="1009" spans="1:2" s="334" customFormat="1" x14ac:dyDescent="0.3">
      <c r="A1009" s="109"/>
      <c r="B1009" s="109"/>
    </row>
    <row r="1010" spans="1:2" s="334" customFormat="1" x14ac:dyDescent="0.3">
      <c r="A1010" s="109"/>
      <c r="B1010" s="109"/>
    </row>
    <row r="1011" spans="1:2" s="334" customFormat="1" x14ac:dyDescent="0.3">
      <c r="A1011" s="109"/>
      <c r="B1011" s="109"/>
    </row>
    <row r="1012" spans="1:2" s="334" customFormat="1" x14ac:dyDescent="0.3">
      <c r="A1012" s="109"/>
      <c r="B1012" s="109"/>
    </row>
    <row r="1013" spans="1:2" s="334" customFormat="1" x14ac:dyDescent="0.3">
      <c r="A1013" s="109"/>
      <c r="B1013" s="109"/>
    </row>
    <row r="1014" spans="1:2" s="334" customFormat="1" x14ac:dyDescent="0.3">
      <c r="A1014" s="109"/>
      <c r="B1014" s="109"/>
    </row>
    <row r="1015" spans="1:2" s="334" customFormat="1" x14ac:dyDescent="0.3">
      <c r="A1015" s="109"/>
      <c r="B1015" s="109"/>
    </row>
    <row r="1016" spans="1:2" s="334" customFormat="1" x14ac:dyDescent="0.3">
      <c r="A1016" s="109"/>
      <c r="B1016" s="109"/>
    </row>
    <row r="1017" spans="1:2" s="334" customFormat="1" x14ac:dyDescent="0.3">
      <c r="A1017" s="109"/>
      <c r="B1017" s="107"/>
    </row>
    <row r="1018" spans="1:2" s="334" customFormat="1" x14ac:dyDescent="0.3">
      <c r="A1018" s="109"/>
    </row>
    <row r="1019" spans="1:2" s="334" customFormat="1" x14ac:dyDescent="0.3">
      <c r="A1019" s="109"/>
    </row>
    <row r="1020" spans="1:2" s="334" customFormat="1" x14ac:dyDescent="0.3">
      <c r="A1020" s="109"/>
    </row>
    <row r="1021" spans="1:2" s="334" customFormat="1" x14ac:dyDescent="0.3">
      <c r="A1021" s="109"/>
    </row>
    <row r="1022" spans="1:2" s="334" customFormat="1" x14ac:dyDescent="0.3">
      <c r="A1022" s="109"/>
      <c r="B1022" s="109"/>
    </row>
    <row r="1023" spans="1:2" s="334" customFormat="1" x14ac:dyDescent="0.3">
      <c r="A1023" s="109"/>
      <c r="B1023" s="109"/>
    </row>
    <row r="1024" spans="1:2" s="334" customFormat="1" x14ac:dyDescent="0.3">
      <c r="A1024" s="109"/>
      <c r="B1024" s="109"/>
    </row>
    <row r="1025" spans="1:2" s="334" customFormat="1" x14ac:dyDescent="0.3">
      <c r="A1025" s="109"/>
      <c r="B1025" s="109"/>
    </row>
    <row r="1026" spans="1:2" s="334" customFormat="1" x14ac:dyDescent="0.3">
      <c r="A1026" s="109"/>
      <c r="B1026" s="109"/>
    </row>
    <row r="1027" spans="1:2" s="334" customFormat="1" x14ac:dyDescent="0.3">
      <c r="A1027" s="109"/>
      <c r="B1027" s="109"/>
    </row>
    <row r="1028" spans="1:2" s="334" customFormat="1" x14ac:dyDescent="0.3">
      <c r="A1028" s="109"/>
      <c r="B1028" s="109"/>
    </row>
    <row r="1029" spans="1:2" s="334" customFormat="1" x14ac:dyDescent="0.3">
      <c r="A1029" s="109"/>
      <c r="B1029" s="109"/>
    </row>
    <row r="1030" spans="1:2" s="334" customFormat="1" x14ac:dyDescent="0.3">
      <c r="A1030" s="109"/>
      <c r="B1030" s="109"/>
    </row>
    <row r="1031" spans="1:2" s="334" customFormat="1" x14ac:dyDescent="0.3">
      <c r="A1031" s="109"/>
      <c r="B1031" s="109"/>
    </row>
    <row r="1032" spans="1:2" s="334" customFormat="1" x14ac:dyDescent="0.3">
      <c r="A1032" s="109"/>
      <c r="B1032" s="109"/>
    </row>
    <row r="1033" spans="1:2" s="334" customFormat="1" x14ac:dyDescent="0.3">
      <c r="A1033" s="109"/>
      <c r="B1033" s="109"/>
    </row>
    <row r="1034" spans="1:2" s="334" customFormat="1" x14ac:dyDescent="0.3">
      <c r="A1034" s="109"/>
      <c r="B1034" s="109"/>
    </row>
    <row r="1035" spans="1:2" s="334" customFormat="1" x14ac:dyDescent="0.3">
      <c r="A1035" s="109"/>
      <c r="B1035" s="109"/>
    </row>
    <row r="1036" spans="1:2" s="334" customFormat="1" x14ac:dyDescent="0.3">
      <c r="A1036" s="109"/>
      <c r="B1036" s="109"/>
    </row>
    <row r="1037" spans="1:2" s="334" customFormat="1" x14ac:dyDescent="0.3">
      <c r="A1037" s="109"/>
      <c r="B1037" s="109"/>
    </row>
    <row r="1038" spans="1:2" s="334" customFormat="1" x14ac:dyDescent="0.3">
      <c r="A1038" s="109"/>
      <c r="B1038" s="109"/>
    </row>
    <row r="1039" spans="1:2" s="334" customFormat="1" x14ac:dyDescent="0.3">
      <c r="A1039" s="109"/>
      <c r="B1039" s="109"/>
    </row>
    <row r="1040" spans="1:2" s="334" customFormat="1" x14ac:dyDescent="0.3">
      <c r="A1040" s="109"/>
      <c r="B1040" s="109"/>
    </row>
    <row r="1041" spans="1:2" s="334" customFormat="1" x14ac:dyDescent="0.3">
      <c r="A1041" s="109"/>
      <c r="B1041" s="109"/>
    </row>
    <row r="1042" spans="1:2" s="334" customFormat="1" x14ac:dyDescent="0.3">
      <c r="A1042" s="109"/>
      <c r="B1042" s="109"/>
    </row>
    <row r="1043" spans="1:2" s="334" customFormat="1" x14ac:dyDescent="0.3">
      <c r="A1043" s="109"/>
      <c r="B1043" s="109"/>
    </row>
    <row r="1044" spans="1:2" s="334" customFormat="1" x14ac:dyDescent="0.3">
      <c r="A1044" s="109"/>
      <c r="B1044" s="109"/>
    </row>
    <row r="1045" spans="1:2" s="334" customFormat="1" x14ac:dyDescent="0.3">
      <c r="A1045" s="109"/>
      <c r="B1045" s="109"/>
    </row>
    <row r="1046" spans="1:2" s="334" customFormat="1" x14ac:dyDescent="0.3">
      <c r="A1046" s="109"/>
      <c r="B1046" s="109"/>
    </row>
    <row r="1047" spans="1:2" s="334" customFormat="1" x14ac:dyDescent="0.3">
      <c r="A1047" s="109"/>
      <c r="B1047" s="109"/>
    </row>
    <row r="1048" spans="1:2" s="334" customFormat="1" x14ac:dyDescent="0.3">
      <c r="A1048" s="109"/>
      <c r="B1048" s="109"/>
    </row>
    <row r="1049" spans="1:2" s="334" customFormat="1" x14ac:dyDescent="0.3">
      <c r="A1049" s="109"/>
      <c r="B1049" s="109"/>
    </row>
    <row r="1050" spans="1:2" s="334" customFormat="1" x14ac:dyDescent="0.3">
      <c r="A1050" s="109"/>
      <c r="B1050" s="109"/>
    </row>
    <row r="1051" spans="1:2" s="334" customFormat="1" x14ac:dyDescent="0.3">
      <c r="A1051" s="109"/>
      <c r="B1051" s="109"/>
    </row>
    <row r="1052" spans="1:2" s="334" customFormat="1" x14ac:dyDescent="0.3">
      <c r="A1052" s="109"/>
      <c r="B1052" s="109"/>
    </row>
    <row r="1053" spans="1:2" s="334" customFormat="1" x14ac:dyDescent="0.3">
      <c r="A1053" s="109"/>
      <c r="B1053" s="109"/>
    </row>
    <row r="1054" spans="1:2" s="334" customFormat="1" x14ac:dyDescent="0.3">
      <c r="A1054" s="109"/>
      <c r="B1054" s="109"/>
    </row>
    <row r="1055" spans="1:2" s="334" customFormat="1" x14ac:dyDescent="0.3">
      <c r="A1055" s="109"/>
      <c r="B1055" s="107"/>
    </row>
    <row r="1056" spans="1:2" s="334" customFormat="1" x14ac:dyDescent="0.3">
      <c r="A1056" s="109"/>
    </row>
    <row r="1057" spans="1:2" s="334" customFormat="1" x14ac:dyDescent="0.3">
      <c r="A1057" s="109"/>
    </row>
    <row r="1058" spans="1:2" s="334" customFormat="1" x14ac:dyDescent="0.3">
      <c r="A1058" s="109"/>
    </row>
    <row r="1059" spans="1:2" s="334" customFormat="1" x14ac:dyDescent="0.3">
      <c r="A1059" s="109"/>
    </row>
    <row r="1060" spans="1:2" s="334" customFormat="1" x14ac:dyDescent="0.3">
      <c r="A1060" s="109"/>
      <c r="B1060" s="109"/>
    </row>
    <row r="1061" spans="1:2" s="334" customFormat="1" x14ac:dyDescent="0.3">
      <c r="A1061" s="109"/>
      <c r="B1061" s="109"/>
    </row>
    <row r="1062" spans="1:2" s="334" customFormat="1" x14ac:dyDescent="0.3">
      <c r="A1062" s="109"/>
      <c r="B1062" s="109"/>
    </row>
    <row r="1063" spans="1:2" s="334" customFormat="1" x14ac:dyDescent="0.3">
      <c r="A1063" s="109"/>
      <c r="B1063" s="109"/>
    </row>
    <row r="1064" spans="1:2" s="334" customFormat="1" x14ac:dyDescent="0.3">
      <c r="A1064" s="109"/>
      <c r="B1064" s="109"/>
    </row>
    <row r="1065" spans="1:2" s="334" customFormat="1" x14ac:dyDescent="0.3">
      <c r="A1065" s="109"/>
      <c r="B1065" s="109"/>
    </row>
    <row r="1066" spans="1:2" s="334" customFormat="1" x14ac:dyDescent="0.3">
      <c r="A1066" s="109"/>
      <c r="B1066" s="109"/>
    </row>
    <row r="1067" spans="1:2" s="334" customFormat="1" x14ac:dyDescent="0.3">
      <c r="A1067" s="109"/>
      <c r="B1067" s="109"/>
    </row>
    <row r="1068" spans="1:2" s="334" customFormat="1" x14ac:dyDescent="0.3">
      <c r="A1068" s="109"/>
      <c r="B1068" s="109"/>
    </row>
    <row r="1069" spans="1:2" s="334" customFormat="1" x14ac:dyDescent="0.3">
      <c r="A1069" s="109"/>
      <c r="B1069" s="109"/>
    </row>
    <row r="1070" spans="1:2" s="334" customFormat="1" x14ac:dyDescent="0.3">
      <c r="A1070" s="109"/>
      <c r="B1070" s="109"/>
    </row>
    <row r="1071" spans="1:2" s="334" customFormat="1" x14ac:dyDescent="0.3">
      <c r="A1071" s="109"/>
      <c r="B1071" s="109"/>
    </row>
    <row r="1072" spans="1:2" s="334" customFormat="1" x14ac:dyDescent="0.3">
      <c r="A1072" s="109"/>
      <c r="B1072" s="109"/>
    </row>
    <row r="1073" spans="1:2" s="334" customFormat="1" x14ac:dyDescent="0.3">
      <c r="A1073" s="109"/>
      <c r="B1073" s="109"/>
    </row>
    <row r="1074" spans="1:2" s="334" customFormat="1" x14ac:dyDescent="0.3">
      <c r="A1074" s="109"/>
      <c r="B1074" s="109"/>
    </row>
    <row r="1075" spans="1:2" s="334" customFormat="1" x14ac:dyDescent="0.3">
      <c r="A1075" s="109"/>
      <c r="B1075" s="109"/>
    </row>
    <row r="1076" spans="1:2" s="334" customFormat="1" x14ac:dyDescent="0.3">
      <c r="A1076" s="109"/>
      <c r="B1076" s="109"/>
    </row>
    <row r="1077" spans="1:2" s="334" customFormat="1" x14ac:dyDescent="0.3">
      <c r="A1077" s="109"/>
      <c r="B1077" s="109"/>
    </row>
    <row r="1078" spans="1:2" s="334" customFormat="1" x14ac:dyDescent="0.3">
      <c r="A1078" s="109"/>
      <c r="B1078" s="109"/>
    </row>
    <row r="1079" spans="1:2" s="334" customFormat="1" x14ac:dyDescent="0.3">
      <c r="A1079" s="109"/>
      <c r="B1079" s="107"/>
    </row>
    <row r="1080" spans="1:2" s="334" customFormat="1" x14ac:dyDescent="0.3">
      <c r="A1080" s="109"/>
    </row>
    <row r="1081" spans="1:2" s="334" customFormat="1" x14ac:dyDescent="0.3">
      <c r="A1081" s="109"/>
    </row>
    <row r="1082" spans="1:2" s="334" customFormat="1" x14ac:dyDescent="0.3">
      <c r="A1082" s="109"/>
    </row>
    <row r="1083" spans="1:2" s="334" customFormat="1" x14ac:dyDescent="0.3">
      <c r="A1083" s="109"/>
      <c r="B1083" s="109"/>
    </row>
    <row r="1084" spans="1:2" s="334" customFormat="1" x14ac:dyDescent="0.3">
      <c r="A1084" s="109"/>
      <c r="B1084" s="109"/>
    </row>
    <row r="1085" spans="1:2" s="334" customFormat="1" x14ac:dyDescent="0.3">
      <c r="A1085" s="109"/>
      <c r="B1085" s="109"/>
    </row>
    <row r="1086" spans="1:2" s="334" customFormat="1" x14ac:dyDescent="0.3">
      <c r="A1086" s="109"/>
      <c r="B1086" s="109"/>
    </row>
    <row r="1087" spans="1:2" s="334" customFormat="1" x14ac:dyDescent="0.3">
      <c r="A1087" s="109"/>
      <c r="B1087" s="107"/>
    </row>
    <row r="1088" spans="1:2" s="334" customFormat="1" x14ac:dyDescent="0.3">
      <c r="A1088" s="109"/>
    </row>
    <row r="1089" spans="1:2" s="334" customFormat="1" x14ac:dyDescent="0.3">
      <c r="A1089" s="109"/>
    </row>
    <row r="1090" spans="1:2" s="334" customFormat="1" x14ac:dyDescent="0.3">
      <c r="A1090" s="109"/>
    </row>
    <row r="1091" spans="1:2" s="334" customFormat="1" x14ac:dyDescent="0.3">
      <c r="A1091" s="109"/>
    </row>
    <row r="1092" spans="1:2" s="334" customFormat="1" x14ac:dyDescent="0.3">
      <c r="A1092" s="109"/>
    </row>
    <row r="1093" spans="1:2" s="334" customFormat="1" x14ac:dyDescent="0.3">
      <c r="A1093" s="109"/>
      <c r="B1093" s="109"/>
    </row>
    <row r="1094" spans="1:2" s="334" customFormat="1" x14ac:dyDescent="0.3">
      <c r="A1094" s="109"/>
      <c r="B1094" s="109"/>
    </row>
    <row r="1095" spans="1:2" s="334" customFormat="1" x14ac:dyDescent="0.3">
      <c r="A1095" s="109"/>
      <c r="B1095" s="109"/>
    </row>
    <row r="1096" spans="1:2" s="334" customFormat="1" x14ac:dyDescent="0.3">
      <c r="A1096" s="109"/>
      <c r="B1096" s="109"/>
    </row>
    <row r="1097" spans="1:2" s="334" customFormat="1" x14ac:dyDescent="0.3">
      <c r="A1097" s="109"/>
      <c r="B1097" s="109"/>
    </row>
    <row r="1098" spans="1:2" s="334" customFormat="1" x14ac:dyDescent="0.3">
      <c r="A1098" s="109"/>
      <c r="B1098" s="109"/>
    </row>
    <row r="1099" spans="1:2" s="334" customFormat="1" x14ac:dyDescent="0.3">
      <c r="A1099" s="109"/>
      <c r="B1099" s="109"/>
    </row>
    <row r="1100" spans="1:2" s="334" customFormat="1" x14ac:dyDescent="0.3">
      <c r="A1100" s="109"/>
      <c r="B1100" s="109"/>
    </row>
    <row r="1101" spans="1:2" s="334" customFormat="1" x14ac:dyDescent="0.3">
      <c r="A1101" s="109"/>
      <c r="B1101" s="109"/>
    </row>
    <row r="1102" spans="1:2" s="334" customFormat="1" x14ac:dyDescent="0.3">
      <c r="A1102" s="109"/>
      <c r="B1102" s="109"/>
    </row>
    <row r="1103" spans="1:2" s="334" customFormat="1" x14ac:dyDescent="0.3">
      <c r="A1103" s="109"/>
      <c r="B1103" s="109"/>
    </row>
    <row r="1104" spans="1:2" s="334" customFormat="1" x14ac:dyDescent="0.3">
      <c r="A1104" s="109"/>
      <c r="B1104" s="109"/>
    </row>
    <row r="1105" spans="1:2" s="334" customFormat="1" x14ac:dyDescent="0.3">
      <c r="A1105" s="109"/>
      <c r="B1105" s="107"/>
    </row>
    <row r="1106" spans="1:2" s="334" customFormat="1" x14ac:dyDescent="0.3">
      <c r="A1106" s="109"/>
    </row>
    <row r="1107" spans="1:2" s="334" customFormat="1" x14ac:dyDescent="0.3">
      <c r="A1107" s="109"/>
    </row>
    <row r="1108" spans="1:2" s="334" customFormat="1" x14ac:dyDescent="0.3">
      <c r="A1108" s="109"/>
    </row>
    <row r="1109" spans="1:2" s="334" customFormat="1" x14ac:dyDescent="0.3">
      <c r="A1109" s="109"/>
      <c r="B1109" s="109"/>
    </row>
    <row r="1110" spans="1:2" s="334" customFormat="1" x14ac:dyDescent="0.3">
      <c r="A1110" s="109"/>
      <c r="B1110" s="109"/>
    </row>
    <row r="1111" spans="1:2" s="334" customFormat="1" x14ac:dyDescent="0.3">
      <c r="A1111" s="109"/>
      <c r="B1111" s="109"/>
    </row>
    <row r="1112" spans="1:2" s="334" customFormat="1" x14ac:dyDescent="0.3">
      <c r="A1112" s="109"/>
      <c r="B1112" s="109"/>
    </row>
    <row r="1113" spans="1:2" s="334" customFormat="1" x14ac:dyDescent="0.3">
      <c r="A1113" s="109"/>
      <c r="B1113" s="109"/>
    </row>
    <row r="1114" spans="1:2" s="334" customFormat="1" x14ac:dyDescent="0.3">
      <c r="A1114" s="109"/>
      <c r="B1114" s="109"/>
    </row>
    <row r="1115" spans="1:2" s="334" customFormat="1" x14ac:dyDescent="0.3">
      <c r="A1115" s="109"/>
      <c r="B1115" s="109"/>
    </row>
    <row r="1116" spans="1:2" s="334" customFormat="1" x14ac:dyDescent="0.3">
      <c r="A1116" s="109"/>
      <c r="B1116" s="109"/>
    </row>
    <row r="1117" spans="1:2" s="334" customFormat="1" x14ac:dyDescent="0.3">
      <c r="A1117" s="109"/>
      <c r="B1117" s="109"/>
    </row>
    <row r="1118" spans="1:2" s="334" customFormat="1" x14ac:dyDescent="0.3">
      <c r="A1118" s="109"/>
      <c r="B1118" s="109"/>
    </row>
    <row r="1119" spans="1:2" s="334" customFormat="1" x14ac:dyDescent="0.3">
      <c r="A1119" s="109"/>
      <c r="B1119" s="109"/>
    </row>
    <row r="1120" spans="1:2" s="334" customFormat="1" x14ac:dyDescent="0.3">
      <c r="A1120" s="109"/>
      <c r="B1120" s="109"/>
    </row>
    <row r="1121" spans="1:2" s="334" customFormat="1" x14ac:dyDescent="0.3">
      <c r="A1121" s="109"/>
      <c r="B1121" s="109"/>
    </row>
    <row r="1122" spans="1:2" s="334" customFormat="1" x14ac:dyDescent="0.3">
      <c r="A1122" s="109"/>
      <c r="B1122" s="109"/>
    </row>
    <row r="1123" spans="1:2" s="334" customFormat="1" x14ac:dyDescent="0.3">
      <c r="A1123" s="109"/>
      <c r="B1123" s="109"/>
    </row>
    <row r="1124" spans="1:2" s="334" customFormat="1" x14ac:dyDescent="0.3">
      <c r="A1124" s="109"/>
      <c r="B1124" s="109"/>
    </row>
    <row r="1125" spans="1:2" s="334" customFormat="1" x14ac:dyDescent="0.3">
      <c r="A1125" s="109"/>
      <c r="B1125" s="109"/>
    </row>
    <row r="1126" spans="1:2" s="334" customFormat="1" x14ac:dyDescent="0.3">
      <c r="A1126" s="109"/>
      <c r="B1126" s="109"/>
    </row>
    <row r="1127" spans="1:2" s="334" customFormat="1" x14ac:dyDescent="0.3">
      <c r="A1127" s="109"/>
      <c r="B1127" s="109"/>
    </row>
    <row r="1128" spans="1:2" s="334" customFormat="1" x14ac:dyDescent="0.3">
      <c r="A1128" s="109"/>
      <c r="B1128" s="109"/>
    </row>
    <row r="1129" spans="1:2" s="334" customFormat="1" x14ac:dyDescent="0.3">
      <c r="A1129" s="109"/>
      <c r="B1129" s="109"/>
    </row>
    <row r="1130" spans="1:2" s="334" customFormat="1" x14ac:dyDescent="0.3">
      <c r="A1130" s="109"/>
      <c r="B1130" s="109"/>
    </row>
    <row r="1131" spans="1:2" s="334" customFormat="1" x14ac:dyDescent="0.3">
      <c r="A1131" s="109"/>
      <c r="B1131" s="109"/>
    </row>
    <row r="1132" spans="1:2" s="334" customFormat="1" x14ac:dyDescent="0.3">
      <c r="A1132" s="109"/>
      <c r="B1132" s="109"/>
    </row>
    <row r="1133" spans="1:2" s="334" customFormat="1" x14ac:dyDescent="0.3">
      <c r="A1133" s="109"/>
      <c r="B1133" s="109"/>
    </row>
    <row r="1134" spans="1:2" s="334" customFormat="1" x14ac:dyDescent="0.3">
      <c r="A1134" s="109"/>
      <c r="B1134" s="109"/>
    </row>
    <row r="1135" spans="1:2" s="334" customFormat="1" x14ac:dyDescent="0.3">
      <c r="A1135" s="109"/>
      <c r="B1135" s="109"/>
    </row>
    <row r="1136" spans="1:2" s="334" customFormat="1" x14ac:dyDescent="0.3">
      <c r="A1136" s="109"/>
      <c r="B1136" s="107"/>
    </row>
    <row r="1137" spans="1:2" s="334" customFormat="1" x14ac:dyDescent="0.3">
      <c r="A1137" s="109"/>
    </row>
    <row r="1138" spans="1:2" s="334" customFormat="1" x14ac:dyDescent="0.3">
      <c r="A1138" s="109"/>
    </row>
    <row r="1139" spans="1:2" s="334" customFormat="1" x14ac:dyDescent="0.3">
      <c r="A1139" s="109"/>
    </row>
    <row r="1140" spans="1:2" s="334" customFormat="1" x14ac:dyDescent="0.3">
      <c r="A1140" s="109"/>
    </row>
    <row r="1141" spans="1:2" s="334" customFormat="1" x14ac:dyDescent="0.3">
      <c r="A1141" s="109"/>
      <c r="B1141" s="109"/>
    </row>
    <row r="1142" spans="1:2" s="334" customFormat="1" x14ac:dyDescent="0.3">
      <c r="A1142" s="109"/>
      <c r="B1142" s="109"/>
    </row>
    <row r="1143" spans="1:2" s="334" customFormat="1" x14ac:dyDescent="0.3">
      <c r="A1143" s="109"/>
      <c r="B1143" s="109"/>
    </row>
    <row r="1144" spans="1:2" s="334" customFormat="1" x14ac:dyDescent="0.3">
      <c r="A1144" s="109"/>
      <c r="B1144" s="109"/>
    </row>
    <row r="1145" spans="1:2" s="334" customFormat="1" x14ac:dyDescent="0.3">
      <c r="A1145" s="109"/>
      <c r="B1145" s="109"/>
    </row>
    <row r="1146" spans="1:2" s="334" customFormat="1" x14ac:dyDescent="0.3">
      <c r="A1146" s="109"/>
      <c r="B1146" s="109"/>
    </row>
    <row r="1147" spans="1:2" s="334" customFormat="1" x14ac:dyDescent="0.3">
      <c r="A1147" s="109"/>
      <c r="B1147" s="109"/>
    </row>
    <row r="1148" spans="1:2" s="334" customFormat="1" x14ac:dyDescent="0.3">
      <c r="A1148" s="109"/>
      <c r="B1148" s="109"/>
    </row>
    <row r="1149" spans="1:2" s="334" customFormat="1" x14ac:dyDescent="0.3">
      <c r="A1149" s="109"/>
      <c r="B1149" s="109"/>
    </row>
    <row r="1150" spans="1:2" s="334" customFormat="1" x14ac:dyDescent="0.3">
      <c r="A1150" s="109"/>
      <c r="B1150" s="109"/>
    </row>
    <row r="1151" spans="1:2" s="334" customFormat="1" x14ac:dyDescent="0.3">
      <c r="A1151" s="109"/>
      <c r="B1151" s="109"/>
    </row>
    <row r="1152" spans="1:2" s="334" customFormat="1" x14ac:dyDescent="0.3">
      <c r="A1152" s="109"/>
      <c r="B1152" s="109"/>
    </row>
    <row r="1153" spans="1:2" s="334" customFormat="1" x14ac:dyDescent="0.3">
      <c r="A1153" s="109"/>
      <c r="B1153" s="109"/>
    </row>
    <row r="1154" spans="1:2" s="334" customFormat="1" x14ac:dyDescent="0.3">
      <c r="A1154" s="109"/>
      <c r="B1154" s="109"/>
    </row>
    <row r="1155" spans="1:2" s="334" customFormat="1" x14ac:dyDescent="0.3">
      <c r="A1155" s="109"/>
      <c r="B1155" s="109"/>
    </row>
    <row r="1156" spans="1:2" s="334" customFormat="1" x14ac:dyDescent="0.3">
      <c r="A1156" s="109"/>
      <c r="B1156" s="109"/>
    </row>
    <row r="1157" spans="1:2" s="334" customFormat="1" x14ac:dyDescent="0.3">
      <c r="A1157" s="109"/>
      <c r="B1157" s="109"/>
    </row>
    <row r="1158" spans="1:2" s="334" customFormat="1" x14ac:dyDescent="0.3">
      <c r="A1158" s="109"/>
      <c r="B1158" s="109"/>
    </row>
    <row r="1159" spans="1:2" s="334" customFormat="1" x14ac:dyDescent="0.3">
      <c r="A1159" s="109"/>
      <c r="B1159" s="109"/>
    </row>
    <row r="1160" spans="1:2" s="334" customFormat="1" x14ac:dyDescent="0.3">
      <c r="A1160" s="109"/>
      <c r="B1160" s="109"/>
    </row>
    <row r="1161" spans="1:2" s="334" customFormat="1" x14ac:dyDescent="0.3">
      <c r="A1161" s="109"/>
      <c r="B1161" s="109"/>
    </row>
    <row r="1162" spans="1:2" s="334" customFormat="1" x14ac:dyDescent="0.3">
      <c r="A1162" s="109"/>
      <c r="B1162" s="109"/>
    </row>
    <row r="1163" spans="1:2" s="334" customFormat="1" x14ac:dyDescent="0.3">
      <c r="A1163" s="109"/>
      <c r="B1163" s="109"/>
    </row>
    <row r="1164" spans="1:2" s="334" customFormat="1" x14ac:dyDescent="0.3">
      <c r="A1164" s="109"/>
      <c r="B1164" s="109"/>
    </row>
    <row r="1165" spans="1:2" s="334" customFormat="1" x14ac:dyDescent="0.3">
      <c r="A1165" s="109"/>
      <c r="B1165" s="109"/>
    </row>
    <row r="1166" spans="1:2" s="334" customFormat="1" x14ac:dyDescent="0.3">
      <c r="A1166" s="109"/>
      <c r="B1166" s="109"/>
    </row>
    <row r="1167" spans="1:2" s="334" customFormat="1" x14ac:dyDescent="0.3">
      <c r="A1167" s="109"/>
      <c r="B1167" s="109"/>
    </row>
    <row r="1168" spans="1:2" s="334" customFormat="1" x14ac:dyDescent="0.3">
      <c r="A1168" s="109"/>
      <c r="B1168" s="109"/>
    </row>
    <row r="1169" spans="1:2" s="334" customFormat="1" x14ac:dyDescent="0.3">
      <c r="A1169" s="109"/>
      <c r="B1169" s="109"/>
    </row>
    <row r="1170" spans="1:2" s="334" customFormat="1" x14ac:dyDescent="0.3">
      <c r="A1170" s="109"/>
      <c r="B1170" s="109"/>
    </row>
    <row r="1171" spans="1:2" s="334" customFormat="1" x14ac:dyDescent="0.3">
      <c r="A1171" s="109"/>
      <c r="B1171" s="109"/>
    </row>
    <row r="1172" spans="1:2" s="334" customFormat="1" x14ac:dyDescent="0.3">
      <c r="A1172" s="109"/>
      <c r="B1172" s="109"/>
    </row>
    <row r="1173" spans="1:2" s="334" customFormat="1" x14ac:dyDescent="0.3">
      <c r="A1173" s="109"/>
      <c r="B1173" s="109"/>
    </row>
    <row r="1174" spans="1:2" s="334" customFormat="1" x14ac:dyDescent="0.3">
      <c r="A1174" s="109"/>
      <c r="B1174" s="109"/>
    </row>
    <row r="1175" spans="1:2" s="334" customFormat="1" x14ac:dyDescent="0.3">
      <c r="A1175" s="109"/>
      <c r="B1175" s="109"/>
    </row>
    <row r="1176" spans="1:2" s="334" customFormat="1" x14ac:dyDescent="0.3">
      <c r="A1176" s="109"/>
      <c r="B1176" s="109"/>
    </row>
    <row r="1177" spans="1:2" s="334" customFormat="1" x14ac:dyDescent="0.3">
      <c r="A1177" s="109"/>
      <c r="B1177" s="109"/>
    </row>
    <row r="1178" spans="1:2" s="334" customFormat="1" x14ac:dyDescent="0.3">
      <c r="A1178" s="109"/>
      <c r="B1178" s="109"/>
    </row>
    <row r="1179" spans="1:2" s="334" customFormat="1" x14ac:dyDescent="0.3">
      <c r="A1179" s="109"/>
      <c r="B1179" s="109"/>
    </row>
    <row r="1180" spans="1:2" s="334" customFormat="1" x14ac:dyDescent="0.3">
      <c r="A1180" s="109"/>
      <c r="B1180" s="109"/>
    </row>
    <row r="1181" spans="1:2" s="334" customFormat="1" x14ac:dyDescent="0.3">
      <c r="A1181" s="109"/>
      <c r="B1181" s="109"/>
    </row>
    <row r="1182" spans="1:2" s="334" customFormat="1" x14ac:dyDescent="0.3">
      <c r="A1182" s="109"/>
      <c r="B1182" s="109"/>
    </row>
    <row r="1183" spans="1:2" s="334" customFormat="1" x14ac:dyDescent="0.3">
      <c r="A1183" s="109"/>
      <c r="B1183" s="109"/>
    </row>
    <row r="1184" spans="1:2" s="334" customFormat="1" x14ac:dyDescent="0.3">
      <c r="A1184" s="109"/>
      <c r="B1184" s="109"/>
    </row>
    <row r="1185" spans="1:2" s="334" customFormat="1" x14ac:dyDescent="0.3">
      <c r="A1185" s="109"/>
      <c r="B1185" s="109"/>
    </row>
    <row r="1186" spans="1:2" s="334" customFormat="1" x14ac:dyDescent="0.3">
      <c r="A1186" s="109"/>
      <c r="B1186" s="109"/>
    </row>
    <row r="1187" spans="1:2" s="334" customFormat="1" x14ac:dyDescent="0.3">
      <c r="A1187" s="109"/>
      <c r="B1187" s="109"/>
    </row>
    <row r="1188" spans="1:2" s="334" customFormat="1" x14ac:dyDescent="0.3">
      <c r="A1188" s="109"/>
      <c r="B1188" s="109"/>
    </row>
    <row r="1189" spans="1:2" s="334" customFormat="1" x14ac:dyDescent="0.3">
      <c r="A1189" s="109"/>
      <c r="B1189" s="109"/>
    </row>
    <row r="1190" spans="1:2" s="334" customFormat="1" x14ac:dyDescent="0.3">
      <c r="A1190" s="109"/>
      <c r="B1190" s="107"/>
    </row>
    <row r="1191" spans="1:2" s="334" customFormat="1" x14ac:dyDescent="0.3">
      <c r="A1191" s="109"/>
    </row>
    <row r="1192" spans="1:2" s="334" customFormat="1" x14ac:dyDescent="0.3">
      <c r="A1192" s="109"/>
    </row>
    <row r="1193" spans="1:2" s="334" customFormat="1" x14ac:dyDescent="0.3">
      <c r="A1193" s="109"/>
    </row>
    <row r="1194" spans="1:2" s="334" customFormat="1" x14ac:dyDescent="0.3">
      <c r="A1194" s="109"/>
    </row>
    <row r="1195" spans="1:2" s="334" customFormat="1" x14ac:dyDescent="0.3">
      <c r="A1195" s="109"/>
      <c r="B1195" s="107"/>
    </row>
    <row r="1196" spans="1:2" s="334" customFormat="1" x14ac:dyDescent="0.3">
      <c r="A1196" s="109"/>
    </row>
    <row r="1197" spans="1:2" s="334" customFormat="1" x14ac:dyDescent="0.3">
      <c r="A1197" s="109"/>
    </row>
    <row r="1198" spans="1:2" s="334" customFormat="1" x14ac:dyDescent="0.3">
      <c r="A1198" s="109"/>
    </row>
    <row r="1199" spans="1:2" s="334" customFormat="1" x14ac:dyDescent="0.3">
      <c r="A1199" s="109"/>
      <c r="B1199" s="109"/>
    </row>
    <row r="1200" spans="1:2" s="334" customFormat="1" x14ac:dyDescent="0.3">
      <c r="A1200" s="109"/>
      <c r="B1200" s="109"/>
    </row>
    <row r="1201" spans="1:2" s="334" customFormat="1" x14ac:dyDescent="0.3">
      <c r="A1201" s="109"/>
      <c r="B1201" s="109"/>
    </row>
    <row r="1202" spans="1:2" s="334" customFormat="1" x14ac:dyDescent="0.3">
      <c r="A1202" s="109"/>
      <c r="B1202" s="109"/>
    </row>
    <row r="1203" spans="1:2" s="334" customFormat="1" x14ac:dyDescent="0.3">
      <c r="A1203" s="109"/>
      <c r="B1203" s="109"/>
    </row>
    <row r="1204" spans="1:2" s="334" customFormat="1" x14ac:dyDescent="0.3">
      <c r="A1204" s="109"/>
      <c r="B1204" s="109"/>
    </row>
    <row r="1205" spans="1:2" s="334" customFormat="1" x14ac:dyDescent="0.3">
      <c r="A1205" s="109"/>
      <c r="B1205" s="109"/>
    </row>
    <row r="1206" spans="1:2" s="334" customFormat="1" x14ac:dyDescent="0.3">
      <c r="A1206" s="109"/>
      <c r="B1206" s="109"/>
    </row>
    <row r="1207" spans="1:2" s="334" customFormat="1" x14ac:dyDescent="0.3">
      <c r="A1207" s="109"/>
      <c r="B1207" s="109"/>
    </row>
    <row r="1208" spans="1:2" s="334" customFormat="1" x14ac:dyDescent="0.3">
      <c r="A1208" s="109"/>
      <c r="B1208" s="109"/>
    </row>
    <row r="1209" spans="1:2" s="334" customFormat="1" x14ac:dyDescent="0.3">
      <c r="A1209" s="109"/>
      <c r="B1209" s="109"/>
    </row>
    <row r="1210" spans="1:2" s="334" customFormat="1" x14ac:dyDescent="0.3">
      <c r="A1210" s="109"/>
      <c r="B1210" s="109"/>
    </row>
    <row r="1211" spans="1:2" s="334" customFormat="1" x14ac:dyDescent="0.3">
      <c r="A1211" s="109"/>
      <c r="B1211" s="109"/>
    </row>
    <row r="1212" spans="1:2" s="334" customFormat="1" x14ac:dyDescent="0.3">
      <c r="A1212" s="109"/>
      <c r="B1212" s="109"/>
    </row>
    <row r="1213" spans="1:2" s="334" customFormat="1" x14ac:dyDescent="0.3">
      <c r="A1213" s="109"/>
      <c r="B1213" s="109"/>
    </row>
    <row r="1214" spans="1:2" s="334" customFormat="1" x14ac:dyDescent="0.3">
      <c r="A1214" s="109"/>
      <c r="B1214" s="109"/>
    </row>
    <row r="1215" spans="1:2" s="334" customFormat="1" x14ac:dyDescent="0.3">
      <c r="A1215" s="109"/>
      <c r="B1215" s="109"/>
    </row>
    <row r="1216" spans="1:2" s="334" customFormat="1" x14ac:dyDescent="0.3">
      <c r="A1216" s="109"/>
      <c r="B1216" s="109"/>
    </row>
    <row r="1217" spans="1:2" s="334" customFormat="1" x14ac:dyDescent="0.3">
      <c r="A1217" s="109"/>
      <c r="B1217" s="107"/>
    </row>
    <row r="1218" spans="1:2" s="334" customFormat="1" x14ac:dyDescent="0.3">
      <c r="A1218" s="109"/>
    </row>
    <row r="1219" spans="1:2" s="334" customFormat="1" x14ac:dyDescent="0.3">
      <c r="A1219" s="109"/>
    </row>
    <row r="1220" spans="1:2" s="334" customFormat="1" x14ac:dyDescent="0.3">
      <c r="A1220" s="109"/>
    </row>
    <row r="1221" spans="1:2" s="334" customFormat="1" x14ac:dyDescent="0.3">
      <c r="A1221" s="109"/>
      <c r="B1221" s="107"/>
    </row>
    <row r="1222" spans="1:2" s="334" customFormat="1" x14ac:dyDescent="0.3">
      <c r="A1222" s="109"/>
    </row>
    <row r="1223" spans="1:2" s="334" customFormat="1" x14ac:dyDescent="0.3">
      <c r="A1223" s="109"/>
    </row>
    <row r="1224" spans="1:2" s="334" customFormat="1" x14ac:dyDescent="0.3">
      <c r="A1224" s="109"/>
    </row>
    <row r="1225" spans="1:2" s="334" customFormat="1" x14ac:dyDescent="0.3">
      <c r="A1225" s="109"/>
    </row>
    <row r="1226" spans="1:2" s="334" customFormat="1" x14ac:dyDescent="0.3">
      <c r="A1226" s="109"/>
      <c r="B1226" s="107"/>
    </row>
    <row r="1227" spans="1:2" s="334" customFormat="1" x14ac:dyDescent="0.3">
      <c r="A1227" s="109"/>
    </row>
    <row r="1228" spans="1:2" s="334" customFormat="1" x14ac:dyDescent="0.3">
      <c r="A1228" s="109"/>
    </row>
    <row r="1229" spans="1:2" s="334" customFormat="1" x14ac:dyDescent="0.3">
      <c r="A1229" s="109"/>
    </row>
    <row r="1230" spans="1:2" s="334" customFormat="1" x14ac:dyDescent="0.3">
      <c r="A1230" s="109"/>
      <c r="B1230" s="109"/>
    </row>
    <row r="1231" spans="1:2" s="334" customFormat="1" x14ac:dyDescent="0.3">
      <c r="A1231" s="109"/>
      <c r="B1231" s="109"/>
    </row>
    <row r="1232" spans="1:2" s="334" customFormat="1" x14ac:dyDescent="0.3">
      <c r="A1232" s="109"/>
      <c r="B1232" s="109"/>
    </row>
    <row r="1233" spans="1:2" s="334" customFormat="1" x14ac:dyDescent="0.3">
      <c r="A1233" s="109"/>
      <c r="B1233" s="109"/>
    </row>
    <row r="1234" spans="1:2" s="334" customFormat="1" x14ac:dyDescent="0.3">
      <c r="A1234" s="109"/>
      <c r="B1234" s="109"/>
    </row>
    <row r="1235" spans="1:2" s="334" customFormat="1" x14ac:dyDescent="0.3">
      <c r="A1235" s="109"/>
      <c r="B1235" s="109"/>
    </row>
    <row r="1236" spans="1:2" s="334" customFormat="1" x14ac:dyDescent="0.3">
      <c r="A1236" s="109"/>
      <c r="B1236" s="109"/>
    </row>
    <row r="1237" spans="1:2" s="334" customFormat="1" x14ac:dyDescent="0.3">
      <c r="A1237" s="109"/>
      <c r="B1237" s="109"/>
    </row>
    <row r="1238" spans="1:2" s="334" customFormat="1" x14ac:dyDescent="0.3">
      <c r="A1238" s="109"/>
      <c r="B1238" s="109"/>
    </row>
    <row r="1239" spans="1:2" s="334" customFormat="1" x14ac:dyDescent="0.3">
      <c r="A1239" s="109"/>
      <c r="B1239" s="109"/>
    </row>
    <row r="1240" spans="1:2" s="334" customFormat="1" x14ac:dyDescent="0.3">
      <c r="A1240" s="109"/>
      <c r="B1240" s="109"/>
    </row>
    <row r="1241" spans="1:2" s="334" customFormat="1" x14ac:dyDescent="0.3">
      <c r="A1241" s="109"/>
      <c r="B1241" s="109"/>
    </row>
    <row r="1242" spans="1:2" s="334" customFormat="1" x14ac:dyDescent="0.3">
      <c r="A1242" s="109"/>
      <c r="B1242" s="109"/>
    </row>
    <row r="1243" spans="1:2" s="334" customFormat="1" x14ac:dyDescent="0.3">
      <c r="A1243" s="109"/>
      <c r="B1243" s="109"/>
    </row>
    <row r="1244" spans="1:2" s="334" customFormat="1" x14ac:dyDescent="0.3">
      <c r="A1244" s="109"/>
      <c r="B1244" s="109"/>
    </row>
    <row r="1245" spans="1:2" s="334" customFormat="1" x14ac:dyDescent="0.3">
      <c r="A1245" s="109"/>
      <c r="B1245" s="109"/>
    </row>
    <row r="1246" spans="1:2" s="334" customFormat="1" x14ac:dyDescent="0.3">
      <c r="A1246" s="109"/>
      <c r="B1246" s="109"/>
    </row>
    <row r="1247" spans="1:2" s="334" customFormat="1" x14ac:dyDescent="0.3">
      <c r="A1247" s="109"/>
      <c r="B1247" s="107"/>
    </row>
    <row r="1248" spans="1:2" s="334" customFormat="1" x14ac:dyDescent="0.3">
      <c r="A1248" s="109"/>
    </row>
    <row r="1249" spans="1:2" s="334" customFormat="1" x14ac:dyDescent="0.3">
      <c r="A1249" s="109"/>
    </row>
    <row r="1250" spans="1:2" s="334" customFormat="1" x14ac:dyDescent="0.3">
      <c r="A1250" s="109"/>
    </row>
    <row r="1251" spans="1:2" s="334" customFormat="1" x14ac:dyDescent="0.3">
      <c r="A1251" s="109"/>
    </row>
    <row r="1252" spans="1:2" s="334" customFormat="1" x14ac:dyDescent="0.3">
      <c r="A1252" s="109"/>
      <c r="B1252" s="107"/>
    </row>
    <row r="1253" spans="1:2" s="334" customFormat="1" x14ac:dyDescent="0.3">
      <c r="A1253" s="109"/>
    </row>
    <row r="1254" spans="1:2" s="334" customFormat="1" x14ac:dyDescent="0.3">
      <c r="A1254" s="109"/>
    </row>
    <row r="1255" spans="1:2" s="334" customFormat="1" x14ac:dyDescent="0.3">
      <c r="A1255" s="109"/>
    </row>
    <row r="1256" spans="1:2" s="334" customFormat="1" x14ac:dyDescent="0.3">
      <c r="A1256" s="109"/>
    </row>
    <row r="1257" spans="1:2" s="334" customFormat="1" x14ac:dyDescent="0.3">
      <c r="A1257" s="109"/>
    </row>
    <row r="1258" spans="1:2" s="334" customFormat="1" x14ac:dyDescent="0.3">
      <c r="A1258" s="109"/>
      <c r="B1258" s="109"/>
    </row>
    <row r="1259" spans="1:2" s="334" customFormat="1" x14ac:dyDescent="0.3">
      <c r="A1259" s="109"/>
      <c r="B1259" s="109"/>
    </row>
    <row r="1260" spans="1:2" s="334" customFormat="1" x14ac:dyDescent="0.3">
      <c r="A1260" s="109"/>
      <c r="B1260" s="109"/>
    </row>
    <row r="1261" spans="1:2" s="334" customFormat="1" x14ac:dyDescent="0.3">
      <c r="A1261" s="109"/>
      <c r="B1261" s="109"/>
    </row>
    <row r="1262" spans="1:2" s="334" customFormat="1" x14ac:dyDescent="0.3">
      <c r="A1262" s="109"/>
      <c r="B1262" s="109"/>
    </row>
    <row r="1263" spans="1:2" s="334" customFormat="1" x14ac:dyDescent="0.3">
      <c r="A1263" s="109"/>
      <c r="B1263" s="109"/>
    </row>
    <row r="1264" spans="1:2" s="334" customFormat="1" x14ac:dyDescent="0.3">
      <c r="A1264" s="109"/>
      <c r="B1264" s="109"/>
    </row>
    <row r="1265" spans="1:2" s="334" customFormat="1" x14ac:dyDescent="0.3">
      <c r="A1265" s="109"/>
      <c r="B1265" s="109"/>
    </row>
    <row r="1266" spans="1:2" s="334" customFormat="1" x14ac:dyDescent="0.3">
      <c r="A1266" s="109"/>
      <c r="B1266" s="107"/>
    </row>
    <row r="1267" spans="1:2" s="334" customFormat="1" x14ac:dyDescent="0.3">
      <c r="A1267" s="109"/>
    </row>
    <row r="1268" spans="1:2" s="334" customFormat="1" x14ac:dyDescent="0.3">
      <c r="A1268" s="109"/>
    </row>
    <row r="1269" spans="1:2" s="334" customFormat="1" x14ac:dyDescent="0.3">
      <c r="A1269" s="109"/>
    </row>
    <row r="1270" spans="1:2" s="334" customFormat="1" x14ac:dyDescent="0.3">
      <c r="A1270" s="109"/>
    </row>
    <row r="1271" spans="1:2" s="334" customFormat="1" x14ac:dyDescent="0.3">
      <c r="A1271" s="109"/>
      <c r="B1271" s="109"/>
    </row>
    <row r="1272" spans="1:2" s="334" customFormat="1" x14ac:dyDescent="0.3">
      <c r="A1272" s="109"/>
      <c r="B1272" s="109"/>
    </row>
    <row r="1273" spans="1:2" s="334" customFormat="1" x14ac:dyDescent="0.3">
      <c r="A1273" s="109"/>
      <c r="B1273" s="109"/>
    </row>
    <row r="1274" spans="1:2" s="334" customFormat="1" x14ac:dyDescent="0.3">
      <c r="A1274" s="109"/>
      <c r="B1274" s="109"/>
    </row>
    <row r="1275" spans="1:2" s="334" customFormat="1" x14ac:dyDescent="0.3">
      <c r="A1275" s="109"/>
      <c r="B1275" s="109"/>
    </row>
    <row r="1276" spans="1:2" s="334" customFormat="1" x14ac:dyDescent="0.3">
      <c r="A1276" s="109"/>
      <c r="B1276" s="109"/>
    </row>
    <row r="1277" spans="1:2" s="334" customFormat="1" x14ac:dyDescent="0.3">
      <c r="A1277" s="109"/>
      <c r="B1277" s="109"/>
    </row>
    <row r="1278" spans="1:2" s="334" customFormat="1" x14ac:dyDescent="0.3">
      <c r="A1278" s="109"/>
      <c r="B1278" s="109"/>
    </row>
    <row r="1279" spans="1:2" s="334" customFormat="1" x14ac:dyDescent="0.3">
      <c r="A1279" s="109"/>
      <c r="B1279" s="109"/>
    </row>
    <row r="1280" spans="1:2" s="334" customFormat="1" x14ac:dyDescent="0.3">
      <c r="A1280" s="109"/>
      <c r="B1280" s="109"/>
    </row>
    <row r="1281" spans="1:2" s="334" customFormat="1" x14ac:dyDescent="0.3">
      <c r="A1281" s="109"/>
      <c r="B1281" s="109"/>
    </row>
    <row r="1282" spans="1:2" s="334" customFormat="1" x14ac:dyDescent="0.3">
      <c r="A1282" s="109"/>
      <c r="B1282" s="109"/>
    </row>
    <row r="1283" spans="1:2" s="334" customFormat="1" x14ac:dyDescent="0.3">
      <c r="A1283" s="109"/>
      <c r="B1283" s="109"/>
    </row>
    <row r="1284" spans="1:2" s="334" customFormat="1" x14ac:dyDescent="0.3">
      <c r="A1284" s="109"/>
      <c r="B1284" s="109"/>
    </row>
    <row r="1285" spans="1:2" s="334" customFormat="1" x14ac:dyDescent="0.3">
      <c r="A1285" s="109"/>
      <c r="B1285" s="109"/>
    </row>
    <row r="1286" spans="1:2" s="334" customFormat="1" x14ac:dyDescent="0.3">
      <c r="A1286" s="109"/>
      <c r="B1286" s="109"/>
    </row>
    <row r="1287" spans="1:2" s="334" customFormat="1" x14ac:dyDescent="0.3">
      <c r="A1287" s="109"/>
      <c r="B1287" s="109"/>
    </row>
    <row r="1288" spans="1:2" s="334" customFormat="1" x14ac:dyDescent="0.3">
      <c r="A1288" s="109"/>
      <c r="B1288" s="109"/>
    </row>
    <row r="1289" spans="1:2" s="334" customFormat="1" x14ac:dyDescent="0.3">
      <c r="A1289" s="109"/>
      <c r="B1289" s="109"/>
    </row>
    <row r="1290" spans="1:2" s="334" customFormat="1" x14ac:dyDescent="0.3">
      <c r="A1290" s="109"/>
      <c r="B1290" s="109"/>
    </row>
    <row r="1291" spans="1:2" s="334" customFormat="1" x14ac:dyDescent="0.3">
      <c r="A1291" s="109"/>
      <c r="B1291" s="109"/>
    </row>
    <row r="1292" spans="1:2" s="334" customFormat="1" x14ac:dyDescent="0.3">
      <c r="A1292" s="109"/>
      <c r="B1292" s="109"/>
    </row>
    <row r="1293" spans="1:2" s="334" customFormat="1" x14ac:dyDescent="0.3">
      <c r="A1293" s="109"/>
      <c r="B1293" s="109"/>
    </row>
    <row r="1294" spans="1:2" s="334" customFormat="1" x14ac:dyDescent="0.3">
      <c r="A1294" s="109"/>
      <c r="B1294" s="109"/>
    </row>
    <row r="1295" spans="1:2" s="334" customFormat="1" x14ac:dyDescent="0.3">
      <c r="A1295" s="109"/>
      <c r="B1295" s="109"/>
    </row>
    <row r="1296" spans="1:2" s="334" customFormat="1" x14ac:dyDescent="0.3">
      <c r="A1296" s="109"/>
      <c r="B1296" s="109"/>
    </row>
    <row r="1297" spans="1:2" s="334" customFormat="1" x14ac:dyDescent="0.3">
      <c r="A1297" s="109"/>
      <c r="B1297" s="109"/>
    </row>
    <row r="1298" spans="1:2" s="334" customFormat="1" x14ac:dyDescent="0.3">
      <c r="A1298" s="109"/>
      <c r="B1298" s="109"/>
    </row>
    <row r="1299" spans="1:2" s="334" customFormat="1" x14ac:dyDescent="0.3">
      <c r="A1299" s="109"/>
      <c r="B1299" s="109"/>
    </row>
    <row r="1300" spans="1:2" s="334" customFormat="1" x14ac:dyDescent="0.3">
      <c r="A1300" s="109"/>
      <c r="B1300" s="109"/>
    </row>
    <row r="1301" spans="1:2" s="334" customFormat="1" x14ac:dyDescent="0.3">
      <c r="A1301" s="109"/>
      <c r="B1301" s="109"/>
    </row>
    <row r="1302" spans="1:2" s="334" customFormat="1" x14ac:dyDescent="0.3">
      <c r="A1302" s="109"/>
      <c r="B1302" s="109"/>
    </row>
    <row r="1303" spans="1:2" s="334" customFormat="1" x14ac:dyDescent="0.3">
      <c r="A1303" s="109"/>
      <c r="B1303" s="109"/>
    </row>
    <row r="1304" spans="1:2" s="334" customFormat="1" x14ac:dyDescent="0.3">
      <c r="A1304" s="109"/>
      <c r="B1304" s="109"/>
    </row>
    <row r="1305" spans="1:2" s="334" customFormat="1" x14ac:dyDescent="0.3">
      <c r="A1305" s="109"/>
      <c r="B1305" s="109"/>
    </row>
    <row r="1306" spans="1:2" s="334" customFormat="1" x14ac:dyDescent="0.3">
      <c r="A1306" s="109"/>
      <c r="B1306" s="109"/>
    </row>
    <row r="1307" spans="1:2" s="334" customFormat="1" x14ac:dyDescent="0.3">
      <c r="A1307" s="109"/>
      <c r="B1307" s="109"/>
    </row>
    <row r="1308" spans="1:2" s="334" customFormat="1" x14ac:dyDescent="0.3">
      <c r="A1308" s="109"/>
      <c r="B1308" s="107"/>
    </row>
    <row r="1309" spans="1:2" s="334" customFormat="1" x14ac:dyDescent="0.3">
      <c r="A1309" s="109"/>
    </row>
    <row r="1310" spans="1:2" s="334" customFormat="1" x14ac:dyDescent="0.3">
      <c r="A1310" s="109"/>
    </row>
    <row r="1311" spans="1:2" s="334" customFormat="1" x14ac:dyDescent="0.3">
      <c r="A1311" s="109"/>
    </row>
    <row r="1312" spans="1:2" s="334" customFormat="1" x14ac:dyDescent="0.3">
      <c r="A1312" s="109"/>
      <c r="B1312" s="109"/>
    </row>
    <row r="1313" spans="1:2" s="334" customFormat="1" x14ac:dyDescent="0.3">
      <c r="A1313" s="109"/>
      <c r="B1313" s="109"/>
    </row>
    <row r="1314" spans="1:2" s="334" customFormat="1" x14ac:dyDescent="0.3">
      <c r="A1314" s="109"/>
      <c r="B1314" s="109"/>
    </row>
    <row r="1315" spans="1:2" s="334" customFormat="1" x14ac:dyDescent="0.3">
      <c r="A1315" s="109"/>
      <c r="B1315" s="109"/>
    </row>
    <row r="1316" spans="1:2" s="334" customFormat="1" x14ac:dyDescent="0.3">
      <c r="A1316" s="109"/>
      <c r="B1316" s="109"/>
    </row>
    <row r="1317" spans="1:2" s="334" customFormat="1" x14ac:dyDescent="0.3">
      <c r="A1317" s="109"/>
      <c r="B1317" s="109"/>
    </row>
    <row r="1318" spans="1:2" s="334" customFormat="1" x14ac:dyDescent="0.3">
      <c r="A1318" s="109"/>
      <c r="B1318" s="109"/>
    </row>
    <row r="1319" spans="1:2" s="334" customFormat="1" x14ac:dyDescent="0.3">
      <c r="A1319" s="109"/>
      <c r="B1319" s="109"/>
    </row>
    <row r="1320" spans="1:2" s="334" customFormat="1" x14ac:dyDescent="0.3">
      <c r="A1320" s="109"/>
      <c r="B1320" s="109"/>
    </row>
    <row r="1321" spans="1:2" s="334" customFormat="1" x14ac:dyDescent="0.3">
      <c r="A1321" s="109"/>
      <c r="B1321" s="109"/>
    </row>
    <row r="1322" spans="1:2" s="334" customFormat="1" x14ac:dyDescent="0.3">
      <c r="A1322" s="109"/>
      <c r="B1322" s="109"/>
    </row>
    <row r="1323" spans="1:2" s="334" customFormat="1" x14ac:dyDescent="0.3">
      <c r="A1323" s="109"/>
      <c r="B1323" s="109"/>
    </row>
    <row r="1324" spans="1:2" s="334" customFormat="1" x14ac:dyDescent="0.3">
      <c r="A1324" s="109"/>
      <c r="B1324" s="109"/>
    </row>
    <row r="1325" spans="1:2" s="334" customFormat="1" x14ac:dyDescent="0.3">
      <c r="A1325" s="109"/>
      <c r="B1325" s="109"/>
    </row>
    <row r="1326" spans="1:2" s="334" customFormat="1" x14ac:dyDescent="0.3">
      <c r="A1326" s="109"/>
      <c r="B1326" s="107"/>
    </row>
    <row r="1327" spans="1:2" s="334" customFormat="1" x14ac:dyDescent="0.3">
      <c r="A1327" s="109"/>
    </row>
    <row r="1328" spans="1:2" s="334" customFormat="1" x14ac:dyDescent="0.3">
      <c r="A1328" s="109"/>
    </row>
    <row r="1329" spans="1:2" s="334" customFormat="1" x14ac:dyDescent="0.3">
      <c r="A1329" s="109"/>
    </row>
    <row r="1330" spans="1:2" s="334" customFormat="1" x14ac:dyDescent="0.3">
      <c r="A1330" s="109"/>
      <c r="B1330" s="109"/>
    </row>
    <row r="1331" spans="1:2" s="334" customFormat="1" x14ac:dyDescent="0.3">
      <c r="A1331" s="109"/>
      <c r="B1331" s="109"/>
    </row>
    <row r="1332" spans="1:2" s="334" customFormat="1" x14ac:dyDescent="0.3">
      <c r="A1332" s="109"/>
      <c r="B1332" s="109"/>
    </row>
    <row r="1333" spans="1:2" s="334" customFormat="1" x14ac:dyDescent="0.3">
      <c r="A1333" s="109"/>
      <c r="B1333" s="109"/>
    </row>
    <row r="1334" spans="1:2" s="334" customFormat="1" x14ac:dyDescent="0.3">
      <c r="A1334" s="109"/>
      <c r="B1334" s="109"/>
    </row>
    <row r="1335" spans="1:2" s="334" customFormat="1" x14ac:dyDescent="0.3">
      <c r="A1335" s="109"/>
      <c r="B1335" s="107"/>
    </row>
    <row r="1336" spans="1:2" s="334" customFormat="1" x14ac:dyDescent="0.3">
      <c r="A1336" s="109"/>
    </row>
    <row r="1337" spans="1:2" s="334" customFormat="1" x14ac:dyDescent="0.3">
      <c r="A1337" s="109"/>
    </row>
    <row r="1338" spans="1:2" s="334" customFormat="1" x14ac:dyDescent="0.3">
      <c r="A1338" s="109"/>
    </row>
    <row r="1339" spans="1:2" s="334" customFormat="1" x14ac:dyDescent="0.3">
      <c r="A1339" s="109"/>
    </row>
    <row r="1340" spans="1:2" s="334" customFormat="1" x14ac:dyDescent="0.3">
      <c r="A1340" s="109"/>
    </row>
    <row r="1341" spans="1:2" s="334" customFormat="1" x14ac:dyDescent="0.3">
      <c r="A1341" s="109"/>
      <c r="B1341" s="109"/>
    </row>
    <row r="1342" spans="1:2" s="334" customFormat="1" x14ac:dyDescent="0.3">
      <c r="A1342" s="109"/>
      <c r="B1342" s="109"/>
    </row>
    <row r="1343" spans="1:2" s="334" customFormat="1" x14ac:dyDescent="0.3">
      <c r="A1343" s="109"/>
      <c r="B1343" s="109"/>
    </row>
    <row r="1344" spans="1:2" s="334" customFormat="1" x14ac:dyDescent="0.3">
      <c r="A1344" s="109"/>
      <c r="B1344" s="109"/>
    </row>
    <row r="1345" spans="1:2" s="334" customFormat="1" x14ac:dyDescent="0.3">
      <c r="A1345" s="109"/>
      <c r="B1345" s="109"/>
    </row>
    <row r="1346" spans="1:2" s="334" customFormat="1" x14ac:dyDescent="0.3">
      <c r="A1346" s="109"/>
      <c r="B1346" s="109"/>
    </row>
    <row r="1347" spans="1:2" s="334" customFormat="1" x14ac:dyDescent="0.3">
      <c r="A1347" s="109"/>
      <c r="B1347" s="109"/>
    </row>
    <row r="1348" spans="1:2" s="334" customFormat="1" x14ac:dyDescent="0.3">
      <c r="A1348" s="109"/>
      <c r="B1348" s="109"/>
    </row>
    <row r="1349" spans="1:2" s="334" customFormat="1" x14ac:dyDescent="0.3">
      <c r="A1349" s="109"/>
      <c r="B1349" s="109"/>
    </row>
    <row r="1350" spans="1:2" s="334" customFormat="1" x14ac:dyDescent="0.3">
      <c r="A1350" s="109"/>
      <c r="B1350" s="109"/>
    </row>
    <row r="1351" spans="1:2" s="334" customFormat="1" x14ac:dyDescent="0.3">
      <c r="A1351" s="109"/>
      <c r="B1351" s="109"/>
    </row>
    <row r="1352" spans="1:2" s="334" customFormat="1" x14ac:dyDescent="0.3">
      <c r="A1352" s="109"/>
      <c r="B1352" s="109"/>
    </row>
    <row r="1353" spans="1:2" s="334" customFormat="1" x14ac:dyDescent="0.3">
      <c r="A1353" s="109"/>
      <c r="B1353" s="109"/>
    </row>
    <row r="1354" spans="1:2" s="334" customFormat="1" x14ac:dyDescent="0.3">
      <c r="A1354" s="109"/>
      <c r="B1354" s="109"/>
    </row>
    <row r="1355" spans="1:2" s="334" customFormat="1" x14ac:dyDescent="0.3">
      <c r="A1355" s="109"/>
      <c r="B1355" s="109"/>
    </row>
    <row r="1356" spans="1:2" s="334" customFormat="1" x14ac:dyDescent="0.3">
      <c r="A1356" s="109"/>
      <c r="B1356" s="109"/>
    </row>
    <row r="1357" spans="1:2" s="334" customFormat="1" x14ac:dyDescent="0.3">
      <c r="A1357" s="109"/>
      <c r="B1357" s="109"/>
    </row>
    <row r="1358" spans="1:2" s="334" customFormat="1" x14ac:dyDescent="0.3">
      <c r="A1358" s="109"/>
      <c r="B1358" s="109"/>
    </row>
    <row r="1359" spans="1:2" s="334" customFormat="1" x14ac:dyDescent="0.3">
      <c r="A1359" s="109"/>
      <c r="B1359" s="109"/>
    </row>
    <row r="1360" spans="1:2" s="334" customFormat="1" x14ac:dyDescent="0.3">
      <c r="A1360" s="109"/>
      <c r="B1360" s="109"/>
    </row>
    <row r="1361" spans="1:2" s="334" customFormat="1" x14ac:dyDescent="0.3">
      <c r="A1361" s="109"/>
      <c r="B1361" s="109"/>
    </row>
    <row r="1362" spans="1:2" s="334" customFormat="1" x14ac:dyDescent="0.3">
      <c r="A1362" s="109"/>
      <c r="B1362" s="109"/>
    </row>
    <row r="1363" spans="1:2" s="334" customFormat="1" x14ac:dyDescent="0.3">
      <c r="A1363" s="109"/>
      <c r="B1363" s="109"/>
    </row>
    <row r="1364" spans="1:2" s="334" customFormat="1" x14ac:dyDescent="0.3">
      <c r="A1364" s="109"/>
      <c r="B1364" s="109"/>
    </row>
    <row r="1365" spans="1:2" s="334" customFormat="1" x14ac:dyDescent="0.3">
      <c r="A1365" s="109"/>
      <c r="B1365" s="109"/>
    </row>
    <row r="1366" spans="1:2" s="334" customFormat="1" x14ac:dyDescent="0.3">
      <c r="A1366" s="109"/>
      <c r="B1366" s="109"/>
    </row>
    <row r="1367" spans="1:2" s="334" customFormat="1" x14ac:dyDescent="0.3">
      <c r="A1367" s="109"/>
      <c r="B1367" s="109"/>
    </row>
    <row r="1368" spans="1:2" s="334" customFormat="1" x14ac:dyDescent="0.3">
      <c r="A1368" s="109"/>
      <c r="B1368" s="109"/>
    </row>
    <row r="1369" spans="1:2" s="334" customFormat="1" x14ac:dyDescent="0.3">
      <c r="A1369" s="109"/>
      <c r="B1369" s="109"/>
    </row>
    <row r="1370" spans="1:2" s="334" customFormat="1" x14ac:dyDescent="0.3">
      <c r="A1370" s="109"/>
      <c r="B1370" s="107"/>
    </row>
    <row r="1371" spans="1:2" s="334" customFormat="1" x14ac:dyDescent="0.3">
      <c r="A1371" s="109"/>
    </row>
    <row r="1372" spans="1:2" s="334" customFormat="1" x14ac:dyDescent="0.3">
      <c r="A1372" s="109"/>
    </row>
    <row r="1373" spans="1:2" s="334" customFormat="1" x14ac:dyDescent="0.3">
      <c r="A1373" s="109"/>
    </row>
    <row r="1374" spans="1:2" s="334" customFormat="1" x14ac:dyDescent="0.3">
      <c r="A1374" s="109"/>
      <c r="B1374" s="109"/>
    </row>
    <row r="1375" spans="1:2" s="334" customFormat="1" x14ac:dyDescent="0.3">
      <c r="A1375" s="109"/>
      <c r="B1375" s="109"/>
    </row>
    <row r="1376" spans="1:2" s="334" customFormat="1" x14ac:dyDescent="0.3">
      <c r="A1376" s="109"/>
      <c r="B1376" s="109"/>
    </row>
    <row r="1377" spans="1:2" s="334" customFormat="1" x14ac:dyDescent="0.3">
      <c r="A1377" s="109"/>
      <c r="B1377" s="109"/>
    </row>
    <row r="1378" spans="1:2" s="334" customFormat="1" x14ac:dyDescent="0.3">
      <c r="A1378" s="109"/>
      <c r="B1378" s="109"/>
    </row>
    <row r="1379" spans="1:2" s="334" customFormat="1" x14ac:dyDescent="0.3">
      <c r="A1379" s="109"/>
      <c r="B1379" s="109"/>
    </row>
    <row r="1380" spans="1:2" s="334" customFormat="1" x14ac:dyDescent="0.3">
      <c r="A1380" s="109"/>
      <c r="B1380" s="109"/>
    </row>
    <row r="1381" spans="1:2" s="334" customFormat="1" x14ac:dyDescent="0.3">
      <c r="A1381" s="109"/>
      <c r="B1381" s="109"/>
    </row>
    <row r="1382" spans="1:2" s="334" customFormat="1" x14ac:dyDescent="0.3">
      <c r="A1382" s="109"/>
      <c r="B1382" s="109"/>
    </row>
    <row r="1383" spans="1:2" s="334" customFormat="1" x14ac:dyDescent="0.3">
      <c r="A1383" s="109"/>
      <c r="B1383" s="109"/>
    </row>
    <row r="1384" spans="1:2" s="334" customFormat="1" x14ac:dyDescent="0.3">
      <c r="A1384" s="109"/>
      <c r="B1384" s="109"/>
    </row>
    <row r="1385" spans="1:2" s="334" customFormat="1" x14ac:dyDescent="0.3">
      <c r="A1385" s="109"/>
      <c r="B1385" s="109"/>
    </row>
    <row r="1386" spans="1:2" s="334" customFormat="1" x14ac:dyDescent="0.3">
      <c r="A1386" s="109"/>
      <c r="B1386" s="109"/>
    </row>
    <row r="1387" spans="1:2" s="334" customFormat="1" x14ac:dyDescent="0.3">
      <c r="A1387" s="109"/>
      <c r="B1387" s="109"/>
    </row>
    <row r="1388" spans="1:2" s="334" customFormat="1" x14ac:dyDescent="0.3">
      <c r="A1388" s="109"/>
      <c r="B1388" s="109"/>
    </row>
    <row r="1389" spans="1:2" s="334" customFormat="1" x14ac:dyDescent="0.3">
      <c r="A1389" s="109"/>
      <c r="B1389" s="109"/>
    </row>
    <row r="1390" spans="1:2" s="334" customFormat="1" x14ac:dyDescent="0.3">
      <c r="A1390" s="109"/>
      <c r="B1390" s="109"/>
    </row>
    <row r="1391" spans="1:2" s="334" customFormat="1" x14ac:dyDescent="0.3">
      <c r="A1391" s="109"/>
      <c r="B1391" s="109"/>
    </row>
    <row r="1392" spans="1:2" s="334" customFormat="1" x14ac:dyDescent="0.3">
      <c r="A1392" s="109"/>
      <c r="B1392" s="109"/>
    </row>
    <row r="1393" spans="1:2" s="334" customFormat="1" x14ac:dyDescent="0.3">
      <c r="A1393" s="109"/>
      <c r="B1393" s="109"/>
    </row>
    <row r="1394" spans="1:2" s="334" customFormat="1" x14ac:dyDescent="0.3">
      <c r="A1394" s="109"/>
      <c r="B1394" s="109"/>
    </row>
    <row r="1395" spans="1:2" s="334" customFormat="1" x14ac:dyDescent="0.3">
      <c r="A1395" s="109"/>
      <c r="B1395" s="109"/>
    </row>
    <row r="1396" spans="1:2" s="334" customFormat="1" x14ac:dyDescent="0.3">
      <c r="A1396" s="109"/>
      <c r="B1396" s="109"/>
    </row>
    <row r="1397" spans="1:2" s="334" customFormat="1" x14ac:dyDescent="0.3">
      <c r="A1397" s="109"/>
      <c r="B1397" s="109"/>
    </row>
    <row r="1398" spans="1:2" s="334" customFormat="1" x14ac:dyDescent="0.3">
      <c r="A1398" s="109"/>
      <c r="B1398" s="109"/>
    </row>
    <row r="1399" spans="1:2" s="334" customFormat="1" x14ac:dyDescent="0.3">
      <c r="A1399" s="109"/>
      <c r="B1399" s="109"/>
    </row>
    <row r="1400" spans="1:2" s="334" customFormat="1" x14ac:dyDescent="0.3">
      <c r="A1400" s="109"/>
      <c r="B1400" s="109"/>
    </row>
    <row r="1401" spans="1:2" s="334" customFormat="1" x14ac:dyDescent="0.3">
      <c r="A1401" s="109"/>
      <c r="B1401" s="109"/>
    </row>
    <row r="1402" spans="1:2" s="334" customFormat="1" x14ac:dyDescent="0.3">
      <c r="A1402" s="109"/>
      <c r="B1402" s="109"/>
    </row>
    <row r="1403" spans="1:2" s="334" customFormat="1" x14ac:dyDescent="0.3">
      <c r="A1403" s="109"/>
      <c r="B1403" s="109"/>
    </row>
    <row r="1404" spans="1:2" s="334" customFormat="1" x14ac:dyDescent="0.3">
      <c r="A1404" s="109"/>
      <c r="B1404" s="109"/>
    </row>
    <row r="1405" spans="1:2" s="334" customFormat="1" x14ac:dyDescent="0.3">
      <c r="A1405" s="109"/>
      <c r="B1405" s="107"/>
    </row>
    <row r="1406" spans="1:2" s="334" customFormat="1" x14ac:dyDescent="0.3">
      <c r="A1406" s="109"/>
    </row>
    <row r="1407" spans="1:2" s="334" customFormat="1" x14ac:dyDescent="0.3">
      <c r="A1407" s="109"/>
    </row>
    <row r="1408" spans="1:2" s="334" customFormat="1" x14ac:dyDescent="0.3">
      <c r="A1408" s="109"/>
    </row>
    <row r="1409" spans="1:2" s="334" customFormat="1" x14ac:dyDescent="0.3">
      <c r="A1409" s="109"/>
      <c r="B1409" s="109"/>
    </row>
    <row r="1410" spans="1:2" s="334" customFormat="1" x14ac:dyDescent="0.3">
      <c r="A1410" s="109"/>
      <c r="B1410" s="109"/>
    </row>
    <row r="1411" spans="1:2" s="334" customFormat="1" x14ac:dyDescent="0.3">
      <c r="A1411" s="109"/>
      <c r="B1411" s="109"/>
    </row>
    <row r="1412" spans="1:2" s="334" customFormat="1" x14ac:dyDescent="0.3">
      <c r="A1412" s="109"/>
      <c r="B1412" s="109"/>
    </row>
    <row r="1413" spans="1:2" s="334" customFormat="1" x14ac:dyDescent="0.3">
      <c r="A1413" s="109"/>
      <c r="B1413" s="109"/>
    </row>
    <row r="1414" spans="1:2" s="334" customFormat="1" x14ac:dyDescent="0.3">
      <c r="A1414" s="109"/>
      <c r="B1414" s="109"/>
    </row>
    <row r="1415" spans="1:2" s="334" customFormat="1" x14ac:dyDescent="0.3">
      <c r="A1415" s="109"/>
      <c r="B1415" s="109"/>
    </row>
    <row r="1416" spans="1:2" s="334" customFormat="1" x14ac:dyDescent="0.3">
      <c r="A1416" s="109"/>
      <c r="B1416" s="109"/>
    </row>
    <row r="1417" spans="1:2" s="334" customFormat="1" x14ac:dyDescent="0.3">
      <c r="A1417" s="109"/>
      <c r="B1417" s="107"/>
    </row>
    <row r="1418" spans="1:2" s="334" customFormat="1" x14ac:dyDescent="0.3">
      <c r="A1418" s="109"/>
    </row>
    <row r="1419" spans="1:2" s="334" customFormat="1" x14ac:dyDescent="0.3">
      <c r="A1419" s="109"/>
    </row>
    <row r="1420" spans="1:2" s="334" customFormat="1" x14ac:dyDescent="0.3">
      <c r="A1420" s="109"/>
    </row>
    <row r="1421" spans="1:2" s="334" customFormat="1" x14ac:dyDescent="0.3">
      <c r="A1421" s="109"/>
    </row>
    <row r="1422" spans="1:2" s="334" customFormat="1" x14ac:dyDescent="0.3">
      <c r="A1422" s="109"/>
      <c r="B1422" s="109"/>
    </row>
    <row r="1423" spans="1:2" s="334" customFormat="1" x14ac:dyDescent="0.3">
      <c r="A1423" s="109"/>
      <c r="B1423" s="109"/>
    </row>
    <row r="1424" spans="1:2" s="334" customFormat="1" x14ac:dyDescent="0.3">
      <c r="A1424" s="109"/>
      <c r="B1424" s="109"/>
    </row>
    <row r="1425" spans="1:2" s="334" customFormat="1" x14ac:dyDescent="0.3">
      <c r="A1425" s="109"/>
      <c r="B1425" s="109"/>
    </row>
    <row r="1426" spans="1:2" s="334" customFormat="1" x14ac:dyDescent="0.3">
      <c r="A1426" s="109"/>
      <c r="B1426" s="109"/>
    </row>
    <row r="1427" spans="1:2" s="334" customFormat="1" x14ac:dyDescent="0.3">
      <c r="A1427" s="109"/>
      <c r="B1427" s="109"/>
    </row>
    <row r="1428" spans="1:2" s="334" customFormat="1" x14ac:dyDescent="0.3">
      <c r="A1428" s="109"/>
      <c r="B1428" s="109"/>
    </row>
    <row r="1429" spans="1:2" s="334" customFormat="1" x14ac:dyDescent="0.3">
      <c r="A1429" s="109"/>
      <c r="B1429" s="109"/>
    </row>
    <row r="1430" spans="1:2" s="334" customFormat="1" x14ac:dyDescent="0.3">
      <c r="A1430" s="109"/>
      <c r="B1430" s="109"/>
    </row>
    <row r="1431" spans="1:2" s="334" customFormat="1" x14ac:dyDescent="0.3">
      <c r="A1431" s="109"/>
      <c r="B1431" s="109"/>
    </row>
    <row r="1432" spans="1:2" s="334" customFormat="1" x14ac:dyDescent="0.3">
      <c r="A1432" s="109"/>
      <c r="B1432" s="109"/>
    </row>
    <row r="1433" spans="1:2" s="334" customFormat="1" x14ac:dyDescent="0.3">
      <c r="A1433" s="109"/>
      <c r="B1433" s="109"/>
    </row>
    <row r="1434" spans="1:2" s="334" customFormat="1" x14ac:dyDescent="0.3">
      <c r="A1434" s="109"/>
      <c r="B1434" s="109"/>
    </row>
    <row r="1435" spans="1:2" s="334" customFormat="1" x14ac:dyDescent="0.3">
      <c r="A1435" s="109"/>
      <c r="B1435" s="109"/>
    </row>
    <row r="1436" spans="1:2" s="334" customFormat="1" x14ac:dyDescent="0.3">
      <c r="A1436" s="109"/>
      <c r="B1436" s="109"/>
    </row>
    <row r="1437" spans="1:2" s="334" customFormat="1" x14ac:dyDescent="0.3">
      <c r="A1437" s="109"/>
      <c r="B1437" s="109"/>
    </row>
    <row r="1438" spans="1:2" s="334" customFormat="1" x14ac:dyDescent="0.3">
      <c r="A1438" s="109"/>
      <c r="B1438" s="109"/>
    </row>
    <row r="1439" spans="1:2" s="334" customFormat="1" x14ac:dyDescent="0.3">
      <c r="A1439" s="109"/>
      <c r="B1439" s="109"/>
    </row>
    <row r="1440" spans="1:2" s="334" customFormat="1" x14ac:dyDescent="0.3">
      <c r="A1440" s="109"/>
      <c r="B1440" s="109"/>
    </row>
    <row r="1441" spans="1:2" s="334" customFormat="1" x14ac:dyDescent="0.3">
      <c r="A1441" s="109"/>
      <c r="B1441" s="109"/>
    </row>
    <row r="1442" spans="1:2" s="334" customFormat="1" x14ac:dyDescent="0.3">
      <c r="A1442" s="109"/>
      <c r="B1442" s="109"/>
    </row>
    <row r="1443" spans="1:2" s="334" customFormat="1" x14ac:dyDescent="0.3">
      <c r="A1443" s="109"/>
      <c r="B1443" s="109"/>
    </row>
    <row r="1444" spans="1:2" s="334" customFormat="1" x14ac:dyDescent="0.3">
      <c r="A1444" s="109"/>
      <c r="B1444" s="109"/>
    </row>
    <row r="1445" spans="1:2" s="334" customFormat="1" x14ac:dyDescent="0.3">
      <c r="A1445" s="109"/>
      <c r="B1445" s="109"/>
    </row>
    <row r="1446" spans="1:2" s="334" customFormat="1" x14ac:dyDescent="0.3">
      <c r="A1446" s="109"/>
      <c r="B1446" s="109"/>
    </row>
    <row r="1447" spans="1:2" s="334" customFormat="1" x14ac:dyDescent="0.3">
      <c r="A1447" s="109"/>
      <c r="B1447" s="109"/>
    </row>
    <row r="1448" spans="1:2" s="334" customFormat="1" x14ac:dyDescent="0.3">
      <c r="A1448" s="109"/>
      <c r="B1448" s="109"/>
    </row>
    <row r="1449" spans="1:2" s="334" customFormat="1" x14ac:dyDescent="0.3">
      <c r="A1449" s="109"/>
      <c r="B1449" s="109"/>
    </row>
    <row r="1450" spans="1:2" s="334" customFormat="1" x14ac:dyDescent="0.3">
      <c r="A1450" s="109"/>
      <c r="B1450" s="109"/>
    </row>
    <row r="1451" spans="1:2" s="334" customFormat="1" x14ac:dyDescent="0.3">
      <c r="A1451" s="109"/>
      <c r="B1451" s="109"/>
    </row>
    <row r="1452" spans="1:2" s="334" customFormat="1" x14ac:dyDescent="0.3">
      <c r="A1452" s="109"/>
      <c r="B1452" s="109"/>
    </row>
    <row r="1453" spans="1:2" s="334" customFormat="1" x14ac:dyDescent="0.3">
      <c r="A1453" s="109"/>
      <c r="B1453" s="109"/>
    </row>
    <row r="1454" spans="1:2" s="334" customFormat="1" x14ac:dyDescent="0.3">
      <c r="A1454" s="109"/>
      <c r="B1454" s="109"/>
    </row>
    <row r="1455" spans="1:2" s="334" customFormat="1" x14ac:dyDescent="0.3">
      <c r="A1455" s="109"/>
      <c r="B1455" s="335"/>
    </row>
    <row r="1456" spans="1:2" s="334" customFormat="1" x14ac:dyDescent="0.3">
      <c r="A1456" s="109"/>
      <c r="B1456" s="109"/>
    </row>
    <row r="1457" spans="1:2" s="334" customFormat="1" x14ac:dyDescent="0.3">
      <c r="A1457" s="109"/>
      <c r="B1457" s="109"/>
    </row>
    <row r="1458" spans="1:2" s="334" customFormat="1" x14ac:dyDescent="0.3">
      <c r="A1458" s="109"/>
      <c r="B1458" s="109"/>
    </row>
    <row r="1459" spans="1:2" s="334" customFormat="1" x14ac:dyDescent="0.3">
      <c r="A1459" s="109"/>
      <c r="B1459" s="109"/>
    </row>
    <row r="1460" spans="1:2" s="334" customFormat="1" x14ac:dyDescent="0.3">
      <c r="A1460" s="109"/>
      <c r="B1460" s="109"/>
    </row>
    <row r="1461" spans="1:2" s="334" customFormat="1" x14ac:dyDescent="0.3">
      <c r="A1461" s="109"/>
      <c r="B1461" s="109"/>
    </row>
    <row r="1462" spans="1:2" s="334" customFormat="1" x14ac:dyDescent="0.3">
      <c r="A1462" s="109"/>
      <c r="B1462" s="109"/>
    </row>
    <row r="1463" spans="1:2" s="334" customFormat="1" x14ac:dyDescent="0.3">
      <c r="A1463" s="109"/>
      <c r="B1463" s="109"/>
    </row>
    <row r="1464" spans="1:2" s="334" customFormat="1" x14ac:dyDescent="0.3">
      <c r="A1464" s="109"/>
      <c r="B1464" s="109"/>
    </row>
    <row r="1465" spans="1:2" s="334" customFormat="1" x14ac:dyDescent="0.3">
      <c r="A1465" s="109"/>
      <c r="B1465" s="109"/>
    </row>
    <row r="1466" spans="1:2" s="334" customFormat="1" x14ac:dyDescent="0.3">
      <c r="A1466" s="109"/>
      <c r="B1466" s="109"/>
    </row>
    <row r="1467" spans="1:2" s="334" customFormat="1" x14ac:dyDescent="0.3">
      <c r="A1467" s="109"/>
      <c r="B1467" s="109"/>
    </row>
    <row r="1468" spans="1:2" s="334" customFormat="1" x14ac:dyDescent="0.3">
      <c r="A1468" s="109"/>
      <c r="B1468" s="109"/>
    </row>
    <row r="1469" spans="1:2" s="334" customFormat="1" x14ac:dyDescent="0.3">
      <c r="A1469" s="109"/>
      <c r="B1469" s="109"/>
    </row>
    <row r="1470" spans="1:2" s="334" customFormat="1" x14ac:dyDescent="0.3">
      <c r="A1470" s="109"/>
      <c r="B1470" s="109"/>
    </row>
    <row r="1471" spans="1:2" s="334" customFormat="1" x14ac:dyDescent="0.3">
      <c r="A1471" s="109"/>
      <c r="B1471" s="109"/>
    </row>
    <row r="1472" spans="1:2" s="334" customFormat="1" x14ac:dyDescent="0.3">
      <c r="A1472" s="109"/>
      <c r="B1472" s="109"/>
    </row>
    <row r="1473" spans="1:2" s="334" customFormat="1" x14ac:dyDescent="0.3">
      <c r="A1473" s="109"/>
      <c r="B1473" s="109"/>
    </row>
    <row r="1474" spans="1:2" s="334" customFormat="1" x14ac:dyDescent="0.3">
      <c r="A1474" s="109"/>
      <c r="B1474" s="109"/>
    </row>
    <row r="1475" spans="1:2" s="334" customFormat="1" x14ac:dyDescent="0.3">
      <c r="A1475" s="109"/>
      <c r="B1475" s="109"/>
    </row>
    <row r="1476" spans="1:2" s="334" customFormat="1" x14ac:dyDescent="0.3">
      <c r="A1476" s="109"/>
      <c r="B1476" s="109"/>
    </row>
    <row r="1477" spans="1:2" s="334" customFormat="1" x14ac:dyDescent="0.3">
      <c r="A1477" s="109"/>
      <c r="B1477" s="109"/>
    </row>
    <row r="1478" spans="1:2" s="334" customFormat="1" x14ac:dyDescent="0.3">
      <c r="A1478" s="109"/>
      <c r="B1478" s="107"/>
    </row>
    <row r="1479" spans="1:2" s="334" customFormat="1" x14ac:dyDescent="0.3">
      <c r="A1479" s="109"/>
    </row>
    <row r="1480" spans="1:2" s="334" customFormat="1" x14ac:dyDescent="0.3">
      <c r="A1480" s="109"/>
    </row>
    <row r="1481" spans="1:2" s="334" customFormat="1" x14ac:dyDescent="0.3">
      <c r="A1481" s="109"/>
    </row>
    <row r="1482" spans="1:2" s="334" customFormat="1" x14ac:dyDescent="0.3">
      <c r="A1482" s="109"/>
      <c r="B1482" s="109"/>
    </row>
    <row r="1483" spans="1:2" s="334" customFormat="1" x14ac:dyDescent="0.3">
      <c r="A1483" s="109"/>
      <c r="B1483" s="109"/>
    </row>
    <row r="1484" spans="1:2" s="334" customFormat="1" x14ac:dyDescent="0.3">
      <c r="A1484" s="109"/>
      <c r="B1484" s="109"/>
    </row>
    <row r="1485" spans="1:2" s="334" customFormat="1" x14ac:dyDescent="0.3">
      <c r="A1485" s="109"/>
      <c r="B1485" s="109"/>
    </row>
    <row r="1486" spans="1:2" s="334" customFormat="1" x14ac:dyDescent="0.3">
      <c r="A1486" s="109"/>
      <c r="B1486" s="109"/>
    </row>
    <row r="1487" spans="1:2" s="334" customFormat="1" x14ac:dyDescent="0.3">
      <c r="A1487" s="109"/>
      <c r="B1487" s="109"/>
    </row>
    <row r="1488" spans="1:2" s="334" customFormat="1" x14ac:dyDescent="0.3">
      <c r="A1488" s="109"/>
      <c r="B1488" s="109"/>
    </row>
    <row r="1489" spans="1:2" s="334" customFormat="1" x14ac:dyDescent="0.3">
      <c r="A1489" s="109"/>
      <c r="B1489" s="109"/>
    </row>
    <row r="1490" spans="1:2" s="334" customFormat="1" x14ac:dyDescent="0.3">
      <c r="A1490" s="109"/>
      <c r="B1490" s="109"/>
    </row>
    <row r="1491" spans="1:2" s="334" customFormat="1" x14ac:dyDescent="0.3">
      <c r="A1491" s="109"/>
      <c r="B1491" s="109"/>
    </row>
    <row r="1492" spans="1:2" s="334" customFormat="1" x14ac:dyDescent="0.3">
      <c r="A1492" s="109"/>
      <c r="B1492" s="109"/>
    </row>
    <row r="1493" spans="1:2" s="334" customFormat="1" x14ac:dyDescent="0.3">
      <c r="A1493" s="109"/>
      <c r="B1493" s="109"/>
    </row>
    <row r="1494" spans="1:2" s="334" customFormat="1" x14ac:dyDescent="0.3">
      <c r="A1494" s="109"/>
      <c r="B1494" s="109"/>
    </row>
    <row r="1495" spans="1:2" s="334" customFormat="1" x14ac:dyDescent="0.3">
      <c r="A1495" s="109"/>
      <c r="B1495" s="109"/>
    </row>
    <row r="1496" spans="1:2" s="334" customFormat="1" x14ac:dyDescent="0.3">
      <c r="A1496" s="109"/>
      <c r="B1496" s="109"/>
    </row>
    <row r="1497" spans="1:2" s="334" customFormat="1" x14ac:dyDescent="0.3">
      <c r="A1497" s="109"/>
      <c r="B1497" s="109"/>
    </row>
    <row r="1498" spans="1:2" s="334" customFormat="1" x14ac:dyDescent="0.3">
      <c r="A1498" s="109"/>
      <c r="B1498" s="109"/>
    </row>
    <row r="1499" spans="1:2" s="334" customFormat="1" x14ac:dyDescent="0.3">
      <c r="A1499" s="109"/>
      <c r="B1499" s="109"/>
    </row>
    <row r="1500" spans="1:2" s="334" customFormat="1" x14ac:dyDescent="0.3">
      <c r="A1500" s="109"/>
      <c r="B1500" s="109"/>
    </row>
    <row r="1501" spans="1:2" s="334" customFormat="1" x14ac:dyDescent="0.3">
      <c r="A1501" s="109"/>
      <c r="B1501" s="109"/>
    </row>
    <row r="1502" spans="1:2" s="334" customFormat="1" x14ac:dyDescent="0.3">
      <c r="A1502" s="109"/>
      <c r="B1502" s="109"/>
    </row>
    <row r="1503" spans="1:2" s="334" customFormat="1" x14ac:dyDescent="0.3">
      <c r="A1503" s="109"/>
      <c r="B1503" s="109"/>
    </row>
    <row r="1504" spans="1:2" s="334" customFormat="1" x14ac:dyDescent="0.3">
      <c r="A1504" s="109"/>
      <c r="B1504" s="109"/>
    </row>
    <row r="1505" spans="1:2" s="334" customFormat="1" x14ac:dyDescent="0.3">
      <c r="A1505" s="109"/>
      <c r="B1505" s="109"/>
    </row>
    <row r="1506" spans="1:2" s="334" customFormat="1" x14ac:dyDescent="0.3">
      <c r="A1506" s="109"/>
      <c r="B1506" s="109"/>
    </row>
    <row r="1507" spans="1:2" s="334" customFormat="1" x14ac:dyDescent="0.3">
      <c r="A1507" s="109"/>
      <c r="B1507" s="109"/>
    </row>
    <row r="1508" spans="1:2" s="334" customFormat="1" x14ac:dyDescent="0.3">
      <c r="A1508" s="109"/>
      <c r="B1508" s="109"/>
    </row>
    <row r="1509" spans="1:2" s="334" customFormat="1" x14ac:dyDescent="0.3">
      <c r="A1509" s="109"/>
      <c r="B1509" s="109"/>
    </row>
    <row r="1510" spans="1:2" s="334" customFormat="1" x14ac:dyDescent="0.3">
      <c r="A1510" s="109"/>
      <c r="B1510" s="109"/>
    </row>
    <row r="1511" spans="1:2" s="334" customFormat="1" x14ac:dyDescent="0.3">
      <c r="A1511" s="109"/>
      <c r="B1511" s="109"/>
    </row>
    <row r="1512" spans="1:2" s="334" customFormat="1" x14ac:dyDescent="0.3">
      <c r="A1512" s="109"/>
      <c r="B1512" s="109"/>
    </row>
    <row r="1513" spans="1:2" s="334" customFormat="1" x14ac:dyDescent="0.3">
      <c r="A1513" s="109"/>
      <c r="B1513" s="109"/>
    </row>
    <row r="1514" spans="1:2" s="334" customFormat="1" x14ac:dyDescent="0.3">
      <c r="A1514" s="109"/>
      <c r="B1514" s="109"/>
    </row>
    <row r="1515" spans="1:2" s="334" customFormat="1" x14ac:dyDescent="0.3">
      <c r="A1515" s="109"/>
      <c r="B1515" s="109"/>
    </row>
    <row r="1516" spans="1:2" s="334" customFormat="1" x14ac:dyDescent="0.3">
      <c r="A1516" s="109"/>
      <c r="B1516" s="109"/>
    </row>
    <row r="1517" spans="1:2" s="334" customFormat="1" x14ac:dyDescent="0.3">
      <c r="A1517" s="109"/>
      <c r="B1517" s="109"/>
    </row>
    <row r="1518" spans="1:2" s="334" customFormat="1" x14ac:dyDescent="0.3">
      <c r="A1518" s="109"/>
      <c r="B1518" s="109"/>
    </row>
    <row r="1519" spans="1:2" s="334" customFormat="1" x14ac:dyDescent="0.3">
      <c r="A1519" s="109"/>
      <c r="B1519" s="109"/>
    </row>
    <row r="1520" spans="1:2" s="334" customFormat="1" x14ac:dyDescent="0.3">
      <c r="A1520" s="109"/>
      <c r="B1520" s="109"/>
    </row>
    <row r="1521" spans="1:2" s="334" customFormat="1" x14ac:dyDescent="0.3">
      <c r="A1521" s="109"/>
      <c r="B1521" s="109"/>
    </row>
    <row r="1522" spans="1:2" s="334" customFormat="1" x14ac:dyDescent="0.3">
      <c r="A1522" s="109"/>
      <c r="B1522" s="109"/>
    </row>
    <row r="1523" spans="1:2" s="334" customFormat="1" x14ac:dyDescent="0.3">
      <c r="A1523" s="109"/>
      <c r="B1523" s="109"/>
    </row>
    <row r="1524" spans="1:2" s="334" customFormat="1" x14ac:dyDescent="0.3">
      <c r="A1524" s="109"/>
      <c r="B1524" s="109"/>
    </row>
    <row r="1525" spans="1:2" s="334" customFormat="1" x14ac:dyDescent="0.3">
      <c r="A1525" s="109"/>
      <c r="B1525" s="109"/>
    </row>
    <row r="1526" spans="1:2" s="334" customFormat="1" x14ac:dyDescent="0.3">
      <c r="A1526" s="109"/>
      <c r="B1526" s="109"/>
    </row>
    <row r="1527" spans="1:2" s="334" customFormat="1" x14ac:dyDescent="0.3">
      <c r="A1527" s="109"/>
      <c r="B1527" s="107"/>
    </row>
    <row r="1528" spans="1:2" s="334" customFormat="1" x14ac:dyDescent="0.3">
      <c r="A1528" s="109"/>
    </row>
    <row r="1529" spans="1:2" s="334" customFormat="1" x14ac:dyDescent="0.3">
      <c r="A1529" s="109"/>
    </row>
    <row r="1530" spans="1:2" s="334" customFormat="1" x14ac:dyDescent="0.3">
      <c r="A1530" s="109"/>
    </row>
    <row r="1531" spans="1:2" s="334" customFormat="1" x14ac:dyDescent="0.3">
      <c r="A1531" s="109"/>
      <c r="B1531" s="109"/>
    </row>
    <row r="1532" spans="1:2" s="334" customFormat="1" x14ac:dyDescent="0.3">
      <c r="A1532" s="109"/>
      <c r="B1532" s="109"/>
    </row>
    <row r="1533" spans="1:2" s="334" customFormat="1" x14ac:dyDescent="0.3">
      <c r="A1533" s="109"/>
      <c r="B1533" s="109"/>
    </row>
    <row r="1534" spans="1:2" s="334" customFormat="1" x14ac:dyDescent="0.3">
      <c r="A1534" s="109"/>
      <c r="B1534" s="109"/>
    </row>
    <row r="1535" spans="1:2" s="334" customFormat="1" x14ac:dyDescent="0.3">
      <c r="A1535" s="109"/>
      <c r="B1535" s="109"/>
    </row>
    <row r="1536" spans="1:2" s="334" customFormat="1" x14ac:dyDescent="0.3">
      <c r="A1536" s="109"/>
      <c r="B1536" s="109"/>
    </row>
    <row r="1537" spans="1:2" s="334" customFormat="1" x14ac:dyDescent="0.3">
      <c r="A1537" s="109"/>
      <c r="B1537" s="109"/>
    </row>
    <row r="1538" spans="1:2" s="334" customFormat="1" x14ac:dyDescent="0.3">
      <c r="A1538" s="109"/>
      <c r="B1538" s="109"/>
    </row>
    <row r="1539" spans="1:2" s="334" customFormat="1" x14ac:dyDescent="0.3">
      <c r="A1539" s="109"/>
      <c r="B1539" s="109"/>
    </row>
    <row r="1540" spans="1:2" s="334" customFormat="1" x14ac:dyDescent="0.3">
      <c r="A1540" s="109"/>
      <c r="B1540" s="109"/>
    </row>
    <row r="1541" spans="1:2" s="334" customFormat="1" x14ac:dyDescent="0.3">
      <c r="A1541" s="109"/>
      <c r="B1541" s="109"/>
    </row>
    <row r="1542" spans="1:2" s="334" customFormat="1" x14ac:dyDescent="0.3">
      <c r="A1542" s="109"/>
      <c r="B1542" s="109"/>
    </row>
    <row r="1543" spans="1:2" s="334" customFormat="1" x14ac:dyDescent="0.3">
      <c r="A1543" s="109"/>
      <c r="B1543" s="109"/>
    </row>
    <row r="1544" spans="1:2" s="334" customFormat="1" x14ac:dyDescent="0.3">
      <c r="A1544" s="109"/>
      <c r="B1544" s="109"/>
    </row>
    <row r="1545" spans="1:2" s="334" customFormat="1" x14ac:dyDescent="0.3">
      <c r="A1545" s="109"/>
      <c r="B1545" s="109"/>
    </row>
    <row r="1546" spans="1:2" s="334" customFormat="1" x14ac:dyDescent="0.3">
      <c r="A1546" s="109"/>
      <c r="B1546" s="109"/>
    </row>
    <row r="1547" spans="1:2" s="334" customFormat="1" x14ac:dyDescent="0.3">
      <c r="A1547" s="109"/>
      <c r="B1547" s="109"/>
    </row>
    <row r="1548" spans="1:2" s="334" customFormat="1" x14ac:dyDescent="0.3">
      <c r="A1548" s="109"/>
      <c r="B1548" s="109"/>
    </row>
    <row r="1549" spans="1:2" s="334" customFormat="1" x14ac:dyDescent="0.3">
      <c r="A1549" s="109"/>
      <c r="B1549" s="109"/>
    </row>
    <row r="1550" spans="1:2" s="334" customFormat="1" x14ac:dyDescent="0.3">
      <c r="A1550" s="109"/>
      <c r="B1550" s="109"/>
    </row>
    <row r="1551" spans="1:2" s="334" customFormat="1" x14ac:dyDescent="0.3">
      <c r="A1551" s="109"/>
      <c r="B1551" s="109"/>
    </row>
    <row r="1552" spans="1:2" s="334" customFormat="1" x14ac:dyDescent="0.3">
      <c r="A1552" s="109"/>
      <c r="B1552" s="109"/>
    </row>
    <row r="1553" spans="1:2" s="334" customFormat="1" x14ac:dyDescent="0.3">
      <c r="A1553" s="109"/>
      <c r="B1553" s="109"/>
    </row>
    <row r="1554" spans="1:2" s="334" customFormat="1" x14ac:dyDescent="0.3">
      <c r="A1554" s="109"/>
      <c r="B1554" s="107"/>
    </row>
    <row r="1555" spans="1:2" s="334" customFormat="1" x14ac:dyDescent="0.3">
      <c r="A1555" s="109"/>
    </row>
    <row r="1556" spans="1:2" s="334" customFormat="1" x14ac:dyDescent="0.3">
      <c r="A1556" s="109"/>
    </row>
    <row r="1557" spans="1:2" s="334" customFormat="1" x14ac:dyDescent="0.3">
      <c r="A1557" s="109"/>
    </row>
    <row r="1558" spans="1:2" s="334" customFormat="1" x14ac:dyDescent="0.3">
      <c r="A1558" s="109"/>
    </row>
    <row r="1559" spans="1:2" s="334" customFormat="1" x14ac:dyDescent="0.3">
      <c r="A1559" s="109"/>
      <c r="B1559" s="109"/>
    </row>
    <row r="1560" spans="1:2" s="334" customFormat="1" x14ac:dyDescent="0.3">
      <c r="A1560" s="109"/>
      <c r="B1560" s="109"/>
    </row>
    <row r="1561" spans="1:2" s="334" customFormat="1" x14ac:dyDescent="0.3">
      <c r="A1561" s="109"/>
      <c r="B1561" s="109"/>
    </row>
    <row r="1562" spans="1:2" s="334" customFormat="1" x14ac:dyDescent="0.3">
      <c r="A1562" s="109"/>
      <c r="B1562" s="109"/>
    </row>
    <row r="1563" spans="1:2" s="334" customFormat="1" x14ac:dyDescent="0.3">
      <c r="A1563" s="109"/>
      <c r="B1563" s="109"/>
    </row>
    <row r="1564" spans="1:2" s="334" customFormat="1" x14ac:dyDescent="0.3">
      <c r="A1564" s="109"/>
      <c r="B1564" s="109"/>
    </row>
    <row r="1565" spans="1:2" s="334" customFormat="1" x14ac:dyDescent="0.3">
      <c r="A1565" s="109"/>
      <c r="B1565" s="109"/>
    </row>
    <row r="1566" spans="1:2" s="334" customFormat="1" x14ac:dyDescent="0.3">
      <c r="A1566" s="109"/>
      <c r="B1566" s="109"/>
    </row>
    <row r="1567" spans="1:2" s="334" customFormat="1" x14ac:dyDescent="0.3">
      <c r="A1567" s="109"/>
      <c r="B1567" s="109"/>
    </row>
    <row r="1568" spans="1:2" s="334" customFormat="1" x14ac:dyDescent="0.3">
      <c r="A1568" s="109"/>
      <c r="B1568" s="107"/>
    </row>
    <row r="1569" spans="1:2" s="334" customFormat="1" x14ac:dyDescent="0.3">
      <c r="A1569" s="109"/>
    </row>
    <row r="1570" spans="1:2" s="334" customFormat="1" x14ac:dyDescent="0.3">
      <c r="A1570" s="109"/>
    </row>
    <row r="1571" spans="1:2" s="334" customFormat="1" x14ac:dyDescent="0.3">
      <c r="A1571" s="109"/>
    </row>
    <row r="1572" spans="1:2" s="334" customFormat="1" x14ac:dyDescent="0.3">
      <c r="A1572" s="109"/>
      <c r="B1572" s="109"/>
    </row>
    <row r="1573" spans="1:2" s="334" customFormat="1" x14ac:dyDescent="0.3">
      <c r="A1573" s="109"/>
      <c r="B1573" s="109"/>
    </row>
    <row r="1574" spans="1:2" s="334" customFormat="1" x14ac:dyDescent="0.3">
      <c r="A1574" s="109"/>
      <c r="B1574" s="109"/>
    </row>
    <row r="1575" spans="1:2" s="334" customFormat="1" x14ac:dyDescent="0.3">
      <c r="A1575" s="109"/>
      <c r="B1575" s="109"/>
    </row>
    <row r="1576" spans="1:2" s="334" customFormat="1" x14ac:dyDescent="0.3">
      <c r="A1576" s="109"/>
      <c r="B1576" s="109"/>
    </row>
    <row r="1577" spans="1:2" s="334" customFormat="1" x14ac:dyDescent="0.3">
      <c r="A1577" s="109"/>
      <c r="B1577" s="109"/>
    </row>
    <row r="1578" spans="1:2" s="334" customFormat="1" x14ac:dyDescent="0.3">
      <c r="A1578" s="109"/>
      <c r="B1578" s="109"/>
    </row>
    <row r="1579" spans="1:2" s="334" customFormat="1" x14ac:dyDescent="0.3">
      <c r="A1579" s="109"/>
      <c r="B1579" s="109"/>
    </row>
    <row r="1580" spans="1:2" s="334" customFormat="1" x14ac:dyDescent="0.3">
      <c r="A1580" s="109"/>
      <c r="B1580" s="107"/>
    </row>
    <row r="1581" spans="1:2" s="334" customFormat="1" x14ac:dyDescent="0.3">
      <c r="A1581" s="109"/>
    </row>
    <row r="1582" spans="1:2" s="334" customFormat="1" x14ac:dyDescent="0.3">
      <c r="A1582" s="109"/>
    </row>
    <row r="1583" spans="1:2" s="334" customFormat="1" x14ac:dyDescent="0.3">
      <c r="A1583" s="109"/>
    </row>
    <row r="1584" spans="1:2" s="334" customFormat="1" x14ac:dyDescent="0.3">
      <c r="A1584" s="109"/>
      <c r="B1584" s="109"/>
    </row>
    <row r="1585" spans="1:2" s="334" customFormat="1" x14ac:dyDescent="0.3">
      <c r="A1585" s="109"/>
      <c r="B1585" s="109"/>
    </row>
    <row r="1586" spans="1:2" s="334" customFormat="1" x14ac:dyDescent="0.3">
      <c r="A1586" s="109"/>
      <c r="B1586" s="109"/>
    </row>
    <row r="1587" spans="1:2" s="334" customFormat="1" x14ac:dyDescent="0.3">
      <c r="A1587" s="109"/>
      <c r="B1587" s="109"/>
    </row>
    <row r="1588" spans="1:2" s="334" customFormat="1" x14ac:dyDescent="0.3">
      <c r="A1588" s="109"/>
      <c r="B1588" s="109"/>
    </row>
    <row r="1589" spans="1:2" s="334" customFormat="1" x14ac:dyDescent="0.3">
      <c r="A1589" s="109"/>
      <c r="B1589" s="109"/>
    </row>
    <row r="1590" spans="1:2" s="334" customFormat="1" x14ac:dyDescent="0.3">
      <c r="A1590" s="109"/>
      <c r="B1590" s="109"/>
    </row>
    <row r="1591" spans="1:2" s="334" customFormat="1" x14ac:dyDescent="0.3">
      <c r="A1591" s="109"/>
      <c r="B1591" s="109"/>
    </row>
    <row r="1592" spans="1:2" s="334" customFormat="1" x14ac:dyDescent="0.3">
      <c r="A1592" s="109"/>
      <c r="B1592" s="109"/>
    </row>
    <row r="1593" spans="1:2" s="334" customFormat="1" x14ac:dyDescent="0.3">
      <c r="A1593" s="109"/>
      <c r="B1593" s="109"/>
    </row>
    <row r="1594" spans="1:2" s="334" customFormat="1" x14ac:dyDescent="0.3">
      <c r="A1594" s="109"/>
      <c r="B1594" s="109"/>
    </row>
    <row r="1595" spans="1:2" s="334" customFormat="1" x14ac:dyDescent="0.3">
      <c r="A1595" s="109"/>
      <c r="B1595" s="109"/>
    </row>
    <row r="1596" spans="1:2" s="334" customFormat="1" x14ac:dyDescent="0.3">
      <c r="A1596" s="109"/>
      <c r="B1596" s="109"/>
    </row>
    <row r="1597" spans="1:2" s="334" customFormat="1" x14ac:dyDescent="0.3">
      <c r="A1597" s="109"/>
      <c r="B1597" s="109"/>
    </row>
    <row r="1598" spans="1:2" s="334" customFormat="1" x14ac:dyDescent="0.3">
      <c r="A1598" s="109"/>
      <c r="B1598" s="109"/>
    </row>
    <row r="1599" spans="1:2" s="334" customFormat="1" x14ac:dyDescent="0.3">
      <c r="A1599" s="109"/>
      <c r="B1599" s="109"/>
    </row>
    <row r="1600" spans="1:2" s="334" customFormat="1" x14ac:dyDescent="0.3">
      <c r="A1600" s="109"/>
      <c r="B1600" s="109"/>
    </row>
    <row r="1601" spans="1:2" s="334" customFormat="1" x14ac:dyDescent="0.3">
      <c r="A1601" s="109"/>
      <c r="B1601" s="109"/>
    </row>
    <row r="1602" spans="1:2" s="334" customFormat="1" x14ac:dyDescent="0.3">
      <c r="A1602" s="109"/>
      <c r="B1602" s="109"/>
    </row>
    <row r="1603" spans="1:2" s="334" customFormat="1" x14ac:dyDescent="0.3">
      <c r="A1603" s="109"/>
      <c r="B1603" s="109"/>
    </row>
    <row r="1604" spans="1:2" s="334" customFormat="1" x14ac:dyDescent="0.3">
      <c r="A1604" s="109"/>
      <c r="B1604" s="109"/>
    </row>
    <row r="1605" spans="1:2" s="334" customFormat="1" x14ac:dyDescent="0.3">
      <c r="A1605" s="109"/>
      <c r="B1605" s="109"/>
    </row>
    <row r="1606" spans="1:2" s="334" customFormat="1" x14ac:dyDescent="0.3">
      <c r="A1606" s="109"/>
      <c r="B1606" s="109"/>
    </row>
    <row r="1607" spans="1:2" s="334" customFormat="1" x14ac:dyDescent="0.3">
      <c r="A1607" s="109"/>
      <c r="B1607" s="109"/>
    </row>
    <row r="1608" spans="1:2" s="334" customFormat="1" x14ac:dyDescent="0.3">
      <c r="A1608" s="109"/>
      <c r="B1608" s="109"/>
    </row>
    <row r="1609" spans="1:2" s="334" customFormat="1" x14ac:dyDescent="0.3">
      <c r="A1609" s="109"/>
      <c r="B1609" s="109"/>
    </row>
    <row r="1610" spans="1:2" s="334" customFormat="1" x14ac:dyDescent="0.3">
      <c r="A1610" s="109"/>
      <c r="B1610" s="109"/>
    </row>
    <row r="1611" spans="1:2" s="334" customFormat="1" x14ac:dyDescent="0.3">
      <c r="A1611" s="109"/>
      <c r="B1611" s="109"/>
    </row>
    <row r="1612" spans="1:2" s="334" customFormat="1" x14ac:dyDescent="0.3">
      <c r="A1612" s="109"/>
      <c r="B1612" s="109"/>
    </row>
    <row r="1613" spans="1:2" s="334" customFormat="1" x14ac:dyDescent="0.3">
      <c r="A1613" s="109"/>
      <c r="B1613" s="109"/>
    </row>
    <row r="1614" spans="1:2" s="334" customFormat="1" x14ac:dyDescent="0.3">
      <c r="A1614" s="109"/>
      <c r="B1614" s="109"/>
    </row>
    <row r="1615" spans="1:2" s="334" customFormat="1" x14ac:dyDescent="0.3">
      <c r="A1615" s="109"/>
      <c r="B1615" s="109"/>
    </row>
    <row r="1616" spans="1:2" s="334" customFormat="1" x14ac:dyDescent="0.3">
      <c r="A1616" s="109"/>
      <c r="B1616" s="109"/>
    </row>
    <row r="1617" spans="1:2" s="334" customFormat="1" x14ac:dyDescent="0.3">
      <c r="A1617" s="109"/>
      <c r="B1617" s="109"/>
    </row>
    <row r="1618" spans="1:2" s="334" customFormat="1" x14ac:dyDescent="0.3">
      <c r="A1618" s="109"/>
      <c r="B1618" s="109"/>
    </row>
    <row r="1619" spans="1:2" s="334" customFormat="1" x14ac:dyDescent="0.3">
      <c r="A1619" s="109"/>
      <c r="B1619" s="109"/>
    </row>
    <row r="1620" spans="1:2" s="334" customFormat="1" x14ac:dyDescent="0.3">
      <c r="A1620" s="109"/>
      <c r="B1620" s="109"/>
    </row>
    <row r="1621" spans="1:2" s="334" customFormat="1" x14ac:dyDescent="0.3">
      <c r="A1621" s="109"/>
      <c r="B1621" s="109"/>
    </row>
    <row r="1622" spans="1:2" s="334" customFormat="1" x14ac:dyDescent="0.3">
      <c r="A1622" s="109"/>
      <c r="B1622" s="109"/>
    </row>
    <row r="1623" spans="1:2" s="334" customFormat="1" x14ac:dyDescent="0.3">
      <c r="A1623" s="109"/>
      <c r="B1623" s="109"/>
    </row>
    <row r="1624" spans="1:2" s="334" customFormat="1" x14ac:dyDescent="0.3">
      <c r="A1624" s="109"/>
      <c r="B1624" s="107"/>
    </row>
    <row r="1625" spans="1:2" s="334" customFormat="1" x14ac:dyDescent="0.3">
      <c r="A1625" s="109"/>
    </row>
    <row r="1626" spans="1:2" s="334" customFormat="1" x14ac:dyDescent="0.3">
      <c r="A1626" s="109"/>
    </row>
    <row r="1627" spans="1:2" s="334" customFormat="1" x14ac:dyDescent="0.3">
      <c r="A1627" s="109"/>
    </row>
    <row r="1628" spans="1:2" s="334" customFormat="1" x14ac:dyDescent="0.3">
      <c r="A1628" s="109"/>
    </row>
    <row r="1629" spans="1:2" s="334" customFormat="1" x14ac:dyDescent="0.3">
      <c r="A1629" s="109"/>
      <c r="B1629" s="109"/>
    </row>
    <row r="1630" spans="1:2" s="334" customFormat="1" x14ac:dyDescent="0.3">
      <c r="A1630" s="109"/>
      <c r="B1630" s="109"/>
    </row>
    <row r="1631" spans="1:2" s="334" customFormat="1" x14ac:dyDescent="0.3">
      <c r="A1631" s="109"/>
      <c r="B1631" s="109"/>
    </row>
    <row r="1632" spans="1:2" s="334" customFormat="1" x14ac:dyDescent="0.3">
      <c r="A1632" s="109"/>
      <c r="B1632" s="109"/>
    </row>
    <row r="1633" spans="1:2" s="334" customFormat="1" x14ac:dyDescent="0.3">
      <c r="A1633" s="109"/>
      <c r="B1633" s="109"/>
    </row>
    <row r="1634" spans="1:2" s="334" customFormat="1" x14ac:dyDescent="0.3">
      <c r="A1634" s="109"/>
      <c r="B1634" s="109"/>
    </row>
    <row r="1635" spans="1:2" s="334" customFormat="1" x14ac:dyDescent="0.3">
      <c r="A1635" s="109"/>
      <c r="B1635" s="109"/>
    </row>
    <row r="1636" spans="1:2" s="334" customFormat="1" x14ac:dyDescent="0.3">
      <c r="A1636" s="109"/>
      <c r="B1636" s="109"/>
    </row>
    <row r="1637" spans="1:2" s="334" customFormat="1" x14ac:dyDescent="0.3">
      <c r="A1637" s="109"/>
      <c r="B1637" s="107"/>
    </row>
    <row r="1638" spans="1:2" s="334" customFormat="1" x14ac:dyDescent="0.3">
      <c r="A1638" s="109"/>
    </row>
    <row r="1639" spans="1:2" s="334" customFormat="1" x14ac:dyDescent="0.3">
      <c r="A1639" s="109"/>
    </row>
    <row r="1640" spans="1:2" s="334" customFormat="1" x14ac:dyDescent="0.3">
      <c r="A1640" s="109"/>
    </row>
    <row r="1641" spans="1:2" s="334" customFormat="1" x14ac:dyDescent="0.3">
      <c r="A1641" s="109"/>
    </row>
    <row r="1642" spans="1:2" s="334" customFormat="1" x14ac:dyDescent="0.3">
      <c r="A1642" s="109"/>
      <c r="B1642" s="109"/>
    </row>
    <row r="1643" spans="1:2" s="334" customFormat="1" x14ac:dyDescent="0.3">
      <c r="A1643" s="109"/>
      <c r="B1643" s="109"/>
    </row>
    <row r="1644" spans="1:2" s="334" customFormat="1" x14ac:dyDescent="0.3">
      <c r="A1644" s="109"/>
      <c r="B1644" s="109"/>
    </row>
    <row r="1645" spans="1:2" s="334" customFormat="1" x14ac:dyDescent="0.3">
      <c r="A1645" s="109"/>
      <c r="B1645" s="109"/>
    </row>
    <row r="1646" spans="1:2" s="334" customFormat="1" x14ac:dyDescent="0.3">
      <c r="A1646" s="109"/>
      <c r="B1646" s="109"/>
    </row>
    <row r="1647" spans="1:2" s="334" customFormat="1" x14ac:dyDescent="0.3">
      <c r="A1647" s="109"/>
      <c r="B1647" s="109"/>
    </row>
    <row r="1648" spans="1:2" s="334" customFormat="1" x14ac:dyDescent="0.3">
      <c r="A1648" s="109"/>
      <c r="B1648" s="109"/>
    </row>
    <row r="1649" spans="1:2" s="334" customFormat="1" x14ac:dyDescent="0.3">
      <c r="A1649" s="109"/>
      <c r="B1649" s="109"/>
    </row>
    <row r="1650" spans="1:2" s="334" customFormat="1" x14ac:dyDescent="0.3">
      <c r="A1650" s="109"/>
      <c r="B1650" s="109"/>
    </row>
    <row r="1651" spans="1:2" s="334" customFormat="1" x14ac:dyDescent="0.3">
      <c r="A1651" s="109"/>
      <c r="B1651" s="109"/>
    </row>
    <row r="1652" spans="1:2" s="334" customFormat="1" x14ac:dyDescent="0.3">
      <c r="A1652" s="109"/>
      <c r="B1652" s="109"/>
    </row>
    <row r="1653" spans="1:2" s="334" customFormat="1" x14ac:dyDescent="0.3">
      <c r="A1653" s="109"/>
      <c r="B1653" s="109"/>
    </row>
    <row r="1654" spans="1:2" s="334" customFormat="1" x14ac:dyDescent="0.3">
      <c r="A1654" s="109"/>
      <c r="B1654" s="109"/>
    </row>
    <row r="1655" spans="1:2" s="334" customFormat="1" x14ac:dyDescent="0.3">
      <c r="A1655" s="109"/>
      <c r="B1655" s="109"/>
    </row>
    <row r="1656" spans="1:2" s="334" customFormat="1" x14ac:dyDescent="0.3">
      <c r="A1656" s="109"/>
      <c r="B1656" s="109"/>
    </row>
    <row r="1657" spans="1:2" s="334" customFormat="1" x14ac:dyDescent="0.3">
      <c r="A1657" s="109"/>
      <c r="B1657" s="109"/>
    </row>
    <row r="1658" spans="1:2" s="334" customFormat="1" x14ac:dyDescent="0.3">
      <c r="A1658" s="109"/>
      <c r="B1658" s="109"/>
    </row>
    <row r="1659" spans="1:2" s="334" customFormat="1" x14ac:dyDescent="0.3">
      <c r="A1659" s="109"/>
      <c r="B1659" s="109"/>
    </row>
    <row r="1660" spans="1:2" s="334" customFormat="1" x14ac:dyDescent="0.3">
      <c r="A1660" s="109"/>
      <c r="B1660" s="109"/>
    </row>
    <row r="1661" spans="1:2" s="334" customFormat="1" x14ac:dyDescent="0.3">
      <c r="A1661" s="109"/>
      <c r="B1661" s="109"/>
    </row>
    <row r="1662" spans="1:2" s="334" customFormat="1" x14ac:dyDescent="0.3">
      <c r="A1662" s="109"/>
      <c r="B1662" s="109"/>
    </row>
    <row r="1663" spans="1:2" s="334" customFormat="1" x14ac:dyDescent="0.3">
      <c r="A1663" s="109"/>
      <c r="B1663" s="109"/>
    </row>
    <row r="1664" spans="1:2" s="334" customFormat="1" x14ac:dyDescent="0.3">
      <c r="A1664" s="109"/>
      <c r="B1664" s="109"/>
    </row>
    <row r="1665" spans="1:2" s="334" customFormat="1" x14ac:dyDescent="0.3">
      <c r="A1665" s="109"/>
      <c r="B1665" s="109"/>
    </row>
    <row r="1666" spans="1:2" s="334" customFormat="1" x14ac:dyDescent="0.3">
      <c r="A1666" s="109"/>
      <c r="B1666" s="109"/>
    </row>
    <row r="1667" spans="1:2" s="334" customFormat="1" x14ac:dyDescent="0.3">
      <c r="A1667" s="109"/>
      <c r="B1667" s="109"/>
    </row>
    <row r="1668" spans="1:2" s="334" customFormat="1" x14ac:dyDescent="0.3">
      <c r="A1668" s="109"/>
      <c r="B1668" s="109"/>
    </row>
    <row r="1669" spans="1:2" s="334" customFormat="1" x14ac:dyDescent="0.3">
      <c r="A1669" s="109"/>
      <c r="B1669" s="109"/>
    </row>
    <row r="1670" spans="1:2" s="334" customFormat="1" x14ac:dyDescent="0.3">
      <c r="A1670" s="109"/>
      <c r="B1670" s="109"/>
    </row>
    <row r="1671" spans="1:2" s="334" customFormat="1" x14ac:dyDescent="0.3">
      <c r="A1671" s="109"/>
      <c r="B1671" s="109"/>
    </row>
    <row r="1672" spans="1:2" s="334" customFormat="1" x14ac:dyDescent="0.3">
      <c r="A1672" s="109"/>
      <c r="B1672" s="109"/>
    </row>
    <row r="1673" spans="1:2" s="334" customFormat="1" x14ac:dyDescent="0.3">
      <c r="A1673" s="109"/>
      <c r="B1673" s="109"/>
    </row>
    <row r="1674" spans="1:2" s="334" customFormat="1" x14ac:dyDescent="0.3">
      <c r="A1674" s="109"/>
      <c r="B1674" s="109"/>
    </row>
    <row r="1675" spans="1:2" s="334" customFormat="1" x14ac:dyDescent="0.3">
      <c r="A1675" s="109"/>
      <c r="B1675" s="109"/>
    </row>
    <row r="1676" spans="1:2" s="334" customFormat="1" x14ac:dyDescent="0.3">
      <c r="A1676" s="109"/>
      <c r="B1676" s="109"/>
    </row>
    <row r="1677" spans="1:2" s="334" customFormat="1" x14ac:dyDescent="0.3">
      <c r="A1677" s="109"/>
      <c r="B1677" s="109"/>
    </row>
    <row r="1678" spans="1:2" s="334" customFormat="1" x14ac:dyDescent="0.3">
      <c r="A1678" s="109"/>
      <c r="B1678" s="109"/>
    </row>
    <row r="1679" spans="1:2" s="334" customFormat="1" x14ac:dyDescent="0.3">
      <c r="A1679" s="109"/>
      <c r="B1679" s="109"/>
    </row>
    <row r="1680" spans="1:2" s="334" customFormat="1" x14ac:dyDescent="0.3">
      <c r="A1680" s="109"/>
      <c r="B1680" s="109"/>
    </row>
    <row r="1681" spans="1:2" s="334" customFormat="1" x14ac:dyDescent="0.3">
      <c r="A1681" s="109"/>
      <c r="B1681" s="109"/>
    </row>
    <row r="1682" spans="1:2" s="334" customFormat="1" x14ac:dyDescent="0.3">
      <c r="A1682" s="109"/>
      <c r="B1682" s="109"/>
    </row>
    <row r="1683" spans="1:2" s="334" customFormat="1" x14ac:dyDescent="0.3">
      <c r="A1683" s="109"/>
      <c r="B1683" s="109"/>
    </row>
    <row r="1684" spans="1:2" s="334" customFormat="1" x14ac:dyDescent="0.3">
      <c r="A1684" s="109"/>
      <c r="B1684" s="109"/>
    </row>
    <row r="1685" spans="1:2" s="334" customFormat="1" x14ac:dyDescent="0.3">
      <c r="A1685" s="109"/>
      <c r="B1685" s="109"/>
    </row>
    <row r="1686" spans="1:2" s="334" customFormat="1" x14ac:dyDescent="0.3">
      <c r="A1686" s="109"/>
      <c r="B1686" s="109"/>
    </row>
    <row r="1687" spans="1:2" s="334" customFormat="1" x14ac:dyDescent="0.3">
      <c r="A1687" s="109"/>
      <c r="B1687" s="109"/>
    </row>
    <row r="1688" spans="1:2" s="334" customFormat="1" x14ac:dyDescent="0.3">
      <c r="A1688" s="109"/>
      <c r="B1688" s="109"/>
    </row>
    <row r="1689" spans="1:2" s="334" customFormat="1" x14ac:dyDescent="0.3">
      <c r="A1689" s="109"/>
      <c r="B1689" s="109"/>
    </row>
    <row r="1690" spans="1:2" s="334" customFormat="1" x14ac:dyDescent="0.3">
      <c r="A1690" s="109"/>
      <c r="B1690" s="109"/>
    </row>
    <row r="1691" spans="1:2" s="334" customFormat="1" x14ac:dyDescent="0.3">
      <c r="A1691" s="109"/>
      <c r="B1691" s="109"/>
    </row>
    <row r="1692" spans="1:2" s="334" customFormat="1" x14ac:dyDescent="0.3">
      <c r="A1692" s="109"/>
      <c r="B1692" s="109"/>
    </row>
    <row r="1693" spans="1:2" s="334" customFormat="1" x14ac:dyDescent="0.3">
      <c r="A1693" s="109"/>
      <c r="B1693" s="109"/>
    </row>
    <row r="1694" spans="1:2" s="334" customFormat="1" x14ac:dyDescent="0.3">
      <c r="A1694" s="109"/>
      <c r="B1694" s="109"/>
    </row>
    <row r="1695" spans="1:2" s="334" customFormat="1" x14ac:dyDescent="0.3">
      <c r="A1695" s="109"/>
      <c r="B1695" s="109"/>
    </row>
    <row r="1696" spans="1:2" s="334" customFormat="1" x14ac:dyDescent="0.3">
      <c r="A1696" s="109"/>
      <c r="B1696" s="109"/>
    </row>
    <row r="1697" spans="1:2" s="334" customFormat="1" x14ac:dyDescent="0.3">
      <c r="A1697" s="109"/>
      <c r="B1697" s="109"/>
    </row>
    <row r="1698" spans="1:2" s="334" customFormat="1" x14ac:dyDescent="0.3">
      <c r="A1698" s="109"/>
      <c r="B1698" s="109"/>
    </row>
    <row r="1699" spans="1:2" s="334" customFormat="1" x14ac:dyDescent="0.3">
      <c r="A1699" s="109"/>
      <c r="B1699" s="109"/>
    </row>
    <row r="1700" spans="1:2" s="334" customFormat="1" x14ac:dyDescent="0.3">
      <c r="A1700" s="109"/>
      <c r="B1700" s="109"/>
    </row>
    <row r="1701" spans="1:2" s="334" customFormat="1" x14ac:dyDescent="0.3">
      <c r="A1701" s="109"/>
      <c r="B1701" s="109"/>
    </row>
    <row r="1702" spans="1:2" s="334" customFormat="1" x14ac:dyDescent="0.3">
      <c r="A1702" s="109"/>
      <c r="B1702" s="109"/>
    </row>
    <row r="1703" spans="1:2" s="334" customFormat="1" x14ac:dyDescent="0.3">
      <c r="A1703" s="109"/>
      <c r="B1703" s="109"/>
    </row>
    <row r="1704" spans="1:2" s="334" customFormat="1" x14ac:dyDescent="0.3">
      <c r="A1704" s="109"/>
      <c r="B1704" s="109"/>
    </row>
    <row r="1705" spans="1:2" s="334" customFormat="1" x14ac:dyDescent="0.3">
      <c r="A1705" s="109"/>
      <c r="B1705" s="109"/>
    </row>
    <row r="1706" spans="1:2" s="334" customFormat="1" x14ac:dyDescent="0.3">
      <c r="A1706" s="109"/>
      <c r="B1706" s="109"/>
    </row>
    <row r="1707" spans="1:2" s="334" customFormat="1" x14ac:dyDescent="0.3">
      <c r="A1707" s="109"/>
      <c r="B1707" s="109"/>
    </row>
    <row r="1708" spans="1:2" s="334" customFormat="1" x14ac:dyDescent="0.3">
      <c r="A1708" s="109"/>
      <c r="B1708" s="109"/>
    </row>
    <row r="1709" spans="1:2" s="334" customFormat="1" x14ac:dyDescent="0.3">
      <c r="A1709" s="109"/>
      <c r="B1709" s="109"/>
    </row>
    <row r="1710" spans="1:2" s="334" customFormat="1" x14ac:dyDescent="0.3">
      <c r="A1710" s="109"/>
      <c r="B1710" s="109"/>
    </row>
    <row r="1711" spans="1:2" s="334" customFormat="1" x14ac:dyDescent="0.3">
      <c r="A1711" s="109"/>
      <c r="B1711" s="109"/>
    </row>
    <row r="1712" spans="1:2" s="334" customFormat="1" x14ac:dyDescent="0.3">
      <c r="A1712" s="109"/>
      <c r="B1712" s="107"/>
    </row>
    <row r="1713" spans="1:2" s="334" customFormat="1" x14ac:dyDescent="0.3">
      <c r="A1713" s="109"/>
    </row>
    <row r="1714" spans="1:2" s="334" customFormat="1" x14ac:dyDescent="0.3">
      <c r="A1714" s="109"/>
    </row>
    <row r="1715" spans="1:2" s="334" customFormat="1" x14ac:dyDescent="0.3">
      <c r="A1715" s="109"/>
    </row>
    <row r="1716" spans="1:2" s="334" customFormat="1" x14ac:dyDescent="0.3">
      <c r="A1716" s="109"/>
      <c r="B1716" s="107"/>
    </row>
    <row r="1717" spans="1:2" s="334" customFormat="1" x14ac:dyDescent="0.3">
      <c r="A1717" s="109"/>
    </row>
    <row r="1718" spans="1:2" s="334" customFormat="1" x14ac:dyDescent="0.3">
      <c r="A1718" s="109"/>
    </row>
    <row r="1719" spans="1:2" s="334" customFormat="1" x14ac:dyDescent="0.3">
      <c r="A1719" s="109"/>
    </row>
    <row r="1720" spans="1:2" s="334" customFormat="1" x14ac:dyDescent="0.3">
      <c r="A1720" s="109"/>
      <c r="B1720" s="107"/>
    </row>
    <row r="1721" spans="1:2" s="334" customFormat="1" x14ac:dyDescent="0.3">
      <c r="A1721" s="109"/>
    </row>
    <row r="1722" spans="1:2" s="334" customFormat="1" x14ac:dyDescent="0.3">
      <c r="A1722" s="109"/>
    </row>
    <row r="1723" spans="1:2" s="334" customFormat="1" x14ac:dyDescent="0.3">
      <c r="A1723" s="109"/>
    </row>
    <row r="1724" spans="1:2" s="334" customFormat="1" x14ac:dyDescent="0.3">
      <c r="A1724" s="109"/>
      <c r="B1724" s="107"/>
    </row>
    <row r="1725" spans="1:2" s="334" customFormat="1" x14ac:dyDescent="0.3">
      <c r="A1725" s="109"/>
    </row>
    <row r="1726" spans="1:2" s="334" customFormat="1" x14ac:dyDescent="0.3">
      <c r="A1726" s="109"/>
    </row>
    <row r="1727" spans="1:2" s="334" customFormat="1" x14ac:dyDescent="0.3">
      <c r="A1727" s="109"/>
    </row>
    <row r="1728" spans="1:2" s="334" customFormat="1" x14ac:dyDescent="0.3">
      <c r="A1728" s="109"/>
    </row>
    <row r="1729" spans="1:2" s="334" customFormat="1" x14ac:dyDescent="0.3">
      <c r="A1729" s="109"/>
      <c r="B1729" s="109"/>
    </row>
    <row r="1730" spans="1:2" s="334" customFormat="1" x14ac:dyDescent="0.3">
      <c r="A1730" s="109"/>
      <c r="B1730" s="109"/>
    </row>
    <row r="1731" spans="1:2" s="334" customFormat="1" x14ac:dyDescent="0.3">
      <c r="A1731" s="109"/>
      <c r="B1731" s="109"/>
    </row>
    <row r="1732" spans="1:2" s="334" customFormat="1" x14ac:dyDescent="0.3">
      <c r="A1732" s="109"/>
      <c r="B1732" s="109"/>
    </row>
    <row r="1733" spans="1:2" s="334" customFormat="1" x14ac:dyDescent="0.3">
      <c r="A1733" s="109"/>
      <c r="B1733" s="109"/>
    </row>
    <row r="1734" spans="1:2" s="334" customFormat="1" x14ac:dyDescent="0.3">
      <c r="A1734" s="109"/>
      <c r="B1734" s="109"/>
    </row>
    <row r="1735" spans="1:2" s="334" customFormat="1" x14ac:dyDescent="0.3">
      <c r="A1735" s="109"/>
      <c r="B1735" s="109"/>
    </row>
    <row r="1736" spans="1:2" s="334" customFormat="1" x14ac:dyDescent="0.3">
      <c r="A1736" s="109"/>
      <c r="B1736" s="109"/>
    </row>
    <row r="1737" spans="1:2" s="334" customFormat="1" x14ac:dyDescent="0.3">
      <c r="A1737" s="109"/>
      <c r="B1737" s="109"/>
    </row>
    <row r="1738" spans="1:2" s="334" customFormat="1" x14ac:dyDescent="0.3">
      <c r="A1738" s="109"/>
      <c r="B1738" s="109"/>
    </row>
    <row r="1739" spans="1:2" s="334" customFormat="1" x14ac:dyDescent="0.3">
      <c r="A1739" s="109"/>
      <c r="B1739" s="109"/>
    </row>
    <row r="1740" spans="1:2" s="334" customFormat="1" x14ac:dyDescent="0.3">
      <c r="A1740" s="109"/>
      <c r="B1740" s="109"/>
    </row>
    <row r="1741" spans="1:2" s="334" customFormat="1" x14ac:dyDescent="0.3">
      <c r="A1741" s="109"/>
      <c r="B1741" s="109"/>
    </row>
    <row r="1742" spans="1:2" s="334" customFormat="1" x14ac:dyDescent="0.3">
      <c r="A1742" s="109"/>
      <c r="B1742" s="109"/>
    </row>
    <row r="1743" spans="1:2" s="334" customFormat="1" x14ac:dyDescent="0.3">
      <c r="A1743" s="109"/>
      <c r="B1743" s="109"/>
    </row>
    <row r="1744" spans="1:2" s="334" customFormat="1" x14ac:dyDescent="0.3">
      <c r="A1744" s="109"/>
      <c r="B1744" s="109"/>
    </row>
    <row r="1745" spans="1:2" s="334" customFormat="1" x14ac:dyDescent="0.3">
      <c r="A1745" s="109"/>
      <c r="B1745" s="109"/>
    </row>
    <row r="1746" spans="1:2" s="334" customFormat="1" x14ac:dyDescent="0.3">
      <c r="A1746" s="109"/>
      <c r="B1746" s="109"/>
    </row>
    <row r="1747" spans="1:2" s="334" customFormat="1" x14ac:dyDescent="0.3">
      <c r="A1747" s="109"/>
      <c r="B1747" s="109"/>
    </row>
    <row r="1748" spans="1:2" s="334" customFormat="1" x14ac:dyDescent="0.3">
      <c r="A1748" s="109"/>
      <c r="B1748" s="109"/>
    </row>
    <row r="1749" spans="1:2" s="334" customFormat="1" x14ac:dyDescent="0.3">
      <c r="A1749" s="109"/>
      <c r="B1749" s="109"/>
    </row>
    <row r="1750" spans="1:2" s="334" customFormat="1" x14ac:dyDescent="0.3">
      <c r="A1750" s="109"/>
      <c r="B1750" s="109"/>
    </row>
    <row r="1751" spans="1:2" s="334" customFormat="1" x14ac:dyDescent="0.3">
      <c r="A1751" s="109"/>
      <c r="B1751" s="109"/>
    </row>
    <row r="1752" spans="1:2" s="334" customFormat="1" x14ac:dyDescent="0.3">
      <c r="A1752" s="109"/>
      <c r="B1752" s="107"/>
    </row>
    <row r="1753" spans="1:2" s="334" customFormat="1" x14ac:dyDescent="0.3">
      <c r="A1753" s="109"/>
    </row>
    <row r="1754" spans="1:2" s="334" customFormat="1" x14ac:dyDescent="0.3">
      <c r="A1754" s="109"/>
    </row>
    <row r="1755" spans="1:2" s="334" customFormat="1" x14ac:dyDescent="0.3">
      <c r="A1755" s="109"/>
    </row>
    <row r="1756" spans="1:2" s="334" customFormat="1" x14ac:dyDescent="0.3">
      <c r="A1756" s="109"/>
    </row>
    <row r="1757" spans="1:2" s="334" customFormat="1" x14ac:dyDescent="0.3">
      <c r="A1757" s="109"/>
      <c r="B1757" s="109"/>
    </row>
    <row r="1758" spans="1:2" s="334" customFormat="1" x14ac:dyDescent="0.3">
      <c r="A1758" s="109"/>
      <c r="B1758" s="109"/>
    </row>
    <row r="1759" spans="1:2" s="334" customFormat="1" x14ac:dyDescent="0.3">
      <c r="A1759" s="109"/>
      <c r="B1759" s="109"/>
    </row>
    <row r="1760" spans="1:2" s="334" customFormat="1" x14ac:dyDescent="0.3">
      <c r="A1760" s="109"/>
      <c r="B1760" s="109"/>
    </row>
    <row r="1761" spans="1:2" s="334" customFormat="1" x14ac:dyDescent="0.3">
      <c r="A1761" s="109"/>
      <c r="B1761" s="109"/>
    </row>
    <row r="1762" spans="1:2" s="334" customFormat="1" x14ac:dyDescent="0.3">
      <c r="A1762" s="109"/>
      <c r="B1762" s="109"/>
    </row>
    <row r="1763" spans="1:2" s="334" customFormat="1" x14ac:dyDescent="0.3">
      <c r="A1763" s="109"/>
      <c r="B1763" s="109"/>
    </row>
    <row r="1764" spans="1:2" s="334" customFormat="1" x14ac:dyDescent="0.3">
      <c r="A1764" s="109"/>
      <c r="B1764" s="109"/>
    </row>
    <row r="1765" spans="1:2" s="334" customFormat="1" x14ac:dyDescent="0.3">
      <c r="A1765" s="109"/>
      <c r="B1765" s="109"/>
    </row>
    <row r="1766" spans="1:2" s="334" customFormat="1" x14ac:dyDescent="0.3">
      <c r="A1766" s="109"/>
      <c r="B1766" s="109"/>
    </row>
    <row r="1767" spans="1:2" s="334" customFormat="1" x14ac:dyDescent="0.3">
      <c r="A1767" s="109"/>
      <c r="B1767" s="109"/>
    </row>
    <row r="1768" spans="1:2" s="334" customFormat="1" x14ac:dyDescent="0.3">
      <c r="A1768" s="109"/>
      <c r="B1768" s="109"/>
    </row>
    <row r="1769" spans="1:2" s="334" customFormat="1" x14ac:dyDescent="0.3">
      <c r="A1769" s="109"/>
      <c r="B1769" s="109"/>
    </row>
    <row r="1770" spans="1:2" s="334" customFormat="1" x14ac:dyDescent="0.3">
      <c r="A1770" s="109"/>
      <c r="B1770" s="109"/>
    </row>
    <row r="1771" spans="1:2" s="334" customFormat="1" x14ac:dyDescent="0.3">
      <c r="A1771" s="109"/>
      <c r="B1771" s="109"/>
    </row>
    <row r="1772" spans="1:2" s="334" customFormat="1" x14ac:dyDescent="0.3">
      <c r="A1772" s="109"/>
      <c r="B1772" s="109"/>
    </row>
    <row r="1773" spans="1:2" s="334" customFormat="1" x14ac:dyDescent="0.3">
      <c r="A1773" s="109"/>
      <c r="B1773" s="109"/>
    </row>
    <row r="1774" spans="1:2" s="334" customFormat="1" x14ac:dyDescent="0.3">
      <c r="A1774" s="109"/>
      <c r="B1774" s="109"/>
    </row>
    <row r="1775" spans="1:2" s="334" customFormat="1" x14ac:dyDescent="0.3">
      <c r="A1775" s="109"/>
      <c r="B1775" s="109"/>
    </row>
    <row r="1776" spans="1:2" s="334" customFormat="1" x14ac:dyDescent="0.3">
      <c r="A1776" s="109"/>
      <c r="B1776" s="109"/>
    </row>
    <row r="1777" spans="1:2" s="334" customFormat="1" x14ac:dyDescent="0.3">
      <c r="A1777" s="109"/>
      <c r="B1777" s="109"/>
    </row>
    <row r="1778" spans="1:2" s="334" customFormat="1" x14ac:dyDescent="0.3">
      <c r="A1778" s="109"/>
      <c r="B1778" s="109"/>
    </row>
    <row r="1779" spans="1:2" s="334" customFormat="1" x14ac:dyDescent="0.3">
      <c r="A1779" s="109"/>
      <c r="B1779" s="109"/>
    </row>
    <row r="1780" spans="1:2" s="334" customFormat="1" x14ac:dyDescent="0.3">
      <c r="A1780" s="109"/>
      <c r="B1780" s="109"/>
    </row>
    <row r="1781" spans="1:2" s="334" customFormat="1" x14ac:dyDescent="0.3">
      <c r="A1781" s="109"/>
      <c r="B1781" s="109"/>
    </row>
    <row r="1782" spans="1:2" s="334" customFormat="1" x14ac:dyDescent="0.3">
      <c r="A1782" s="109"/>
      <c r="B1782" s="109"/>
    </row>
    <row r="1783" spans="1:2" s="334" customFormat="1" x14ac:dyDescent="0.3">
      <c r="A1783" s="109"/>
      <c r="B1783" s="109"/>
    </row>
    <row r="1784" spans="1:2" s="334" customFormat="1" x14ac:dyDescent="0.3">
      <c r="A1784" s="109"/>
      <c r="B1784" s="109"/>
    </row>
    <row r="1785" spans="1:2" s="334" customFormat="1" x14ac:dyDescent="0.3">
      <c r="A1785" s="109"/>
      <c r="B1785" s="109"/>
    </row>
    <row r="1786" spans="1:2" s="334" customFormat="1" x14ac:dyDescent="0.3">
      <c r="A1786" s="109"/>
      <c r="B1786" s="109"/>
    </row>
    <row r="1787" spans="1:2" s="334" customFormat="1" x14ac:dyDescent="0.3">
      <c r="A1787" s="109"/>
      <c r="B1787" s="109"/>
    </row>
    <row r="1788" spans="1:2" s="334" customFormat="1" x14ac:dyDescent="0.3">
      <c r="A1788" s="109"/>
      <c r="B1788" s="109"/>
    </row>
    <row r="1789" spans="1:2" s="334" customFormat="1" x14ac:dyDescent="0.3">
      <c r="A1789" s="109"/>
      <c r="B1789" s="335"/>
    </row>
    <row r="1790" spans="1:2" s="334" customFormat="1" x14ac:dyDescent="0.3">
      <c r="A1790" s="109"/>
      <c r="B1790" s="335"/>
    </row>
    <row r="1791" spans="1:2" s="334" customFormat="1" x14ac:dyDescent="0.3">
      <c r="A1791" s="109"/>
      <c r="B1791" s="335"/>
    </row>
    <row r="1792" spans="1:2" s="334" customFormat="1" x14ac:dyDescent="0.3">
      <c r="A1792" s="109"/>
      <c r="B1792" s="335"/>
    </row>
    <row r="1793" spans="1:2" s="334" customFormat="1" x14ac:dyDescent="0.3">
      <c r="A1793" s="109"/>
      <c r="B1793" s="335"/>
    </row>
    <row r="1794" spans="1:2" s="334" customFormat="1" x14ac:dyDescent="0.3">
      <c r="A1794" s="109"/>
      <c r="B1794" s="109"/>
    </row>
    <row r="1795" spans="1:2" s="334" customFormat="1" x14ac:dyDescent="0.3">
      <c r="A1795" s="109"/>
      <c r="B1795" s="109"/>
    </row>
    <row r="1796" spans="1:2" s="334" customFormat="1" x14ac:dyDescent="0.3">
      <c r="A1796" s="109"/>
      <c r="B1796" s="109"/>
    </row>
    <row r="1797" spans="1:2" s="334" customFormat="1" x14ac:dyDescent="0.3">
      <c r="A1797" s="109"/>
      <c r="B1797" s="109"/>
    </row>
    <row r="1798" spans="1:2" s="334" customFormat="1" x14ac:dyDescent="0.3">
      <c r="A1798" s="109"/>
      <c r="B1798" s="109"/>
    </row>
    <row r="1799" spans="1:2" s="334" customFormat="1" x14ac:dyDescent="0.3">
      <c r="A1799" s="109"/>
      <c r="B1799" s="109"/>
    </row>
    <row r="1800" spans="1:2" s="334" customFormat="1" x14ac:dyDescent="0.3">
      <c r="A1800" s="109"/>
      <c r="B1800" s="109"/>
    </row>
    <row r="1801" spans="1:2" s="334" customFormat="1" x14ac:dyDescent="0.3">
      <c r="A1801" s="109"/>
      <c r="B1801" s="109"/>
    </row>
    <row r="1802" spans="1:2" s="334" customFormat="1" x14ac:dyDescent="0.3">
      <c r="A1802" s="109"/>
      <c r="B1802" s="109"/>
    </row>
    <row r="1803" spans="1:2" s="334" customFormat="1" x14ac:dyDescent="0.3">
      <c r="A1803" s="109"/>
      <c r="B1803" s="109"/>
    </row>
    <row r="1804" spans="1:2" s="334" customFormat="1" x14ac:dyDescent="0.3">
      <c r="A1804" s="109"/>
      <c r="B1804" s="109"/>
    </row>
    <row r="1805" spans="1:2" s="334" customFormat="1" x14ac:dyDescent="0.3">
      <c r="A1805" s="109"/>
      <c r="B1805" s="109"/>
    </row>
    <row r="1806" spans="1:2" s="334" customFormat="1" x14ac:dyDescent="0.3">
      <c r="A1806" s="109"/>
      <c r="B1806" s="109"/>
    </row>
    <row r="1807" spans="1:2" s="334" customFormat="1" x14ac:dyDescent="0.3">
      <c r="A1807" s="109"/>
      <c r="B1807" s="109"/>
    </row>
    <row r="1808" spans="1:2" s="334" customFormat="1" x14ac:dyDescent="0.3">
      <c r="A1808" s="109"/>
      <c r="B1808" s="109"/>
    </row>
    <row r="1809" spans="1:2" s="334" customFormat="1" x14ac:dyDescent="0.3">
      <c r="A1809" s="109"/>
      <c r="B1809" s="109"/>
    </row>
    <row r="1810" spans="1:2" s="334" customFormat="1" x14ac:dyDescent="0.3">
      <c r="A1810" s="109"/>
      <c r="B1810" s="109"/>
    </row>
    <row r="1811" spans="1:2" s="334" customFormat="1" x14ac:dyDescent="0.3">
      <c r="A1811" s="109"/>
      <c r="B1811" s="109"/>
    </row>
    <row r="1812" spans="1:2" s="334" customFormat="1" x14ac:dyDescent="0.3">
      <c r="A1812" s="109"/>
      <c r="B1812" s="109"/>
    </row>
    <row r="1813" spans="1:2" s="334" customFormat="1" x14ac:dyDescent="0.3">
      <c r="A1813" s="109"/>
      <c r="B1813" s="109"/>
    </row>
    <row r="1814" spans="1:2" s="334" customFormat="1" x14ac:dyDescent="0.3">
      <c r="A1814" s="109"/>
      <c r="B1814" s="109"/>
    </row>
    <row r="1815" spans="1:2" s="334" customFormat="1" x14ac:dyDescent="0.3">
      <c r="A1815" s="109"/>
      <c r="B1815" s="109"/>
    </row>
    <row r="1816" spans="1:2" s="334" customFormat="1" x14ac:dyDescent="0.3">
      <c r="A1816" s="109"/>
      <c r="B1816" s="109"/>
    </row>
    <row r="1817" spans="1:2" s="334" customFormat="1" x14ac:dyDescent="0.3">
      <c r="A1817" s="109"/>
      <c r="B1817" s="109"/>
    </row>
    <row r="1818" spans="1:2" s="334" customFormat="1" x14ac:dyDescent="0.3">
      <c r="A1818" s="109"/>
      <c r="B1818" s="109"/>
    </row>
    <row r="1819" spans="1:2" s="334" customFormat="1" x14ac:dyDescent="0.3">
      <c r="A1819" s="109"/>
      <c r="B1819" s="109"/>
    </row>
    <row r="1820" spans="1:2" s="334" customFormat="1" x14ac:dyDescent="0.3">
      <c r="A1820" s="109"/>
      <c r="B1820" s="109"/>
    </row>
    <row r="1821" spans="1:2" s="334" customFormat="1" x14ac:dyDescent="0.3">
      <c r="A1821" s="109"/>
      <c r="B1821" s="109"/>
    </row>
    <row r="1822" spans="1:2" s="334" customFormat="1" x14ac:dyDescent="0.3">
      <c r="A1822" s="109"/>
      <c r="B1822" s="109"/>
    </row>
    <row r="1823" spans="1:2" s="334" customFormat="1" x14ac:dyDescent="0.3">
      <c r="A1823" s="109"/>
      <c r="B1823" s="109"/>
    </row>
    <row r="1824" spans="1:2" s="334" customFormat="1" x14ac:dyDescent="0.3">
      <c r="A1824" s="109"/>
      <c r="B1824" s="109"/>
    </row>
    <row r="1825" spans="1:2" s="334" customFormat="1" x14ac:dyDescent="0.3">
      <c r="A1825" s="109"/>
      <c r="B1825" s="109"/>
    </row>
    <row r="1826" spans="1:2" s="334" customFormat="1" x14ac:dyDescent="0.3">
      <c r="A1826" s="109"/>
      <c r="B1826" s="109"/>
    </row>
    <row r="1827" spans="1:2" s="334" customFormat="1" x14ac:dyDescent="0.3">
      <c r="A1827" s="109"/>
      <c r="B1827" s="109"/>
    </row>
    <row r="1828" spans="1:2" s="334" customFormat="1" x14ac:dyDescent="0.3">
      <c r="A1828" s="109"/>
      <c r="B1828" s="109"/>
    </row>
    <row r="1829" spans="1:2" s="334" customFormat="1" x14ac:dyDescent="0.3">
      <c r="A1829" s="109"/>
      <c r="B1829" s="109"/>
    </row>
    <row r="1830" spans="1:2" s="334" customFormat="1" x14ac:dyDescent="0.3">
      <c r="A1830" s="109"/>
      <c r="B1830" s="109"/>
    </row>
    <row r="1831" spans="1:2" s="334" customFormat="1" x14ac:dyDescent="0.3">
      <c r="A1831" s="109"/>
      <c r="B1831" s="109"/>
    </row>
    <row r="1832" spans="1:2" s="334" customFormat="1" x14ac:dyDescent="0.3">
      <c r="A1832" s="109"/>
      <c r="B1832" s="109"/>
    </row>
    <row r="1833" spans="1:2" s="334" customFormat="1" x14ac:dyDescent="0.3">
      <c r="A1833" s="109"/>
      <c r="B1833" s="109"/>
    </row>
    <row r="1834" spans="1:2" s="334" customFormat="1" x14ac:dyDescent="0.3">
      <c r="A1834" s="109"/>
      <c r="B1834" s="109"/>
    </row>
    <row r="1835" spans="1:2" s="334" customFormat="1" x14ac:dyDescent="0.3">
      <c r="A1835" s="109"/>
      <c r="B1835" s="109"/>
    </row>
    <row r="1836" spans="1:2" s="334" customFormat="1" x14ac:dyDescent="0.3">
      <c r="A1836" s="109"/>
      <c r="B1836" s="109"/>
    </row>
    <row r="1837" spans="1:2" s="334" customFormat="1" x14ac:dyDescent="0.3">
      <c r="A1837" s="109"/>
      <c r="B1837" s="109"/>
    </row>
    <row r="1838" spans="1:2" s="334" customFormat="1" x14ac:dyDescent="0.3">
      <c r="A1838" s="109"/>
      <c r="B1838" s="109"/>
    </row>
    <row r="1839" spans="1:2" s="334" customFormat="1" x14ac:dyDescent="0.3">
      <c r="A1839" s="109"/>
      <c r="B1839" s="109"/>
    </row>
    <row r="1840" spans="1:2" s="334" customFormat="1" x14ac:dyDescent="0.3">
      <c r="A1840" s="109"/>
      <c r="B1840" s="109"/>
    </row>
    <row r="1841" spans="1:2" s="334" customFormat="1" x14ac:dyDescent="0.3">
      <c r="A1841" s="109"/>
      <c r="B1841" s="109"/>
    </row>
    <row r="1842" spans="1:2" s="334" customFormat="1" x14ac:dyDescent="0.3">
      <c r="A1842" s="109"/>
      <c r="B1842" s="109"/>
    </row>
    <row r="1843" spans="1:2" s="334" customFormat="1" x14ac:dyDescent="0.3">
      <c r="A1843" s="109"/>
      <c r="B1843" s="109"/>
    </row>
    <row r="1844" spans="1:2" s="334" customFormat="1" x14ac:dyDescent="0.3">
      <c r="A1844" s="109"/>
      <c r="B1844" s="109"/>
    </row>
    <row r="1845" spans="1:2" s="334" customFormat="1" x14ac:dyDescent="0.3">
      <c r="A1845" s="109"/>
      <c r="B1845" s="109"/>
    </row>
    <row r="1846" spans="1:2" s="334" customFormat="1" x14ac:dyDescent="0.3">
      <c r="A1846" s="109"/>
      <c r="B1846" s="109"/>
    </row>
    <row r="1847" spans="1:2" s="334" customFormat="1" x14ac:dyDescent="0.3">
      <c r="A1847" s="109"/>
      <c r="B1847" s="109"/>
    </row>
    <row r="1848" spans="1:2" s="334" customFormat="1" x14ac:dyDescent="0.3">
      <c r="A1848" s="109"/>
      <c r="B1848" s="109"/>
    </row>
    <row r="1849" spans="1:2" s="334" customFormat="1" x14ac:dyDescent="0.3">
      <c r="A1849" s="109"/>
      <c r="B1849" s="109"/>
    </row>
    <row r="1850" spans="1:2" s="334" customFormat="1" x14ac:dyDescent="0.3">
      <c r="A1850" s="109"/>
      <c r="B1850" s="109"/>
    </row>
    <row r="1851" spans="1:2" s="334" customFormat="1" x14ac:dyDescent="0.3">
      <c r="A1851" s="109"/>
      <c r="B1851" s="109"/>
    </row>
    <row r="1852" spans="1:2" s="334" customFormat="1" x14ac:dyDescent="0.3">
      <c r="A1852" s="109"/>
      <c r="B1852" s="109"/>
    </row>
    <row r="1853" spans="1:2" s="334" customFormat="1" x14ac:dyDescent="0.3">
      <c r="A1853" s="109"/>
      <c r="B1853" s="109"/>
    </row>
    <row r="1854" spans="1:2" s="334" customFormat="1" x14ac:dyDescent="0.3">
      <c r="A1854" s="109"/>
      <c r="B1854" s="109"/>
    </row>
    <row r="1855" spans="1:2" s="334" customFormat="1" x14ac:dyDescent="0.3">
      <c r="A1855" s="109"/>
      <c r="B1855" s="109"/>
    </row>
    <row r="1856" spans="1:2" s="334" customFormat="1" x14ac:dyDescent="0.3">
      <c r="A1856" s="109"/>
      <c r="B1856" s="109"/>
    </row>
    <row r="1857" spans="1:2" s="334" customFormat="1" x14ac:dyDescent="0.3">
      <c r="A1857" s="109"/>
      <c r="B1857" s="109"/>
    </row>
    <row r="1858" spans="1:2" s="334" customFormat="1" x14ac:dyDescent="0.3">
      <c r="A1858" s="109"/>
      <c r="B1858" s="109"/>
    </row>
    <row r="1859" spans="1:2" s="334" customFormat="1" x14ac:dyDescent="0.3">
      <c r="A1859" s="109"/>
      <c r="B1859" s="109"/>
    </row>
    <row r="1860" spans="1:2" s="334" customFormat="1" x14ac:dyDescent="0.3">
      <c r="A1860" s="109"/>
      <c r="B1860" s="107"/>
    </row>
    <row r="1861" spans="1:2" s="334" customFormat="1" x14ac:dyDescent="0.3">
      <c r="A1861" s="109"/>
    </row>
    <row r="1862" spans="1:2" s="334" customFormat="1" x14ac:dyDescent="0.3">
      <c r="A1862" s="109"/>
    </row>
    <row r="1863" spans="1:2" s="334" customFormat="1" x14ac:dyDescent="0.3">
      <c r="A1863" s="109"/>
    </row>
    <row r="1864" spans="1:2" s="334" customFormat="1" x14ac:dyDescent="0.3">
      <c r="A1864" s="109"/>
    </row>
    <row r="1865" spans="1:2" s="334" customFormat="1" x14ac:dyDescent="0.3">
      <c r="A1865" s="109"/>
      <c r="B1865" s="109"/>
    </row>
    <row r="1866" spans="1:2" s="334" customFormat="1" x14ac:dyDescent="0.3">
      <c r="A1866" s="109"/>
      <c r="B1866" s="109"/>
    </row>
    <row r="1867" spans="1:2" s="334" customFormat="1" x14ac:dyDescent="0.3">
      <c r="A1867" s="109"/>
      <c r="B1867" s="109"/>
    </row>
    <row r="1868" spans="1:2" s="334" customFormat="1" x14ac:dyDescent="0.3">
      <c r="A1868" s="109"/>
      <c r="B1868" s="109"/>
    </row>
    <row r="1869" spans="1:2" s="334" customFormat="1" x14ac:dyDescent="0.3">
      <c r="A1869" s="109"/>
      <c r="B1869" s="109"/>
    </row>
    <row r="1870" spans="1:2" s="334" customFormat="1" x14ac:dyDescent="0.3">
      <c r="A1870" s="109"/>
      <c r="B1870" s="109"/>
    </row>
    <row r="1871" spans="1:2" s="334" customFormat="1" x14ac:dyDescent="0.3">
      <c r="A1871" s="109"/>
      <c r="B1871" s="109"/>
    </row>
    <row r="1872" spans="1:2" s="334" customFormat="1" x14ac:dyDescent="0.3">
      <c r="A1872" s="109"/>
      <c r="B1872" s="107"/>
    </row>
    <row r="1873" spans="1:2" s="334" customFormat="1" x14ac:dyDescent="0.3">
      <c r="A1873" s="109"/>
    </row>
    <row r="1874" spans="1:2" s="334" customFormat="1" x14ac:dyDescent="0.3">
      <c r="A1874" s="109"/>
    </row>
    <row r="1875" spans="1:2" s="334" customFormat="1" x14ac:dyDescent="0.3">
      <c r="A1875" s="109"/>
    </row>
    <row r="1876" spans="1:2" s="334" customFormat="1" x14ac:dyDescent="0.3">
      <c r="A1876" s="109"/>
    </row>
    <row r="1877" spans="1:2" s="334" customFormat="1" x14ac:dyDescent="0.3">
      <c r="A1877" s="109"/>
      <c r="B1877" s="109"/>
    </row>
    <row r="1878" spans="1:2" s="334" customFormat="1" x14ac:dyDescent="0.3">
      <c r="A1878" s="109"/>
      <c r="B1878" s="109"/>
    </row>
    <row r="1879" spans="1:2" s="334" customFormat="1" x14ac:dyDescent="0.3">
      <c r="A1879" s="109"/>
      <c r="B1879" s="109"/>
    </row>
    <row r="1880" spans="1:2" s="334" customFormat="1" x14ac:dyDescent="0.3">
      <c r="A1880" s="109"/>
      <c r="B1880" s="109"/>
    </row>
    <row r="1881" spans="1:2" s="334" customFormat="1" x14ac:dyDescent="0.3">
      <c r="A1881" s="109"/>
      <c r="B1881" s="109"/>
    </row>
    <row r="1882" spans="1:2" s="334" customFormat="1" x14ac:dyDescent="0.3">
      <c r="A1882" s="109"/>
      <c r="B1882" s="109"/>
    </row>
    <row r="1883" spans="1:2" s="334" customFormat="1" x14ac:dyDescent="0.3">
      <c r="A1883" s="109"/>
      <c r="B1883" s="109"/>
    </row>
    <row r="1884" spans="1:2" s="334" customFormat="1" x14ac:dyDescent="0.3">
      <c r="A1884" s="109"/>
      <c r="B1884" s="109"/>
    </row>
    <row r="1885" spans="1:2" s="334" customFormat="1" x14ac:dyDescent="0.3">
      <c r="A1885" s="109"/>
      <c r="B1885" s="109"/>
    </row>
    <row r="1886" spans="1:2" s="334" customFormat="1" x14ac:dyDescent="0.3">
      <c r="A1886" s="109"/>
      <c r="B1886" s="109"/>
    </row>
    <row r="1887" spans="1:2" s="334" customFormat="1" x14ac:dyDescent="0.3">
      <c r="A1887" s="109"/>
      <c r="B1887" s="109"/>
    </row>
    <row r="1888" spans="1:2" s="334" customFormat="1" x14ac:dyDescent="0.3">
      <c r="A1888" s="109"/>
      <c r="B1888" s="109"/>
    </row>
    <row r="1889" spans="1:2" s="334" customFormat="1" x14ac:dyDescent="0.3">
      <c r="A1889" s="109"/>
      <c r="B1889" s="109"/>
    </row>
    <row r="1890" spans="1:2" s="334" customFormat="1" x14ac:dyDescent="0.3">
      <c r="A1890" s="109"/>
      <c r="B1890" s="109"/>
    </row>
    <row r="1891" spans="1:2" s="334" customFormat="1" x14ac:dyDescent="0.3">
      <c r="A1891" s="109"/>
      <c r="B1891" s="109"/>
    </row>
    <row r="1892" spans="1:2" s="334" customFormat="1" x14ac:dyDescent="0.3">
      <c r="A1892" s="109"/>
      <c r="B1892" s="109"/>
    </row>
    <row r="1893" spans="1:2" s="334" customFormat="1" x14ac:dyDescent="0.3">
      <c r="A1893" s="109"/>
      <c r="B1893" s="109"/>
    </row>
    <row r="1894" spans="1:2" s="334" customFormat="1" x14ac:dyDescent="0.3">
      <c r="A1894" s="109"/>
      <c r="B1894" s="109"/>
    </row>
    <row r="1895" spans="1:2" s="334" customFormat="1" x14ac:dyDescent="0.3">
      <c r="A1895" s="109"/>
      <c r="B1895" s="109"/>
    </row>
    <row r="1896" spans="1:2" s="334" customFormat="1" x14ac:dyDescent="0.3">
      <c r="A1896" s="109"/>
      <c r="B1896" s="109"/>
    </row>
    <row r="1897" spans="1:2" s="334" customFormat="1" x14ac:dyDescent="0.3">
      <c r="A1897" s="109"/>
      <c r="B1897" s="109"/>
    </row>
    <row r="1898" spans="1:2" s="334" customFormat="1" x14ac:dyDescent="0.3">
      <c r="A1898" s="109"/>
      <c r="B1898" s="109"/>
    </row>
    <row r="1899" spans="1:2" s="334" customFormat="1" x14ac:dyDescent="0.3">
      <c r="A1899" s="109"/>
      <c r="B1899" s="109"/>
    </row>
    <row r="1900" spans="1:2" s="334" customFormat="1" x14ac:dyDescent="0.3">
      <c r="A1900" s="109"/>
      <c r="B1900" s="109"/>
    </row>
    <row r="1901" spans="1:2" s="334" customFormat="1" x14ac:dyDescent="0.3">
      <c r="A1901" s="109"/>
      <c r="B1901" s="109"/>
    </row>
    <row r="1902" spans="1:2" s="334" customFormat="1" x14ac:dyDescent="0.3">
      <c r="A1902" s="109"/>
      <c r="B1902" s="109"/>
    </row>
    <row r="1903" spans="1:2" s="334" customFormat="1" x14ac:dyDescent="0.3">
      <c r="A1903" s="109"/>
      <c r="B1903" s="109"/>
    </row>
    <row r="1904" spans="1:2" s="334" customFormat="1" x14ac:dyDescent="0.3">
      <c r="A1904" s="109"/>
      <c r="B1904" s="109"/>
    </row>
    <row r="1905" spans="1:2" s="334" customFormat="1" x14ac:dyDescent="0.3">
      <c r="A1905" s="109"/>
      <c r="B1905" s="109"/>
    </row>
    <row r="1906" spans="1:2" s="334" customFormat="1" x14ac:dyDescent="0.3">
      <c r="A1906" s="109"/>
      <c r="B1906" s="109"/>
    </row>
    <row r="1907" spans="1:2" s="334" customFormat="1" x14ac:dyDescent="0.3">
      <c r="A1907" s="109"/>
      <c r="B1907" s="109"/>
    </row>
    <row r="1908" spans="1:2" s="334" customFormat="1" x14ac:dyDescent="0.3">
      <c r="A1908" s="109"/>
      <c r="B1908" s="109"/>
    </row>
    <row r="1909" spans="1:2" s="334" customFormat="1" x14ac:dyDescent="0.3">
      <c r="A1909" s="109"/>
      <c r="B1909" s="109"/>
    </row>
    <row r="1910" spans="1:2" s="334" customFormat="1" x14ac:dyDescent="0.3">
      <c r="A1910" s="109"/>
      <c r="B1910" s="109"/>
    </row>
    <row r="1911" spans="1:2" s="334" customFormat="1" x14ac:dyDescent="0.3">
      <c r="A1911" s="109"/>
      <c r="B1911" s="109"/>
    </row>
    <row r="1912" spans="1:2" s="334" customFormat="1" x14ac:dyDescent="0.3">
      <c r="A1912" s="109"/>
      <c r="B1912" s="109"/>
    </row>
    <row r="1913" spans="1:2" s="334" customFormat="1" x14ac:dyDescent="0.3">
      <c r="A1913" s="109"/>
      <c r="B1913" s="109"/>
    </row>
    <row r="1914" spans="1:2" s="334" customFormat="1" x14ac:dyDescent="0.3">
      <c r="A1914" s="109"/>
      <c r="B1914" s="109"/>
    </row>
    <row r="1915" spans="1:2" s="334" customFormat="1" x14ac:dyDescent="0.3">
      <c r="A1915" s="109"/>
      <c r="B1915" s="109"/>
    </row>
    <row r="1916" spans="1:2" s="334" customFormat="1" x14ac:dyDescent="0.3">
      <c r="A1916" s="109"/>
      <c r="B1916" s="109"/>
    </row>
    <row r="1917" spans="1:2" s="334" customFormat="1" x14ac:dyDescent="0.3">
      <c r="A1917" s="109"/>
      <c r="B1917" s="109"/>
    </row>
    <row r="1918" spans="1:2" s="334" customFormat="1" x14ac:dyDescent="0.3">
      <c r="A1918" s="109"/>
      <c r="B1918" s="109"/>
    </row>
    <row r="1919" spans="1:2" s="334" customFormat="1" x14ac:dyDescent="0.3">
      <c r="A1919" s="109"/>
      <c r="B1919" s="109"/>
    </row>
    <row r="1920" spans="1:2" s="334" customFormat="1" x14ac:dyDescent="0.3">
      <c r="A1920" s="109"/>
      <c r="B1920" s="109"/>
    </row>
    <row r="1921" spans="1:2" s="334" customFormat="1" x14ac:dyDescent="0.3">
      <c r="A1921" s="109"/>
      <c r="B1921" s="109"/>
    </row>
    <row r="1922" spans="1:2" s="334" customFormat="1" x14ac:dyDescent="0.3">
      <c r="A1922" s="109"/>
      <c r="B1922" s="109"/>
    </row>
    <row r="1923" spans="1:2" s="334" customFormat="1" x14ac:dyDescent="0.3">
      <c r="A1923" s="109"/>
      <c r="B1923" s="109"/>
    </row>
    <row r="1924" spans="1:2" s="334" customFormat="1" x14ac:dyDescent="0.3">
      <c r="A1924" s="109"/>
      <c r="B1924" s="109"/>
    </row>
    <row r="1925" spans="1:2" s="334" customFormat="1" x14ac:dyDescent="0.3">
      <c r="A1925" s="109"/>
      <c r="B1925" s="107"/>
    </row>
    <row r="1926" spans="1:2" s="334" customFormat="1" x14ac:dyDescent="0.3">
      <c r="A1926" s="109"/>
    </row>
    <row r="1927" spans="1:2" s="334" customFormat="1" x14ac:dyDescent="0.3">
      <c r="A1927" s="109"/>
    </row>
    <row r="1928" spans="1:2" s="334" customFormat="1" x14ac:dyDescent="0.3">
      <c r="A1928" s="109"/>
    </row>
    <row r="1929" spans="1:2" s="334" customFormat="1" x14ac:dyDescent="0.3">
      <c r="A1929" s="109"/>
    </row>
    <row r="1930" spans="1:2" s="334" customFormat="1" x14ac:dyDescent="0.3">
      <c r="A1930" s="109"/>
    </row>
    <row r="1931" spans="1:2" s="334" customFormat="1" x14ac:dyDescent="0.3">
      <c r="A1931" s="109"/>
    </row>
    <row r="1932" spans="1:2" s="334" customFormat="1" x14ac:dyDescent="0.3">
      <c r="A1932" s="109"/>
      <c r="B1932" s="109"/>
    </row>
    <row r="1933" spans="1:2" s="334" customFormat="1" x14ac:dyDescent="0.3">
      <c r="A1933" s="109"/>
      <c r="B1933" s="109"/>
    </row>
    <row r="1934" spans="1:2" s="334" customFormat="1" x14ac:dyDescent="0.3">
      <c r="A1934" s="109"/>
      <c r="B1934" s="109"/>
    </row>
    <row r="1935" spans="1:2" s="334" customFormat="1" x14ac:dyDescent="0.3">
      <c r="A1935" s="109"/>
      <c r="B1935" s="109"/>
    </row>
    <row r="1936" spans="1:2" s="334" customFormat="1" x14ac:dyDescent="0.3">
      <c r="A1936" s="109"/>
      <c r="B1936" s="109"/>
    </row>
    <row r="1937" spans="1:2" s="334" customFormat="1" x14ac:dyDescent="0.3">
      <c r="A1937" s="109"/>
      <c r="B1937" s="109"/>
    </row>
    <row r="1938" spans="1:2" s="334" customFormat="1" x14ac:dyDescent="0.3">
      <c r="A1938" s="109"/>
      <c r="B1938" s="109"/>
    </row>
    <row r="1939" spans="1:2" s="334" customFormat="1" x14ac:dyDescent="0.3">
      <c r="A1939" s="109"/>
      <c r="B1939" s="109"/>
    </row>
    <row r="1940" spans="1:2" s="334" customFormat="1" x14ac:dyDescent="0.3">
      <c r="A1940" s="109"/>
      <c r="B1940" s="109"/>
    </row>
    <row r="1941" spans="1:2" s="334" customFormat="1" x14ac:dyDescent="0.3">
      <c r="A1941" s="109"/>
      <c r="B1941" s="109"/>
    </row>
    <row r="1942" spans="1:2" s="334" customFormat="1" x14ac:dyDescent="0.3">
      <c r="A1942" s="109"/>
      <c r="B1942" s="109"/>
    </row>
    <row r="1943" spans="1:2" s="334" customFormat="1" x14ac:dyDescent="0.3">
      <c r="A1943" s="109"/>
      <c r="B1943" s="109"/>
    </row>
    <row r="1944" spans="1:2" s="334" customFormat="1" x14ac:dyDescent="0.3">
      <c r="A1944" s="109"/>
      <c r="B1944" s="109"/>
    </row>
    <row r="1945" spans="1:2" s="334" customFormat="1" x14ac:dyDescent="0.3">
      <c r="A1945" s="109"/>
      <c r="B1945" s="109"/>
    </row>
    <row r="1946" spans="1:2" s="334" customFormat="1" x14ac:dyDescent="0.3">
      <c r="A1946" s="109"/>
      <c r="B1946" s="109"/>
    </row>
    <row r="1947" spans="1:2" s="334" customFormat="1" x14ac:dyDescent="0.3">
      <c r="A1947" s="109"/>
      <c r="B1947" s="109"/>
    </row>
    <row r="1948" spans="1:2" s="334" customFormat="1" x14ac:dyDescent="0.3">
      <c r="A1948" s="109"/>
      <c r="B1948" s="109"/>
    </row>
    <row r="1949" spans="1:2" s="334" customFormat="1" x14ac:dyDescent="0.3">
      <c r="A1949" s="109"/>
      <c r="B1949" s="109"/>
    </row>
    <row r="1950" spans="1:2" s="334" customFormat="1" x14ac:dyDescent="0.3">
      <c r="A1950" s="109"/>
      <c r="B1950" s="109"/>
    </row>
    <row r="1951" spans="1:2" s="334" customFormat="1" x14ac:dyDescent="0.3">
      <c r="A1951" s="109"/>
      <c r="B1951" s="109"/>
    </row>
    <row r="1952" spans="1:2" s="334" customFormat="1" x14ac:dyDescent="0.3">
      <c r="A1952" s="109"/>
      <c r="B1952" s="109"/>
    </row>
    <row r="1953" spans="1:2" s="334" customFormat="1" x14ac:dyDescent="0.3">
      <c r="A1953" s="109"/>
      <c r="B1953" s="109"/>
    </row>
    <row r="1954" spans="1:2" s="334" customFormat="1" x14ac:dyDescent="0.3">
      <c r="A1954" s="109"/>
      <c r="B1954" s="109"/>
    </row>
    <row r="1955" spans="1:2" s="334" customFormat="1" x14ac:dyDescent="0.3">
      <c r="A1955" s="109"/>
      <c r="B1955" s="109"/>
    </row>
    <row r="1956" spans="1:2" s="334" customFormat="1" x14ac:dyDescent="0.3">
      <c r="A1956" s="109"/>
      <c r="B1956" s="109"/>
    </row>
    <row r="1957" spans="1:2" s="334" customFormat="1" x14ac:dyDescent="0.3">
      <c r="A1957" s="109"/>
      <c r="B1957" s="109"/>
    </row>
    <row r="1958" spans="1:2" s="334" customFormat="1" x14ac:dyDescent="0.3">
      <c r="A1958" s="109"/>
      <c r="B1958" s="109"/>
    </row>
    <row r="1959" spans="1:2" s="334" customFormat="1" x14ac:dyDescent="0.3">
      <c r="A1959" s="109"/>
      <c r="B1959" s="109"/>
    </row>
    <row r="1960" spans="1:2" s="334" customFormat="1" x14ac:dyDescent="0.3">
      <c r="A1960" s="109"/>
      <c r="B1960" s="109"/>
    </row>
    <row r="1961" spans="1:2" s="334" customFormat="1" x14ac:dyDescent="0.3">
      <c r="A1961" s="109"/>
      <c r="B1961" s="109"/>
    </row>
    <row r="1962" spans="1:2" s="334" customFormat="1" x14ac:dyDescent="0.3">
      <c r="A1962" s="109"/>
      <c r="B1962" s="109"/>
    </row>
    <row r="1963" spans="1:2" s="334" customFormat="1" x14ac:dyDescent="0.3">
      <c r="A1963" s="109"/>
      <c r="B1963" s="109"/>
    </row>
    <row r="1964" spans="1:2" s="334" customFormat="1" x14ac:dyDescent="0.3">
      <c r="A1964" s="109"/>
      <c r="B1964" s="109"/>
    </row>
    <row r="1965" spans="1:2" s="334" customFormat="1" x14ac:dyDescent="0.3">
      <c r="A1965" s="109"/>
      <c r="B1965" s="109"/>
    </row>
    <row r="1966" spans="1:2" s="334" customFormat="1" x14ac:dyDescent="0.3">
      <c r="A1966" s="109"/>
      <c r="B1966" s="109"/>
    </row>
    <row r="1967" spans="1:2" s="334" customFormat="1" x14ac:dyDescent="0.3">
      <c r="A1967" s="109"/>
      <c r="B1967" s="109"/>
    </row>
    <row r="1968" spans="1:2" s="334" customFormat="1" x14ac:dyDescent="0.3">
      <c r="A1968" s="109"/>
      <c r="B1968" s="109"/>
    </row>
    <row r="1969" spans="1:2" s="334" customFormat="1" x14ac:dyDescent="0.3">
      <c r="A1969" s="109"/>
      <c r="B1969" s="109"/>
    </row>
    <row r="1970" spans="1:2" s="334" customFormat="1" x14ac:dyDescent="0.3">
      <c r="A1970" s="109"/>
      <c r="B1970" s="109"/>
    </row>
    <row r="1971" spans="1:2" s="334" customFormat="1" x14ac:dyDescent="0.3">
      <c r="A1971" s="109"/>
      <c r="B1971" s="109"/>
    </row>
    <row r="1972" spans="1:2" s="334" customFormat="1" x14ac:dyDescent="0.3">
      <c r="A1972" s="109"/>
      <c r="B1972" s="109"/>
    </row>
    <row r="1973" spans="1:2" s="334" customFormat="1" x14ac:dyDescent="0.3">
      <c r="A1973" s="109"/>
      <c r="B1973" s="109"/>
    </row>
    <row r="1974" spans="1:2" s="334" customFormat="1" x14ac:dyDescent="0.3">
      <c r="A1974" s="109"/>
      <c r="B1974" s="109"/>
    </row>
    <row r="1975" spans="1:2" s="334" customFormat="1" x14ac:dyDescent="0.3">
      <c r="A1975" s="109"/>
      <c r="B1975" s="109"/>
    </row>
    <row r="1976" spans="1:2" s="334" customFormat="1" x14ac:dyDescent="0.3">
      <c r="A1976" s="109"/>
      <c r="B1976" s="109"/>
    </row>
    <row r="1977" spans="1:2" s="334" customFormat="1" x14ac:dyDescent="0.3">
      <c r="A1977" s="109"/>
      <c r="B1977" s="109"/>
    </row>
    <row r="1978" spans="1:2" s="334" customFormat="1" x14ac:dyDescent="0.3">
      <c r="A1978" s="109"/>
      <c r="B1978" s="109"/>
    </row>
    <row r="1979" spans="1:2" s="334" customFormat="1" x14ac:dyDescent="0.3">
      <c r="A1979" s="109"/>
      <c r="B1979" s="109"/>
    </row>
    <row r="1980" spans="1:2" s="334" customFormat="1" x14ac:dyDescent="0.3">
      <c r="A1980" s="109"/>
      <c r="B1980" s="109"/>
    </row>
    <row r="1981" spans="1:2" s="334" customFormat="1" x14ac:dyDescent="0.3">
      <c r="A1981" s="109"/>
      <c r="B1981" s="109"/>
    </row>
    <row r="1982" spans="1:2" s="334" customFormat="1" x14ac:dyDescent="0.3">
      <c r="A1982" s="109"/>
      <c r="B1982" s="109"/>
    </row>
    <row r="1983" spans="1:2" s="334" customFormat="1" x14ac:dyDescent="0.3">
      <c r="A1983" s="109"/>
      <c r="B1983" s="109"/>
    </row>
    <row r="1984" spans="1:2" s="334" customFormat="1" x14ac:dyDescent="0.3">
      <c r="A1984" s="109"/>
      <c r="B1984" s="109"/>
    </row>
    <row r="1985" spans="1:2" s="334" customFormat="1" x14ac:dyDescent="0.3">
      <c r="A1985" s="109"/>
      <c r="B1985" s="109"/>
    </row>
    <row r="1986" spans="1:2" s="334" customFormat="1" x14ac:dyDescent="0.3">
      <c r="A1986" s="109"/>
      <c r="B1986" s="109"/>
    </row>
    <row r="1987" spans="1:2" s="334" customFormat="1" x14ac:dyDescent="0.3">
      <c r="A1987" s="109"/>
      <c r="B1987" s="109"/>
    </row>
    <row r="1988" spans="1:2" s="334" customFormat="1" x14ac:dyDescent="0.3">
      <c r="A1988" s="109"/>
      <c r="B1988" s="109"/>
    </row>
    <row r="1989" spans="1:2" s="334" customFormat="1" x14ac:dyDescent="0.3">
      <c r="A1989" s="109"/>
      <c r="B1989" s="109"/>
    </row>
    <row r="1990" spans="1:2" s="334" customFormat="1" x14ac:dyDescent="0.3">
      <c r="A1990" s="109"/>
      <c r="B1990" s="109"/>
    </row>
    <row r="1991" spans="1:2" s="334" customFormat="1" x14ac:dyDescent="0.3">
      <c r="A1991" s="109"/>
      <c r="B1991" s="109"/>
    </row>
    <row r="1992" spans="1:2" s="334" customFormat="1" x14ac:dyDescent="0.3">
      <c r="A1992" s="109"/>
      <c r="B1992" s="109"/>
    </row>
    <row r="1993" spans="1:2" s="334" customFormat="1" x14ac:dyDescent="0.3">
      <c r="A1993" s="109"/>
      <c r="B1993" s="109"/>
    </row>
    <row r="1994" spans="1:2" s="334" customFormat="1" x14ac:dyDescent="0.3">
      <c r="A1994" s="109"/>
      <c r="B1994" s="109"/>
    </row>
    <row r="1995" spans="1:2" s="334" customFormat="1" x14ac:dyDescent="0.3">
      <c r="A1995" s="109"/>
      <c r="B1995" s="109"/>
    </row>
    <row r="1996" spans="1:2" s="334" customFormat="1" x14ac:dyDescent="0.3">
      <c r="A1996" s="109"/>
      <c r="B1996" s="109"/>
    </row>
    <row r="1997" spans="1:2" s="334" customFormat="1" x14ac:dyDescent="0.3">
      <c r="A1997" s="109"/>
      <c r="B1997" s="109"/>
    </row>
    <row r="1998" spans="1:2" s="334" customFormat="1" x14ac:dyDescent="0.3">
      <c r="A1998" s="109"/>
      <c r="B1998" s="109"/>
    </row>
    <row r="1999" spans="1:2" s="334" customFormat="1" x14ac:dyDescent="0.3">
      <c r="A1999" s="109"/>
      <c r="B1999" s="109"/>
    </row>
    <row r="2000" spans="1:2" s="334" customFormat="1" x14ac:dyDescent="0.3">
      <c r="A2000" s="109"/>
      <c r="B2000" s="109"/>
    </row>
    <row r="2001" spans="1:2" s="334" customFormat="1" x14ac:dyDescent="0.3">
      <c r="A2001" s="109"/>
      <c r="B2001" s="109"/>
    </row>
    <row r="2002" spans="1:2" s="334" customFormat="1" x14ac:dyDescent="0.3">
      <c r="A2002" s="109"/>
      <c r="B2002" s="109"/>
    </row>
    <row r="2003" spans="1:2" s="334" customFormat="1" x14ac:dyDescent="0.3">
      <c r="A2003" s="109"/>
      <c r="B2003" s="109"/>
    </row>
    <row r="2004" spans="1:2" s="334" customFormat="1" x14ac:dyDescent="0.3">
      <c r="A2004" s="109"/>
      <c r="B2004" s="107"/>
    </row>
    <row r="2005" spans="1:2" s="334" customFormat="1" x14ac:dyDescent="0.3">
      <c r="A2005" s="109"/>
    </row>
    <row r="2006" spans="1:2" s="334" customFormat="1" x14ac:dyDescent="0.3">
      <c r="A2006" s="109"/>
    </row>
    <row r="2007" spans="1:2" s="334" customFormat="1" x14ac:dyDescent="0.3">
      <c r="A2007" s="109"/>
    </row>
    <row r="2008" spans="1:2" s="334" customFormat="1" x14ac:dyDescent="0.3">
      <c r="A2008" s="109"/>
    </row>
    <row r="2009" spans="1:2" s="334" customFormat="1" x14ac:dyDescent="0.3">
      <c r="A2009" s="109"/>
      <c r="B2009" s="107"/>
    </row>
    <row r="2010" spans="1:2" s="334" customFormat="1" x14ac:dyDescent="0.3">
      <c r="A2010" s="109"/>
    </row>
    <row r="2011" spans="1:2" s="334" customFormat="1" x14ac:dyDescent="0.3">
      <c r="A2011" s="109"/>
    </row>
    <row r="2012" spans="1:2" s="334" customFormat="1" x14ac:dyDescent="0.3">
      <c r="A2012" s="109"/>
    </row>
    <row r="2013" spans="1:2" s="334" customFormat="1" x14ac:dyDescent="0.3">
      <c r="A2013" s="109"/>
      <c r="B2013" s="107"/>
    </row>
    <row r="2014" spans="1:2" s="334" customFormat="1" x14ac:dyDescent="0.3">
      <c r="A2014" s="109"/>
    </row>
    <row r="2015" spans="1:2" s="334" customFormat="1" x14ac:dyDescent="0.3">
      <c r="A2015" s="109"/>
    </row>
    <row r="2016" spans="1:2" s="334" customFormat="1" x14ac:dyDescent="0.3">
      <c r="A2016" s="109"/>
    </row>
    <row r="2017" spans="1:2" s="334" customFormat="1" x14ac:dyDescent="0.3">
      <c r="A2017" s="109"/>
      <c r="B2017" s="109"/>
    </row>
    <row r="2018" spans="1:2" s="334" customFormat="1" x14ac:dyDescent="0.3">
      <c r="A2018" s="109"/>
      <c r="B2018" s="109"/>
    </row>
    <row r="2019" spans="1:2" s="334" customFormat="1" x14ac:dyDescent="0.3">
      <c r="A2019" s="109"/>
      <c r="B2019" s="109"/>
    </row>
    <row r="2020" spans="1:2" s="334" customFormat="1" x14ac:dyDescent="0.3">
      <c r="A2020" s="109"/>
      <c r="B2020" s="109"/>
    </row>
    <row r="2021" spans="1:2" s="334" customFormat="1" x14ac:dyDescent="0.3">
      <c r="A2021" s="109"/>
      <c r="B2021" s="109"/>
    </row>
    <row r="2022" spans="1:2" s="334" customFormat="1" x14ac:dyDescent="0.3">
      <c r="A2022" s="109"/>
      <c r="B2022" s="107"/>
    </row>
    <row r="2023" spans="1:2" s="334" customFormat="1" x14ac:dyDescent="0.3">
      <c r="A2023" s="109"/>
    </row>
    <row r="2024" spans="1:2" s="334" customFormat="1" x14ac:dyDescent="0.3">
      <c r="A2024" s="109"/>
    </row>
    <row r="2025" spans="1:2" s="334" customFormat="1" x14ac:dyDescent="0.3">
      <c r="A2025" s="109"/>
    </row>
    <row r="2026" spans="1:2" s="334" customFormat="1" x14ac:dyDescent="0.3">
      <c r="A2026" s="109"/>
    </row>
    <row r="2027" spans="1:2" s="334" customFormat="1" x14ac:dyDescent="0.3">
      <c r="A2027" s="109"/>
      <c r="B2027" s="107"/>
    </row>
    <row r="2028" spans="1:2" s="334" customFormat="1" x14ac:dyDescent="0.3">
      <c r="A2028" s="109"/>
    </row>
    <row r="2029" spans="1:2" s="334" customFormat="1" x14ac:dyDescent="0.3">
      <c r="A2029" s="109"/>
    </row>
    <row r="2030" spans="1:2" s="334" customFormat="1" x14ac:dyDescent="0.3">
      <c r="A2030" s="109"/>
    </row>
    <row r="2031" spans="1:2" s="334" customFormat="1" x14ac:dyDescent="0.3">
      <c r="A2031" s="109"/>
      <c r="B2031" s="109"/>
    </row>
    <row r="2032" spans="1:2" s="334" customFormat="1" x14ac:dyDescent="0.3">
      <c r="A2032" s="109"/>
      <c r="B2032" s="109"/>
    </row>
    <row r="2033" spans="1:2" s="334" customFormat="1" x14ac:dyDescent="0.3">
      <c r="A2033" s="109"/>
      <c r="B2033" s="109"/>
    </row>
    <row r="2034" spans="1:2" s="334" customFormat="1" x14ac:dyDescent="0.3">
      <c r="A2034" s="109"/>
      <c r="B2034" s="109"/>
    </row>
    <row r="2035" spans="1:2" s="334" customFormat="1" x14ac:dyDescent="0.3">
      <c r="A2035" s="109"/>
      <c r="B2035" s="109"/>
    </row>
    <row r="2036" spans="1:2" s="334" customFormat="1" x14ac:dyDescent="0.3">
      <c r="A2036" s="109"/>
      <c r="B2036" s="109"/>
    </row>
    <row r="2037" spans="1:2" s="334" customFormat="1" x14ac:dyDescent="0.3">
      <c r="A2037" s="109"/>
      <c r="B2037" s="109"/>
    </row>
    <row r="2038" spans="1:2" s="334" customFormat="1" x14ac:dyDescent="0.3">
      <c r="A2038" s="109"/>
      <c r="B2038" s="109"/>
    </row>
    <row r="2039" spans="1:2" s="334" customFormat="1" x14ac:dyDescent="0.3">
      <c r="A2039" s="109"/>
      <c r="B2039" s="107"/>
    </row>
    <row r="2040" spans="1:2" s="334" customFormat="1" x14ac:dyDescent="0.3">
      <c r="A2040" s="109"/>
    </row>
    <row r="2041" spans="1:2" s="334" customFormat="1" x14ac:dyDescent="0.3">
      <c r="A2041" s="109"/>
    </row>
    <row r="2042" spans="1:2" s="334" customFormat="1" x14ac:dyDescent="0.3">
      <c r="A2042" s="109"/>
    </row>
    <row r="2043" spans="1:2" s="334" customFormat="1" x14ac:dyDescent="0.3">
      <c r="A2043" s="109"/>
    </row>
    <row r="2044" spans="1:2" s="334" customFormat="1" x14ac:dyDescent="0.3">
      <c r="A2044" s="109"/>
      <c r="B2044" s="109"/>
    </row>
    <row r="2045" spans="1:2" s="334" customFormat="1" x14ac:dyDescent="0.3">
      <c r="A2045" s="109"/>
      <c r="B2045" s="109"/>
    </row>
    <row r="2046" spans="1:2" s="334" customFormat="1" x14ac:dyDescent="0.3">
      <c r="A2046" s="109"/>
      <c r="B2046" s="109"/>
    </row>
    <row r="2047" spans="1:2" s="334" customFormat="1" x14ac:dyDescent="0.3">
      <c r="A2047" s="109"/>
      <c r="B2047" s="109"/>
    </row>
    <row r="2048" spans="1:2" s="334" customFormat="1" x14ac:dyDescent="0.3">
      <c r="A2048" s="109"/>
      <c r="B2048" s="109"/>
    </row>
    <row r="2049" spans="1:2" s="334" customFormat="1" x14ac:dyDescent="0.3">
      <c r="A2049" s="109"/>
      <c r="B2049" s="109"/>
    </row>
    <row r="2050" spans="1:2" s="334" customFormat="1" x14ac:dyDescent="0.3">
      <c r="A2050" s="109"/>
      <c r="B2050" s="109"/>
    </row>
    <row r="2051" spans="1:2" s="334" customFormat="1" x14ac:dyDescent="0.3">
      <c r="A2051" s="109"/>
      <c r="B2051" s="109"/>
    </row>
    <row r="2052" spans="1:2" s="334" customFormat="1" x14ac:dyDescent="0.3">
      <c r="A2052" s="109"/>
      <c r="B2052" s="109"/>
    </row>
    <row r="2053" spans="1:2" s="334" customFormat="1" x14ac:dyDescent="0.3">
      <c r="A2053" s="109"/>
      <c r="B2053" s="109"/>
    </row>
    <row r="2054" spans="1:2" s="334" customFormat="1" x14ac:dyDescent="0.3">
      <c r="A2054" s="109"/>
      <c r="B2054" s="109"/>
    </row>
    <row r="2055" spans="1:2" s="334" customFormat="1" x14ac:dyDescent="0.3">
      <c r="A2055" s="109"/>
      <c r="B2055" s="109"/>
    </row>
    <row r="2056" spans="1:2" s="334" customFormat="1" x14ac:dyDescent="0.3">
      <c r="A2056" s="109"/>
      <c r="B2056" s="109"/>
    </row>
    <row r="2057" spans="1:2" s="334" customFormat="1" x14ac:dyDescent="0.3">
      <c r="A2057" s="109"/>
      <c r="B2057" s="109"/>
    </row>
    <row r="2058" spans="1:2" s="334" customFormat="1" x14ac:dyDescent="0.3">
      <c r="A2058" s="109"/>
      <c r="B2058" s="107"/>
    </row>
    <row r="2059" spans="1:2" s="334" customFormat="1" x14ac:dyDescent="0.3">
      <c r="A2059" s="109"/>
    </row>
    <row r="2060" spans="1:2" s="334" customFormat="1" x14ac:dyDescent="0.3">
      <c r="A2060" s="109"/>
    </row>
    <row r="2061" spans="1:2" s="334" customFormat="1" x14ac:dyDescent="0.3">
      <c r="A2061" s="109"/>
    </row>
    <row r="2062" spans="1:2" s="334" customFormat="1" x14ac:dyDescent="0.3">
      <c r="A2062" s="109"/>
      <c r="B2062" s="109"/>
    </row>
    <row r="2063" spans="1:2" s="334" customFormat="1" x14ac:dyDescent="0.3">
      <c r="A2063" s="109"/>
      <c r="B2063" s="109"/>
    </row>
    <row r="2064" spans="1:2" s="334" customFormat="1" x14ac:dyDescent="0.3">
      <c r="A2064" s="109"/>
      <c r="B2064" s="109"/>
    </row>
    <row r="2065" spans="1:2" s="334" customFormat="1" x14ac:dyDescent="0.3">
      <c r="A2065" s="109"/>
      <c r="B2065" s="109"/>
    </row>
    <row r="2066" spans="1:2" s="334" customFormat="1" x14ac:dyDescent="0.3">
      <c r="A2066" s="109"/>
      <c r="B2066" s="109"/>
    </row>
    <row r="2067" spans="1:2" s="334" customFormat="1" x14ac:dyDescent="0.3">
      <c r="A2067" s="109"/>
      <c r="B2067" s="109"/>
    </row>
    <row r="2068" spans="1:2" s="334" customFormat="1" x14ac:dyDescent="0.3">
      <c r="A2068" s="109"/>
      <c r="B2068" s="109"/>
    </row>
    <row r="2069" spans="1:2" s="334" customFormat="1" x14ac:dyDescent="0.3">
      <c r="A2069" s="109"/>
      <c r="B2069" s="109"/>
    </row>
    <row r="2070" spans="1:2" s="334" customFormat="1" x14ac:dyDescent="0.3">
      <c r="A2070" s="109"/>
      <c r="B2070" s="109"/>
    </row>
    <row r="2071" spans="1:2" s="334" customFormat="1" x14ac:dyDescent="0.3">
      <c r="A2071" s="109"/>
      <c r="B2071" s="107"/>
    </row>
    <row r="2072" spans="1:2" s="334" customFormat="1" x14ac:dyDescent="0.3">
      <c r="A2072" s="109"/>
    </row>
    <row r="2073" spans="1:2" s="334" customFormat="1" x14ac:dyDescent="0.3">
      <c r="A2073" s="109"/>
    </row>
    <row r="2074" spans="1:2" s="334" customFormat="1" x14ac:dyDescent="0.3">
      <c r="A2074" s="109"/>
    </row>
    <row r="2075" spans="1:2" s="334" customFormat="1" x14ac:dyDescent="0.3">
      <c r="A2075" s="109"/>
    </row>
    <row r="2076" spans="1:2" s="334" customFormat="1" x14ac:dyDescent="0.3">
      <c r="A2076" s="109"/>
      <c r="B2076" s="109"/>
    </row>
    <row r="2077" spans="1:2" s="334" customFormat="1" x14ac:dyDescent="0.3">
      <c r="A2077" s="109"/>
      <c r="B2077" s="109"/>
    </row>
    <row r="2078" spans="1:2" s="334" customFormat="1" x14ac:dyDescent="0.3">
      <c r="A2078" s="109"/>
      <c r="B2078" s="109"/>
    </row>
    <row r="2079" spans="1:2" s="334" customFormat="1" x14ac:dyDescent="0.3">
      <c r="A2079" s="109"/>
      <c r="B2079" s="109"/>
    </row>
    <row r="2080" spans="1:2" s="334" customFormat="1" x14ac:dyDescent="0.3">
      <c r="A2080" s="109"/>
      <c r="B2080" s="109"/>
    </row>
    <row r="2081" spans="1:2" s="334" customFormat="1" x14ac:dyDescent="0.3">
      <c r="A2081" s="109"/>
      <c r="B2081" s="109"/>
    </row>
    <row r="2082" spans="1:2" s="334" customFormat="1" x14ac:dyDescent="0.3">
      <c r="A2082" s="109"/>
      <c r="B2082" s="109"/>
    </row>
    <row r="2083" spans="1:2" s="334" customFormat="1" x14ac:dyDescent="0.3">
      <c r="A2083" s="109"/>
      <c r="B2083" s="109"/>
    </row>
    <row r="2084" spans="1:2" s="334" customFormat="1" x14ac:dyDescent="0.3">
      <c r="A2084" s="109"/>
      <c r="B2084" s="109"/>
    </row>
    <row r="2085" spans="1:2" s="334" customFormat="1" x14ac:dyDescent="0.3">
      <c r="A2085" s="109"/>
      <c r="B2085" s="109"/>
    </row>
    <row r="2086" spans="1:2" s="334" customFormat="1" x14ac:dyDescent="0.3">
      <c r="A2086" s="109"/>
      <c r="B2086" s="109"/>
    </row>
    <row r="2087" spans="1:2" s="334" customFormat="1" x14ac:dyDescent="0.3">
      <c r="A2087" s="109"/>
      <c r="B2087" s="109"/>
    </row>
    <row r="2088" spans="1:2" s="334" customFormat="1" x14ac:dyDescent="0.3">
      <c r="A2088" s="109"/>
      <c r="B2088" s="109"/>
    </row>
    <row r="2089" spans="1:2" s="334" customFormat="1" x14ac:dyDescent="0.3">
      <c r="A2089" s="109"/>
      <c r="B2089" s="109"/>
    </row>
    <row r="2090" spans="1:2" s="334" customFormat="1" x14ac:dyDescent="0.3">
      <c r="A2090" s="109"/>
      <c r="B2090" s="109"/>
    </row>
    <row r="2091" spans="1:2" s="334" customFormat="1" x14ac:dyDescent="0.3">
      <c r="A2091" s="109"/>
      <c r="B2091" s="109"/>
    </row>
    <row r="2092" spans="1:2" s="334" customFormat="1" x14ac:dyDescent="0.3">
      <c r="A2092" s="109"/>
      <c r="B2092" s="107"/>
    </row>
    <row r="2093" spans="1:2" s="334" customFormat="1" x14ac:dyDescent="0.3">
      <c r="A2093" s="109"/>
    </row>
    <row r="2094" spans="1:2" s="334" customFormat="1" x14ac:dyDescent="0.3">
      <c r="A2094" s="109"/>
    </row>
    <row r="2095" spans="1:2" s="334" customFormat="1" x14ac:dyDescent="0.3">
      <c r="A2095" s="109"/>
    </row>
    <row r="2096" spans="1:2" s="334" customFormat="1" x14ac:dyDescent="0.3">
      <c r="A2096" s="109"/>
    </row>
    <row r="2097" spans="1:2" s="334" customFormat="1" x14ac:dyDescent="0.3">
      <c r="A2097" s="109"/>
      <c r="B2097" s="109"/>
    </row>
    <row r="2098" spans="1:2" s="334" customFormat="1" x14ac:dyDescent="0.3">
      <c r="A2098" s="109"/>
      <c r="B2098" s="109"/>
    </row>
    <row r="2099" spans="1:2" s="334" customFormat="1" x14ac:dyDescent="0.3">
      <c r="A2099" s="109"/>
      <c r="B2099" s="109"/>
    </row>
    <row r="2100" spans="1:2" s="334" customFormat="1" x14ac:dyDescent="0.3">
      <c r="A2100" s="109"/>
      <c r="B2100" s="109"/>
    </row>
    <row r="2101" spans="1:2" s="334" customFormat="1" x14ac:dyDescent="0.3">
      <c r="A2101" s="109"/>
      <c r="B2101" s="109"/>
    </row>
    <row r="2102" spans="1:2" s="334" customFormat="1" x14ac:dyDescent="0.3">
      <c r="A2102" s="109"/>
      <c r="B2102" s="109"/>
    </row>
    <row r="2103" spans="1:2" s="334" customFormat="1" x14ac:dyDescent="0.3">
      <c r="A2103" s="109"/>
      <c r="B2103" s="109"/>
    </row>
    <row r="2104" spans="1:2" s="334" customFormat="1" x14ac:dyDescent="0.3">
      <c r="A2104" s="109"/>
      <c r="B2104" s="109"/>
    </row>
    <row r="2105" spans="1:2" s="334" customFormat="1" x14ac:dyDescent="0.3">
      <c r="A2105" s="109"/>
      <c r="B2105" s="109"/>
    </row>
    <row r="2106" spans="1:2" s="334" customFormat="1" x14ac:dyDescent="0.3">
      <c r="A2106" s="109"/>
      <c r="B2106" s="109"/>
    </row>
    <row r="2107" spans="1:2" s="334" customFormat="1" x14ac:dyDescent="0.3">
      <c r="A2107" s="109"/>
      <c r="B2107" s="109"/>
    </row>
    <row r="2108" spans="1:2" s="334" customFormat="1" x14ac:dyDescent="0.3">
      <c r="A2108" s="109"/>
      <c r="B2108" s="109"/>
    </row>
    <row r="2109" spans="1:2" s="334" customFormat="1" x14ac:dyDescent="0.3">
      <c r="A2109" s="109"/>
      <c r="B2109" s="109"/>
    </row>
    <row r="2110" spans="1:2" s="334" customFormat="1" x14ac:dyDescent="0.3">
      <c r="A2110" s="109"/>
      <c r="B2110" s="109"/>
    </row>
    <row r="2111" spans="1:2" s="334" customFormat="1" x14ac:dyDescent="0.3">
      <c r="A2111" s="109"/>
      <c r="B2111" s="109"/>
    </row>
    <row r="2112" spans="1:2" s="334" customFormat="1" x14ac:dyDescent="0.3">
      <c r="A2112" s="109"/>
      <c r="B2112" s="109"/>
    </row>
    <row r="2113" spans="1:2" s="334" customFormat="1" x14ac:dyDescent="0.3">
      <c r="A2113" s="109"/>
      <c r="B2113" s="109"/>
    </row>
    <row r="2114" spans="1:2" s="334" customFormat="1" x14ac:dyDescent="0.3">
      <c r="A2114" s="109"/>
      <c r="B2114" s="109"/>
    </row>
    <row r="2115" spans="1:2" s="334" customFormat="1" x14ac:dyDescent="0.3">
      <c r="A2115" s="109"/>
      <c r="B2115" s="109"/>
    </row>
    <row r="2116" spans="1:2" s="334" customFormat="1" x14ac:dyDescent="0.3">
      <c r="A2116" s="109"/>
      <c r="B2116" s="109"/>
    </row>
    <row r="2117" spans="1:2" s="334" customFormat="1" x14ac:dyDescent="0.3">
      <c r="A2117" s="109"/>
      <c r="B2117" s="109"/>
    </row>
    <row r="2118" spans="1:2" s="334" customFormat="1" x14ac:dyDescent="0.3">
      <c r="A2118" s="109"/>
      <c r="B2118" s="109"/>
    </row>
    <row r="2119" spans="1:2" s="334" customFormat="1" x14ac:dyDescent="0.3">
      <c r="A2119" s="109"/>
      <c r="B2119" s="109"/>
    </row>
    <row r="2120" spans="1:2" s="334" customFormat="1" x14ac:dyDescent="0.3">
      <c r="A2120" s="109"/>
      <c r="B2120" s="109"/>
    </row>
    <row r="2121" spans="1:2" s="334" customFormat="1" x14ac:dyDescent="0.3">
      <c r="A2121" s="109"/>
      <c r="B2121" s="109"/>
    </row>
    <row r="2122" spans="1:2" s="334" customFormat="1" x14ac:dyDescent="0.3">
      <c r="A2122" s="109"/>
      <c r="B2122" s="109"/>
    </row>
    <row r="2123" spans="1:2" s="334" customFormat="1" x14ac:dyDescent="0.3">
      <c r="A2123" s="109"/>
      <c r="B2123" s="109"/>
    </row>
    <row r="2124" spans="1:2" s="334" customFormat="1" x14ac:dyDescent="0.3">
      <c r="A2124" s="109"/>
      <c r="B2124" s="109"/>
    </row>
    <row r="2125" spans="1:2" s="334" customFormat="1" x14ac:dyDescent="0.3">
      <c r="A2125" s="109"/>
      <c r="B2125" s="109"/>
    </row>
    <row r="2126" spans="1:2" s="334" customFormat="1" x14ac:dyDescent="0.3">
      <c r="A2126" s="109"/>
      <c r="B2126" s="109"/>
    </row>
    <row r="2127" spans="1:2" s="334" customFormat="1" x14ac:dyDescent="0.3">
      <c r="A2127" s="109"/>
      <c r="B2127" s="109"/>
    </row>
    <row r="2128" spans="1:2" s="334" customFormat="1" x14ac:dyDescent="0.3">
      <c r="A2128" s="109"/>
      <c r="B2128" s="109"/>
    </row>
    <row r="2129" spans="1:2" s="334" customFormat="1" x14ac:dyDescent="0.3">
      <c r="A2129" s="109"/>
      <c r="B2129" s="109"/>
    </row>
    <row r="2130" spans="1:2" s="334" customFormat="1" x14ac:dyDescent="0.3">
      <c r="A2130" s="109"/>
      <c r="B2130" s="109"/>
    </row>
    <row r="2131" spans="1:2" s="334" customFormat="1" x14ac:dyDescent="0.3">
      <c r="A2131" s="109"/>
      <c r="B2131" s="109"/>
    </row>
    <row r="2132" spans="1:2" s="334" customFormat="1" x14ac:dyDescent="0.3">
      <c r="A2132" s="109"/>
      <c r="B2132" s="109"/>
    </row>
    <row r="2133" spans="1:2" s="334" customFormat="1" x14ac:dyDescent="0.3">
      <c r="A2133" s="109"/>
      <c r="B2133" s="109"/>
    </row>
    <row r="2134" spans="1:2" s="334" customFormat="1" x14ac:dyDescent="0.3">
      <c r="A2134" s="109"/>
      <c r="B2134" s="109"/>
    </row>
    <row r="2135" spans="1:2" s="334" customFormat="1" x14ac:dyDescent="0.3">
      <c r="A2135" s="109"/>
      <c r="B2135" s="109"/>
    </row>
    <row r="2136" spans="1:2" s="334" customFormat="1" x14ac:dyDescent="0.3">
      <c r="A2136" s="109"/>
      <c r="B2136" s="109"/>
    </row>
    <row r="2137" spans="1:2" s="334" customFormat="1" x14ac:dyDescent="0.3">
      <c r="A2137" s="109"/>
      <c r="B2137" s="109"/>
    </row>
    <row r="2138" spans="1:2" s="334" customFormat="1" x14ac:dyDescent="0.3">
      <c r="A2138" s="109"/>
      <c r="B2138" s="109"/>
    </row>
    <row r="2139" spans="1:2" s="334" customFormat="1" x14ac:dyDescent="0.3">
      <c r="A2139" s="109"/>
      <c r="B2139" s="109"/>
    </row>
    <row r="2140" spans="1:2" s="334" customFormat="1" x14ac:dyDescent="0.3">
      <c r="A2140" s="109"/>
      <c r="B2140" s="107"/>
    </row>
    <row r="2141" spans="1:2" s="334" customFormat="1" x14ac:dyDescent="0.3">
      <c r="A2141" s="109"/>
    </row>
    <row r="2142" spans="1:2" s="334" customFormat="1" x14ac:dyDescent="0.3">
      <c r="A2142" s="109"/>
    </row>
    <row r="2143" spans="1:2" s="334" customFormat="1" x14ac:dyDescent="0.3">
      <c r="A2143" s="109"/>
    </row>
    <row r="2144" spans="1:2" s="334" customFormat="1" x14ac:dyDescent="0.3">
      <c r="A2144" s="109"/>
      <c r="B2144" s="109"/>
    </row>
    <row r="2145" spans="1:2" s="334" customFormat="1" x14ac:dyDescent="0.3">
      <c r="A2145" s="109"/>
      <c r="B2145" s="109"/>
    </row>
    <row r="2146" spans="1:2" s="334" customFormat="1" x14ac:dyDescent="0.3">
      <c r="A2146" s="109"/>
      <c r="B2146" s="109"/>
    </row>
    <row r="2147" spans="1:2" s="334" customFormat="1" x14ac:dyDescent="0.3">
      <c r="A2147" s="109"/>
      <c r="B2147" s="109"/>
    </row>
    <row r="2148" spans="1:2" s="334" customFormat="1" x14ac:dyDescent="0.3">
      <c r="A2148" s="109"/>
      <c r="B2148" s="109"/>
    </row>
    <row r="2149" spans="1:2" s="334" customFormat="1" x14ac:dyDescent="0.3">
      <c r="A2149" s="109"/>
      <c r="B2149" s="109"/>
    </row>
    <row r="2150" spans="1:2" s="334" customFormat="1" x14ac:dyDescent="0.3">
      <c r="A2150" s="109"/>
      <c r="B2150" s="109"/>
    </row>
    <row r="2151" spans="1:2" s="334" customFormat="1" x14ac:dyDescent="0.3">
      <c r="A2151" s="109"/>
      <c r="B2151" s="109"/>
    </row>
    <row r="2152" spans="1:2" s="334" customFormat="1" x14ac:dyDescent="0.3">
      <c r="A2152" s="109"/>
      <c r="B2152" s="109"/>
    </row>
    <row r="2153" spans="1:2" s="334" customFormat="1" x14ac:dyDescent="0.3">
      <c r="A2153" s="109"/>
      <c r="B2153" s="109"/>
    </row>
    <row r="2154" spans="1:2" s="334" customFormat="1" x14ac:dyDescent="0.3">
      <c r="A2154" s="109"/>
      <c r="B2154" s="109"/>
    </row>
    <row r="2155" spans="1:2" s="334" customFormat="1" x14ac:dyDescent="0.3">
      <c r="A2155" s="109"/>
      <c r="B2155" s="109"/>
    </row>
    <row r="2156" spans="1:2" s="334" customFormat="1" x14ac:dyDescent="0.3">
      <c r="A2156" s="109"/>
      <c r="B2156" s="109"/>
    </row>
    <row r="2157" spans="1:2" s="334" customFormat="1" x14ac:dyDescent="0.3">
      <c r="A2157" s="109"/>
      <c r="B2157" s="109"/>
    </row>
    <row r="2158" spans="1:2" s="334" customFormat="1" x14ac:dyDescent="0.3">
      <c r="A2158" s="109"/>
      <c r="B2158" s="109"/>
    </row>
    <row r="2159" spans="1:2" s="334" customFormat="1" x14ac:dyDescent="0.3">
      <c r="A2159" s="109"/>
      <c r="B2159" s="107"/>
    </row>
    <row r="2160" spans="1:2" s="334" customFormat="1" x14ac:dyDescent="0.3">
      <c r="A2160" s="109"/>
    </row>
    <row r="2161" spans="1:2" s="334" customFormat="1" x14ac:dyDescent="0.3">
      <c r="A2161" s="109"/>
    </row>
    <row r="2162" spans="1:2" s="334" customFormat="1" x14ac:dyDescent="0.3">
      <c r="A2162" s="109"/>
    </row>
    <row r="2163" spans="1:2" s="334" customFormat="1" x14ac:dyDescent="0.3">
      <c r="A2163" s="109"/>
      <c r="B2163" s="109"/>
    </row>
    <row r="2164" spans="1:2" s="334" customFormat="1" x14ac:dyDescent="0.3">
      <c r="A2164" s="109"/>
      <c r="B2164" s="109"/>
    </row>
    <row r="2165" spans="1:2" s="334" customFormat="1" x14ac:dyDescent="0.3">
      <c r="A2165" s="109"/>
      <c r="B2165" s="109"/>
    </row>
    <row r="2166" spans="1:2" s="334" customFormat="1" x14ac:dyDescent="0.3">
      <c r="A2166" s="109"/>
      <c r="B2166" s="109"/>
    </row>
    <row r="2167" spans="1:2" s="334" customFormat="1" x14ac:dyDescent="0.3">
      <c r="A2167" s="109"/>
      <c r="B2167" s="109"/>
    </row>
    <row r="2168" spans="1:2" s="334" customFormat="1" x14ac:dyDescent="0.3">
      <c r="A2168" s="109"/>
      <c r="B2168" s="109"/>
    </row>
    <row r="2169" spans="1:2" s="334" customFormat="1" x14ac:dyDescent="0.3">
      <c r="A2169" s="109"/>
      <c r="B2169" s="109"/>
    </row>
    <row r="2170" spans="1:2" s="334" customFormat="1" x14ac:dyDescent="0.3">
      <c r="A2170" s="109"/>
      <c r="B2170" s="109"/>
    </row>
    <row r="2171" spans="1:2" s="334" customFormat="1" x14ac:dyDescent="0.3">
      <c r="A2171" s="109"/>
      <c r="B2171" s="109"/>
    </row>
    <row r="2172" spans="1:2" s="334" customFormat="1" x14ac:dyDescent="0.3">
      <c r="A2172" s="109"/>
      <c r="B2172" s="109"/>
    </row>
    <row r="2173" spans="1:2" s="334" customFormat="1" x14ac:dyDescent="0.3">
      <c r="A2173" s="109"/>
      <c r="B2173" s="109"/>
    </row>
    <row r="2174" spans="1:2" s="334" customFormat="1" x14ac:dyDescent="0.3">
      <c r="A2174" s="109"/>
      <c r="B2174" s="109"/>
    </row>
    <row r="2175" spans="1:2" s="334" customFormat="1" x14ac:dyDescent="0.3">
      <c r="A2175" s="109"/>
      <c r="B2175" s="109"/>
    </row>
    <row r="2176" spans="1:2" s="334" customFormat="1" x14ac:dyDescent="0.3">
      <c r="A2176" s="109"/>
      <c r="B2176" s="109"/>
    </row>
    <row r="2177" spans="1:2" s="334" customFormat="1" x14ac:dyDescent="0.3">
      <c r="A2177" s="109"/>
      <c r="B2177" s="109"/>
    </row>
    <row r="2178" spans="1:2" s="334" customFormat="1" x14ac:dyDescent="0.3">
      <c r="A2178" s="109"/>
      <c r="B2178" s="109"/>
    </row>
    <row r="2179" spans="1:2" s="334" customFormat="1" x14ac:dyDescent="0.3">
      <c r="A2179" s="109"/>
      <c r="B2179" s="109"/>
    </row>
    <row r="2180" spans="1:2" s="334" customFormat="1" x14ac:dyDescent="0.3">
      <c r="A2180" s="109"/>
      <c r="B2180" s="109"/>
    </row>
    <row r="2181" spans="1:2" s="334" customFormat="1" x14ac:dyDescent="0.3">
      <c r="A2181" s="109"/>
      <c r="B2181" s="109"/>
    </row>
    <row r="2182" spans="1:2" s="334" customFormat="1" x14ac:dyDescent="0.3">
      <c r="A2182" s="109"/>
      <c r="B2182" s="109"/>
    </row>
    <row r="2183" spans="1:2" s="334" customFormat="1" x14ac:dyDescent="0.3">
      <c r="A2183" s="109"/>
      <c r="B2183" s="109"/>
    </row>
    <row r="2184" spans="1:2" s="334" customFormat="1" x14ac:dyDescent="0.3">
      <c r="A2184" s="109"/>
      <c r="B2184" s="109"/>
    </row>
    <row r="2185" spans="1:2" s="334" customFormat="1" x14ac:dyDescent="0.3">
      <c r="A2185" s="109"/>
      <c r="B2185" s="109"/>
    </row>
    <row r="2186" spans="1:2" s="334" customFormat="1" x14ac:dyDescent="0.3">
      <c r="A2186" s="109"/>
      <c r="B2186" s="109"/>
    </row>
    <row r="2187" spans="1:2" s="334" customFormat="1" x14ac:dyDescent="0.3">
      <c r="A2187" s="109"/>
      <c r="B2187" s="109"/>
    </row>
    <row r="2188" spans="1:2" s="334" customFormat="1" x14ac:dyDescent="0.3">
      <c r="A2188" s="109"/>
      <c r="B2188" s="109"/>
    </row>
    <row r="2189" spans="1:2" s="334" customFormat="1" x14ac:dyDescent="0.3">
      <c r="A2189" s="109"/>
      <c r="B2189" s="109"/>
    </row>
    <row r="2190" spans="1:2" s="334" customFormat="1" x14ac:dyDescent="0.3">
      <c r="A2190" s="109"/>
      <c r="B2190" s="109"/>
    </row>
    <row r="2191" spans="1:2" s="334" customFormat="1" x14ac:dyDescent="0.3">
      <c r="A2191" s="109"/>
      <c r="B2191" s="109"/>
    </row>
    <row r="2192" spans="1:2" s="334" customFormat="1" x14ac:dyDescent="0.3">
      <c r="A2192" s="109"/>
      <c r="B2192" s="109"/>
    </row>
    <row r="2193" spans="1:2" s="334" customFormat="1" x14ac:dyDescent="0.3">
      <c r="A2193" s="109"/>
      <c r="B2193" s="109"/>
    </row>
    <row r="2194" spans="1:2" s="334" customFormat="1" x14ac:dyDescent="0.3">
      <c r="A2194" s="109"/>
      <c r="B2194" s="109"/>
    </row>
    <row r="2195" spans="1:2" s="334" customFormat="1" x14ac:dyDescent="0.3">
      <c r="A2195" s="109"/>
      <c r="B2195" s="109"/>
    </row>
    <row r="2196" spans="1:2" s="334" customFormat="1" x14ac:dyDescent="0.3">
      <c r="A2196" s="109"/>
      <c r="B2196" s="109"/>
    </row>
    <row r="2197" spans="1:2" s="334" customFormat="1" x14ac:dyDescent="0.3">
      <c r="A2197" s="109"/>
      <c r="B2197" s="109"/>
    </row>
    <row r="2198" spans="1:2" s="334" customFormat="1" x14ac:dyDescent="0.3">
      <c r="A2198" s="109"/>
      <c r="B2198" s="109"/>
    </row>
    <row r="2199" spans="1:2" s="334" customFormat="1" x14ac:dyDescent="0.3">
      <c r="A2199" s="109"/>
      <c r="B2199" s="107"/>
    </row>
    <row r="2200" spans="1:2" s="334" customFormat="1" x14ac:dyDescent="0.3">
      <c r="A2200" s="109"/>
    </row>
    <row r="2201" spans="1:2" s="334" customFormat="1" x14ac:dyDescent="0.3">
      <c r="A2201" s="109"/>
    </row>
    <row r="2202" spans="1:2" s="334" customFormat="1" x14ac:dyDescent="0.3">
      <c r="A2202" s="109"/>
    </row>
    <row r="2203" spans="1:2" s="334" customFormat="1" x14ac:dyDescent="0.3">
      <c r="A2203" s="109"/>
      <c r="B2203" s="107"/>
    </row>
    <row r="2204" spans="1:2" s="334" customFormat="1" x14ac:dyDescent="0.3">
      <c r="A2204" s="109"/>
    </row>
    <row r="2205" spans="1:2" s="334" customFormat="1" x14ac:dyDescent="0.3">
      <c r="A2205" s="109"/>
    </row>
    <row r="2206" spans="1:2" s="334" customFormat="1" x14ac:dyDescent="0.3">
      <c r="A2206" s="109"/>
    </row>
    <row r="2207" spans="1:2" s="334" customFormat="1" x14ac:dyDescent="0.3">
      <c r="A2207" s="109"/>
      <c r="B2207" s="109"/>
    </row>
    <row r="2208" spans="1:2" s="334" customFormat="1" x14ac:dyDescent="0.3">
      <c r="A2208" s="109"/>
      <c r="B2208" s="109"/>
    </row>
    <row r="2209" spans="1:2" s="334" customFormat="1" x14ac:dyDescent="0.3">
      <c r="A2209" s="109"/>
      <c r="B2209" s="109"/>
    </row>
    <row r="2210" spans="1:2" s="334" customFormat="1" x14ac:dyDescent="0.3">
      <c r="A2210" s="109"/>
      <c r="B2210" s="109"/>
    </row>
    <row r="2211" spans="1:2" s="334" customFormat="1" x14ac:dyDescent="0.3">
      <c r="A2211" s="109"/>
      <c r="B2211" s="109"/>
    </row>
    <row r="2212" spans="1:2" s="334" customFormat="1" x14ac:dyDescent="0.3">
      <c r="A2212" s="109"/>
      <c r="B2212" s="109"/>
    </row>
    <row r="2213" spans="1:2" s="334" customFormat="1" x14ac:dyDescent="0.3">
      <c r="A2213" s="109"/>
      <c r="B2213" s="109"/>
    </row>
    <row r="2214" spans="1:2" s="334" customFormat="1" x14ac:dyDescent="0.3">
      <c r="A2214" s="109"/>
      <c r="B2214" s="109"/>
    </row>
    <row r="2215" spans="1:2" s="334" customFormat="1" x14ac:dyDescent="0.3">
      <c r="A2215" s="109"/>
      <c r="B2215" s="109"/>
    </row>
    <row r="2216" spans="1:2" s="334" customFormat="1" x14ac:dyDescent="0.3">
      <c r="A2216" s="109"/>
      <c r="B2216" s="109"/>
    </row>
    <row r="2217" spans="1:2" s="334" customFormat="1" x14ac:dyDescent="0.3">
      <c r="A2217" s="109"/>
      <c r="B2217" s="109"/>
    </row>
    <row r="2218" spans="1:2" s="334" customFormat="1" x14ac:dyDescent="0.3">
      <c r="A2218" s="109"/>
      <c r="B2218" s="109"/>
    </row>
    <row r="2219" spans="1:2" s="334" customFormat="1" x14ac:dyDescent="0.3">
      <c r="A2219" s="109"/>
      <c r="B2219" s="107"/>
    </row>
    <row r="2220" spans="1:2" s="334" customFormat="1" x14ac:dyDescent="0.3">
      <c r="A2220" s="109"/>
    </row>
    <row r="2221" spans="1:2" s="334" customFormat="1" x14ac:dyDescent="0.3">
      <c r="A2221" s="109"/>
    </row>
    <row r="2222" spans="1:2" s="334" customFormat="1" x14ac:dyDescent="0.3">
      <c r="A2222" s="109"/>
    </row>
    <row r="2223" spans="1:2" s="334" customFormat="1" x14ac:dyDescent="0.3">
      <c r="A2223" s="109"/>
      <c r="B2223" s="109"/>
    </row>
    <row r="2224" spans="1:2" s="334" customFormat="1" x14ac:dyDescent="0.3">
      <c r="A2224" s="109"/>
      <c r="B2224" s="109"/>
    </row>
    <row r="2225" spans="1:2" s="334" customFormat="1" x14ac:dyDescent="0.3">
      <c r="A2225" s="109"/>
      <c r="B2225" s="109"/>
    </row>
    <row r="2226" spans="1:2" s="334" customFormat="1" x14ac:dyDescent="0.3">
      <c r="A2226" s="109"/>
      <c r="B2226" s="109"/>
    </row>
    <row r="2227" spans="1:2" s="334" customFormat="1" x14ac:dyDescent="0.3">
      <c r="A2227" s="109"/>
      <c r="B2227" s="109"/>
    </row>
    <row r="2228" spans="1:2" s="334" customFormat="1" x14ac:dyDescent="0.3">
      <c r="A2228" s="109"/>
      <c r="B2228" s="109"/>
    </row>
    <row r="2229" spans="1:2" s="334" customFormat="1" x14ac:dyDescent="0.3">
      <c r="A2229" s="109"/>
      <c r="B2229" s="109"/>
    </row>
    <row r="2230" spans="1:2" s="334" customFormat="1" x14ac:dyDescent="0.3">
      <c r="A2230" s="109"/>
      <c r="B2230" s="109"/>
    </row>
    <row r="2231" spans="1:2" s="334" customFormat="1" x14ac:dyDescent="0.3">
      <c r="A2231" s="109"/>
      <c r="B2231" s="109"/>
    </row>
    <row r="2232" spans="1:2" s="334" customFormat="1" x14ac:dyDescent="0.3">
      <c r="A2232" s="109"/>
      <c r="B2232" s="109"/>
    </row>
    <row r="2233" spans="1:2" s="334" customFormat="1" x14ac:dyDescent="0.3">
      <c r="A2233" s="109"/>
      <c r="B2233" s="109"/>
    </row>
    <row r="2234" spans="1:2" s="334" customFormat="1" x14ac:dyDescent="0.3">
      <c r="A2234" s="109"/>
      <c r="B2234" s="109"/>
    </row>
    <row r="2235" spans="1:2" s="334" customFormat="1" x14ac:dyDescent="0.3">
      <c r="A2235" s="109"/>
      <c r="B2235" s="109"/>
    </row>
    <row r="2236" spans="1:2" s="334" customFormat="1" x14ac:dyDescent="0.3">
      <c r="A2236" s="109"/>
      <c r="B2236" s="109"/>
    </row>
    <row r="2237" spans="1:2" s="334" customFormat="1" x14ac:dyDescent="0.3">
      <c r="A2237" s="109"/>
      <c r="B2237" s="109"/>
    </row>
    <row r="2238" spans="1:2" s="334" customFormat="1" x14ac:dyDescent="0.3">
      <c r="A2238" s="109"/>
      <c r="B2238" s="109"/>
    </row>
    <row r="2239" spans="1:2" s="334" customFormat="1" x14ac:dyDescent="0.3">
      <c r="A2239" s="109"/>
      <c r="B2239" s="109"/>
    </row>
    <row r="2240" spans="1:2" s="334" customFormat="1" x14ac:dyDescent="0.3">
      <c r="A2240" s="109"/>
      <c r="B2240" s="109"/>
    </row>
    <row r="2241" spans="1:2" s="334" customFormat="1" x14ac:dyDescent="0.3">
      <c r="A2241" s="109"/>
      <c r="B2241" s="109"/>
    </row>
    <row r="2242" spans="1:2" s="334" customFormat="1" x14ac:dyDescent="0.3">
      <c r="A2242" s="109"/>
      <c r="B2242" s="109"/>
    </row>
    <row r="2243" spans="1:2" s="334" customFormat="1" x14ac:dyDescent="0.3">
      <c r="A2243" s="109"/>
      <c r="B2243" s="109"/>
    </row>
    <row r="2244" spans="1:2" s="334" customFormat="1" x14ac:dyDescent="0.3">
      <c r="A2244" s="109"/>
      <c r="B2244" s="109"/>
    </row>
    <row r="2245" spans="1:2" s="334" customFormat="1" x14ac:dyDescent="0.3">
      <c r="A2245" s="109"/>
      <c r="B2245" s="109"/>
    </row>
    <row r="2246" spans="1:2" s="334" customFormat="1" x14ac:dyDescent="0.3">
      <c r="A2246" s="109"/>
      <c r="B2246" s="109"/>
    </row>
    <row r="2247" spans="1:2" s="334" customFormat="1" x14ac:dyDescent="0.3">
      <c r="A2247" s="109"/>
      <c r="B2247" s="109"/>
    </row>
    <row r="2248" spans="1:2" s="334" customFormat="1" x14ac:dyDescent="0.3">
      <c r="A2248" s="109"/>
      <c r="B2248" s="109"/>
    </row>
    <row r="2249" spans="1:2" s="334" customFormat="1" x14ac:dyDescent="0.3">
      <c r="A2249" s="109"/>
      <c r="B2249" s="109"/>
    </row>
    <row r="2250" spans="1:2" s="334" customFormat="1" x14ac:dyDescent="0.3">
      <c r="A2250" s="109"/>
      <c r="B2250" s="109"/>
    </row>
    <row r="2251" spans="1:2" s="334" customFormat="1" x14ac:dyDescent="0.3">
      <c r="A2251" s="109"/>
      <c r="B2251" s="109"/>
    </row>
    <row r="2252" spans="1:2" s="334" customFormat="1" x14ac:dyDescent="0.3">
      <c r="A2252" s="109"/>
      <c r="B2252" s="109"/>
    </row>
    <row r="2253" spans="1:2" s="334" customFormat="1" x14ac:dyDescent="0.3">
      <c r="A2253" s="109"/>
      <c r="B2253" s="109"/>
    </row>
    <row r="2254" spans="1:2" s="334" customFormat="1" x14ac:dyDescent="0.3">
      <c r="A2254" s="109"/>
      <c r="B2254" s="109"/>
    </row>
    <row r="2255" spans="1:2" s="334" customFormat="1" x14ac:dyDescent="0.3">
      <c r="A2255" s="109"/>
      <c r="B2255" s="109"/>
    </row>
    <row r="2256" spans="1:2" s="334" customFormat="1" x14ac:dyDescent="0.3">
      <c r="A2256" s="109"/>
      <c r="B2256" s="109"/>
    </row>
    <row r="2257" spans="1:2" s="334" customFormat="1" x14ac:dyDescent="0.3">
      <c r="A2257" s="109"/>
      <c r="B2257" s="109"/>
    </row>
    <row r="2258" spans="1:2" s="334" customFormat="1" x14ac:dyDescent="0.3">
      <c r="A2258" s="109"/>
      <c r="B2258" s="109"/>
    </row>
    <row r="2259" spans="1:2" s="334" customFormat="1" x14ac:dyDescent="0.3">
      <c r="A2259" s="109"/>
      <c r="B2259" s="109"/>
    </row>
    <row r="2260" spans="1:2" s="334" customFormat="1" x14ac:dyDescent="0.3">
      <c r="A2260" s="109"/>
      <c r="B2260" s="109"/>
    </row>
    <row r="2261" spans="1:2" s="334" customFormat="1" x14ac:dyDescent="0.3">
      <c r="A2261" s="109"/>
      <c r="B2261" s="109"/>
    </row>
    <row r="2262" spans="1:2" s="334" customFormat="1" x14ac:dyDescent="0.3">
      <c r="A2262" s="109"/>
      <c r="B2262" s="109"/>
    </row>
    <row r="2263" spans="1:2" s="334" customFormat="1" x14ac:dyDescent="0.3">
      <c r="A2263" s="109"/>
      <c r="B2263" s="109"/>
    </row>
    <row r="2264" spans="1:2" s="334" customFormat="1" x14ac:dyDescent="0.3">
      <c r="A2264" s="109"/>
      <c r="B2264" s="109"/>
    </row>
    <row r="2265" spans="1:2" s="334" customFormat="1" x14ac:dyDescent="0.3">
      <c r="A2265" s="109"/>
      <c r="B2265" s="109"/>
    </row>
    <row r="2266" spans="1:2" s="334" customFormat="1" x14ac:dyDescent="0.3">
      <c r="A2266" s="109"/>
      <c r="B2266" s="109"/>
    </row>
    <row r="2267" spans="1:2" s="334" customFormat="1" x14ac:dyDescent="0.3">
      <c r="A2267" s="109"/>
      <c r="B2267" s="109"/>
    </row>
    <row r="2268" spans="1:2" s="334" customFormat="1" x14ac:dyDescent="0.3">
      <c r="A2268" s="109"/>
      <c r="B2268" s="107"/>
    </row>
    <row r="2269" spans="1:2" s="334" customFormat="1" x14ac:dyDescent="0.3">
      <c r="A2269" s="109"/>
    </row>
    <row r="2270" spans="1:2" s="334" customFormat="1" x14ac:dyDescent="0.3">
      <c r="A2270" s="109"/>
    </row>
    <row r="2271" spans="1:2" s="334" customFormat="1" x14ac:dyDescent="0.3">
      <c r="A2271" s="109"/>
    </row>
    <row r="2272" spans="1:2" s="334" customFormat="1" x14ac:dyDescent="0.3">
      <c r="A2272" s="109"/>
    </row>
    <row r="2273" spans="1:2" s="334" customFormat="1" x14ac:dyDescent="0.3">
      <c r="A2273" s="109"/>
      <c r="B2273" s="107"/>
    </row>
    <row r="2274" spans="1:2" s="334" customFormat="1" x14ac:dyDescent="0.3">
      <c r="A2274" s="109"/>
    </row>
    <row r="2275" spans="1:2" s="334" customFormat="1" x14ac:dyDescent="0.3">
      <c r="A2275" s="109"/>
    </row>
    <row r="2276" spans="1:2" s="334" customFormat="1" x14ac:dyDescent="0.3">
      <c r="A2276" s="109"/>
    </row>
    <row r="2277" spans="1:2" s="334" customFormat="1" x14ac:dyDescent="0.3">
      <c r="A2277" s="109"/>
    </row>
    <row r="2278" spans="1:2" s="334" customFormat="1" x14ac:dyDescent="0.3">
      <c r="A2278" s="109"/>
      <c r="B2278" s="109"/>
    </row>
    <row r="2279" spans="1:2" s="334" customFormat="1" x14ac:dyDescent="0.3">
      <c r="A2279" s="109"/>
      <c r="B2279" s="109"/>
    </row>
    <row r="2280" spans="1:2" s="334" customFormat="1" x14ac:dyDescent="0.3">
      <c r="A2280" s="109"/>
      <c r="B2280" s="109"/>
    </row>
    <row r="2281" spans="1:2" s="334" customFormat="1" x14ac:dyDescent="0.3">
      <c r="A2281" s="109"/>
      <c r="B2281" s="109"/>
    </row>
    <row r="2282" spans="1:2" s="334" customFormat="1" x14ac:dyDescent="0.3">
      <c r="A2282" s="109"/>
      <c r="B2282" s="109"/>
    </row>
    <row r="2283" spans="1:2" s="334" customFormat="1" x14ac:dyDescent="0.3">
      <c r="A2283" s="109"/>
      <c r="B2283" s="109"/>
    </row>
    <row r="2284" spans="1:2" s="334" customFormat="1" x14ac:dyDescent="0.3">
      <c r="A2284" s="109"/>
      <c r="B2284" s="109"/>
    </row>
    <row r="2285" spans="1:2" s="334" customFormat="1" x14ac:dyDescent="0.3">
      <c r="A2285" s="109"/>
      <c r="B2285" s="109"/>
    </row>
    <row r="2286" spans="1:2" s="334" customFormat="1" x14ac:dyDescent="0.3">
      <c r="A2286" s="109"/>
      <c r="B2286" s="109"/>
    </row>
    <row r="2287" spans="1:2" s="334" customFormat="1" x14ac:dyDescent="0.3">
      <c r="A2287" s="109"/>
      <c r="B2287" s="109"/>
    </row>
    <row r="2288" spans="1:2" s="334" customFormat="1" x14ac:dyDescent="0.3">
      <c r="A2288" s="109"/>
      <c r="B2288" s="109"/>
    </row>
    <row r="2289" spans="1:2" s="334" customFormat="1" x14ac:dyDescent="0.3">
      <c r="A2289" s="109"/>
      <c r="B2289" s="109"/>
    </row>
    <row r="2290" spans="1:2" s="334" customFormat="1" x14ac:dyDescent="0.3">
      <c r="A2290" s="109"/>
      <c r="B2290" s="109"/>
    </row>
    <row r="2291" spans="1:2" s="334" customFormat="1" x14ac:dyDescent="0.3">
      <c r="A2291" s="109"/>
      <c r="B2291" s="109"/>
    </row>
    <row r="2292" spans="1:2" s="334" customFormat="1" x14ac:dyDescent="0.3">
      <c r="A2292" s="109"/>
      <c r="B2292" s="109"/>
    </row>
    <row r="2293" spans="1:2" s="334" customFormat="1" x14ac:dyDescent="0.3">
      <c r="A2293" s="109"/>
      <c r="B2293" s="109"/>
    </row>
    <row r="2294" spans="1:2" s="334" customFormat="1" x14ac:dyDescent="0.3">
      <c r="A2294" s="109"/>
      <c r="B2294" s="109"/>
    </row>
    <row r="2295" spans="1:2" s="334" customFormat="1" x14ac:dyDescent="0.3">
      <c r="A2295" s="109"/>
      <c r="B2295" s="109"/>
    </row>
    <row r="2296" spans="1:2" s="334" customFormat="1" x14ac:dyDescent="0.3">
      <c r="A2296" s="109"/>
      <c r="B2296" s="109"/>
    </row>
    <row r="2297" spans="1:2" s="334" customFormat="1" x14ac:dyDescent="0.3">
      <c r="A2297" s="109"/>
      <c r="B2297" s="109"/>
    </row>
    <row r="2298" spans="1:2" s="334" customFormat="1" x14ac:dyDescent="0.3">
      <c r="A2298" s="109"/>
      <c r="B2298" s="109"/>
    </row>
    <row r="2299" spans="1:2" s="334" customFormat="1" x14ac:dyDescent="0.3">
      <c r="A2299" s="109"/>
      <c r="B2299" s="109"/>
    </row>
    <row r="2300" spans="1:2" s="334" customFormat="1" x14ac:dyDescent="0.3">
      <c r="A2300" s="109"/>
      <c r="B2300" s="109"/>
    </row>
    <row r="2301" spans="1:2" s="334" customFormat="1" x14ac:dyDescent="0.3">
      <c r="A2301" s="109"/>
      <c r="B2301" s="109"/>
    </row>
    <row r="2302" spans="1:2" s="334" customFormat="1" x14ac:dyDescent="0.3">
      <c r="A2302" s="109"/>
      <c r="B2302" s="109"/>
    </row>
    <row r="2303" spans="1:2" s="334" customFormat="1" x14ac:dyDescent="0.3">
      <c r="A2303" s="109"/>
      <c r="B2303" s="109"/>
    </row>
    <row r="2304" spans="1:2" s="334" customFormat="1" x14ac:dyDescent="0.3">
      <c r="A2304" s="109"/>
      <c r="B2304" s="109"/>
    </row>
    <row r="2305" spans="1:2" s="334" customFormat="1" x14ac:dyDescent="0.3">
      <c r="A2305" s="109"/>
      <c r="B2305" s="107"/>
    </row>
    <row r="2306" spans="1:2" s="334" customFormat="1" x14ac:dyDescent="0.3">
      <c r="A2306" s="109"/>
    </row>
    <row r="2307" spans="1:2" s="334" customFormat="1" x14ac:dyDescent="0.3">
      <c r="A2307" s="109"/>
    </row>
    <row r="2308" spans="1:2" s="334" customFormat="1" x14ac:dyDescent="0.3">
      <c r="A2308" s="109"/>
    </row>
    <row r="2309" spans="1:2" s="334" customFormat="1" x14ac:dyDescent="0.3">
      <c r="A2309" s="109"/>
    </row>
    <row r="2310" spans="1:2" s="334" customFormat="1" x14ac:dyDescent="0.3">
      <c r="A2310" s="109"/>
    </row>
    <row r="2311" spans="1:2" s="334" customFormat="1" x14ac:dyDescent="0.3">
      <c r="A2311" s="109"/>
      <c r="B2311" s="109"/>
    </row>
    <row r="2312" spans="1:2" s="334" customFormat="1" x14ac:dyDescent="0.3">
      <c r="A2312" s="109"/>
      <c r="B2312" s="109"/>
    </row>
    <row r="2313" spans="1:2" s="334" customFormat="1" x14ac:dyDescent="0.3">
      <c r="A2313" s="109"/>
      <c r="B2313" s="107"/>
    </row>
    <row r="2314" spans="1:2" s="334" customFormat="1" x14ac:dyDescent="0.3">
      <c r="A2314" s="109"/>
    </row>
    <row r="2315" spans="1:2" s="334" customFormat="1" x14ac:dyDescent="0.3">
      <c r="A2315" s="109"/>
    </row>
    <row r="2316" spans="1:2" s="334" customFormat="1" x14ac:dyDescent="0.3">
      <c r="A2316" s="109"/>
    </row>
    <row r="2317" spans="1:2" s="334" customFormat="1" x14ac:dyDescent="0.3">
      <c r="A2317" s="109"/>
    </row>
    <row r="2318" spans="1:2" s="334" customFormat="1" x14ac:dyDescent="0.3">
      <c r="A2318" s="109"/>
      <c r="B2318" s="109"/>
    </row>
    <row r="2319" spans="1:2" s="334" customFormat="1" x14ac:dyDescent="0.3">
      <c r="A2319" s="109"/>
      <c r="B2319" s="109"/>
    </row>
    <row r="2320" spans="1:2" s="334" customFormat="1" x14ac:dyDescent="0.3">
      <c r="A2320" s="109"/>
      <c r="B2320" s="109"/>
    </row>
    <row r="2321" spans="1:2" s="334" customFormat="1" x14ac:dyDescent="0.3">
      <c r="A2321" s="109"/>
      <c r="B2321" s="109"/>
    </row>
    <row r="2322" spans="1:2" s="334" customFormat="1" x14ac:dyDescent="0.3">
      <c r="A2322" s="109"/>
      <c r="B2322" s="109"/>
    </row>
    <row r="2323" spans="1:2" s="334" customFormat="1" x14ac:dyDescent="0.3">
      <c r="A2323" s="109"/>
      <c r="B2323" s="109"/>
    </row>
    <row r="2324" spans="1:2" s="334" customFormat="1" x14ac:dyDescent="0.3">
      <c r="A2324" s="109"/>
      <c r="B2324" s="109"/>
    </row>
    <row r="2325" spans="1:2" s="334" customFormat="1" x14ac:dyDescent="0.3">
      <c r="A2325" s="109"/>
      <c r="B2325" s="109"/>
    </row>
    <row r="2326" spans="1:2" s="334" customFormat="1" x14ac:dyDescent="0.3">
      <c r="A2326" s="109"/>
      <c r="B2326" s="109"/>
    </row>
    <row r="2327" spans="1:2" s="334" customFormat="1" x14ac:dyDescent="0.3">
      <c r="A2327" s="109"/>
      <c r="B2327" s="109"/>
    </row>
    <row r="2328" spans="1:2" s="334" customFormat="1" x14ac:dyDescent="0.3">
      <c r="A2328" s="109"/>
      <c r="B2328" s="109"/>
    </row>
    <row r="2329" spans="1:2" s="334" customFormat="1" x14ac:dyDescent="0.3">
      <c r="A2329" s="109"/>
      <c r="B2329" s="109"/>
    </row>
    <row r="2330" spans="1:2" s="334" customFormat="1" x14ac:dyDescent="0.3">
      <c r="A2330" s="109"/>
      <c r="B2330" s="109"/>
    </row>
    <row r="2331" spans="1:2" s="334" customFormat="1" x14ac:dyDescent="0.3">
      <c r="A2331" s="109"/>
      <c r="B2331" s="109"/>
    </row>
    <row r="2332" spans="1:2" s="334" customFormat="1" x14ac:dyDescent="0.3">
      <c r="A2332" s="109"/>
      <c r="B2332" s="109"/>
    </row>
    <row r="2333" spans="1:2" s="334" customFormat="1" x14ac:dyDescent="0.3">
      <c r="A2333" s="109"/>
      <c r="B2333" s="109"/>
    </row>
    <row r="2334" spans="1:2" s="334" customFormat="1" x14ac:dyDescent="0.3">
      <c r="A2334" s="109"/>
      <c r="B2334" s="109"/>
    </row>
    <row r="2335" spans="1:2" s="334" customFormat="1" x14ac:dyDescent="0.3">
      <c r="A2335" s="109"/>
      <c r="B2335" s="109"/>
    </row>
    <row r="2336" spans="1:2" s="334" customFormat="1" x14ac:dyDescent="0.3">
      <c r="A2336" s="109"/>
      <c r="B2336" s="109"/>
    </row>
    <row r="2337" spans="1:2" s="334" customFormat="1" x14ac:dyDescent="0.3">
      <c r="A2337" s="109"/>
      <c r="B2337" s="109"/>
    </row>
    <row r="2338" spans="1:2" s="334" customFormat="1" x14ac:dyDescent="0.3">
      <c r="A2338" s="109"/>
      <c r="B2338" s="109"/>
    </row>
    <row r="2339" spans="1:2" s="334" customFormat="1" x14ac:dyDescent="0.3">
      <c r="A2339" s="109"/>
      <c r="B2339" s="109"/>
    </row>
    <row r="2340" spans="1:2" s="334" customFormat="1" x14ac:dyDescent="0.3">
      <c r="A2340" s="109"/>
      <c r="B2340" s="109"/>
    </row>
    <row r="2341" spans="1:2" s="334" customFormat="1" x14ac:dyDescent="0.3">
      <c r="A2341" s="109"/>
      <c r="B2341" s="109"/>
    </row>
    <row r="2342" spans="1:2" s="334" customFormat="1" x14ac:dyDescent="0.3">
      <c r="A2342" s="109"/>
      <c r="B2342" s="109"/>
    </row>
    <row r="2343" spans="1:2" s="334" customFormat="1" x14ac:dyDescent="0.3">
      <c r="A2343" s="109"/>
      <c r="B2343" s="109"/>
    </row>
    <row r="2344" spans="1:2" s="334" customFormat="1" x14ac:dyDescent="0.3">
      <c r="A2344" s="109"/>
      <c r="B2344" s="109"/>
    </row>
    <row r="2345" spans="1:2" s="334" customFormat="1" x14ac:dyDescent="0.3">
      <c r="A2345" s="109"/>
      <c r="B2345" s="109"/>
    </row>
    <row r="2346" spans="1:2" s="334" customFormat="1" x14ac:dyDescent="0.3">
      <c r="A2346" s="109"/>
      <c r="B2346" s="109"/>
    </row>
    <row r="2347" spans="1:2" s="334" customFormat="1" x14ac:dyDescent="0.3">
      <c r="A2347" s="109"/>
      <c r="B2347" s="109"/>
    </row>
    <row r="2348" spans="1:2" s="334" customFormat="1" x14ac:dyDescent="0.3">
      <c r="A2348" s="109"/>
      <c r="B2348" s="109"/>
    </row>
    <row r="2349" spans="1:2" s="334" customFormat="1" x14ac:dyDescent="0.3">
      <c r="A2349" s="109"/>
      <c r="B2349" s="109"/>
    </row>
    <row r="2350" spans="1:2" s="334" customFormat="1" x14ac:dyDescent="0.3">
      <c r="A2350" s="109"/>
      <c r="B2350" s="109"/>
    </row>
    <row r="2351" spans="1:2" s="334" customFormat="1" x14ac:dyDescent="0.3">
      <c r="A2351" s="109"/>
      <c r="B2351" s="109"/>
    </row>
    <row r="2352" spans="1:2" s="334" customFormat="1" x14ac:dyDescent="0.3">
      <c r="A2352" s="109"/>
      <c r="B2352" s="109"/>
    </row>
    <row r="2353" spans="1:2" s="334" customFormat="1" x14ac:dyDescent="0.3">
      <c r="A2353" s="109"/>
      <c r="B2353" s="109"/>
    </row>
    <row r="2354" spans="1:2" s="334" customFormat="1" x14ac:dyDescent="0.3">
      <c r="A2354" s="109"/>
      <c r="B2354" s="109"/>
    </row>
    <row r="2355" spans="1:2" s="334" customFormat="1" x14ac:dyDescent="0.3">
      <c r="A2355" s="109"/>
      <c r="B2355" s="109"/>
    </row>
    <row r="2356" spans="1:2" s="334" customFormat="1" x14ac:dyDescent="0.3">
      <c r="A2356" s="109"/>
      <c r="B2356" s="109"/>
    </row>
    <row r="2357" spans="1:2" s="334" customFormat="1" x14ac:dyDescent="0.3">
      <c r="A2357" s="109"/>
      <c r="B2357" s="109"/>
    </row>
    <row r="2358" spans="1:2" s="334" customFormat="1" x14ac:dyDescent="0.3">
      <c r="A2358" s="109"/>
      <c r="B2358" s="109"/>
    </row>
    <row r="2359" spans="1:2" s="334" customFormat="1" x14ac:dyDescent="0.3">
      <c r="A2359" s="109"/>
      <c r="B2359" s="109"/>
    </row>
    <row r="2360" spans="1:2" s="334" customFormat="1" x14ac:dyDescent="0.3">
      <c r="A2360" s="109"/>
      <c r="B2360" s="109"/>
    </row>
    <row r="2361" spans="1:2" s="334" customFormat="1" x14ac:dyDescent="0.3">
      <c r="A2361" s="109"/>
      <c r="B2361" s="109"/>
    </row>
    <row r="2362" spans="1:2" s="334" customFormat="1" x14ac:dyDescent="0.3">
      <c r="A2362" s="109"/>
      <c r="B2362" s="107"/>
    </row>
    <row r="2363" spans="1:2" s="334" customFormat="1" x14ac:dyDescent="0.3">
      <c r="A2363" s="109"/>
    </row>
    <row r="2364" spans="1:2" s="334" customFormat="1" x14ac:dyDescent="0.3">
      <c r="A2364" s="109"/>
    </row>
    <row r="2365" spans="1:2" s="334" customFormat="1" x14ac:dyDescent="0.3">
      <c r="A2365" s="109"/>
    </row>
    <row r="2366" spans="1:2" s="334" customFormat="1" x14ac:dyDescent="0.3">
      <c r="A2366" s="109"/>
      <c r="B2366" s="107"/>
    </row>
    <row r="2367" spans="1:2" s="334" customFormat="1" x14ac:dyDescent="0.3">
      <c r="A2367" s="109"/>
    </row>
    <row r="2368" spans="1:2" s="334" customFormat="1" x14ac:dyDescent="0.3">
      <c r="A2368" s="109"/>
    </row>
    <row r="2369" spans="1:2" s="334" customFormat="1" x14ac:dyDescent="0.3">
      <c r="A2369" s="109"/>
    </row>
    <row r="2370" spans="1:2" s="334" customFormat="1" x14ac:dyDescent="0.3">
      <c r="A2370" s="109"/>
      <c r="B2370" s="109"/>
    </row>
    <row r="2371" spans="1:2" s="334" customFormat="1" x14ac:dyDescent="0.3">
      <c r="A2371" s="109"/>
      <c r="B2371" s="109"/>
    </row>
    <row r="2372" spans="1:2" s="334" customFormat="1" x14ac:dyDescent="0.3">
      <c r="A2372" s="109"/>
      <c r="B2372" s="109"/>
    </row>
    <row r="2373" spans="1:2" s="334" customFormat="1" x14ac:dyDescent="0.3">
      <c r="A2373" s="109"/>
      <c r="B2373" s="109"/>
    </row>
    <row r="2374" spans="1:2" s="334" customFormat="1" x14ac:dyDescent="0.3">
      <c r="A2374" s="109"/>
      <c r="B2374" s="109"/>
    </row>
    <row r="2375" spans="1:2" s="334" customFormat="1" x14ac:dyDescent="0.3">
      <c r="A2375" s="109"/>
      <c r="B2375" s="109"/>
    </row>
    <row r="2376" spans="1:2" s="334" customFormat="1" x14ac:dyDescent="0.3">
      <c r="A2376" s="109"/>
      <c r="B2376" s="109"/>
    </row>
    <row r="2377" spans="1:2" s="334" customFormat="1" x14ac:dyDescent="0.3">
      <c r="A2377" s="109"/>
      <c r="B2377" s="109"/>
    </row>
    <row r="2378" spans="1:2" s="334" customFormat="1" x14ac:dyDescent="0.3">
      <c r="A2378" s="109"/>
      <c r="B2378" s="109"/>
    </row>
    <row r="2379" spans="1:2" s="334" customFormat="1" x14ac:dyDescent="0.3">
      <c r="A2379" s="109"/>
      <c r="B2379" s="109"/>
    </row>
    <row r="2380" spans="1:2" s="334" customFormat="1" x14ac:dyDescent="0.3">
      <c r="A2380" s="109"/>
      <c r="B2380" s="109"/>
    </row>
    <row r="2381" spans="1:2" s="334" customFormat="1" x14ac:dyDescent="0.3">
      <c r="A2381" s="109"/>
      <c r="B2381" s="109"/>
    </row>
    <row r="2382" spans="1:2" s="334" customFormat="1" x14ac:dyDescent="0.3">
      <c r="A2382" s="109"/>
      <c r="B2382" s="109"/>
    </row>
    <row r="2383" spans="1:2" s="334" customFormat="1" x14ac:dyDescent="0.3">
      <c r="A2383" s="109"/>
      <c r="B2383" s="107"/>
    </row>
    <row r="2384" spans="1:2" s="334" customFormat="1" x14ac:dyDescent="0.3">
      <c r="A2384" s="109"/>
    </row>
    <row r="2385" spans="1:2" s="334" customFormat="1" x14ac:dyDescent="0.3">
      <c r="A2385" s="109"/>
    </row>
    <row r="2386" spans="1:2" s="334" customFormat="1" x14ac:dyDescent="0.3">
      <c r="A2386" s="109"/>
    </row>
    <row r="2387" spans="1:2" s="334" customFormat="1" x14ac:dyDescent="0.3">
      <c r="A2387" s="109"/>
      <c r="B2387" s="109"/>
    </row>
    <row r="2388" spans="1:2" s="334" customFormat="1" x14ac:dyDescent="0.3">
      <c r="A2388" s="109"/>
      <c r="B2388" s="109"/>
    </row>
    <row r="2389" spans="1:2" s="334" customFormat="1" x14ac:dyDescent="0.3">
      <c r="A2389" s="109"/>
      <c r="B2389" s="109"/>
    </row>
    <row r="2390" spans="1:2" s="334" customFormat="1" x14ac:dyDescent="0.3">
      <c r="A2390" s="109"/>
      <c r="B2390" s="109"/>
    </row>
    <row r="2391" spans="1:2" s="334" customFormat="1" x14ac:dyDescent="0.3">
      <c r="A2391" s="109"/>
      <c r="B2391" s="109"/>
    </row>
    <row r="2392" spans="1:2" s="334" customFormat="1" x14ac:dyDescent="0.3">
      <c r="A2392" s="109"/>
      <c r="B2392" s="109"/>
    </row>
    <row r="2393" spans="1:2" s="334" customFormat="1" x14ac:dyDescent="0.3">
      <c r="A2393" s="109"/>
      <c r="B2393" s="109"/>
    </row>
    <row r="2394" spans="1:2" s="334" customFormat="1" x14ac:dyDescent="0.3">
      <c r="A2394" s="109"/>
      <c r="B2394" s="109"/>
    </row>
    <row r="2395" spans="1:2" s="334" customFormat="1" x14ac:dyDescent="0.3">
      <c r="A2395" s="109"/>
      <c r="B2395" s="109"/>
    </row>
    <row r="2396" spans="1:2" s="334" customFormat="1" x14ac:dyDescent="0.3">
      <c r="A2396" s="109"/>
      <c r="B2396" s="109"/>
    </row>
    <row r="2397" spans="1:2" s="334" customFormat="1" x14ac:dyDescent="0.3">
      <c r="A2397" s="109"/>
      <c r="B2397" s="109"/>
    </row>
    <row r="2398" spans="1:2" s="334" customFormat="1" x14ac:dyDescent="0.3">
      <c r="A2398" s="109"/>
      <c r="B2398" s="109"/>
    </row>
    <row r="2399" spans="1:2" s="334" customFormat="1" x14ac:dyDescent="0.3">
      <c r="A2399" s="109"/>
      <c r="B2399" s="109"/>
    </row>
    <row r="2400" spans="1:2" s="334" customFormat="1" x14ac:dyDescent="0.3">
      <c r="A2400" s="109"/>
      <c r="B2400" s="109"/>
    </row>
    <row r="2401" spans="1:2" s="334" customFormat="1" x14ac:dyDescent="0.3">
      <c r="A2401" s="109"/>
      <c r="B2401" s="109"/>
    </row>
    <row r="2402" spans="1:2" s="334" customFormat="1" x14ac:dyDescent="0.3">
      <c r="A2402" s="109"/>
      <c r="B2402" s="109"/>
    </row>
    <row r="2403" spans="1:2" s="334" customFormat="1" x14ac:dyDescent="0.3">
      <c r="A2403" s="109"/>
      <c r="B2403" s="109"/>
    </row>
    <row r="2404" spans="1:2" s="334" customFormat="1" x14ac:dyDescent="0.3">
      <c r="A2404" s="109"/>
      <c r="B2404" s="335"/>
    </row>
    <row r="2405" spans="1:2" s="334" customFormat="1" x14ac:dyDescent="0.3">
      <c r="A2405" s="109"/>
      <c r="B2405" s="109"/>
    </row>
    <row r="2406" spans="1:2" s="334" customFormat="1" x14ac:dyDescent="0.3">
      <c r="A2406" s="109"/>
      <c r="B2406" s="109"/>
    </row>
    <row r="2407" spans="1:2" s="334" customFormat="1" x14ac:dyDescent="0.3">
      <c r="A2407" s="109"/>
      <c r="B2407" s="109"/>
    </row>
    <row r="2408" spans="1:2" s="334" customFormat="1" x14ac:dyDescent="0.3">
      <c r="A2408" s="109"/>
      <c r="B2408" s="109"/>
    </row>
    <row r="2409" spans="1:2" s="334" customFormat="1" x14ac:dyDescent="0.3">
      <c r="A2409" s="109"/>
      <c r="B2409" s="109"/>
    </row>
    <row r="2410" spans="1:2" s="334" customFormat="1" x14ac:dyDescent="0.3">
      <c r="A2410" s="109"/>
      <c r="B2410" s="109"/>
    </row>
    <row r="2411" spans="1:2" s="334" customFormat="1" x14ac:dyDescent="0.3">
      <c r="A2411" s="109"/>
      <c r="B2411" s="109"/>
    </row>
    <row r="2412" spans="1:2" s="334" customFormat="1" x14ac:dyDescent="0.3">
      <c r="A2412" s="109"/>
      <c r="B2412" s="109"/>
    </row>
    <row r="2413" spans="1:2" s="334" customFormat="1" x14ac:dyDescent="0.3">
      <c r="A2413" s="109"/>
      <c r="B2413" s="109"/>
    </row>
    <row r="2414" spans="1:2" s="334" customFormat="1" x14ac:dyDescent="0.3">
      <c r="A2414" s="109"/>
      <c r="B2414" s="109"/>
    </row>
    <row r="2415" spans="1:2" s="334" customFormat="1" x14ac:dyDescent="0.3">
      <c r="A2415" s="109"/>
      <c r="B2415" s="109"/>
    </row>
    <row r="2416" spans="1:2" s="334" customFormat="1" x14ac:dyDescent="0.3">
      <c r="A2416" s="109"/>
      <c r="B2416" s="109"/>
    </row>
    <row r="2417" spans="1:2" s="334" customFormat="1" x14ac:dyDescent="0.3">
      <c r="A2417" s="109"/>
      <c r="B2417" s="109"/>
    </row>
    <row r="2418" spans="1:2" s="334" customFormat="1" x14ac:dyDescent="0.3">
      <c r="A2418" s="109"/>
      <c r="B2418" s="109"/>
    </row>
    <row r="2419" spans="1:2" s="334" customFormat="1" x14ac:dyDescent="0.3">
      <c r="A2419" s="109"/>
      <c r="B2419" s="109"/>
    </row>
    <row r="2420" spans="1:2" s="334" customFormat="1" x14ac:dyDescent="0.3">
      <c r="A2420" s="109"/>
      <c r="B2420" s="109"/>
    </row>
    <row r="2421" spans="1:2" s="334" customFormat="1" x14ac:dyDescent="0.3">
      <c r="A2421" s="109"/>
      <c r="B2421" s="109"/>
    </row>
    <row r="2422" spans="1:2" s="334" customFormat="1" x14ac:dyDescent="0.3">
      <c r="A2422" s="109"/>
      <c r="B2422" s="109"/>
    </row>
    <row r="2423" spans="1:2" s="334" customFormat="1" x14ac:dyDescent="0.3">
      <c r="A2423" s="109"/>
      <c r="B2423" s="109"/>
    </row>
    <row r="2424" spans="1:2" s="334" customFormat="1" x14ac:dyDescent="0.3">
      <c r="A2424" s="109"/>
      <c r="B2424" s="109"/>
    </row>
    <row r="2425" spans="1:2" s="334" customFormat="1" x14ac:dyDescent="0.3">
      <c r="A2425" s="109"/>
      <c r="B2425" s="109"/>
    </row>
    <row r="2426" spans="1:2" s="334" customFormat="1" x14ac:dyDescent="0.3">
      <c r="A2426" s="109"/>
      <c r="B2426" s="109"/>
    </row>
    <row r="2427" spans="1:2" s="334" customFormat="1" x14ac:dyDescent="0.3">
      <c r="A2427" s="109"/>
      <c r="B2427" s="109"/>
    </row>
    <row r="2428" spans="1:2" s="334" customFormat="1" x14ac:dyDescent="0.3">
      <c r="A2428" s="109"/>
      <c r="B2428" s="109"/>
    </row>
    <row r="2429" spans="1:2" s="334" customFormat="1" x14ac:dyDescent="0.3">
      <c r="A2429" s="109"/>
      <c r="B2429" s="109"/>
    </row>
    <row r="2430" spans="1:2" s="334" customFormat="1" x14ac:dyDescent="0.3">
      <c r="A2430" s="109"/>
      <c r="B2430" s="109"/>
    </row>
    <row r="2431" spans="1:2" s="334" customFormat="1" x14ac:dyDescent="0.3">
      <c r="A2431" s="109"/>
      <c r="B2431" s="109"/>
    </row>
    <row r="2432" spans="1:2" s="334" customFormat="1" x14ac:dyDescent="0.3">
      <c r="A2432" s="109"/>
      <c r="B2432" s="109"/>
    </row>
    <row r="2433" spans="1:2" s="334" customFormat="1" x14ac:dyDescent="0.3">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8" t="s">
        <v>1539</v>
      </c>
      <c r="C1" s="349" t="s">
        <v>1540</v>
      </c>
      <c r="D1" s="350" t="s">
        <v>1541</v>
      </c>
      <c r="E1" s="350" t="s">
        <v>1542</v>
      </c>
      <c r="F1" s="346" t="s">
        <v>1543</v>
      </c>
      <c r="G1" s="346" t="s">
        <v>1544</v>
      </c>
      <c r="H1" s="351" t="s">
        <v>1545</v>
      </c>
    </row>
    <row r="2" spans="1:8" s="334" customFormat="1" x14ac:dyDescent="0.3">
      <c r="A2" s="109" t="s">
        <v>921</v>
      </c>
      <c r="B2" s="333"/>
    </row>
    <row r="3" spans="1:8" s="334" customFormat="1" x14ac:dyDescent="0.3">
      <c r="A3" s="109" t="s">
        <v>1128</v>
      </c>
    </row>
    <row r="4" spans="1:8" s="334" customFormat="1" x14ac:dyDescent="0.3">
      <c r="A4" s="109" t="s">
        <v>1225</v>
      </c>
    </row>
    <row r="5" spans="1:8" s="334" customFormat="1" x14ac:dyDescent="0.3">
      <c r="A5" s="109" t="s">
        <v>734</v>
      </c>
    </row>
    <row r="6" spans="1:8" s="334" customFormat="1" x14ac:dyDescent="0.3">
      <c r="A6" s="109" t="s">
        <v>1237</v>
      </c>
    </row>
    <row r="7" spans="1:8" s="334" customFormat="1" x14ac:dyDescent="0.3">
      <c r="A7" s="109" t="s">
        <v>1127</v>
      </c>
      <c r="B7" s="333"/>
    </row>
    <row r="8" spans="1:8" s="334" customFormat="1" x14ac:dyDescent="0.3">
      <c r="A8" s="109" t="s">
        <v>997</v>
      </c>
      <c r="B8" s="109"/>
    </row>
    <row r="9" spans="1:8" s="334" customFormat="1" x14ac:dyDescent="0.3">
      <c r="A9" s="109" t="s">
        <v>1335</v>
      </c>
      <c r="B9" s="109"/>
    </row>
    <row r="10" spans="1:8" s="334" customFormat="1" x14ac:dyDescent="0.3">
      <c r="A10" s="109" t="s">
        <v>1019</v>
      </c>
      <c r="B10" s="109"/>
    </row>
    <row r="11" spans="1:8" s="334" customFormat="1" x14ac:dyDescent="0.3">
      <c r="A11" s="109" t="s">
        <v>1223</v>
      </c>
      <c r="B11" s="109"/>
    </row>
    <row r="12" spans="1:8" s="334" customFormat="1" x14ac:dyDescent="0.3">
      <c r="A12" s="109" t="s">
        <v>718</v>
      </c>
      <c r="B12" s="109"/>
    </row>
    <row r="13" spans="1:8" s="334" customFormat="1" x14ac:dyDescent="0.3">
      <c r="A13" s="109" t="s">
        <v>1005</v>
      </c>
      <c r="B13" s="109"/>
    </row>
    <row r="14" spans="1:8" s="334" customFormat="1" x14ac:dyDescent="0.3">
      <c r="A14" s="109" t="s">
        <v>996</v>
      </c>
      <c r="B14" s="114"/>
    </row>
    <row r="15" spans="1:8" s="334" customFormat="1" x14ac:dyDescent="0.3">
      <c r="A15" s="109" t="s">
        <v>824</v>
      </c>
      <c r="B15" s="109"/>
    </row>
    <row r="16" spans="1:8" s="334" customFormat="1" x14ac:dyDescent="0.3">
      <c r="A16" s="109" t="s">
        <v>1337</v>
      </c>
      <c r="B16" s="109"/>
    </row>
    <row r="17" spans="1:2" s="334" customFormat="1" x14ac:dyDescent="0.3">
      <c r="A17" s="109" t="s">
        <v>1209</v>
      </c>
      <c r="B17" s="109"/>
    </row>
    <row r="18" spans="1:2" s="334" customFormat="1" x14ac:dyDescent="0.3">
      <c r="A18" s="109" t="s">
        <v>1325</v>
      </c>
      <c r="B18" s="109"/>
    </row>
    <row r="19" spans="1:2" s="334" customFormat="1" x14ac:dyDescent="0.3">
      <c r="A19" s="109" t="s">
        <v>1126</v>
      </c>
      <c r="B19" s="109"/>
    </row>
    <row r="20" spans="1:2" s="334" customFormat="1" x14ac:dyDescent="0.3">
      <c r="A20" s="109" t="s">
        <v>1168</v>
      </c>
      <c r="B20" s="109"/>
    </row>
    <row r="21" spans="1:2" s="334" customFormat="1" x14ac:dyDescent="0.3">
      <c r="A21" s="109" t="s">
        <v>871</v>
      </c>
      <c r="B21" s="109"/>
    </row>
    <row r="22" spans="1:2" s="334" customFormat="1" x14ac:dyDescent="0.3">
      <c r="A22" s="109" t="s">
        <v>1125</v>
      </c>
      <c r="B22" s="109"/>
    </row>
    <row r="23" spans="1:2" s="334" customFormat="1" x14ac:dyDescent="0.3">
      <c r="A23" s="109" t="s">
        <v>1150</v>
      </c>
      <c r="B23" s="109"/>
    </row>
    <row r="24" spans="1:2" s="334" customFormat="1" x14ac:dyDescent="0.3">
      <c r="A24" s="109" t="s">
        <v>870</v>
      </c>
      <c r="B24" s="109"/>
    </row>
    <row r="25" spans="1:2" s="334" customFormat="1" x14ac:dyDescent="0.3">
      <c r="A25" s="109" t="s">
        <v>1326</v>
      </c>
      <c r="B25" s="109"/>
    </row>
    <row r="26" spans="1:2" s="334" customFormat="1" x14ac:dyDescent="0.3">
      <c r="A26" s="109" t="s">
        <v>1026</v>
      </c>
      <c r="B26" s="109"/>
    </row>
    <row r="27" spans="1:2" s="334" customFormat="1" x14ac:dyDescent="0.3">
      <c r="A27" s="109" t="s">
        <v>963</v>
      </c>
      <c r="B27" s="109"/>
    </row>
    <row r="28" spans="1:2" s="334" customFormat="1" x14ac:dyDescent="0.3">
      <c r="A28" s="109" t="s">
        <v>1124</v>
      </c>
      <c r="B28" s="109"/>
    </row>
    <row r="29" spans="1:2" s="334" customFormat="1" x14ac:dyDescent="0.3">
      <c r="A29" s="109" t="s">
        <v>1138</v>
      </c>
      <c r="B29" s="109"/>
    </row>
    <row r="30" spans="1:2" s="334" customFormat="1" x14ac:dyDescent="0.3">
      <c r="A30" s="109" t="s">
        <v>1123</v>
      </c>
      <c r="B30" s="109"/>
    </row>
    <row r="31" spans="1:2" s="334" customFormat="1" x14ac:dyDescent="0.3">
      <c r="A31" s="109" t="s">
        <v>1149</v>
      </c>
      <c r="B31" s="109"/>
    </row>
    <row r="32" spans="1:2" s="334" customFormat="1" x14ac:dyDescent="0.3">
      <c r="A32" s="109" t="s">
        <v>1122</v>
      </c>
      <c r="B32" s="109"/>
    </row>
    <row r="33" spans="1:2" s="334" customFormat="1" x14ac:dyDescent="0.3">
      <c r="A33" s="109" t="s">
        <v>955</v>
      </c>
      <c r="B33" s="109"/>
    </row>
    <row r="34" spans="1:2" s="334" customFormat="1" x14ac:dyDescent="0.3">
      <c r="A34" s="109" t="s">
        <v>920</v>
      </c>
      <c r="B34" s="109"/>
    </row>
    <row r="35" spans="1:2" s="334" customFormat="1" x14ac:dyDescent="0.3">
      <c r="A35" s="109" t="s">
        <v>954</v>
      </c>
      <c r="B35" s="109"/>
    </row>
    <row r="36" spans="1:2" s="334" customFormat="1" x14ac:dyDescent="0.3">
      <c r="A36" s="109" t="s">
        <v>1121</v>
      </c>
      <c r="B36" s="109"/>
    </row>
    <row r="37" spans="1:2" s="334" customFormat="1" x14ac:dyDescent="0.3">
      <c r="A37" s="109" t="s">
        <v>1120</v>
      </c>
      <c r="B37" s="109"/>
    </row>
    <row r="38" spans="1:2" s="334" customFormat="1" x14ac:dyDescent="0.3">
      <c r="A38" s="109" t="s">
        <v>1119</v>
      </c>
      <c r="B38" s="107"/>
    </row>
    <row r="39" spans="1:2" s="334" customFormat="1" x14ac:dyDescent="0.3">
      <c r="A39" s="109" t="s">
        <v>864</v>
      </c>
    </row>
    <row r="40" spans="1:2" s="334" customFormat="1" x14ac:dyDescent="0.3">
      <c r="A40" s="109" t="s">
        <v>1038</v>
      </c>
    </row>
    <row r="41" spans="1:2" s="334" customFormat="1" x14ac:dyDescent="0.3">
      <c r="A41" s="109" t="s">
        <v>808</v>
      </c>
    </row>
    <row r="42" spans="1:2" s="334" customFormat="1" x14ac:dyDescent="0.3">
      <c r="A42" s="109" t="s">
        <v>1236</v>
      </c>
      <c r="B42" s="107"/>
    </row>
    <row r="43" spans="1:2" s="334" customFormat="1" x14ac:dyDescent="0.3">
      <c r="A43" s="109" t="s">
        <v>1118</v>
      </c>
    </row>
    <row r="44" spans="1:2" s="334" customFormat="1" x14ac:dyDescent="0.3">
      <c r="A44" s="109" t="s">
        <v>919</v>
      </c>
    </row>
    <row r="45" spans="1:2" s="334" customFormat="1" x14ac:dyDescent="0.3">
      <c r="A45" s="109" t="s">
        <v>1217</v>
      </c>
    </row>
    <row r="46" spans="1:2" s="334" customFormat="1" x14ac:dyDescent="0.3">
      <c r="A46" s="109" t="s">
        <v>1152</v>
      </c>
      <c r="B46" s="109"/>
    </row>
    <row r="47" spans="1:2" s="334" customFormat="1" x14ac:dyDescent="0.3">
      <c r="A47" s="109" t="s">
        <v>1167</v>
      </c>
      <c r="B47" s="109"/>
    </row>
    <row r="48" spans="1:2" s="334" customFormat="1" x14ac:dyDescent="0.3">
      <c r="A48" s="109" t="s">
        <v>953</v>
      </c>
      <c r="B48" s="109"/>
    </row>
    <row r="49" spans="1:2" s="334" customFormat="1" x14ac:dyDescent="0.3">
      <c r="A49" s="109" t="s">
        <v>1117</v>
      </c>
      <c r="B49" s="109"/>
    </row>
    <row r="50" spans="1:2" s="334" customFormat="1" x14ac:dyDescent="0.3">
      <c r="A50" s="109" t="s">
        <v>1160</v>
      </c>
      <c r="B50" s="109"/>
    </row>
    <row r="51" spans="1:2" s="334" customFormat="1" x14ac:dyDescent="0.3">
      <c r="A51" s="109" t="s">
        <v>995</v>
      </c>
      <c r="B51" s="109"/>
    </row>
    <row r="52" spans="1:2" s="334" customFormat="1" x14ac:dyDescent="0.3">
      <c r="A52" s="109" t="s">
        <v>1208</v>
      </c>
      <c r="B52" s="109"/>
    </row>
    <row r="53" spans="1:2" s="334" customFormat="1" x14ac:dyDescent="0.3">
      <c r="A53" s="109" t="s">
        <v>863</v>
      </c>
      <c r="B53" s="109"/>
    </row>
    <row r="54" spans="1:2" s="334" customFormat="1" x14ac:dyDescent="0.3">
      <c r="A54" s="109" t="s">
        <v>849</v>
      </c>
      <c r="B54" s="109"/>
    </row>
    <row r="55" spans="1:2" s="334" customFormat="1" x14ac:dyDescent="0.3">
      <c r="A55" s="109" t="s">
        <v>994</v>
      </c>
      <c r="B55" s="109"/>
    </row>
    <row r="56" spans="1:2" s="334" customFormat="1" x14ac:dyDescent="0.3">
      <c r="A56" s="109" t="s">
        <v>1116</v>
      </c>
      <c r="B56" s="109"/>
    </row>
    <row r="57" spans="1:2" s="334" customFormat="1" x14ac:dyDescent="0.3">
      <c r="A57" s="109" t="s">
        <v>862</v>
      </c>
      <c r="B57" s="109"/>
    </row>
    <row r="58" spans="1:2" s="334" customFormat="1" x14ac:dyDescent="0.3">
      <c r="A58" s="109" t="s">
        <v>711</v>
      </c>
      <c r="B58" s="109"/>
    </row>
    <row r="59" spans="1:2" s="334" customFormat="1" x14ac:dyDescent="0.3">
      <c r="A59" s="109" t="s">
        <v>1115</v>
      </c>
      <c r="B59" s="109"/>
    </row>
    <row r="60" spans="1:2" s="334" customFormat="1" x14ac:dyDescent="0.3">
      <c r="A60" s="109" t="s">
        <v>701</v>
      </c>
      <c r="B60" s="109"/>
    </row>
    <row r="61" spans="1:2" s="334" customFormat="1" x14ac:dyDescent="0.3">
      <c r="A61" s="109" t="s">
        <v>1159</v>
      </c>
      <c r="B61" s="109"/>
    </row>
    <row r="62" spans="1:2" s="334" customFormat="1" x14ac:dyDescent="0.3">
      <c r="A62" s="109" t="s">
        <v>1148</v>
      </c>
      <c r="B62" s="109"/>
    </row>
    <row r="63" spans="1:2" s="334" customFormat="1" x14ac:dyDescent="0.3">
      <c r="A63" s="109" t="s">
        <v>952</v>
      </c>
      <c r="B63" s="107"/>
    </row>
    <row r="64" spans="1:2" s="334" customFormat="1" x14ac:dyDescent="0.3">
      <c r="A64" s="109" t="s">
        <v>1158</v>
      </c>
    </row>
    <row r="65" spans="1:2" s="334" customFormat="1" x14ac:dyDescent="0.3">
      <c r="A65" s="109" t="s">
        <v>1004</v>
      </c>
    </row>
    <row r="66" spans="1:2" s="334" customFormat="1" x14ac:dyDescent="0.3">
      <c r="A66" s="109" t="s">
        <v>766</v>
      </c>
    </row>
    <row r="67" spans="1:2" s="334" customFormat="1" x14ac:dyDescent="0.3">
      <c r="A67" s="109" t="s">
        <v>841</v>
      </c>
    </row>
    <row r="68" spans="1:2" s="334" customFormat="1" x14ac:dyDescent="0.3">
      <c r="A68" s="109" t="s">
        <v>951</v>
      </c>
      <c r="B68" s="109"/>
    </row>
    <row r="69" spans="1:2" s="334" customFormat="1" x14ac:dyDescent="0.3">
      <c r="A69" s="109" t="s">
        <v>828</v>
      </c>
      <c r="B69" s="109"/>
    </row>
    <row r="70" spans="1:2" s="334" customFormat="1" x14ac:dyDescent="0.3">
      <c r="A70" s="109" t="s">
        <v>898</v>
      </c>
      <c r="B70" s="109"/>
    </row>
    <row r="71" spans="1:2" s="334" customFormat="1" x14ac:dyDescent="0.3">
      <c r="A71" s="109" t="s">
        <v>1537</v>
      </c>
      <c r="B71" s="109"/>
    </row>
    <row r="72" spans="1:2" s="334" customFormat="1" x14ac:dyDescent="0.3">
      <c r="A72" s="109" t="s">
        <v>848</v>
      </c>
      <c r="B72" s="109"/>
    </row>
    <row r="73" spans="1:2" s="334" customFormat="1" x14ac:dyDescent="0.3">
      <c r="A73" s="109" t="s">
        <v>1114</v>
      </c>
      <c r="B73" s="109"/>
    </row>
    <row r="74" spans="1:2" s="334" customFormat="1" x14ac:dyDescent="0.3">
      <c r="A74" s="109" t="s">
        <v>1322</v>
      </c>
      <c r="B74" s="109"/>
    </row>
    <row r="75" spans="1:2" s="334" customFormat="1" x14ac:dyDescent="0.3">
      <c r="A75" s="109" t="s">
        <v>792</v>
      </c>
      <c r="B75" s="109"/>
    </row>
    <row r="76" spans="1:2" s="334" customFormat="1" x14ac:dyDescent="0.3">
      <c r="A76" s="109" t="s">
        <v>1113</v>
      </c>
      <c r="B76" s="109"/>
    </row>
    <row r="77" spans="1:2" s="334" customFormat="1" x14ac:dyDescent="0.3">
      <c r="A77" s="109" t="s">
        <v>1216</v>
      </c>
      <c r="B77" s="109"/>
    </row>
    <row r="78" spans="1:2" s="334" customFormat="1" x14ac:dyDescent="0.3">
      <c r="A78" s="109" t="s">
        <v>918</v>
      </c>
      <c r="B78" s="109"/>
    </row>
    <row r="79" spans="1:2" s="334" customFormat="1" x14ac:dyDescent="0.3">
      <c r="A79" s="109" t="s">
        <v>917</v>
      </c>
      <c r="B79" s="109"/>
    </row>
    <row r="80" spans="1:2" s="334" customFormat="1" x14ac:dyDescent="0.3">
      <c r="A80" s="109" t="s">
        <v>1040</v>
      </c>
      <c r="B80" s="109"/>
    </row>
    <row r="81" spans="1:2" s="334" customFormat="1" x14ac:dyDescent="0.3">
      <c r="A81" s="109" t="s">
        <v>897</v>
      </c>
      <c r="B81" s="109"/>
    </row>
    <row r="82" spans="1:2" s="334" customFormat="1" x14ac:dyDescent="0.3">
      <c r="A82" s="109" t="s">
        <v>931</v>
      </c>
      <c r="B82" s="109"/>
    </row>
    <row r="83" spans="1:2" s="334" customFormat="1" x14ac:dyDescent="0.3">
      <c r="A83" s="109" t="s">
        <v>1112</v>
      </c>
      <c r="B83" s="109"/>
    </row>
    <row r="84" spans="1:2" s="334" customFormat="1" x14ac:dyDescent="0.3">
      <c r="A84" s="109" t="s">
        <v>1207</v>
      </c>
      <c r="B84" s="109"/>
    </row>
    <row r="85" spans="1:2" s="334" customFormat="1" x14ac:dyDescent="0.3">
      <c r="A85" s="109" t="s">
        <v>1133</v>
      </c>
      <c r="B85" s="109"/>
    </row>
    <row r="86" spans="1:2" s="334" customFormat="1" x14ac:dyDescent="0.3">
      <c r="A86" s="109" t="s">
        <v>800</v>
      </c>
      <c r="B86" s="109"/>
    </row>
    <row r="87" spans="1:2" s="334" customFormat="1" x14ac:dyDescent="0.3">
      <c r="A87" s="109" t="s">
        <v>1185</v>
      </c>
      <c r="B87" s="109"/>
    </row>
    <row r="88" spans="1:2" s="334" customFormat="1" x14ac:dyDescent="0.3">
      <c r="A88" s="109" t="s">
        <v>950</v>
      </c>
      <c r="B88" s="109"/>
    </row>
    <row r="89" spans="1:2" s="334" customFormat="1" x14ac:dyDescent="0.3">
      <c r="A89" s="109" t="s">
        <v>1184</v>
      </c>
      <c r="B89" s="109"/>
    </row>
    <row r="90" spans="1:2" s="334" customFormat="1" x14ac:dyDescent="0.3">
      <c r="A90" s="109" t="s">
        <v>962</v>
      </c>
      <c r="B90" s="109"/>
    </row>
    <row r="91" spans="1:2" s="334" customFormat="1" x14ac:dyDescent="0.3">
      <c r="A91" s="109" t="s">
        <v>1327</v>
      </c>
      <c r="B91" s="109"/>
    </row>
    <row r="92" spans="1:2" s="334" customFormat="1" x14ac:dyDescent="0.3">
      <c r="A92" s="109" t="s">
        <v>916</v>
      </c>
      <c r="B92" s="109"/>
    </row>
    <row r="93" spans="1:2" s="334" customFormat="1" x14ac:dyDescent="0.3">
      <c r="A93" s="109" t="s">
        <v>1211</v>
      </c>
      <c r="B93" s="109"/>
    </row>
    <row r="94" spans="1:2" s="334" customFormat="1" x14ac:dyDescent="0.3">
      <c r="A94" s="109" t="s">
        <v>699</v>
      </c>
      <c r="B94" s="109"/>
    </row>
    <row r="95" spans="1:2" s="334" customFormat="1" x14ac:dyDescent="0.3">
      <c r="A95" s="109" t="s">
        <v>1111</v>
      </c>
      <c r="B95" s="109"/>
    </row>
    <row r="96" spans="1:2" s="334" customFormat="1" x14ac:dyDescent="0.3">
      <c r="A96" s="109" t="s">
        <v>1110</v>
      </c>
      <c r="B96" s="109"/>
    </row>
    <row r="97" spans="1:2" s="334" customFormat="1" x14ac:dyDescent="0.3">
      <c r="A97" s="109" t="s">
        <v>1206</v>
      </c>
      <c r="B97" s="109"/>
    </row>
    <row r="98" spans="1:2" s="334" customFormat="1" x14ac:dyDescent="0.3">
      <c r="A98" s="109" t="s">
        <v>692</v>
      </c>
      <c r="B98" s="109"/>
    </row>
    <row r="99" spans="1:2" s="334" customFormat="1" x14ac:dyDescent="0.3">
      <c r="A99" s="109" t="s">
        <v>1137</v>
      </c>
      <c r="B99" s="109"/>
    </row>
    <row r="100" spans="1:2" s="334" customFormat="1" x14ac:dyDescent="0.3">
      <c r="A100" s="109" t="s">
        <v>779</v>
      </c>
      <c r="B100" s="109"/>
    </row>
    <row r="101" spans="1:2" s="334" customFormat="1" x14ac:dyDescent="0.3">
      <c r="A101" s="109" t="s">
        <v>949</v>
      </c>
      <c r="B101" s="109"/>
    </row>
    <row r="102" spans="1:2" s="334" customFormat="1" x14ac:dyDescent="0.3">
      <c r="A102" s="109" t="s">
        <v>896</v>
      </c>
      <c r="B102" s="109"/>
    </row>
    <row r="103" spans="1:2" s="334" customFormat="1" x14ac:dyDescent="0.3">
      <c r="A103" s="109" t="s">
        <v>1314</v>
      </c>
      <c r="B103" s="109"/>
    </row>
    <row r="104" spans="1:2" s="334" customFormat="1" x14ac:dyDescent="0.3">
      <c r="A104" s="109" t="s">
        <v>993</v>
      </c>
      <c r="B104" s="109"/>
    </row>
    <row r="105" spans="1:2" s="334" customFormat="1" x14ac:dyDescent="0.3">
      <c r="A105" s="109" t="s">
        <v>799</v>
      </c>
      <c r="B105" s="109"/>
    </row>
    <row r="106" spans="1:2" s="334" customFormat="1" x14ac:dyDescent="0.3">
      <c r="A106" s="109" t="s">
        <v>1109</v>
      </c>
      <c r="B106" s="109"/>
    </row>
    <row r="107" spans="1:2" s="334" customFormat="1" x14ac:dyDescent="0.3">
      <c r="A107" s="109" t="s">
        <v>1189</v>
      </c>
      <c r="B107" s="109"/>
    </row>
    <row r="108" spans="1:2" s="334" customFormat="1" x14ac:dyDescent="0.3">
      <c r="A108" s="109" t="s">
        <v>1108</v>
      </c>
      <c r="B108" s="109"/>
    </row>
    <row r="109" spans="1:2" s="334" customFormat="1" x14ac:dyDescent="0.3">
      <c r="A109" s="109" t="s">
        <v>1107</v>
      </c>
      <c r="B109" s="109"/>
    </row>
    <row r="110" spans="1:2" s="334" customFormat="1" x14ac:dyDescent="0.3">
      <c r="A110" s="109" t="s">
        <v>840</v>
      </c>
      <c r="B110" s="109"/>
    </row>
    <row r="111" spans="1:2" s="334" customFormat="1" x14ac:dyDescent="0.3">
      <c r="A111" s="109" t="s">
        <v>992</v>
      </c>
      <c r="B111" s="109"/>
    </row>
    <row r="112" spans="1:2" s="334" customFormat="1" x14ac:dyDescent="0.3">
      <c r="A112" s="109" t="s">
        <v>861</v>
      </c>
      <c r="B112" s="109"/>
    </row>
    <row r="113" spans="1:2" s="334" customFormat="1" x14ac:dyDescent="0.3">
      <c r="A113" s="109" t="s">
        <v>991</v>
      </c>
      <c r="B113" s="109"/>
    </row>
    <row r="114" spans="1:2" s="334" customFormat="1" x14ac:dyDescent="0.3">
      <c r="A114" s="109" t="s">
        <v>1312</v>
      </c>
      <c r="B114" s="109"/>
    </row>
    <row r="115" spans="1:2" s="334" customFormat="1" x14ac:dyDescent="0.3">
      <c r="A115" s="109" t="s">
        <v>755</v>
      </c>
      <c r="B115" s="109"/>
    </row>
    <row r="116" spans="1:2" s="334" customFormat="1" x14ac:dyDescent="0.3">
      <c r="A116" s="109" t="s">
        <v>895</v>
      </c>
      <c r="B116" s="109"/>
    </row>
    <row r="117" spans="1:2" s="334" customFormat="1" x14ac:dyDescent="0.3">
      <c r="A117" s="109" t="s">
        <v>673</v>
      </c>
      <c r="B117" s="109"/>
    </row>
    <row r="118" spans="1:2" s="334" customFormat="1" x14ac:dyDescent="0.3">
      <c r="A118" s="109" t="s">
        <v>1016</v>
      </c>
      <c r="B118" s="109"/>
    </row>
    <row r="119" spans="1:2" s="334" customFormat="1" x14ac:dyDescent="0.3">
      <c r="A119" s="109" t="s">
        <v>1147</v>
      </c>
      <c r="B119" s="109"/>
    </row>
    <row r="120" spans="1:2" s="334" customFormat="1" x14ac:dyDescent="0.3">
      <c r="A120" s="109" t="s">
        <v>948</v>
      </c>
      <c r="B120" s="109"/>
    </row>
    <row r="121" spans="1:2" s="334" customFormat="1" x14ac:dyDescent="0.3">
      <c r="A121" s="109" t="s">
        <v>1106</v>
      </c>
      <c r="B121" s="109"/>
    </row>
    <row r="122" spans="1:2" s="334" customFormat="1" x14ac:dyDescent="0.3">
      <c r="A122" s="109" t="s">
        <v>776</v>
      </c>
      <c r="B122" s="109"/>
    </row>
    <row r="123" spans="1:2" s="334" customFormat="1" x14ac:dyDescent="0.3">
      <c r="A123" s="109" t="s">
        <v>807</v>
      </c>
      <c r="B123" s="109"/>
    </row>
    <row r="124" spans="1:2" s="334" customFormat="1" x14ac:dyDescent="0.3">
      <c r="A124" s="109" t="s">
        <v>818</v>
      </c>
      <c r="B124" s="109"/>
    </row>
    <row r="125" spans="1:2" s="334" customFormat="1" x14ac:dyDescent="0.3">
      <c r="A125" s="109" t="s">
        <v>1025</v>
      </c>
      <c r="B125" s="109"/>
    </row>
    <row r="126" spans="1:2" s="334" customFormat="1" x14ac:dyDescent="0.3">
      <c r="A126" s="109" t="s">
        <v>1105</v>
      </c>
      <c r="B126" s="109"/>
    </row>
    <row r="127" spans="1:2" s="334" customFormat="1" x14ac:dyDescent="0.3">
      <c r="A127" s="109" t="s">
        <v>1104</v>
      </c>
      <c r="B127" s="107"/>
    </row>
    <row r="128" spans="1:2" s="334" customFormat="1" x14ac:dyDescent="0.3">
      <c r="A128" s="109" t="s">
        <v>1235</v>
      </c>
    </row>
    <row r="129" spans="1:2" s="334" customFormat="1" x14ac:dyDescent="0.3">
      <c r="A129" s="109" t="s">
        <v>817</v>
      </c>
    </row>
    <row r="130" spans="1:2" s="334" customFormat="1" x14ac:dyDescent="0.3">
      <c r="A130" s="109" t="s">
        <v>860</v>
      </c>
    </row>
    <row r="131" spans="1:2" s="334" customFormat="1" x14ac:dyDescent="0.3">
      <c r="A131" s="109" t="s">
        <v>1323</v>
      </c>
    </row>
    <row r="132" spans="1:2" s="334" customFormat="1" x14ac:dyDescent="0.3">
      <c r="A132" s="109" t="s">
        <v>894</v>
      </c>
    </row>
    <row r="133" spans="1:2" s="334" customFormat="1" x14ac:dyDescent="0.3">
      <c r="A133" s="109" t="s">
        <v>1157</v>
      </c>
      <c r="B133" s="109"/>
    </row>
    <row r="134" spans="1:2" s="334" customFormat="1" x14ac:dyDescent="0.3">
      <c r="A134" s="109" t="s">
        <v>1205</v>
      </c>
      <c r="B134" s="109"/>
    </row>
    <row r="135" spans="1:2" s="334" customFormat="1" x14ac:dyDescent="0.3">
      <c r="A135" s="109" t="s">
        <v>672</v>
      </c>
      <c r="B135" s="109"/>
    </row>
    <row r="136" spans="1:2" s="334" customFormat="1" x14ac:dyDescent="0.3">
      <c r="A136" s="109" t="s">
        <v>1103</v>
      </c>
      <c r="B136" s="109"/>
    </row>
    <row r="137" spans="1:2" s="334" customFormat="1" x14ac:dyDescent="0.3">
      <c r="A137" s="109" t="s">
        <v>1102</v>
      </c>
      <c r="B137" s="109"/>
    </row>
    <row r="138" spans="1:2" s="334" customFormat="1" x14ac:dyDescent="0.3">
      <c r="A138" s="109" t="s">
        <v>930</v>
      </c>
      <c r="B138" s="109"/>
    </row>
    <row r="139" spans="1:2" s="334" customFormat="1" x14ac:dyDescent="0.3">
      <c r="A139" s="109" t="s">
        <v>1234</v>
      </c>
      <c r="B139" s="109"/>
    </row>
    <row r="140" spans="1:2" s="334" customFormat="1" x14ac:dyDescent="0.3">
      <c r="A140" s="109" t="s">
        <v>893</v>
      </c>
      <c r="B140" s="109"/>
    </row>
    <row r="141" spans="1:2" s="334" customFormat="1" x14ac:dyDescent="0.3">
      <c r="A141" s="109" t="s">
        <v>880</v>
      </c>
      <c r="B141" s="109"/>
    </row>
    <row r="142" spans="1:2" s="334" customFormat="1" x14ac:dyDescent="0.3">
      <c r="A142" s="109" t="s">
        <v>892</v>
      </c>
      <c r="B142" s="109"/>
    </row>
    <row r="143" spans="1:2" s="334" customFormat="1" x14ac:dyDescent="0.3">
      <c r="A143" s="109" t="s">
        <v>816</v>
      </c>
      <c r="B143" s="109"/>
    </row>
    <row r="144" spans="1:2" s="334" customFormat="1" x14ac:dyDescent="0.3">
      <c r="A144" s="109" t="s">
        <v>1166</v>
      </c>
      <c r="B144" s="109"/>
    </row>
    <row r="145" spans="1:2" s="334" customFormat="1" x14ac:dyDescent="0.3">
      <c r="A145" s="109" t="s">
        <v>775</v>
      </c>
      <c r="B145" s="109"/>
    </row>
    <row r="146" spans="1:2" s="334" customFormat="1" x14ac:dyDescent="0.3">
      <c r="A146" s="109" t="s">
        <v>1315</v>
      </c>
      <c r="B146" s="109"/>
    </row>
    <row r="147" spans="1:2" s="334" customFormat="1" x14ac:dyDescent="0.3">
      <c r="A147" s="109" t="s">
        <v>806</v>
      </c>
      <c r="B147" s="109"/>
    </row>
    <row r="148" spans="1:2" s="334" customFormat="1" x14ac:dyDescent="0.3">
      <c r="A148" s="109" t="s">
        <v>774</v>
      </c>
      <c r="B148" s="109"/>
    </row>
    <row r="149" spans="1:2" s="334" customFormat="1" x14ac:dyDescent="0.3">
      <c r="A149" s="109" t="s">
        <v>1165</v>
      </c>
      <c r="B149" s="109"/>
    </row>
    <row r="150" spans="1:2" s="334" customFormat="1" x14ac:dyDescent="0.3">
      <c r="A150" s="109" t="s">
        <v>765</v>
      </c>
      <c r="B150" s="109"/>
    </row>
    <row r="151" spans="1:2" s="334" customFormat="1" x14ac:dyDescent="0.3">
      <c r="A151" s="109" t="s">
        <v>1183</v>
      </c>
      <c r="B151" s="109"/>
    </row>
    <row r="152" spans="1:2" s="334" customFormat="1" x14ac:dyDescent="0.3">
      <c r="A152" s="109" t="s">
        <v>929</v>
      </c>
      <c r="B152" s="109"/>
    </row>
    <row r="153" spans="1:2" s="334" customFormat="1" x14ac:dyDescent="0.3">
      <c r="A153" s="109" t="s">
        <v>915</v>
      </c>
      <c r="B153" s="109"/>
    </row>
    <row r="154" spans="1:2" s="334" customFormat="1" x14ac:dyDescent="0.3">
      <c r="A154" s="109" t="s">
        <v>1031</v>
      </c>
      <c r="B154" s="109"/>
    </row>
    <row r="155" spans="1:2" s="334" customFormat="1" x14ac:dyDescent="0.3">
      <c r="A155" s="109" t="s">
        <v>815</v>
      </c>
      <c r="B155" s="109"/>
    </row>
    <row r="156" spans="1:2" s="334" customFormat="1" x14ac:dyDescent="0.3">
      <c r="A156" s="109" t="s">
        <v>1164</v>
      </c>
      <c r="B156" s="109"/>
    </row>
    <row r="157" spans="1:2" s="334" customFormat="1" x14ac:dyDescent="0.3">
      <c r="A157" s="109" t="s">
        <v>859</v>
      </c>
      <c r="B157" s="109"/>
    </row>
    <row r="158" spans="1:2" s="334" customFormat="1" x14ac:dyDescent="0.3">
      <c r="A158" s="109" t="s">
        <v>990</v>
      </c>
      <c r="B158" s="109"/>
    </row>
    <row r="159" spans="1:2" s="334" customFormat="1" x14ac:dyDescent="0.3">
      <c r="A159" s="109" t="s">
        <v>1182</v>
      </c>
      <c r="B159" s="109"/>
    </row>
    <row r="160" spans="1:2" s="334" customFormat="1" x14ac:dyDescent="0.3">
      <c r="A160" s="109" t="s">
        <v>1233</v>
      </c>
      <c r="B160" s="109"/>
    </row>
    <row r="161" spans="1:2" s="334" customFormat="1" x14ac:dyDescent="0.3">
      <c r="A161" s="109" t="s">
        <v>1173</v>
      </c>
      <c r="B161" s="109"/>
    </row>
    <row r="162" spans="1:2" s="334" customFormat="1" x14ac:dyDescent="0.3">
      <c r="A162" s="109" t="s">
        <v>663</v>
      </c>
      <c r="B162" s="109"/>
    </row>
    <row r="163" spans="1:2" s="334" customFormat="1" x14ac:dyDescent="0.3">
      <c r="A163" s="109" t="s">
        <v>989</v>
      </c>
      <c r="B163" s="109"/>
    </row>
    <row r="164" spans="1:2" s="334" customFormat="1" x14ac:dyDescent="0.3">
      <c r="A164" s="109" t="s">
        <v>928</v>
      </c>
      <c r="B164" s="109"/>
    </row>
    <row r="165" spans="1:2" s="334" customFormat="1" x14ac:dyDescent="0.3">
      <c r="A165" s="109" t="s">
        <v>988</v>
      </c>
      <c r="B165" s="109"/>
    </row>
    <row r="166" spans="1:2" s="334" customFormat="1" x14ac:dyDescent="0.3">
      <c r="A166" s="109" t="s">
        <v>1101</v>
      </c>
      <c r="B166" s="109"/>
    </row>
    <row r="167" spans="1:2" s="334" customFormat="1" x14ac:dyDescent="0.3">
      <c r="A167" s="109" t="s">
        <v>839</v>
      </c>
      <c r="B167" s="109"/>
    </row>
    <row r="168" spans="1:2" s="334" customFormat="1" x14ac:dyDescent="0.3">
      <c r="A168" s="109" t="s">
        <v>1100</v>
      </c>
      <c r="B168" s="109"/>
    </row>
    <row r="169" spans="1:2" s="334" customFormat="1" x14ac:dyDescent="0.3">
      <c r="A169" s="109" t="s">
        <v>1099</v>
      </c>
      <c r="B169" s="109"/>
    </row>
    <row r="170" spans="1:2" s="334" customFormat="1" x14ac:dyDescent="0.3">
      <c r="A170" s="109" t="s">
        <v>651</v>
      </c>
      <c r="B170" s="109"/>
    </row>
    <row r="171" spans="1:2" s="334" customFormat="1" x14ac:dyDescent="0.3">
      <c r="A171" s="109" t="s">
        <v>847</v>
      </c>
      <c r="B171" s="109"/>
    </row>
    <row r="172" spans="1:2" s="334" customFormat="1" x14ac:dyDescent="0.3">
      <c r="A172" s="109" t="s">
        <v>1015</v>
      </c>
      <c r="B172" s="109"/>
    </row>
    <row r="173" spans="1:2" s="334" customFormat="1" x14ac:dyDescent="0.3">
      <c r="A173" s="109" t="s">
        <v>914</v>
      </c>
      <c r="B173" s="109"/>
    </row>
    <row r="174" spans="1:2" s="334" customFormat="1" x14ac:dyDescent="0.3">
      <c r="A174" s="109" t="s">
        <v>1001</v>
      </c>
      <c r="B174" s="109"/>
    </row>
    <row r="175" spans="1:2" s="334" customFormat="1" x14ac:dyDescent="0.3">
      <c r="A175" s="109" t="s">
        <v>1014</v>
      </c>
      <c r="B175" s="109"/>
    </row>
    <row r="176" spans="1:2" s="334" customFormat="1" x14ac:dyDescent="0.3">
      <c r="A176" s="109" t="s">
        <v>1215</v>
      </c>
      <c r="B176" s="109"/>
    </row>
    <row r="177" spans="1:2" s="334" customFormat="1" x14ac:dyDescent="0.3">
      <c r="A177" s="109" t="s">
        <v>869</v>
      </c>
      <c r="B177" s="109"/>
    </row>
    <row r="178" spans="1:2" s="334" customFormat="1" x14ac:dyDescent="0.3">
      <c r="A178" s="109" t="s">
        <v>846</v>
      </c>
      <c r="B178" s="109"/>
    </row>
    <row r="179" spans="1:2" s="334" customFormat="1" x14ac:dyDescent="0.3">
      <c r="A179" s="109" t="s">
        <v>1024</v>
      </c>
      <c r="B179" s="109"/>
    </row>
    <row r="180" spans="1:2" s="334" customFormat="1" x14ac:dyDescent="0.3">
      <c r="A180" s="109" t="s">
        <v>858</v>
      </c>
      <c r="B180" s="109"/>
    </row>
    <row r="181" spans="1:2" s="334" customFormat="1" x14ac:dyDescent="0.3">
      <c r="A181" s="109" t="s">
        <v>1136</v>
      </c>
      <c r="B181" s="109"/>
    </row>
    <row r="182" spans="1:2" s="334" customFormat="1" x14ac:dyDescent="0.3">
      <c r="A182" s="109" t="s">
        <v>1098</v>
      </c>
      <c r="B182" s="109"/>
    </row>
    <row r="183" spans="1:2" s="334" customFormat="1" x14ac:dyDescent="0.3">
      <c r="A183" s="109" t="s">
        <v>1097</v>
      </c>
      <c r="B183" s="109"/>
    </row>
    <row r="184" spans="1:2" s="334" customFormat="1" x14ac:dyDescent="0.3">
      <c r="A184" s="109" t="s">
        <v>1232</v>
      </c>
      <c r="B184" s="109"/>
    </row>
    <row r="185" spans="1:2" s="334" customFormat="1" x14ac:dyDescent="0.3">
      <c r="A185" s="109" t="s">
        <v>798</v>
      </c>
      <c r="B185" s="109"/>
    </row>
    <row r="186" spans="1:2" s="334" customFormat="1" x14ac:dyDescent="0.3">
      <c r="A186" s="109" t="s">
        <v>947</v>
      </c>
      <c r="B186" s="109"/>
    </row>
    <row r="187" spans="1:2" s="334" customFormat="1" x14ac:dyDescent="0.3">
      <c r="A187" s="109" t="s">
        <v>1204</v>
      </c>
      <c r="B187" s="109"/>
    </row>
    <row r="188" spans="1:2" s="334" customFormat="1" x14ac:dyDescent="0.3">
      <c r="A188" s="109" t="s">
        <v>1096</v>
      </c>
      <c r="B188" s="109"/>
    </row>
    <row r="189" spans="1:2" s="334" customFormat="1" x14ac:dyDescent="0.3">
      <c r="A189" s="109" t="s">
        <v>913</v>
      </c>
      <c r="B189" s="109"/>
    </row>
    <row r="190" spans="1:2" s="334" customFormat="1" x14ac:dyDescent="0.3">
      <c r="A190" s="109" t="s">
        <v>1095</v>
      </c>
      <c r="B190" s="109"/>
    </row>
    <row r="191" spans="1:2" s="334" customFormat="1" x14ac:dyDescent="0.3">
      <c r="A191" s="109" t="s">
        <v>912</v>
      </c>
      <c r="B191" s="109"/>
    </row>
    <row r="192" spans="1:2" s="334" customFormat="1" x14ac:dyDescent="0.3">
      <c r="A192" s="109" t="s">
        <v>1328</v>
      </c>
      <c r="B192" s="109"/>
    </row>
    <row r="193" spans="1:2" s="334" customFormat="1" x14ac:dyDescent="0.3">
      <c r="A193" s="109" t="s">
        <v>924</v>
      </c>
      <c r="B193" s="109"/>
    </row>
    <row r="194" spans="1:2" s="334" customFormat="1" x14ac:dyDescent="0.3">
      <c r="A194" s="109" t="s">
        <v>1156</v>
      </c>
      <c r="B194" s="109"/>
    </row>
    <row r="195" spans="1:2" s="334" customFormat="1" x14ac:dyDescent="0.3">
      <c r="A195" s="109" t="s">
        <v>791</v>
      </c>
      <c r="B195" s="109"/>
    </row>
    <row r="196" spans="1:2" s="334" customFormat="1" x14ac:dyDescent="0.3">
      <c r="A196" s="109" t="s">
        <v>642</v>
      </c>
      <c r="B196" s="109"/>
    </row>
    <row r="197" spans="1:2" s="334" customFormat="1" x14ac:dyDescent="0.3">
      <c r="A197" s="109" t="s">
        <v>987</v>
      </c>
      <c r="B197" s="109"/>
    </row>
    <row r="198" spans="1:2" s="334" customFormat="1" x14ac:dyDescent="0.3">
      <c r="A198" s="109" t="s">
        <v>1094</v>
      </c>
      <c r="B198" s="109"/>
    </row>
    <row r="199" spans="1:2" s="334" customFormat="1" x14ac:dyDescent="0.3">
      <c r="A199" s="109" t="s">
        <v>1181</v>
      </c>
      <c r="B199" s="109"/>
    </row>
    <row r="200" spans="1:2" s="334" customFormat="1" x14ac:dyDescent="0.3">
      <c r="A200" s="109" t="s">
        <v>1155</v>
      </c>
      <c r="B200" s="109"/>
    </row>
    <row r="201" spans="1:2" s="334" customFormat="1" x14ac:dyDescent="0.3">
      <c r="A201" s="109" t="s">
        <v>891</v>
      </c>
      <c r="B201" s="109"/>
    </row>
    <row r="202" spans="1:2" s="334" customFormat="1" x14ac:dyDescent="0.3">
      <c r="A202" s="109" t="s">
        <v>632</v>
      </c>
      <c r="B202" s="109"/>
    </row>
    <row r="203" spans="1:2" s="334" customFormat="1" x14ac:dyDescent="0.3">
      <c r="A203" s="109" t="s">
        <v>946</v>
      </c>
      <c r="B203" s="109"/>
    </row>
    <row r="204" spans="1:2" s="334" customFormat="1" x14ac:dyDescent="0.3">
      <c r="A204" s="109" t="s">
        <v>945</v>
      </c>
      <c r="B204" s="109"/>
    </row>
    <row r="205" spans="1:2" s="334" customFormat="1" x14ac:dyDescent="0.3">
      <c r="A205" s="109" t="s">
        <v>1093</v>
      </c>
      <c r="B205" s="107"/>
    </row>
    <row r="206" spans="1:2" s="334" customFormat="1" x14ac:dyDescent="0.3">
      <c r="A206" s="109" t="s">
        <v>1092</v>
      </c>
    </row>
    <row r="207" spans="1:2" s="334" customFormat="1" x14ac:dyDescent="0.3">
      <c r="A207" s="109" t="s">
        <v>1151</v>
      </c>
    </row>
    <row r="208" spans="1:2" s="334" customFormat="1" x14ac:dyDescent="0.3">
      <c r="A208" s="109" t="s">
        <v>1222</v>
      </c>
    </row>
    <row r="209" spans="1:2" s="334" customFormat="1" x14ac:dyDescent="0.3">
      <c r="A209" s="109" t="s">
        <v>986</v>
      </c>
    </row>
    <row r="210" spans="1:2" s="334" customFormat="1" x14ac:dyDescent="0.3">
      <c r="A210" s="109" t="s">
        <v>1091</v>
      </c>
      <c r="B210" s="107"/>
    </row>
    <row r="211" spans="1:2" s="334" customFormat="1" x14ac:dyDescent="0.3">
      <c r="A211" s="109" t="s">
        <v>927</v>
      </c>
    </row>
    <row r="212" spans="1:2" s="334" customFormat="1" x14ac:dyDescent="0.3">
      <c r="A212" s="109" t="s">
        <v>1221</v>
      </c>
    </row>
    <row r="213" spans="1:2" s="334" customFormat="1" x14ac:dyDescent="0.3">
      <c r="A213" s="109" t="s">
        <v>1345</v>
      </c>
    </row>
    <row r="214" spans="1:2" s="334" customFormat="1" x14ac:dyDescent="0.3">
      <c r="A214" s="109" t="s">
        <v>1180</v>
      </c>
    </row>
    <row r="215" spans="1:2" s="334" customFormat="1" x14ac:dyDescent="0.3">
      <c r="A215" s="109" t="s">
        <v>623</v>
      </c>
      <c r="B215" s="107"/>
    </row>
    <row r="216" spans="1:2" s="334" customFormat="1" x14ac:dyDescent="0.3">
      <c r="A216" s="109" t="s">
        <v>1013</v>
      </c>
    </row>
    <row r="217" spans="1:2" s="334" customFormat="1" x14ac:dyDescent="0.3">
      <c r="A217" s="109" t="s">
        <v>610</v>
      </c>
    </row>
    <row r="218" spans="1:2" s="334" customFormat="1" x14ac:dyDescent="0.3">
      <c r="A218" s="109" t="s">
        <v>1179</v>
      </c>
    </row>
    <row r="219" spans="1:2" s="334" customFormat="1" x14ac:dyDescent="0.3">
      <c r="A219" s="109" t="s">
        <v>1090</v>
      </c>
    </row>
    <row r="220" spans="1:2" s="334" customFormat="1" x14ac:dyDescent="0.3">
      <c r="A220" s="109" t="s">
        <v>985</v>
      </c>
      <c r="B220" s="109"/>
    </row>
    <row r="221" spans="1:2" s="334" customFormat="1" x14ac:dyDescent="0.3">
      <c r="A221" s="109" t="s">
        <v>1089</v>
      </c>
      <c r="B221" s="109"/>
    </row>
    <row r="222" spans="1:2" s="334" customFormat="1" x14ac:dyDescent="0.3">
      <c r="A222" s="109" t="s">
        <v>890</v>
      </c>
      <c r="B222" s="109"/>
    </row>
    <row r="223" spans="1:2" s="334" customFormat="1" x14ac:dyDescent="0.3">
      <c r="A223" s="109" t="s">
        <v>1088</v>
      </c>
      <c r="B223" s="109"/>
    </row>
    <row r="224" spans="1:2" s="334" customFormat="1" x14ac:dyDescent="0.3">
      <c r="A224" s="109" t="s">
        <v>984</v>
      </c>
      <c r="B224" s="109"/>
    </row>
    <row r="225" spans="1:2" s="334" customFormat="1" x14ac:dyDescent="0.3">
      <c r="A225" s="109" t="s">
        <v>1087</v>
      </c>
      <c r="B225" s="109"/>
    </row>
    <row r="226" spans="1:2" s="334" customFormat="1" x14ac:dyDescent="0.3">
      <c r="A226" s="109" t="s">
        <v>944</v>
      </c>
      <c r="B226" s="109"/>
    </row>
    <row r="227" spans="1:2" s="334" customFormat="1" x14ac:dyDescent="0.3">
      <c r="A227" s="109" t="s">
        <v>1086</v>
      </c>
      <c r="B227" s="109"/>
    </row>
    <row r="228" spans="1:2" s="334" customFormat="1" x14ac:dyDescent="0.3">
      <c r="A228" s="109" t="s">
        <v>1203</v>
      </c>
      <c r="B228" s="109"/>
    </row>
    <row r="229" spans="1:2" s="334" customFormat="1" x14ac:dyDescent="0.3">
      <c r="A229" s="109" t="s">
        <v>983</v>
      </c>
      <c r="B229" s="109"/>
    </row>
    <row r="230" spans="1:2" s="334" customFormat="1" x14ac:dyDescent="0.3">
      <c r="A230" s="109" t="s">
        <v>982</v>
      </c>
      <c r="B230" s="109"/>
    </row>
    <row r="231" spans="1:2" s="334" customFormat="1" x14ac:dyDescent="0.3">
      <c r="A231" s="109" t="s">
        <v>981</v>
      </c>
      <c r="B231" s="109"/>
    </row>
    <row r="232" spans="1:2" s="334" customFormat="1" x14ac:dyDescent="0.3">
      <c r="A232" s="109" t="s">
        <v>980</v>
      </c>
      <c r="B232" s="109"/>
    </row>
    <row r="233" spans="1:2" s="334" customFormat="1" x14ac:dyDescent="0.3">
      <c r="A233" s="109" t="s">
        <v>606</v>
      </c>
      <c r="B233" s="109"/>
    </row>
    <row r="234" spans="1:2" s="334" customFormat="1" x14ac:dyDescent="0.3">
      <c r="A234" s="109" t="s">
        <v>943</v>
      </c>
      <c r="B234" s="109"/>
    </row>
    <row r="235" spans="1:2" s="334" customFormat="1" x14ac:dyDescent="0.3">
      <c r="A235" s="109" t="s">
        <v>979</v>
      </c>
      <c r="B235" s="109"/>
    </row>
    <row r="236" spans="1:2" s="334" customFormat="1" x14ac:dyDescent="0.3">
      <c r="A236" s="109" t="s">
        <v>1131</v>
      </c>
      <c r="B236" s="109"/>
    </row>
    <row r="237" spans="1:2" s="334" customFormat="1" x14ac:dyDescent="0.3">
      <c r="A237" s="109" t="s">
        <v>1085</v>
      </c>
      <c r="B237" s="109"/>
    </row>
    <row r="238" spans="1:2" s="334" customFormat="1" x14ac:dyDescent="0.3">
      <c r="A238" s="109" t="s">
        <v>1084</v>
      </c>
      <c r="B238" s="109"/>
    </row>
    <row r="239" spans="1:2" s="334" customFormat="1" x14ac:dyDescent="0.3">
      <c r="A239" s="109" t="s">
        <v>1037</v>
      </c>
      <c r="B239" s="109"/>
    </row>
    <row r="240" spans="1:2" s="334" customFormat="1" x14ac:dyDescent="0.3">
      <c r="A240" s="109" t="s">
        <v>603</v>
      </c>
      <c r="B240" s="109"/>
    </row>
    <row r="241" spans="1:2" s="334" customFormat="1" x14ac:dyDescent="0.3">
      <c r="A241" s="109" t="s">
        <v>879</v>
      </c>
      <c r="B241" s="109"/>
    </row>
    <row r="242" spans="1:2" s="334" customFormat="1" x14ac:dyDescent="0.3">
      <c r="A242" s="109" t="s">
        <v>1083</v>
      </c>
      <c r="B242" s="109"/>
    </row>
    <row r="243" spans="1:2" s="334" customFormat="1" x14ac:dyDescent="0.3">
      <c r="A243" s="109" t="s">
        <v>889</v>
      </c>
      <c r="B243" s="109"/>
    </row>
    <row r="244" spans="1:2" s="334" customFormat="1" x14ac:dyDescent="0.3">
      <c r="A244" s="109" t="s">
        <v>1134</v>
      </c>
      <c r="B244" s="109"/>
    </row>
    <row r="245" spans="1:2" s="334" customFormat="1" x14ac:dyDescent="0.3">
      <c r="A245" s="109" t="s">
        <v>961</v>
      </c>
      <c r="B245" s="109"/>
    </row>
    <row r="246" spans="1:2" s="334" customFormat="1" x14ac:dyDescent="0.3">
      <c r="A246" s="109" t="s">
        <v>773</v>
      </c>
      <c r="B246" s="109"/>
    </row>
    <row r="247" spans="1:2" s="334" customFormat="1" x14ac:dyDescent="0.3">
      <c r="A247" s="109" t="s">
        <v>782</v>
      </c>
      <c r="B247" s="109"/>
    </row>
    <row r="248" spans="1:2" s="334" customFormat="1" x14ac:dyDescent="0.3">
      <c r="A248" s="109" t="s">
        <v>1231</v>
      </c>
      <c r="B248" s="109"/>
    </row>
    <row r="249" spans="1:2" s="334" customFormat="1" x14ac:dyDescent="0.3">
      <c r="A249" s="109" t="s">
        <v>1023</v>
      </c>
      <c r="B249" s="109"/>
    </row>
    <row r="250" spans="1:2" s="334" customFormat="1" x14ac:dyDescent="0.3">
      <c r="A250" s="109" t="s">
        <v>878</v>
      </c>
      <c r="B250" s="109"/>
    </row>
    <row r="251" spans="1:2" s="334" customFormat="1" x14ac:dyDescent="0.3">
      <c r="A251" s="109" t="s">
        <v>911</v>
      </c>
      <c r="B251" s="109"/>
    </row>
    <row r="252" spans="1:2" s="334" customFormat="1" x14ac:dyDescent="0.3">
      <c r="A252" s="109" t="s">
        <v>1082</v>
      </c>
      <c r="B252" s="109"/>
    </row>
    <row r="253" spans="1:2" s="334" customFormat="1" x14ac:dyDescent="0.3">
      <c r="A253" s="109" t="s">
        <v>845</v>
      </c>
      <c r="B253" s="109"/>
    </row>
    <row r="254" spans="1:2" s="334" customFormat="1" x14ac:dyDescent="0.3">
      <c r="A254" s="109" t="s">
        <v>1081</v>
      </c>
      <c r="B254" s="109"/>
    </row>
    <row r="255" spans="1:2" s="334" customFormat="1" x14ac:dyDescent="0.3">
      <c r="A255" s="109" t="s">
        <v>1321</v>
      </c>
      <c r="B255" s="109"/>
    </row>
    <row r="256" spans="1:2" s="334" customFormat="1" x14ac:dyDescent="0.3">
      <c r="A256" s="109" t="s">
        <v>978</v>
      </c>
      <c r="B256" s="109"/>
    </row>
    <row r="257" spans="1:2" s="334" customFormat="1" x14ac:dyDescent="0.3">
      <c r="A257" s="109" t="s">
        <v>838</v>
      </c>
      <c r="B257" s="109"/>
    </row>
    <row r="258" spans="1:2" s="334" customFormat="1" x14ac:dyDescent="0.3">
      <c r="A258" s="109" t="s">
        <v>1331</v>
      </c>
      <c r="B258" s="109"/>
    </row>
    <row r="259" spans="1:2" s="334" customFormat="1" x14ac:dyDescent="0.3">
      <c r="A259" s="109" t="s">
        <v>1042</v>
      </c>
      <c r="B259" s="109"/>
    </row>
    <row r="260" spans="1:2" s="334" customFormat="1" x14ac:dyDescent="0.3">
      <c r="A260" s="109" t="s">
        <v>551</v>
      </c>
      <c r="B260" s="109"/>
    </row>
    <row r="261" spans="1:2" s="334" customFormat="1" x14ac:dyDescent="0.3">
      <c r="A261" s="109" t="s">
        <v>1022</v>
      </c>
      <c r="B261" s="109"/>
    </row>
    <row r="262" spans="1:2" s="334" customFormat="1" x14ac:dyDescent="0.3">
      <c r="A262" s="109" t="s">
        <v>1332</v>
      </c>
      <c r="B262" s="109"/>
    </row>
    <row r="263" spans="1:2" s="334" customFormat="1" x14ac:dyDescent="0.3">
      <c r="A263" s="109" t="s">
        <v>819</v>
      </c>
      <c r="B263" s="109"/>
    </row>
    <row r="264" spans="1:2" s="334" customFormat="1" x14ac:dyDescent="0.3">
      <c r="A264" s="109" t="s">
        <v>1080</v>
      </c>
      <c r="B264" s="109"/>
    </row>
    <row r="265" spans="1:2" s="334" customFormat="1" x14ac:dyDescent="0.3">
      <c r="A265" s="109" t="s">
        <v>1039</v>
      </c>
      <c r="B265" s="109"/>
    </row>
    <row r="266" spans="1:2" s="334" customFormat="1" x14ac:dyDescent="0.3">
      <c r="A266" s="109" t="s">
        <v>508</v>
      </c>
      <c r="B266" s="109"/>
    </row>
    <row r="267" spans="1:2" s="334" customFormat="1" x14ac:dyDescent="0.3">
      <c r="A267" s="109" t="s">
        <v>1079</v>
      </c>
      <c r="B267" s="109"/>
    </row>
    <row r="268" spans="1:2" s="334" customFormat="1" x14ac:dyDescent="0.3">
      <c r="A268" s="109" t="s">
        <v>1319</v>
      </c>
      <c r="B268" s="109"/>
    </row>
    <row r="269" spans="1:2" s="334" customFormat="1" x14ac:dyDescent="0.3">
      <c r="A269" s="109" t="s">
        <v>1078</v>
      </c>
      <c r="B269" s="109"/>
    </row>
    <row r="270" spans="1:2" s="334" customFormat="1" x14ac:dyDescent="0.3">
      <c r="A270" s="109" t="s">
        <v>877</v>
      </c>
      <c r="B270" s="109"/>
    </row>
    <row r="271" spans="1:2" s="334" customFormat="1" x14ac:dyDescent="0.3">
      <c r="A271" s="109" t="s">
        <v>1146</v>
      </c>
      <c r="B271" s="109"/>
    </row>
    <row r="272" spans="1:2" s="334" customFormat="1" x14ac:dyDescent="0.3">
      <c r="A272" s="109" t="s">
        <v>502</v>
      </c>
      <c r="B272" s="109"/>
    </row>
    <row r="273" spans="1:2" s="334" customFormat="1" x14ac:dyDescent="0.3">
      <c r="A273" s="109" t="s">
        <v>1012</v>
      </c>
      <c r="B273" s="109"/>
    </row>
    <row r="274" spans="1:2" s="334" customFormat="1" x14ac:dyDescent="0.3">
      <c r="A274" s="109" t="s">
        <v>1336</v>
      </c>
      <c r="B274" s="107"/>
    </row>
    <row r="275" spans="1:2" s="334" customFormat="1" x14ac:dyDescent="0.3">
      <c r="A275" s="109" t="s">
        <v>1202</v>
      </c>
    </row>
    <row r="276" spans="1:2" s="334" customFormat="1" x14ac:dyDescent="0.3">
      <c r="A276" s="109" t="s">
        <v>750</v>
      </c>
    </row>
    <row r="277" spans="1:2" s="334" customFormat="1" x14ac:dyDescent="0.3">
      <c r="A277" s="109" t="s">
        <v>1077</v>
      </c>
    </row>
    <row r="278" spans="1:2" s="334" customFormat="1" x14ac:dyDescent="0.3">
      <c r="A278" s="109" t="s">
        <v>1313</v>
      </c>
    </row>
    <row r="279" spans="1:2" s="334" customFormat="1" x14ac:dyDescent="0.3">
      <c r="A279" s="109" t="s">
        <v>492</v>
      </c>
      <c r="B279" s="109"/>
    </row>
    <row r="280" spans="1:2" s="334" customFormat="1" x14ac:dyDescent="0.3">
      <c r="A280" s="109" t="s">
        <v>1178</v>
      </c>
      <c r="B280" s="109"/>
    </row>
    <row r="281" spans="1:2" s="334" customFormat="1" x14ac:dyDescent="0.3">
      <c r="A281" s="109" t="s">
        <v>942</v>
      </c>
      <c r="B281" s="109"/>
    </row>
    <row r="282" spans="1:2" s="334" customFormat="1" x14ac:dyDescent="0.3">
      <c r="A282" s="109" t="s">
        <v>857</v>
      </c>
      <c r="B282" s="109"/>
    </row>
    <row r="283" spans="1:2" s="334" customFormat="1" x14ac:dyDescent="0.3">
      <c r="A283" s="109" t="s">
        <v>1021</v>
      </c>
      <c r="B283" s="109"/>
    </row>
    <row r="284" spans="1:2" s="334" customFormat="1" x14ac:dyDescent="0.3">
      <c r="A284" s="109" t="s">
        <v>480</v>
      </c>
      <c r="B284" s="109"/>
    </row>
    <row r="285" spans="1:2" s="334" customFormat="1" x14ac:dyDescent="0.3">
      <c r="A285" s="109" t="s">
        <v>1036</v>
      </c>
      <c r="B285" s="109"/>
    </row>
    <row r="286" spans="1:2" s="334" customFormat="1" x14ac:dyDescent="0.3">
      <c r="A286" s="109" t="s">
        <v>856</v>
      </c>
      <c r="B286" s="109"/>
    </row>
    <row r="287" spans="1:2" s="334" customFormat="1" x14ac:dyDescent="0.3">
      <c r="A287" s="109" t="s">
        <v>837</v>
      </c>
      <c r="B287" s="109"/>
    </row>
    <row r="288" spans="1:2" s="334" customFormat="1" x14ac:dyDescent="0.3">
      <c r="A288" s="109" t="s">
        <v>977</v>
      </c>
      <c r="B288" s="109"/>
    </row>
    <row r="289" spans="1:2" s="334" customFormat="1" x14ac:dyDescent="0.3">
      <c r="A289" s="109" t="s">
        <v>790</v>
      </c>
      <c r="B289" s="109"/>
    </row>
    <row r="290" spans="1:2" s="334" customFormat="1" x14ac:dyDescent="0.3">
      <c r="A290" s="109" t="s">
        <v>476</v>
      </c>
      <c r="B290" s="109"/>
    </row>
    <row r="291" spans="1:2" s="334" customFormat="1" x14ac:dyDescent="0.3">
      <c r="A291" s="109" t="s">
        <v>473</v>
      </c>
      <c r="B291" s="109"/>
    </row>
    <row r="292" spans="1:2" s="334" customFormat="1" x14ac:dyDescent="0.3">
      <c r="A292" s="109" t="s">
        <v>1076</v>
      </c>
      <c r="B292" s="109"/>
    </row>
    <row r="293" spans="1:2" s="334" customFormat="1" x14ac:dyDescent="0.3">
      <c r="A293" s="109" t="s">
        <v>814</v>
      </c>
      <c r="B293" s="109"/>
    </row>
    <row r="294" spans="1:2" s="334" customFormat="1" x14ac:dyDescent="0.3">
      <c r="A294" s="109" t="s">
        <v>910</v>
      </c>
      <c r="B294" s="109"/>
    </row>
    <row r="295" spans="1:2" s="334" customFormat="1" x14ac:dyDescent="0.3">
      <c r="A295" s="109" t="s">
        <v>836</v>
      </c>
      <c r="B295" s="109"/>
    </row>
    <row r="296" spans="1:2" s="334" customFormat="1" x14ac:dyDescent="0.3">
      <c r="A296" s="109" t="s">
        <v>1075</v>
      </c>
      <c r="B296" s="109"/>
    </row>
    <row r="297" spans="1:2" s="334" customFormat="1" x14ac:dyDescent="0.3">
      <c r="A297" s="109" t="s">
        <v>1007</v>
      </c>
      <c r="B297" s="109"/>
    </row>
    <row r="298" spans="1:2" s="334" customFormat="1" x14ac:dyDescent="0.3">
      <c r="A298" s="109" t="s">
        <v>466</v>
      </c>
      <c r="B298" s="109"/>
    </row>
    <row r="299" spans="1:2" s="334" customFormat="1" x14ac:dyDescent="0.3">
      <c r="A299" s="109" t="s">
        <v>1074</v>
      </c>
      <c r="B299" s="109"/>
    </row>
    <row r="300" spans="1:2" s="334" customFormat="1" x14ac:dyDescent="0.3">
      <c r="A300" s="109" t="s">
        <v>764</v>
      </c>
      <c r="B300" s="109"/>
    </row>
    <row r="301" spans="1:2" s="334" customFormat="1" x14ac:dyDescent="0.3">
      <c r="A301" s="109" t="s">
        <v>1201</v>
      </c>
      <c r="B301" s="109"/>
    </row>
    <row r="302" spans="1:2" s="334" customFormat="1" x14ac:dyDescent="0.3">
      <c r="A302" s="109" t="s">
        <v>941</v>
      </c>
      <c r="B302" s="107"/>
    </row>
    <row r="303" spans="1:2" s="334" customFormat="1" x14ac:dyDescent="0.3">
      <c r="A303" s="109" t="s">
        <v>835</v>
      </c>
    </row>
    <row r="304" spans="1:2" s="334" customFormat="1" x14ac:dyDescent="0.3">
      <c r="A304" s="109" t="s">
        <v>868</v>
      </c>
    </row>
    <row r="305" spans="1:2" s="334" customFormat="1" x14ac:dyDescent="0.3">
      <c r="A305" s="109" t="s">
        <v>813</v>
      </c>
    </row>
    <row r="306" spans="1:2" s="334" customFormat="1" x14ac:dyDescent="0.3">
      <c r="A306" s="109" t="s">
        <v>834</v>
      </c>
    </row>
    <row r="307" spans="1:2" s="334" customFormat="1" x14ac:dyDescent="0.3">
      <c r="A307" s="109" t="s">
        <v>940</v>
      </c>
      <c r="B307" s="109"/>
    </row>
    <row r="308" spans="1:2" s="334" customFormat="1" x14ac:dyDescent="0.3">
      <c r="A308" s="109" t="s">
        <v>1002</v>
      </c>
      <c r="B308" s="109"/>
    </row>
    <row r="309" spans="1:2" s="334" customFormat="1" x14ac:dyDescent="0.3">
      <c r="A309" s="109" t="s">
        <v>456</v>
      </c>
      <c r="B309" s="109"/>
    </row>
    <row r="310" spans="1:2" s="334" customFormat="1" x14ac:dyDescent="0.3">
      <c r="A310" s="109" t="s">
        <v>888</v>
      </c>
      <c r="B310" s="109"/>
    </row>
    <row r="311" spans="1:2" s="334" customFormat="1" x14ac:dyDescent="0.3">
      <c r="A311" s="109" t="s">
        <v>909</v>
      </c>
      <c r="B311" s="109"/>
    </row>
    <row r="312" spans="1:2" s="334" customFormat="1" x14ac:dyDescent="0.3">
      <c r="A312" s="109" t="s">
        <v>1000</v>
      </c>
      <c r="B312" s="109"/>
    </row>
    <row r="313" spans="1:2" s="334" customFormat="1" x14ac:dyDescent="0.3">
      <c r="A313" s="109" t="s">
        <v>451</v>
      </c>
      <c r="B313" s="109"/>
    </row>
    <row r="314" spans="1:2" s="334" customFormat="1" x14ac:dyDescent="0.3">
      <c r="A314" s="109" t="s">
        <v>1230</v>
      </c>
      <c r="B314" s="109"/>
    </row>
    <row r="315" spans="1:2" s="334" customFormat="1" x14ac:dyDescent="0.3">
      <c r="A315" s="109" t="s">
        <v>789</v>
      </c>
      <c r="B315" s="107"/>
    </row>
    <row r="316" spans="1:2" s="334" customFormat="1" x14ac:dyDescent="0.3">
      <c r="A316" s="109" t="s">
        <v>976</v>
      </c>
    </row>
    <row r="317" spans="1:2" s="334" customFormat="1" x14ac:dyDescent="0.3">
      <c r="A317" s="109" t="s">
        <v>939</v>
      </c>
    </row>
    <row r="318" spans="1:2" s="334" customFormat="1" x14ac:dyDescent="0.3">
      <c r="A318" s="109" t="s">
        <v>1073</v>
      </c>
    </row>
    <row r="319" spans="1:2" s="334" customFormat="1" x14ac:dyDescent="0.3">
      <c r="A319" s="109" t="s">
        <v>1035</v>
      </c>
      <c r="B319" s="109"/>
    </row>
    <row r="320" spans="1:2" s="334" customFormat="1" x14ac:dyDescent="0.3">
      <c r="A320" s="109" t="s">
        <v>788</v>
      </c>
      <c r="B320" s="109"/>
    </row>
    <row r="321" spans="1:2" s="334" customFormat="1" x14ac:dyDescent="0.3">
      <c r="A321" s="109" t="s">
        <v>1229</v>
      </c>
      <c r="B321" s="109"/>
    </row>
    <row r="322" spans="1:2" s="334" customFormat="1" x14ac:dyDescent="0.3">
      <c r="A322" s="109" t="s">
        <v>1200</v>
      </c>
      <c r="B322" s="109"/>
    </row>
    <row r="323" spans="1:2" s="334" customFormat="1" x14ac:dyDescent="0.3">
      <c r="A323" s="109" t="s">
        <v>887</v>
      </c>
      <c r="B323" s="109"/>
    </row>
    <row r="324" spans="1:2" s="334" customFormat="1" x14ac:dyDescent="0.3">
      <c r="A324" s="109" t="s">
        <v>763</v>
      </c>
      <c r="B324" s="109"/>
    </row>
    <row r="325" spans="1:2" s="334" customFormat="1" x14ac:dyDescent="0.3">
      <c r="A325" s="109" t="s">
        <v>908</v>
      </c>
      <c r="B325" s="109"/>
    </row>
    <row r="326" spans="1:2" s="334" customFormat="1" x14ac:dyDescent="0.3">
      <c r="A326" s="109" t="s">
        <v>965</v>
      </c>
      <c r="B326" s="109"/>
    </row>
    <row r="327" spans="1:2" s="334" customFormat="1" x14ac:dyDescent="0.3">
      <c r="A327" s="109" t="s">
        <v>425</v>
      </c>
      <c r="B327" s="109"/>
    </row>
    <row r="328" spans="1:2" s="334" customFormat="1" x14ac:dyDescent="0.3">
      <c r="A328" s="109" t="s">
        <v>1177</v>
      </c>
      <c r="B328" s="109"/>
    </row>
    <row r="329" spans="1:2" s="334" customFormat="1" x14ac:dyDescent="0.3">
      <c r="A329" s="109" t="s">
        <v>1199</v>
      </c>
      <c r="B329" s="109"/>
    </row>
    <row r="330" spans="1:2" s="334" customFormat="1" x14ac:dyDescent="0.3">
      <c r="A330" s="109" t="s">
        <v>1171</v>
      </c>
      <c r="B330" s="109"/>
    </row>
    <row r="331" spans="1:2" s="334" customFormat="1" x14ac:dyDescent="0.3">
      <c r="A331" s="109" t="s">
        <v>1214</v>
      </c>
      <c r="B331" s="109"/>
    </row>
    <row r="332" spans="1:2" s="334" customFormat="1" x14ac:dyDescent="0.3">
      <c r="A332" s="109" t="s">
        <v>762</v>
      </c>
      <c r="B332" s="109"/>
    </row>
    <row r="333" spans="1:2" s="334" customFormat="1" x14ac:dyDescent="0.3">
      <c r="A333" s="109" t="s">
        <v>1011</v>
      </c>
      <c r="B333" s="109"/>
    </row>
    <row r="334" spans="1:2" s="334" customFormat="1" x14ac:dyDescent="0.3">
      <c r="A334" s="109" t="s">
        <v>855</v>
      </c>
      <c r="B334" s="109"/>
    </row>
    <row r="335" spans="1:2" s="334" customFormat="1" x14ac:dyDescent="0.3">
      <c r="A335" s="109" t="s">
        <v>938</v>
      </c>
      <c r="B335" s="109"/>
    </row>
    <row r="336" spans="1:2" s="334" customFormat="1" x14ac:dyDescent="0.3">
      <c r="A336" s="109" t="s">
        <v>937</v>
      </c>
      <c r="B336" s="109"/>
    </row>
    <row r="337" spans="1:2" s="334" customFormat="1" x14ac:dyDescent="0.3">
      <c r="A337" s="109" t="s">
        <v>1072</v>
      </c>
      <c r="B337" s="109"/>
    </row>
    <row r="338" spans="1:2" s="334" customFormat="1" x14ac:dyDescent="0.3">
      <c r="A338" s="109" t="s">
        <v>833</v>
      </c>
      <c r="B338" s="109"/>
    </row>
    <row r="339" spans="1:2" s="334" customFormat="1" x14ac:dyDescent="0.3">
      <c r="A339" s="109" t="s">
        <v>1071</v>
      </c>
      <c r="B339" s="109"/>
    </row>
    <row r="340" spans="1:2" s="334" customFormat="1" x14ac:dyDescent="0.3">
      <c r="A340" s="109" t="s">
        <v>1311</v>
      </c>
      <c r="B340" s="109"/>
    </row>
    <row r="341" spans="1:2" s="334" customFormat="1" x14ac:dyDescent="0.3">
      <c r="A341" s="109" t="s">
        <v>1070</v>
      </c>
      <c r="B341" s="109"/>
    </row>
    <row r="342" spans="1:2" s="334" customFormat="1" x14ac:dyDescent="0.3">
      <c r="A342" s="109" t="s">
        <v>1176</v>
      </c>
      <c r="B342" s="109"/>
    </row>
    <row r="343" spans="1:2" s="334" customFormat="1" x14ac:dyDescent="0.3">
      <c r="A343" s="109" t="s">
        <v>1069</v>
      </c>
      <c r="B343" s="109"/>
    </row>
    <row r="344" spans="1:2" s="334" customFormat="1" x14ac:dyDescent="0.3">
      <c r="A344" s="109" t="s">
        <v>867</v>
      </c>
      <c r="B344" s="109"/>
    </row>
    <row r="345" spans="1:2" s="334" customFormat="1" x14ac:dyDescent="0.3">
      <c r="A345" s="109" t="s">
        <v>787</v>
      </c>
      <c r="B345" s="109"/>
    </row>
    <row r="346" spans="1:2" s="334" customFormat="1" x14ac:dyDescent="0.3">
      <c r="A346" s="109" t="s">
        <v>936</v>
      </c>
      <c r="B346" s="109"/>
    </row>
    <row r="347" spans="1:2" s="334" customFormat="1" x14ac:dyDescent="0.3">
      <c r="A347" s="109" t="s">
        <v>797</v>
      </c>
      <c r="B347" s="109"/>
    </row>
    <row r="348" spans="1:2" s="334" customFormat="1" x14ac:dyDescent="0.3">
      <c r="A348" s="109" t="s">
        <v>1068</v>
      </c>
      <c r="B348" s="109"/>
    </row>
    <row r="349" spans="1:2" s="334" customFormat="1" x14ac:dyDescent="0.3">
      <c r="A349" s="109" t="s">
        <v>1228</v>
      </c>
      <c r="B349" s="109"/>
    </row>
    <row r="350" spans="1:2" s="334" customFormat="1" x14ac:dyDescent="0.3">
      <c r="A350" s="109" t="s">
        <v>1198</v>
      </c>
      <c r="B350" s="109"/>
    </row>
    <row r="351" spans="1:2" s="334" customFormat="1" x14ac:dyDescent="0.3">
      <c r="A351" s="109" t="s">
        <v>866</v>
      </c>
      <c r="B351" s="109"/>
    </row>
    <row r="352" spans="1:2" s="334" customFormat="1" x14ac:dyDescent="0.3">
      <c r="A352" s="109" t="s">
        <v>1197</v>
      </c>
      <c r="B352" s="109"/>
    </row>
    <row r="353" spans="1:2" s="334" customFormat="1" x14ac:dyDescent="0.3">
      <c r="A353" s="109" t="s">
        <v>975</v>
      </c>
      <c r="B353" s="109"/>
    </row>
    <row r="354" spans="1:2" s="334" customFormat="1" x14ac:dyDescent="0.3">
      <c r="A354" s="109" t="s">
        <v>409</v>
      </c>
      <c r="B354" s="109"/>
    </row>
    <row r="355" spans="1:2" s="334" customFormat="1" x14ac:dyDescent="0.3">
      <c r="A355" s="109" t="s">
        <v>1188</v>
      </c>
      <c r="B355" s="109"/>
    </row>
    <row r="356" spans="1:2" s="334" customFormat="1" x14ac:dyDescent="0.3">
      <c r="A356" s="109" t="s">
        <v>1196</v>
      </c>
      <c r="B356" s="107"/>
    </row>
    <row r="357" spans="1:2" s="334" customFormat="1" x14ac:dyDescent="0.3">
      <c r="A357" s="109" t="s">
        <v>1227</v>
      </c>
    </row>
    <row r="358" spans="1:2" s="334" customFormat="1" x14ac:dyDescent="0.3">
      <c r="A358" s="109" t="s">
        <v>405</v>
      </c>
    </row>
    <row r="359" spans="1:2" s="334" customFormat="1" x14ac:dyDescent="0.3">
      <c r="A359" s="109" t="s">
        <v>1220</v>
      </c>
    </row>
    <row r="360" spans="1:2" s="334" customFormat="1" x14ac:dyDescent="0.3">
      <c r="A360" s="109" t="s">
        <v>1030</v>
      </c>
      <c r="B360" s="109"/>
    </row>
    <row r="361" spans="1:2" s="334" customFormat="1" x14ac:dyDescent="0.3">
      <c r="A361" s="109" t="s">
        <v>1067</v>
      </c>
      <c r="B361" s="109"/>
    </row>
    <row r="362" spans="1:2" s="334" customFormat="1" x14ac:dyDescent="0.3">
      <c r="A362" s="109" t="s">
        <v>761</v>
      </c>
      <c r="B362" s="109"/>
    </row>
    <row r="363" spans="1:2" s="334" customFormat="1" x14ac:dyDescent="0.3">
      <c r="A363" s="109" t="s">
        <v>772</v>
      </c>
      <c r="B363" s="109"/>
    </row>
    <row r="364" spans="1:2" s="334" customFormat="1" x14ac:dyDescent="0.3">
      <c r="A364" s="109" t="s">
        <v>956</v>
      </c>
      <c r="B364" s="109"/>
    </row>
    <row r="365" spans="1:2" s="334" customFormat="1" x14ac:dyDescent="0.3">
      <c r="A365" s="109" t="s">
        <v>1329</v>
      </c>
      <c r="B365" s="109"/>
    </row>
    <row r="366" spans="1:2" s="334" customFormat="1" x14ac:dyDescent="0.3">
      <c r="A366" s="109" t="s">
        <v>886</v>
      </c>
      <c r="B366" s="109"/>
    </row>
    <row r="367" spans="1:2" s="334" customFormat="1" x14ac:dyDescent="0.3">
      <c r="A367" s="109" t="s">
        <v>926</v>
      </c>
      <c r="B367" s="109"/>
    </row>
    <row r="368" spans="1:2" s="334" customFormat="1" x14ac:dyDescent="0.3">
      <c r="A368" s="109" t="s">
        <v>907</v>
      </c>
      <c r="B368" s="109"/>
    </row>
    <row r="369" spans="1:2" s="334" customFormat="1" x14ac:dyDescent="0.3">
      <c r="A369" s="109" t="s">
        <v>935</v>
      </c>
      <c r="B369" s="109"/>
    </row>
    <row r="370" spans="1:2" s="334" customFormat="1" x14ac:dyDescent="0.3">
      <c r="A370" s="109" t="s">
        <v>1066</v>
      </c>
      <c r="B370" s="109"/>
    </row>
    <row r="371" spans="1:2" s="334" customFormat="1" x14ac:dyDescent="0.3">
      <c r="A371" s="109" t="s">
        <v>974</v>
      </c>
      <c r="B371" s="109"/>
    </row>
    <row r="372" spans="1:2" s="334" customFormat="1" x14ac:dyDescent="0.3">
      <c r="A372" s="109" t="s">
        <v>778</v>
      </c>
      <c r="B372" s="109"/>
    </row>
    <row r="373" spans="1:2" s="334" customFormat="1" x14ac:dyDescent="0.3">
      <c r="A373" s="109" t="s">
        <v>823</v>
      </c>
      <c r="B373" s="109"/>
    </row>
    <row r="374" spans="1:2" s="334" customFormat="1" x14ac:dyDescent="0.3">
      <c r="A374" s="109" t="s">
        <v>906</v>
      </c>
      <c r="B374" s="109"/>
    </row>
    <row r="375" spans="1:2" s="334" customFormat="1" x14ac:dyDescent="0.3">
      <c r="A375" s="109" t="s">
        <v>1065</v>
      </c>
      <c r="B375" s="109"/>
    </row>
    <row r="376" spans="1:2" s="334" customFormat="1" x14ac:dyDescent="0.3">
      <c r="A376" s="109" t="s">
        <v>854</v>
      </c>
      <c r="B376" s="109"/>
    </row>
    <row r="377" spans="1:2" s="334" customFormat="1" x14ac:dyDescent="0.3">
      <c r="A377" s="109" t="s">
        <v>1175</v>
      </c>
      <c r="B377" s="109"/>
    </row>
    <row r="378" spans="1:2" s="334" customFormat="1" x14ac:dyDescent="0.3">
      <c r="A378" s="109" t="s">
        <v>905</v>
      </c>
      <c r="B378" s="109"/>
    </row>
    <row r="379" spans="1:2" s="334" customFormat="1" x14ac:dyDescent="0.3">
      <c r="A379" s="109" t="s">
        <v>1195</v>
      </c>
      <c r="B379" s="109"/>
    </row>
    <row r="380" spans="1:2" s="334" customFormat="1" x14ac:dyDescent="0.3">
      <c r="A380" s="109" t="s">
        <v>1144</v>
      </c>
      <c r="B380" s="109"/>
    </row>
    <row r="381" spans="1:2" s="334" customFormat="1" x14ac:dyDescent="0.3">
      <c r="A381" s="109" t="s">
        <v>1163</v>
      </c>
      <c r="B381" s="109"/>
    </row>
    <row r="382" spans="1:2" s="334" customFormat="1" x14ac:dyDescent="0.3">
      <c r="A382" s="109" t="s">
        <v>805</v>
      </c>
      <c r="B382" s="109"/>
    </row>
    <row r="383" spans="1:2" s="334" customFormat="1" x14ac:dyDescent="0.3">
      <c r="A383" s="109" t="s">
        <v>876</v>
      </c>
      <c r="B383" s="109"/>
    </row>
    <row r="384" spans="1:2" s="334" customFormat="1" x14ac:dyDescent="0.3">
      <c r="A384" s="109" t="s">
        <v>786</v>
      </c>
      <c r="B384" s="109"/>
    </row>
    <row r="385" spans="1:2" s="334" customFormat="1" x14ac:dyDescent="0.3">
      <c r="A385" s="109" t="s">
        <v>932</v>
      </c>
      <c r="B385" s="109"/>
    </row>
    <row r="386" spans="1:2" s="334" customFormat="1" x14ac:dyDescent="0.3">
      <c r="A386" s="109" t="s">
        <v>377</v>
      </c>
      <c r="B386" s="109"/>
    </row>
    <row r="387" spans="1:2" s="334" customFormat="1" x14ac:dyDescent="0.3">
      <c r="A387" s="109" t="s">
        <v>960</v>
      </c>
      <c r="B387" s="109"/>
    </row>
    <row r="388" spans="1:2" s="334" customFormat="1" x14ac:dyDescent="0.3">
      <c r="A388" s="109" t="s">
        <v>796</v>
      </c>
      <c r="B388" s="109"/>
    </row>
    <row r="389" spans="1:2" s="334" customFormat="1" x14ac:dyDescent="0.3">
      <c r="A389" s="109" t="s">
        <v>1064</v>
      </c>
      <c r="B389" s="109"/>
    </row>
    <row r="390" spans="1:2" s="334" customFormat="1" x14ac:dyDescent="0.3">
      <c r="A390" s="109" t="s">
        <v>1063</v>
      </c>
      <c r="B390" s="109"/>
    </row>
    <row r="391" spans="1:2" s="334" customFormat="1" x14ac:dyDescent="0.3">
      <c r="A391" s="109" t="s">
        <v>1062</v>
      </c>
      <c r="B391" s="109"/>
    </row>
    <row r="392" spans="1:2" s="334" customFormat="1" x14ac:dyDescent="0.3">
      <c r="A392" s="109" t="s">
        <v>958</v>
      </c>
      <c r="B392" s="109"/>
    </row>
    <row r="393" spans="1:2" s="334" customFormat="1" x14ac:dyDescent="0.3">
      <c r="A393" s="109" t="s">
        <v>1316</v>
      </c>
      <c r="B393" s="109"/>
    </row>
    <row r="394" spans="1:2" s="334" customFormat="1" x14ac:dyDescent="0.3">
      <c r="A394" s="109" t="s">
        <v>925</v>
      </c>
      <c r="B394" s="109"/>
    </row>
    <row r="395" spans="1:2" s="334" customFormat="1" x14ac:dyDescent="0.3">
      <c r="A395" s="109" t="s">
        <v>364</v>
      </c>
      <c r="B395" s="109"/>
    </row>
    <row r="396" spans="1:2" s="334" customFormat="1" x14ac:dyDescent="0.3">
      <c r="A396" s="109" t="s">
        <v>1010</v>
      </c>
      <c r="B396" s="109"/>
    </row>
    <row r="397" spans="1:2" s="334" customFormat="1" x14ac:dyDescent="0.3">
      <c r="A397" s="109" t="s">
        <v>1317</v>
      </c>
      <c r="B397" s="109"/>
    </row>
    <row r="398" spans="1:2" s="334" customFormat="1" x14ac:dyDescent="0.3">
      <c r="A398" s="109" t="s">
        <v>362</v>
      </c>
      <c r="B398" s="109"/>
    </row>
    <row r="399" spans="1:2" s="334" customFormat="1" x14ac:dyDescent="0.3">
      <c r="A399" s="109" t="s">
        <v>900</v>
      </c>
      <c r="B399" s="109"/>
    </row>
    <row r="400" spans="1:2" s="334" customFormat="1" x14ac:dyDescent="0.3">
      <c r="A400" s="109" t="s">
        <v>340</v>
      </c>
      <c r="B400" s="109"/>
    </row>
    <row r="401" spans="1:2" s="334" customFormat="1" x14ac:dyDescent="0.3">
      <c r="A401" s="109" t="s">
        <v>853</v>
      </c>
      <c r="B401" s="109"/>
    </row>
    <row r="402" spans="1:2" s="334" customFormat="1" x14ac:dyDescent="0.3">
      <c r="A402" s="109" t="s">
        <v>760</v>
      </c>
      <c r="B402" s="109"/>
    </row>
    <row r="403" spans="1:2" s="334" customFormat="1" x14ac:dyDescent="0.3">
      <c r="A403" s="109" t="s">
        <v>852</v>
      </c>
      <c r="B403" s="109"/>
    </row>
    <row r="404" spans="1:2" s="334" customFormat="1" x14ac:dyDescent="0.3">
      <c r="A404" s="109" t="s">
        <v>973</v>
      </c>
      <c r="B404" s="109"/>
    </row>
    <row r="405" spans="1:2" s="334" customFormat="1" x14ac:dyDescent="0.3">
      <c r="A405" s="109" t="s">
        <v>882</v>
      </c>
      <c r="B405" s="109"/>
    </row>
    <row r="406" spans="1:2" s="334" customFormat="1" x14ac:dyDescent="0.3">
      <c r="A406" s="109" t="s">
        <v>319</v>
      </c>
      <c r="B406" s="109"/>
    </row>
    <row r="407" spans="1:2" s="334" customFormat="1" x14ac:dyDescent="0.3">
      <c r="A407" s="109" t="s">
        <v>1061</v>
      </c>
      <c r="B407" s="109"/>
    </row>
    <row r="408" spans="1:2" s="334" customFormat="1" x14ac:dyDescent="0.3">
      <c r="A408" s="109" t="s">
        <v>1060</v>
      </c>
      <c r="B408" s="109"/>
    </row>
    <row r="409" spans="1:2" s="334" customFormat="1" x14ac:dyDescent="0.3">
      <c r="A409" s="109" t="s">
        <v>746</v>
      </c>
      <c r="B409" s="109"/>
    </row>
    <row r="410" spans="1:2" s="334" customFormat="1" x14ac:dyDescent="0.3">
      <c r="A410" s="109" t="s">
        <v>1059</v>
      </c>
      <c r="B410" s="109"/>
    </row>
    <row r="411" spans="1:2" s="334" customFormat="1" x14ac:dyDescent="0.3">
      <c r="A411" s="109" t="s">
        <v>934</v>
      </c>
      <c r="B411" s="109"/>
    </row>
    <row r="412" spans="1:2" s="334" customFormat="1" x14ac:dyDescent="0.3">
      <c r="A412" s="109" t="s">
        <v>874</v>
      </c>
      <c r="B412" s="109"/>
    </row>
    <row r="413" spans="1:2" s="334" customFormat="1" x14ac:dyDescent="0.3">
      <c r="A413" s="109" t="s">
        <v>872</v>
      </c>
      <c r="B413" s="109"/>
    </row>
    <row r="414" spans="1:2" s="334" customFormat="1" x14ac:dyDescent="0.3">
      <c r="A414" s="109" t="s">
        <v>832</v>
      </c>
      <c r="B414" s="109"/>
    </row>
    <row r="415" spans="1:2" s="334" customFormat="1" x14ac:dyDescent="0.3">
      <c r="A415" s="109" t="s">
        <v>922</v>
      </c>
      <c r="B415" s="109"/>
    </row>
    <row r="416" spans="1:2" s="334" customFormat="1" x14ac:dyDescent="0.3">
      <c r="A416" s="109" t="s">
        <v>972</v>
      </c>
      <c r="B416" s="107"/>
    </row>
    <row r="417" spans="1:2" s="334" customFormat="1" x14ac:dyDescent="0.3">
      <c r="A417" s="109" t="s">
        <v>1226</v>
      </c>
    </row>
    <row r="418" spans="1:2" s="334" customFormat="1" x14ac:dyDescent="0.3">
      <c r="A418" s="109" t="s">
        <v>865</v>
      </c>
    </row>
    <row r="419" spans="1:2" s="334" customFormat="1" x14ac:dyDescent="0.3">
      <c r="A419" s="109" t="s">
        <v>293</v>
      </c>
    </row>
    <row r="420" spans="1:2" s="334" customFormat="1" x14ac:dyDescent="0.3">
      <c r="A420" s="109" t="s">
        <v>885</v>
      </c>
      <c r="B420" s="109"/>
    </row>
    <row r="421" spans="1:2" s="334" customFormat="1" x14ac:dyDescent="0.3">
      <c r="A421" s="109" t="s">
        <v>1058</v>
      </c>
      <c r="B421" s="109"/>
    </row>
    <row r="422" spans="1:2" s="334" customFormat="1" x14ac:dyDescent="0.3">
      <c r="A422" s="109" t="s">
        <v>850</v>
      </c>
      <c r="B422" s="109"/>
    </row>
    <row r="423" spans="1:2" s="334" customFormat="1" x14ac:dyDescent="0.3">
      <c r="A423" s="109" t="s">
        <v>274</v>
      </c>
      <c r="B423" s="109"/>
    </row>
    <row r="424" spans="1:2" s="334" customFormat="1" x14ac:dyDescent="0.3">
      <c r="A424" s="109" t="s">
        <v>1194</v>
      </c>
      <c r="B424" s="109"/>
    </row>
    <row r="425" spans="1:2" s="334" customFormat="1" x14ac:dyDescent="0.3">
      <c r="A425" s="109" t="s">
        <v>1034</v>
      </c>
      <c r="B425" s="107"/>
    </row>
    <row r="426" spans="1:2" s="334" customFormat="1" x14ac:dyDescent="0.3">
      <c r="A426" s="109" t="s">
        <v>1193</v>
      </c>
    </row>
    <row r="427" spans="1:2" s="334" customFormat="1" x14ac:dyDescent="0.3">
      <c r="A427" s="109" t="s">
        <v>1009</v>
      </c>
    </row>
    <row r="428" spans="1:2" s="334" customFormat="1" x14ac:dyDescent="0.3">
      <c r="A428" s="109" t="s">
        <v>1174</v>
      </c>
    </row>
    <row r="429" spans="1:2" s="334" customFormat="1" x14ac:dyDescent="0.3">
      <c r="A429" s="109" t="s">
        <v>971</v>
      </c>
    </row>
    <row r="430" spans="1:2" s="334" customFormat="1" x14ac:dyDescent="0.3">
      <c r="A430" s="109" t="s">
        <v>843</v>
      </c>
      <c r="B430" s="107"/>
    </row>
    <row r="431" spans="1:2" s="334" customFormat="1" x14ac:dyDescent="0.3">
      <c r="A431" s="109" t="s">
        <v>264</v>
      </c>
    </row>
    <row r="432" spans="1:2" s="334" customFormat="1" x14ac:dyDescent="0.3">
      <c r="A432" s="109" t="s">
        <v>830</v>
      </c>
    </row>
    <row r="433" spans="1:2" s="334" customFormat="1" x14ac:dyDescent="0.3">
      <c r="A433" s="109" t="s">
        <v>245</v>
      </c>
    </row>
    <row r="434" spans="1:2" s="334" customFormat="1" x14ac:dyDescent="0.3">
      <c r="A434" s="109" t="s">
        <v>1057</v>
      </c>
      <c r="B434" s="109"/>
    </row>
    <row r="435" spans="1:2" s="334" customFormat="1" x14ac:dyDescent="0.3">
      <c r="A435" s="109" t="s">
        <v>826</v>
      </c>
      <c r="B435" s="109"/>
    </row>
    <row r="436" spans="1:2" s="334" customFormat="1" x14ac:dyDescent="0.3">
      <c r="A436" s="109" t="s">
        <v>239</v>
      </c>
      <c r="B436" s="109"/>
    </row>
    <row r="437" spans="1:2" s="334" customFormat="1" x14ac:dyDescent="0.3">
      <c r="A437" s="109" t="s">
        <v>1056</v>
      </c>
      <c r="B437" s="109"/>
    </row>
    <row r="438" spans="1:2" s="334" customFormat="1" x14ac:dyDescent="0.3">
      <c r="A438" s="109" t="s">
        <v>844</v>
      </c>
      <c r="B438" s="109"/>
    </row>
    <row r="439" spans="1:2" s="334" customFormat="1" x14ac:dyDescent="0.3">
      <c r="A439" s="109" t="s">
        <v>1055</v>
      </c>
      <c r="B439" s="109"/>
    </row>
    <row r="440" spans="1:2" s="334" customFormat="1" x14ac:dyDescent="0.3">
      <c r="A440" s="109" t="s">
        <v>759</v>
      </c>
      <c r="B440" s="109"/>
    </row>
    <row r="441" spans="1:2" s="334" customFormat="1" x14ac:dyDescent="0.3">
      <c r="A441" s="109" t="s">
        <v>795</v>
      </c>
      <c r="B441" s="109"/>
    </row>
    <row r="442" spans="1:2" s="334" customFormat="1" x14ac:dyDescent="0.3">
      <c r="A442" s="109" t="s">
        <v>884</v>
      </c>
      <c r="B442" s="107"/>
    </row>
    <row r="443" spans="1:2" s="334" customFormat="1" x14ac:dyDescent="0.3">
      <c r="A443" s="109" t="s">
        <v>831</v>
      </c>
    </row>
    <row r="444" spans="1:2" s="334" customFormat="1" x14ac:dyDescent="0.3">
      <c r="A444" s="109" t="s">
        <v>1033</v>
      </c>
    </row>
    <row r="445" spans="1:2" s="334" customFormat="1" x14ac:dyDescent="0.3">
      <c r="A445" s="109" t="s">
        <v>827</v>
      </c>
    </row>
    <row r="446" spans="1:2" s="334" customFormat="1" x14ac:dyDescent="0.3">
      <c r="A446" s="109" t="s">
        <v>970</v>
      </c>
      <c r="B446" s="107"/>
    </row>
    <row r="447" spans="1:2" s="334" customFormat="1" x14ac:dyDescent="0.3">
      <c r="A447" s="109" t="s">
        <v>1008</v>
      </c>
    </row>
    <row r="448" spans="1:2" s="334" customFormat="1" x14ac:dyDescent="0.3">
      <c r="A448" s="109" t="s">
        <v>794</v>
      </c>
    </row>
    <row r="449" spans="1:2" s="334" customFormat="1" x14ac:dyDescent="0.3">
      <c r="A449" s="109" t="s">
        <v>1172</v>
      </c>
    </row>
    <row r="450" spans="1:2" s="334" customFormat="1" x14ac:dyDescent="0.3">
      <c r="A450" s="109" t="s">
        <v>1143</v>
      </c>
    </row>
    <row r="451" spans="1:2" s="334" customFormat="1" x14ac:dyDescent="0.3">
      <c r="A451" s="109" t="s">
        <v>232</v>
      </c>
      <c r="B451" s="109"/>
    </row>
    <row r="452" spans="1:2" s="334" customFormat="1" x14ac:dyDescent="0.3">
      <c r="A452" s="109" t="s">
        <v>821</v>
      </c>
      <c r="B452" s="109"/>
    </row>
    <row r="453" spans="1:2" s="334" customFormat="1" x14ac:dyDescent="0.3">
      <c r="A453" s="109" t="s">
        <v>227</v>
      </c>
      <c r="B453" s="109"/>
    </row>
    <row r="454" spans="1:2" s="334" customFormat="1" x14ac:dyDescent="0.3">
      <c r="A454" s="109" t="s">
        <v>1054</v>
      </c>
      <c r="B454" s="109"/>
    </row>
    <row r="455" spans="1:2" s="334" customFormat="1" x14ac:dyDescent="0.3">
      <c r="A455" s="109" t="s">
        <v>1053</v>
      </c>
      <c r="B455" s="109"/>
    </row>
    <row r="456" spans="1:2" s="334" customFormat="1" x14ac:dyDescent="0.3">
      <c r="A456" s="109" t="s">
        <v>758</v>
      </c>
      <c r="B456" s="109"/>
    </row>
    <row r="457" spans="1:2" s="334" customFormat="1" x14ac:dyDescent="0.3">
      <c r="A457" s="109" t="s">
        <v>220</v>
      </c>
      <c r="B457" s="109"/>
    </row>
    <row r="458" spans="1:2" s="334" customFormat="1" x14ac:dyDescent="0.3">
      <c r="A458" s="109" t="s">
        <v>883</v>
      </c>
      <c r="B458" s="109"/>
    </row>
    <row r="459" spans="1:2" s="334" customFormat="1" x14ac:dyDescent="0.3">
      <c r="A459" s="109" t="s">
        <v>211</v>
      </c>
      <c r="B459" s="109"/>
    </row>
    <row r="460" spans="1:2" s="334" customFormat="1" x14ac:dyDescent="0.3">
      <c r="A460" s="109" t="s">
        <v>1006</v>
      </c>
      <c r="B460" s="109"/>
    </row>
    <row r="461" spans="1:2" s="334" customFormat="1" x14ac:dyDescent="0.3">
      <c r="A461" s="109" t="s">
        <v>842</v>
      </c>
      <c r="B461" s="109"/>
    </row>
    <row r="462" spans="1:2" s="334" customFormat="1" x14ac:dyDescent="0.3">
      <c r="A462" s="109" t="s">
        <v>793</v>
      </c>
      <c r="B462" s="109"/>
    </row>
    <row r="463" spans="1:2" s="334" customFormat="1" x14ac:dyDescent="0.3">
      <c r="A463" s="109" t="s">
        <v>198</v>
      </c>
      <c r="B463" s="109"/>
    </row>
    <row r="464" spans="1:2" s="334" customFormat="1" x14ac:dyDescent="0.3">
      <c r="A464" s="109" t="s">
        <v>767</v>
      </c>
      <c r="B464" s="109"/>
    </row>
    <row r="465" spans="1:2" s="334" customFormat="1" x14ac:dyDescent="0.3">
      <c r="A465" s="109" t="s">
        <v>1052</v>
      </c>
      <c r="B465" s="109"/>
    </row>
    <row r="466" spans="1:2" s="334" customFormat="1" x14ac:dyDescent="0.3">
      <c r="A466" s="109" t="s">
        <v>1051</v>
      </c>
      <c r="B466" s="109"/>
    </row>
    <row r="467" spans="1:2" s="334" customFormat="1" x14ac:dyDescent="0.3">
      <c r="A467" s="109" t="s">
        <v>1186</v>
      </c>
      <c r="B467" s="109"/>
    </row>
    <row r="468" spans="1:2" s="334" customFormat="1" x14ac:dyDescent="0.3">
      <c r="A468" s="109" t="s">
        <v>1050</v>
      </c>
      <c r="B468" s="109"/>
    </row>
    <row r="469" spans="1:2" s="334" customFormat="1" x14ac:dyDescent="0.3">
      <c r="A469" s="109" t="s">
        <v>851</v>
      </c>
      <c r="B469" s="109"/>
    </row>
    <row r="470" spans="1:2" s="334" customFormat="1" x14ac:dyDescent="0.3">
      <c r="A470" s="109" t="s">
        <v>1003</v>
      </c>
      <c r="B470" s="109"/>
    </row>
    <row r="471" spans="1:2" s="334" customFormat="1" x14ac:dyDescent="0.3">
      <c r="A471" s="109" t="s">
        <v>186</v>
      </c>
      <c r="B471" s="109"/>
    </row>
    <row r="472" spans="1:2" s="334" customFormat="1" x14ac:dyDescent="0.3">
      <c r="A472" s="109" t="s">
        <v>969</v>
      </c>
      <c r="B472" s="109"/>
    </row>
    <row r="473" spans="1:2" s="334" customFormat="1" x14ac:dyDescent="0.3">
      <c r="A473" s="109" t="s">
        <v>875</v>
      </c>
      <c r="B473" s="109"/>
    </row>
    <row r="474" spans="1:2" s="334" customFormat="1" x14ac:dyDescent="0.3">
      <c r="A474" s="109" t="s">
        <v>804</v>
      </c>
      <c r="B474" s="107"/>
    </row>
    <row r="475" spans="1:2" s="334" customFormat="1" x14ac:dyDescent="0.3">
      <c r="A475" s="109" t="s">
        <v>829</v>
      </c>
    </row>
    <row r="476" spans="1:2" s="334" customFormat="1" x14ac:dyDescent="0.3">
      <c r="A476" s="109" t="s">
        <v>1129</v>
      </c>
    </row>
    <row r="477" spans="1:2" s="334" customFormat="1" x14ac:dyDescent="0.3">
      <c r="A477" s="109" t="s">
        <v>181</v>
      </c>
    </row>
    <row r="478" spans="1:2" s="334" customFormat="1" x14ac:dyDescent="0.3">
      <c r="A478" s="109" t="s">
        <v>1218</v>
      </c>
      <c r="B478" s="107"/>
    </row>
    <row r="479" spans="1:2" s="334" customFormat="1" x14ac:dyDescent="0.3">
      <c r="A479" s="109" t="s">
        <v>1142</v>
      </c>
    </row>
    <row r="480" spans="1:2" s="334" customFormat="1" x14ac:dyDescent="0.3">
      <c r="A480" s="109" t="s">
        <v>1141</v>
      </c>
    </row>
    <row r="481" spans="1:2" s="334" customFormat="1" x14ac:dyDescent="0.3">
      <c r="A481" s="109" t="s">
        <v>777</v>
      </c>
    </row>
    <row r="482" spans="1:2" s="334" customFormat="1" x14ac:dyDescent="0.3">
      <c r="A482" s="109" t="s">
        <v>174</v>
      </c>
    </row>
    <row r="483" spans="1:2" s="334" customFormat="1" x14ac:dyDescent="0.3">
      <c r="A483" s="109" t="s">
        <v>933</v>
      </c>
      <c r="B483" s="109"/>
    </row>
    <row r="484" spans="1:2" s="334" customFormat="1" x14ac:dyDescent="0.3">
      <c r="A484" s="109" t="s">
        <v>1049</v>
      </c>
      <c r="B484" s="109"/>
    </row>
    <row r="485" spans="1:2" s="334" customFormat="1" x14ac:dyDescent="0.3">
      <c r="A485" s="109" t="s">
        <v>756</v>
      </c>
      <c r="B485" s="109"/>
    </row>
    <row r="486" spans="1:2" s="334" customFormat="1" x14ac:dyDescent="0.3">
      <c r="A486" s="109" t="s">
        <v>1318</v>
      </c>
      <c r="B486" s="109"/>
    </row>
    <row r="487" spans="1:2" s="334" customFormat="1" x14ac:dyDescent="0.3">
      <c r="A487" s="109" t="s">
        <v>1048</v>
      </c>
      <c r="B487" s="109"/>
    </row>
    <row r="488" spans="1:2" s="334" customFormat="1" x14ac:dyDescent="0.3">
      <c r="A488" s="109" t="s">
        <v>873</v>
      </c>
      <c r="B488" s="109"/>
    </row>
    <row r="489" spans="1:2" s="334" customFormat="1" x14ac:dyDescent="0.3">
      <c r="A489" s="109" t="s">
        <v>1161</v>
      </c>
      <c r="B489" s="109"/>
    </row>
    <row r="490" spans="1:2" s="334" customFormat="1" x14ac:dyDescent="0.3">
      <c r="A490" s="109" t="s">
        <v>1353</v>
      </c>
      <c r="B490" s="109"/>
    </row>
    <row r="491" spans="1:2" s="334" customFormat="1" x14ac:dyDescent="0.3">
      <c r="A491" s="109" t="s">
        <v>998</v>
      </c>
      <c r="B491" s="109"/>
    </row>
    <row r="492" spans="1:2" s="334" customFormat="1" x14ac:dyDescent="0.3">
      <c r="A492" s="109" t="s">
        <v>770</v>
      </c>
      <c r="B492" s="109"/>
    </row>
    <row r="493" spans="1:2" s="334" customFormat="1" x14ac:dyDescent="0.3">
      <c r="A493" s="109" t="s">
        <v>168</v>
      </c>
      <c r="B493" s="109"/>
    </row>
    <row r="494" spans="1:2" s="334" customFormat="1" x14ac:dyDescent="0.3">
      <c r="A494" s="109" t="s">
        <v>812</v>
      </c>
      <c r="B494" s="109"/>
    </row>
    <row r="495" spans="1:2" s="334" customFormat="1" x14ac:dyDescent="0.3">
      <c r="A495" s="109" t="s">
        <v>160</v>
      </c>
      <c r="B495" s="109"/>
    </row>
    <row r="496" spans="1:2" s="334" customFormat="1" x14ac:dyDescent="0.3">
      <c r="A496" s="109" t="s">
        <v>785</v>
      </c>
      <c r="B496" s="109"/>
    </row>
    <row r="497" spans="1:2" s="334" customFormat="1" x14ac:dyDescent="0.3">
      <c r="A497" s="109" t="s">
        <v>968</v>
      </c>
      <c r="B497" s="109"/>
    </row>
    <row r="498" spans="1:2" s="334" customFormat="1" x14ac:dyDescent="0.3">
      <c r="A498" s="109" t="s">
        <v>904</v>
      </c>
      <c r="B498" s="109"/>
    </row>
    <row r="499" spans="1:2" s="334" customFormat="1" x14ac:dyDescent="0.3">
      <c r="A499" s="109" t="s">
        <v>1029</v>
      </c>
      <c r="B499" s="109"/>
    </row>
    <row r="500" spans="1:2" s="334" customFormat="1" x14ac:dyDescent="0.3">
      <c r="A500" s="109" t="s">
        <v>1224</v>
      </c>
      <c r="B500" s="109"/>
    </row>
    <row r="501" spans="1:2" s="334" customFormat="1" x14ac:dyDescent="0.3">
      <c r="A501" s="109" t="s">
        <v>903</v>
      </c>
      <c r="B501" s="109"/>
    </row>
    <row r="502" spans="1:2" s="334" customFormat="1" x14ac:dyDescent="0.3">
      <c r="A502" s="109" t="s">
        <v>803</v>
      </c>
      <c r="B502" s="109"/>
    </row>
    <row r="503" spans="1:2" s="334" customFormat="1" x14ac:dyDescent="0.3">
      <c r="A503" s="109" t="s">
        <v>801</v>
      </c>
      <c r="B503" s="109"/>
    </row>
    <row r="504" spans="1:2" s="334" customFormat="1" x14ac:dyDescent="0.3">
      <c r="A504" s="109" t="s">
        <v>146</v>
      </c>
      <c r="B504" s="109"/>
    </row>
    <row r="505" spans="1:2" s="334" customFormat="1" x14ac:dyDescent="0.3">
      <c r="A505" s="109" t="s">
        <v>1047</v>
      </c>
      <c r="B505" s="109"/>
    </row>
    <row r="506" spans="1:2" s="334" customFormat="1" x14ac:dyDescent="0.3">
      <c r="A506" s="109" t="s">
        <v>902</v>
      </c>
      <c r="B506" s="109"/>
    </row>
    <row r="507" spans="1:2" s="334" customFormat="1" x14ac:dyDescent="0.3">
      <c r="A507" s="109" t="s">
        <v>967</v>
      </c>
      <c r="B507" s="109"/>
    </row>
    <row r="508" spans="1:2" s="334" customFormat="1" x14ac:dyDescent="0.3">
      <c r="A508" s="109" t="s">
        <v>771</v>
      </c>
      <c r="B508" s="109"/>
    </row>
    <row r="509" spans="1:2" s="334" customFormat="1" x14ac:dyDescent="0.3">
      <c r="A509" s="109" t="s">
        <v>881</v>
      </c>
      <c r="B509" s="109"/>
    </row>
    <row r="510" spans="1:2" s="334" customFormat="1" x14ac:dyDescent="0.3">
      <c r="A510" s="109" t="s">
        <v>1046</v>
      </c>
      <c r="B510" s="109"/>
    </row>
    <row r="511" spans="1:2" s="334" customFormat="1" x14ac:dyDescent="0.3">
      <c r="A511" s="109" t="s">
        <v>1191</v>
      </c>
      <c r="B511" s="109"/>
    </row>
    <row r="512" spans="1:2" s="334" customFormat="1" x14ac:dyDescent="0.3">
      <c r="A512" s="109" t="s">
        <v>1139</v>
      </c>
      <c r="B512" s="109"/>
    </row>
    <row r="513" spans="1:2" s="334" customFormat="1" x14ac:dyDescent="0.3">
      <c r="A513" s="109" t="s">
        <v>783</v>
      </c>
      <c r="B513" s="109"/>
    </row>
    <row r="514" spans="1:2" s="334" customFormat="1" x14ac:dyDescent="0.3">
      <c r="A514" s="109" t="s">
        <v>825</v>
      </c>
      <c r="B514" s="109"/>
    </row>
    <row r="515" spans="1:2" s="334" customFormat="1" x14ac:dyDescent="0.3">
      <c r="A515" s="109" t="s">
        <v>811</v>
      </c>
      <c r="B515" s="109"/>
    </row>
    <row r="516" spans="1:2" s="334" customFormat="1" x14ac:dyDescent="0.3">
      <c r="A516" s="109" t="s">
        <v>1045</v>
      </c>
      <c r="B516" s="109"/>
    </row>
    <row r="517" spans="1:2" s="334" customFormat="1" x14ac:dyDescent="0.3">
      <c r="A517" s="109" t="s">
        <v>1044</v>
      </c>
      <c r="B517" s="109"/>
    </row>
    <row r="518" spans="1:2" s="334" customFormat="1" x14ac:dyDescent="0.3">
      <c r="A518" s="109" t="s">
        <v>754</v>
      </c>
      <c r="B518" s="109"/>
    </row>
    <row r="519" spans="1:2" s="334" customFormat="1" x14ac:dyDescent="0.3">
      <c r="A519" s="109" t="s">
        <v>1043</v>
      </c>
      <c r="B519" s="109"/>
    </row>
    <row r="520" spans="1:2" s="334" customFormat="1" x14ac:dyDescent="0.3">
      <c r="A520" s="109" t="s">
        <v>966</v>
      </c>
      <c r="B520" s="109"/>
    </row>
    <row r="521" spans="1:2" s="334" customFormat="1" x14ac:dyDescent="0.3">
      <c r="A521" s="109" t="s">
        <v>1154</v>
      </c>
      <c r="B521" s="109"/>
    </row>
    <row r="522" spans="1:2" s="334" customFormat="1" x14ac:dyDescent="0.3">
      <c r="A522" s="109" t="s">
        <v>748</v>
      </c>
      <c r="B522" s="109"/>
    </row>
    <row r="523" spans="1:2" s="334" customFormat="1" x14ac:dyDescent="0.3">
      <c r="A523" s="109" t="s">
        <v>1041</v>
      </c>
      <c r="B523" s="109"/>
    </row>
    <row r="524" spans="1:2" s="334" customFormat="1" x14ac:dyDescent="0.3">
      <c r="A524" s="109" t="s">
        <v>1324</v>
      </c>
      <c r="B524" s="109"/>
    </row>
    <row r="525" spans="1:2" s="334" customFormat="1" x14ac:dyDescent="0.3">
      <c r="A525" s="109" t="s">
        <v>1210</v>
      </c>
      <c r="B525" s="109"/>
    </row>
    <row r="526" spans="1:2" s="334" customFormat="1" x14ac:dyDescent="0.3">
      <c r="A526" s="109" t="s">
        <v>1027</v>
      </c>
      <c r="B526" s="109"/>
    </row>
    <row r="527" spans="1:2" s="334" customFormat="1" x14ac:dyDescent="0.3">
      <c r="A527" s="109" t="s">
        <v>1169</v>
      </c>
      <c r="B527" s="109"/>
    </row>
    <row r="528" spans="1:2" s="334" customFormat="1" x14ac:dyDescent="0.3">
      <c r="A528" s="109" t="s">
        <v>1333</v>
      </c>
      <c r="B528" s="107"/>
    </row>
    <row r="529" spans="1:2" s="334" customFormat="1" x14ac:dyDescent="0.3">
      <c r="A529" s="109" t="s">
        <v>753</v>
      </c>
    </row>
    <row r="530" spans="1:2" s="334" customFormat="1" x14ac:dyDescent="0.3">
      <c r="A530" s="109" t="s">
        <v>769</v>
      </c>
    </row>
    <row r="531" spans="1:2" s="334" customFormat="1" x14ac:dyDescent="0.3">
      <c r="A531" s="109" t="s">
        <v>751</v>
      </c>
    </row>
    <row r="532" spans="1:2" s="334" customFormat="1" x14ac:dyDescent="0.3">
      <c r="A532" s="109" t="s">
        <v>1330</v>
      </c>
    </row>
    <row r="533" spans="1:2" s="334" customFormat="1" x14ac:dyDescent="0.3">
      <c r="A533" s="109" t="s">
        <v>138</v>
      </c>
    </row>
    <row r="534" spans="1:2" s="334" customFormat="1" x14ac:dyDescent="0.3">
      <c r="A534" s="109" t="s">
        <v>964</v>
      </c>
      <c r="B534" s="109"/>
    </row>
    <row r="535" spans="1:2" s="334" customFormat="1" x14ac:dyDescent="0.3">
      <c r="A535" s="109" t="s">
        <v>1320</v>
      </c>
      <c r="B535" s="109"/>
    </row>
    <row r="536" spans="1:2" s="334" customFormat="1" x14ac:dyDescent="0.3">
      <c r="A536" s="109" t="s">
        <v>809</v>
      </c>
      <c r="B536" s="109"/>
    </row>
    <row r="537" spans="1:2" s="334" customFormat="1" x14ac:dyDescent="0.3">
      <c r="A537" s="109" t="s">
        <v>780</v>
      </c>
      <c r="B537" s="109"/>
    </row>
    <row r="538" spans="1:2" s="334" customFormat="1" x14ac:dyDescent="0.3">
      <c r="A538" s="109" t="s">
        <v>747</v>
      </c>
      <c r="B538" s="109"/>
    </row>
    <row r="539" spans="1:2" s="334" customFormat="1" x14ac:dyDescent="0.3">
      <c r="A539" s="109" t="s">
        <v>901</v>
      </c>
      <c r="B539" s="109"/>
    </row>
    <row r="540" spans="1:2" s="334" customFormat="1" x14ac:dyDescent="0.3">
      <c r="A540" s="109" t="s">
        <v>899</v>
      </c>
      <c r="B540" s="109"/>
    </row>
    <row r="541" spans="1:2" s="334" customFormat="1" x14ac:dyDescent="0.3">
      <c r="A541" s="109"/>
      <c r="B541" s="109"/>
    </row>
    <row r="542" spans="1:2" s="334" customFormat="1" x14ac:dyDescent="0.3">
      <c r="A542" s="109"/>
      <c r="B542" s="109"/>
    </row>
    <row r="543" spans="1:2" s="334" customFormat="1" x14ac:dyDescent="0.3">
      <c r="A543" s="109"/>
      <c r="B543" s="109"/>
    </row>
    <row r="544" spans="1:2" s="334" customFormat="1" x14ac:dyDescent="0.3">
      <c r="A544" s="109"/>
      <c r="B544" s="109"/>
    </row>
    <row r="545" spans="1:2" s="334" customFormat="1" x14ac:dyDescent="0.3">
      <c r="A545" s="109"/>
      <c r="B545" s="109"/>
    </row>
    <row r="546" spans="1:2" s="334" customFormat="1" x14ac:dyDescent="0.3">
      <c r="A546" s="109"/>
      <c r="B546" s="109"/>
    </row>
    <row r="547" spans="1:2" s="334" customFormat="1" x14ac:dyDescent="0.3">
      <c r="A547" s="109"/>
      <c r="B547" s="109"/>
    </row>
    <row r="548" spans="1:2" s="334" customFormat="1" x14ac:dyDescent="0.3">
      <c r="A548" s="109"/>
      <c r="B548" s="109"/>
    </row>
    <row r="549" spans="1:2" s="334" customFormat="1" x14ac:dyDescent="0.3">
      <c r="A549" s="109"/>
      <c r="B549" s="109"/>
    </row>
    <row r="550" spans="1:2" s="334" customFormat="1" x14ac:dyDescent="0.3">
      <c r="A550" s="109"/>
      <c r="B550" s="109"/>
    </row>
    <row r="551" spans="1:2" s="334" customFormat="1" x14ac:dyDescent="0.3">
      <c r="A551" s="109"/>
      <c r="B551" s="109"/>
    </row>
    <row r="552" spans="1:2" s="334" customFormat="1" x14ac:dyDescent="0.3">
      <c r="A552" s="109"/>
      <c r="B552" s="109"/>
    </row>
    <row r="553" spans="1:2" s="334" customFormat="1" x14ac:dyDescent="0.3">
      <c r="A553" s="109"/>
      <c r="B553" s="109"/>
    </row>
    <row r="554" spans="1:2" s="334" customFormat="1" x14ac:dyDescent="0.3">
      <c r="A554" s="109"/>
      <c r="B554" s="109"/>
    </row>
    <row r="555" spans="1:2" s="334" customFormat="1" x14ac:dyDescent="0.3">
      <c r="A555" s="109"/>
      <c r="B555" s="109"/>
    </row>
    <row r="556" spans="1:2" s="334" customFormat="1" x14ac:dyDescent="0.3">
      <c r="A556" s="109"/>
      <c r="B556" s="109"/>
    </row>
    <row r="557" spans="1:2" s="334" customFormat="1" x14ac:dyDescent="0.3">
      <c r="A557" s="109"/>
      <c r="B557" s="109"/>
    </row>
    <row r="558" spans="1:2" s="334" customFormat="1" x14ac:dyDescent="0.3">
      <c r="A558" s="109"/>
      <c r="B558" s="109"/>
    </row>
    <row r="559" spans="1:2" s="334" customFormat="1" x14ac:dyDescent="0.3">
      <c r="A559" s="109"/>
      <c r="B559" s="107"/>
    </row>
    <row r="560" spans="1:2" s="334" customFormat="1" x14ac:dyDescent="0.3">
      <c r="A560" s="109"/>
    </row>
    <row r="561" spans="1:2" s="334" customFormat="1" x14ac:dyDescent="0.3">
      <c r="A561" s="109"/>
    </row>
    <row r="562" spans="1:2" s="334" customFormat="1" x14ac:dyDescent="0.3">
      <c r="A562" s="109"/>
    </row>
    <row r="563" spans="1:2" s="334" customFormat="1" x14ac:dyDescent="0.3">
      <c r="A563" s="109"/>
    </row>
    <row r="564" spans="1:2" s="334" customFormat="1" x14ac:dyDescent="0.3">
      <c r="A564" s="109"/>
      <c r="B564" s="109"/>
    </row>
    <row r="565" spans="1:2" s="334" customFormat="1" x14ac:dyDescent="0.3">
      <c r="A565" s="109"/>
      <c r="B565" s="109"/>
    </row>
    <row r="566" spans="1:2" s="334" customFormat="1" x14ac:dyDescent="0.3">
      <c r="A566" s="109"/>
      <c r="B566" s="109"/>
    </row>
    <row r="567" spans="1:2" s="334" customFormat="1" x14ac:dyDescent="0.3">
      <c r="A567" s="109"/>
      <c r="B567" s="109"/>
    </row>
    <row r="568" spans="1:2" s="334" customFormat="1" x14ac:dyDescent="0.3">
      <c r="A568" s="109"/>
      <c r="B568" s="109"/>
    </row>
    <row r="569" spans="1:2" s="334" customFormat="1" x14ac:dyDescent="0.3">
      <c r="A569" s="109"/>
      <c r="B569" s="109"/>
    </row>
    <row r="570" spans="1:2" s="334" customFormat="1" x14ac:dyDescent="0.3">
      <c r="A570" s="109"/>
      <c r="B570" s="109"/>
    </row>
    <row r="571" spans="1:2" s="334" customFormat="1" x14ac:dyDescent="0.3">
      <c r="A571" s="109"/>
      <c r="B571" s="109"/>
    </row>
    <row r="572" spans="1:2" s="334" customFormat="1" x14ac:dyDescent="0.3">
      <c r="A572" s="109"/>
      <c r="B572" s="109"/>
    </row>
    <row r="573" spans="1:2" s="334" customFormat="1" x14ac:dyDescent="0.3">
      <c r="A573" s="109"/>
      <c r="B573" s="109"/>
    </row>
    <row r="574" spans="1:2" s="334" customFormat="1" x14ac:dyDescent="0.3">
      <c r="A574" s="109"/>
      <c r="B574" s="109"/>
    </row>
    <row r="575" spans="1:2" s="334" customFormat="1" x14ac:dyDescent="0.3">
      <c r="A575" s="109"/>
      <c r="B575" s="109"/>
    </row>
    <row r="576" spans="1:2" s="334" customFormat="1" x14ac:dyDescent="0.3">
      <c r="A576" s="109"/>
      <c r="B576" s="109"/>
    </row>
    <row r="577" spans="1:2" s="334" customFormat="1" x14ac:dyDescent="0.3">
      <c r="A577" s="109"/>
      <c r="B577" s="107"/>
    </row>
    <row r="578" spans="1:2" s="334" customFormat="1" x14ac:dyDescent="0.3">
      <c r="A578" s="109"/>
    </row>
    <row r="579" spans="1:2" s="334" customFormat="1" x14ac:dyDescent="0.3">
      <c r="A579" s="109"/>
    </row>
    <row r="580" spans="1:2" s="334" customFormat="1" x14ac:dyDescent="0.3">
      <c r="A580" s="109"/>
    </row>
    <row r="581" spans="1:2" s="334" customFormat="1" x14ac:dyDescent="0.3">
      <c r="A581" s="109"/>
    </row>
    <row r="582" spans="1:2" s="334" customFormat="1" x14ac:dyDescent="0.3">
      <c r="A582" s="109"/>
      <c r="B582" s="109"/>
    </row>
    <row r="583" spans="1:2" s="334" customFormat="1" x14ac:dyDescent="0.3">
      <c r="A583" s="109"/>
      <c r="B583" s="109"/>
    </row>
    <row r="584" spans="1:2" s="334" customFormat="1" x14ac:dyDescent="0.3">
      <c r="A584" s="109"/>
      <c r="B584" s="109"/>
    </row>
    <row r="585" spans="1:2" s="334" customFormat="1" x14ac:dyDescent="0.3">
      <c r="A585" s="109"/>
      <c r="B585" s="109"/>
    </row>
    <row r="586" spans="1:2" s="334" customFormat="1" x14ac:dyDescent="0.3">
      <c r="A586" s="109"/>
      <c r="B586" s="109"/>
    </row>
    <row r="587" spans="1:2" s="334" customFormat="1" x14ac:dyDescent="0.3">
      <c r="A587" s="109"/>
      <c r="B587" s="109"/>
    </row>
    <row r="588" spans="1:2" s="334" customFormat="1" x14ac:dyDescent="0.3">
      <c r="A588" s="109"/>
      <c r="B588" s="109"/>
    </row>
    <row r="589" spans="1:2" s="334" customFormat="1" x14ac:dyDescent="0.3">
      <c r="A589" s="109"/>
      <c r="B589" s="109"/>
    </row>
    <row r="590" spans="1:2" s="334" customFormat="1" x14ac:dyDescent="0.3">
      <c r="A590" s="109"/>
      <c r="B590" s="109"/>
    </row>
    <row r="591" spans="1:2" s="334" customFormat="1" x14ac:dyDescent="0.3">
      <c r="A591" s="109"/>
      <c r="B591" s="109"/>
    </row>
    <row r="592" spans="1:2" s="334" customFormat="1" x14ac:dyDescent="0.3">
      <c r="A592" s="109"/>
      <c r="B592" s="109"/>
    </row>
    <row r="593" spans="1:2" s="334" customFormat="1" x14ac:dyDescent="0.3">
      <c r="A593" s="109"/>
      <c r="B593" s="109"/>
    </row>
    <row r="594" spans="1:2" s="334" customFormat="1" x14ac:dyDescent="0.3">
      <c r="A594" s="109"/>
      <c r="B594" s="109"/>
    </row>
    <row r="595" spans="1:2" s="334" customFormat="1" x14ac:dyDescent="0.3">
      <c r="A595" s="109"/>
      <c r="B595" s="109"/>
    </row>
    <row r="596" spans="1:2" s="334" customFormat="1" x14ac:dyDescent="0.3">
      <c r="A596" s="109"/>
      <c r="B596" s="109"/>
    </row>
    <row r="597" spans="1:2" s="334" customFormat="1" x14ac:dyDescent="0.3">
      <c r="A597" s="109"/>
      <c r="B597" s="109"/>
    </row>
    <row r="598" spans="1:2" s="334" customFormat="1" x14ac:dyDescent="0.3">
      <c r="A598" s="109"/>
      <c r="B598" s="109"/>
    </row>
    <row r="599" spans="1:2" s="334" customFormat="1" x14ac:dyDescent="0.3">
      <c r="A599" s="109"/>
      <c r="B599" s="109"/>
    </row>
    <row r="600" spans="1:2" s="334" customFormat="1" x14ac:dyDescent="0.3">
      <c r="A600" s="109"/>
      <c r="B600" s="109"/>
    </row>
    <row r="601" spans="1:2" s="334" customFormat="1" x14ac:dyDescent="0.3">
      <c r="A601" s="109"/>
      <c r="B601" s="109"/>
    </row>
    <row r="602" spans="1:2" s="334" customFormat="1" x14ac:dyDescent="0.3">
      <c r="A602" s="109"/>
      <c r="B602" s="109"/>
    </row>
    <row r="603" spans="1:2" s="334" customFormat="1" x14ac:dyDescent="0.3">
      <c r="A603" s="109"/>
      <c r="B603" s="109"/>
    </row>
    <row r="604" spans="1:2" s="334" customFormat="1" x14ac:dyDescent="0.3">
      <c r="A604" s="109"/>
      <c r="B604" s="109"/>
    </row>
    <row r="605" spans="1:2" s="334" customFormat="1" x14ac:dyDescent="0.3">
      <c r="A605" s="109"/>
      <c r="B605" s="109"/>
    </row>
    <row r="606" spans="1:2" s="334" customFormat="1" x14ac:dyDescent="0.3">
      <c r="A606" s="109"/>
      <c r="B606" s="109"/>
    </row>
    <row r="607" spans="1:2" s="334" customFormat="1" x14ac:dyDescent="0.3">
      <c r="A607" s="109"/>
      <c r="B607" s="109"/>
    </row>
    <row r="608" spans="1:2" s="334" customFormat="1" x14ac:dyDescent="0.3">
      <c r="A608" s="109"/>
      <c r="B608" s="109"/>
    </row>
    <row r="609" spans="1:2" s="334" customFormat="1" x14ac:dyDescent="0.3">
      <c r="A609" s="109"/>
      <c r="B609" s="109"/>
    </row>
    <row r="610" spans="1:2" s="334" customFormat="1" x14ac:dyDescent="0.3">
      <c r="A610" s="109"/>
      <c r="B610" s="109"/>
    </row>
    <row r="611" spans="1:2" s="334" customFormat="1" x14ac:dyDescent="0.3">
      <c r="A611" s="109"/>
      <c r="B611" s="109"/>
    </row>
    <row r="612" spans="1:2" s="334" customFormat="1" x14ac:dyDescent="0.3">
      <c r="A612" s="109"/>
      <c r="B612" s="109"/>
    </row>
    <row r="613" spans="1:2" s="334" customFormat="1" x14ac:dyDescent="0.3">
      <c r="A613" s="109"/>
      <c r="B613" s="109"/>
    </row>
    <row r="614" spans="1:2" s="334" customFormat="1" x14ac:dyDescent="0.3">
      <c r="A614" s="109"/>
      <c r="B614" s="109"/>
    </row>
    <row r="615" spans="1:2" s="334" customFormat="1" x14ac:dyDescent="0.3">
      <c r="A615" s="109"/>
      <c r="B615" s="107"/>
    </row>
    <row r="616" spans="1:2" s="334" customFormat="1" x14ac:dyDescent="0.3">
      <c r="A616" s="109"/>
    </row>
    <row r="617" spans="1:2" s="334" customFormat="1" x14ac:dyDescent="0.3">
      <c r="A617" s="109"/>
    </row>
    <row r="618" spans="1:2" s="334" customFormat="1" x14ac:dyDescent="0.3">
      <c r="A618" s="109"/>
    </row>
    <row r="619" spans="1:2" s="334" customFormat="1" x14ac:dyDescent="0.3">
      <c r="A619" s="109"/>
      <c r="B619" s="109"/>
    </row>
    <row r="620" spans="1:2" s="334" customFormat="1" x14ac:dyDescent="0.3">
      <c r="A620" s="109"/>
      <c r="B620" s="109"/>
    </row>
    <row r="621" spans="1:2" s="334" customFormat="1" x14ac:dyDescent="0.3">
      <c r="A621" s="109"/>
      <c r="B621" s="109"/>
    </row>
    <row r="622" spans="1:2" s="334" customFormat="1" x14ac:dyDescent="0.3">
      <c r="A622" s="109"/>
      <c r="B622" s="109"/>
    </row>
    <row r="623" spans="1:2" s="334" customFormat="1" x14ac:dyDescent="0.3">
      <c r="A623" s="109"/>
      <c r="B623" s="109"/>
    </row>
    <row r="624" spans="1:2" s="334" customFormat="1" x14ac:dyDescent="0.3">
      <c r="A624" s="109"/>
      <c r="B624" s="109"/>
    </row>
    <row r="625" spans="1:2" s="334" customFormat="1" x14ac:dyDescent="0.3">
      <c r="A625" s="109"/>
      <c r="B625" s="109"/>
    </row>
    <row r="626" spans="1:2" s="334" customFormat="1" x14ac:dyDescent="0.3">
      <c r="A626" s="109"/>
      <c r="B626" s="109"/>
    </row>
    <row r="627" spans="1:2" s="334" customFormat="1" x14ac:dyDescent="0.3">
      <c r="A627" s="109"/>
      <c r="B627" s="109"/>
    </row>
    <row r="628" spans="1:2" s="334" customFormat="1" x14ac:dyDescent="0.3">
      <c r="A628" s="109"/>
      <c r="B628" s="109"/>
    </row>
    <row r="629" spans="1:2" s="334" customFormat="1" x14ac:dyDescent="0.3">
      <c r="A629" s="109"/>
      <c r="B629" s="109"/>
    </row>
    <row r="630" spans="1:2" s="334" customFormat="1" x14ac:dyDescent="0.3">
      <c r="A630" s="109"/>
      <c r="B630" s="109"/>
    </row>
    <row r="631" spans="1:2" s="334" customFormat="1" x14ac:dyDescent="0.3">
      <c r="A631" s="109"/>
      <c r="B631" s="109"/>
    </row>
    <row r="632" spans="1:2" s="334" customFormat="1" x14ac:dyDescent="0.3">
      <c r="A632" s="109"/>
      <c r="B632" s="109"/>
    </row>
    <row r="633" spans="1:2" s="334" customFormat="1" x14ac:dyDescent="0.3">
      <c r="A633" s="109"/>
      <c r="B633" s="107"/>
    </row>
    <row r="634" spans="1:2" s="334" customFormat="1" x14ac:dyDescent="0.3">
      <c r="A634" s="109"/>
    </row>
    <row r="635" spans="1:2" s="334" customFormat="1" x14ac:dyDescent="0.3">
      <c r="A635" s="109"/>
    </row>
    <row r="636" spans="1:2" s="334" customFormat="1" x14ac:dyDescent="0.3">
      <c r="A636" s="109"/>
    </row>
    <row r="637" spans="1:2" s="334" customFormat="1" x14ac:dyDescent="0.3">
      <c r="A637" s="109"/>
      <c r="B637" s="109"/>
    </row>
    <row r="638" spans="1:2" s="334" customFormat="1" x14ac:dyDescent="0.3">
      <c r="A638" s="109"/>
      <c r="B638" s="109"/>
    </row>
    <row r="639" spans="1:2" s="334" customFormat="1" x14ac:dyDescent="0.3">
      <c r="A639" s="109"/>
      <c r="B639" s="109"/>
    </row>
    <row r="640" spans="1:2" s="334" customFormat="1" x14ac:dyDescent="0.3">
      <c r="A640" s="109"/>
      <c r="B640" s="109"/>
    </row>
    <row r="641" spans="1:2" s="334" customFormat="1" x14ac:dyDescent="0.3">
      <c r="A641" s="109"/>
      <c r="B641" s="109"/>
    </row>
    <row r="642" spans="1:2" s="334" customFormat="1" x14ac:dyDescent="0.3">
      <c r="A642" s="109"/>
      <c r="B642" s="109"/>
    </row>
    <row r="643" spans="1:2" s="334" customFormat="1" x14ac:dyDescent="0.3">
      <c r="A643" s="109"/>
      <c r="B643" s="109"/>
    </row>
    <row r="644" spans="1:2" s="334" customFormat="1" x14ac:dyDescent="0.3">
      <c r="A644" s="109"/>
      <c r="B644" s="109"/>
    </row>
    <row r="645" spans="1:2" s="334" customFormat="1" x14ac:dyDescent="0.3">
      <c r="A645" s="109"/>
      <c r="B645" s="109"/>
    </row>
    <row r="646" spans="1:2" s="334" customFormat="1" x14ac:dyDescent="0.3">
      <c r="A646" s="109"/>
      <c r="B646" s="109"/>
    </row>
    <row r="647" spans="1:2" s="334" customFormat="1" x14ac:dyDescent="0.3">
      <c r="A647" s="109"/>
      <c r="B647" s="109"/>
    </row>
    <row r="648" spans="1:2" s="334" customFormat="1" x14ac:dyDescent="0.3">
      <c r="A648" s="109"/>
      <c r="B648" s="109"/>
    </row>
    <row r="649" spans="1:2" s="334" customFormat="1" x14ac:dyDescent="0.3">
      <c r="A649" s="109"/>
      <c r="B649" s="109"/>
    </row>
    <row r="650" spans="1:2" s="334" customFormat="1" x14ac:dyDescent="0.3">
      <c r="A650" s="109"/>
      <c r="B650" s="109"/>
    </row>
    <row r="651" spans="1:2" s="334" customFormat="1" x14ac:dyDescent="0.3">
      <c r="A651" s="109"/>
      <c r="B651" s="109"/>
    </row>
    <row r="652" spans="1:2" s="334" customFormat="1" x14ac:dyDescent="0.3">
      <c r="A652" s="109"/>
      <c r="B652" s="109"/>
    </row>
    <row r="653" spans="1:2" s="334" customFormat="1" x14ac:dyDescent="0.3">
      <c r="A653" s="109"/>
      <c r="B653" s="109"/>
    </row>
    <row r="654" spans="1:2" s="334" customFormat="1" x14ac:dyDescent="0.3">
      <c r="A654" s="109"/>
      <c r="B654" s="109"/>
    </row>
    <row r="655" spans="1:2" s="334" customFormat="1" x14ac:dyDescent="0.3">
      <c r="A655" s="109"/>
      <c r="B655" s="109"/>
    </row>
    <row r="656" spans="1:2" s="334" customFormat="1" x14ac:dyDescent="0.3">
      <c r="A656" s="109"/>
      <c r="B656" s="109"/>
    </row>
    <row r="657" spans="1:2" s="334" customFormat="1" x14ac:dyDescent="0.3">
      <c r="A657" s="109"/>
      <c r="B657" s="109"/>
    </row>
    <row r="658" spans="1:2" s="334" customFormat="1" x14ac:dyDescent="0.3">
      <c r="A658" s="109"/>
      <c r="B658" s="109"/>
    </row>
    <row r="659" spans="1:2" s="334" customFormat="1" x14ac:dyDescent="0.3">
      <c r="A659" s="109"/>
      <c r="B659" s="109"/>
    </row>
    <row r="660" spans="1:2" s="334" customFormat="1" x14ac:dyDescent="0.3">
      <c r="A660" s="109"/>
      <c r="B660" s="109"/>
    </row>
    <row r="661" spans="1:2" s="334" customFormat="1" x14ac:dyDescent="0.3">
      <c r="A661" s="109"/>
      <c r="B661" s="109"/>
    </row>
    <row r="662" spans="1:2" s="334" customFormat="1" x14ac:dyDescent="0.3">
      <c r="A662" s="109"/>
      <c r="B662" s="109"/>
    </row>
    <row r="663" spans="1:2" s="334" customFormat="1" x14ac:dyDescent="0.3">
      <c r="A663" s="109"/>
      <c r="B663" s="109"/>
    </row>
    <row r="664" spans="1:2" s="334" customFormat="1" x14ac:dyDescent="0.3">
      <c r="A664" s="109"/>
      <c r="B664" s="109"/>
    </row>
    <row r="665" spans="1:2" s="334" customFormat="1" x14ac:dyDescent="0.3">
      <c r="A665" s="109"/>
      <c r="B665" s="109"/>
    </row>
    <row r="666" spans="1:2" s="334" customFormat="1" x14ac:dyDescent="0.3">
      <c r="A666" s="109"/>
      <c r="B666" s="107"/>
    </row>
    <row r="667" spans="1:2" s="334" customFormat="1" x14ac:dyDescent="0.3">
      <c r="A667" s="109"/>
    </row>
    <row r="668" spans="1:2" s="334" customFormat="1" x14ac:dyDescent="0.3">
      <c r="A668" s="109"/>
    </row>
    <row r="669" spans="1:2" s="334" customFormat="1" x14ac:dyDescent="0.3">
      <c r="A669" s="109"/>
    </row>
    <row r="670" spans="1:2" s="334" customFormat="1" x14ac:dyDescent="0.3">
      <c r="A670" s="109"/>
    </row>
    <row r="671" spans="1:2" s="334" customFormat="1" x14ac:dyDescent="0.3">
      <c r="A671" s="109"/>
      <c r="B671" s="107"/>
    </row>
    <row r="672" spans="1:2" s="334" customFormat="1" x14ac:dyDescent="0.3">
      <c r="A672" s="109"/>
    </row>
    <row r="673" spans="1:2" s="334" customFormat="1" x14ac:dyDescent="0.3">
      <c r="A673" s="109"/>
    </row>
    <row r="674" spans="1:2" s="334" customFormat="1" x14ac:dyDescent="0.3">
      <c r="A674" s="109"/>
    </row>
    <row r="675" spans="1:2" s="334" customFormat="1" x14ac:dyDescent="0.3">
      <c r="A675" s="109"/>
    </row>
    <row r="676" spans="1:2" s="334" customFormat="1" x14ac:dyDescent="0.3">
      <c r="A676" s="109"/>
    </row>
    <row r="677" spans="1:2" s="334" customFormat="1" x14ac:dyDescent="0.3">
      <c r="A677" s="109"/>
    </row>
    <row r="678" spans="1:2" s="334" customFormat="1" x14ac:dyDescent="0.3">
      <c r="A678" s="109"/>
      <c r="B678" s="109"/>
    </row>
    <row r="679" spans="1:2" s="334" customFormat="1" x14ac:dyDescent="0.3">
      <c r="A679" s="109"/>
      <c r="B679" s="109"/>
    </row>
    <row r="680" spans="1:2" s="334" customFormat="1" x14ac:dyDescent="0.3">
      <c r="A680" s="109"/>
      <c r="B680" s="109"/>
    </row>
    <row r="681" spans="1:2" s="334" customFormat="1" x14ac:dyDescent="0.3">
      <c r="A681" s="109"/>
      <c r="B681" s="109"/>
    </row>
    <row r="682" spans="1:2" s="334" customFormat="1" x14ac:dyDescent="0.3">
      <c r="A682" s="109"/>
      <c r="B682" s="109"/>
    </row>
    <row r="683" spans="1:2" s="334" customFormat="1" x14ac:dyDescent="0.3">
      <c r="A683" s="109"/>
      <c r="B683" s="109"/>
    </row>
    <row r="684" spans="1:2" s="334" customFormat="1" x14ac:dyDescent="0.3">
      <c r="A684" s="109"/>
      <c r="B684" s="109"/>
    </row>
    <row r="685" spans="1:2" s="334" customFormat="1" x14ac:dyDescent="0.3">
      <c r="A685" s="109"/>
      <c r="B685" s="109"/>
    </row>
    <row r="686" spans="1:2" s="334" customFormat="1" x14ac:dyDescent="0.3">
      <c r="A686" s="109"/>
      <c r="B686" s="109"/>
    </row>
    <row r="687" spans="1:2" s="334" customFormat="1" x14ac:dyDescent="0.3">
      <c r="A687" s="109"/>
      <c r="B687" s="109"/>
    </row>
    <row r="688" spans="1:2" s="334" customFormat="1" x14ac:dyDescent="0.3">
      <c r="A688" s="109"/>
      <c r="B688" s="109"/>
    </row>
    <row r="689" spans="1:2" s="334" customFormat="1" x14ac:dyDescent="0.3">
      <c r="A689" s="109"/>
      <c r="B689" s="109"/>
    </row>
    <row r="690" spans="1:2" s="334" customFormat="1" x14ac:dyDescent="0.3">
      <c r="A690" s="109"/>
      <c r="B690" s="109"/>
    </row>
    <row r="691" spans="1:2" s="334" customFormat="1" x14ac:dyDescent="0.3">
      <c r="A691" s="109"/>
      <c r="B691" s="109"/>
    </row>
    <row r="692" spans="1:2" s="334" customFormat="1" x14ac:dyDescent="0.3">
      <c r="A692" s="109"/>
      <c r="B692" s="109"/>
    </row>
    <row r="693" spans="1:2" s="334" customFormat="1" x14ac:dyDescent="0.3">
      <c r="A693" s="109"/>
      <c r="B693" s="109"/>
    </row>
    <row r="694" spans="1:2" s="334" customFormat="1" x14ac:dyDescent="0.3">
      <c r="A694" s="109"/>
      <c r="B694" s="107"/>
    </row>
    <row r="695" spans="1:2" s="334" customFormat="1" x14ac:dyDescent="0.3">
      <c r="A695" s="109"/>
    </row>
    <row r="696" spans="1:2" s="334" customFormat="1" x14ac:dyDescent="0.3">
      <c r="A696" s="109"/>
    </row>
    <row r="697" spans="1:2" s="334" customFormat="1" x14ac:dyDescent="0.3">
      <c r="A697" s="109"/>
    </row>
    <row r="698" spans="1:2" s="334" customFormat="1" x14ac:dyDescent="0.3">
      <c r="A698" s="109"/>
      <c r="B698" s="109"/>
    </row>
    <row r="699" spans="1:2" s="334" customFormat="1" x14ac:dyDescent="0.3">
      <c r="A699" s="109"/>
      <c r="B699" s="109"/>
    </row>
    <row r="700" spans="1:2" s="334" customFormat="1" x14ac:dyDescent="0.3">
      <c r="A700" s="109"/>
      <c r="B700" s="109"/>
    </row>
    <row r="701" spans="1:2" s="334" customFormat="1" x14ac:dyDescent="0.3">
      <c r="A701" s="109"/>
      <c r="B701" s="109"/>
    </row>
    <row r="702" spans="1:2" s="334" customFormat="1" x14ac:dyDescent="0.3">
      <c r="A702" s="109"/>
      <c r="B702" s="109"/>
    </row>
    <row r="703" spans="1:2" s="334" customFormat="1" x14ac:dyDescent="0.3">
      <c r="A703" s="109"/>
      <c r="B703" s="109"/>
    </row>
    <row r="704" spans="1:2" s="334" customFormat="1" x14ac:dyDescent="0.3">
      <c r="A704" s="109"/>
      <c r="B704" s="109"/>
    </row>
    <row r="705" spans="1:2" s="334" customFormat="1" x14ac:dyDescent="0.3">
      <c r="A705" s="109"/>
      <c r="B705" s="109"/>
    </row>
    <row r="706" spans="1:2" s="334" customFormat="1" x14ac:dyDescent="0.3">
      <c r="A706" s="109"/>
      <c r="B706" s="109"/>
    </row>
    <row r="707" spans="1:2" s="334" customFormat="1" x14ac:dyDescent="0.3">
      <c r="A707" s="109"/>
      <c r="B707" s="109"/>
    </row>
    <row r="708" spans="1:2" s="334" customFormat="1" x14ac:dyDescent="0.3">
      <c r="A708" s="109"/>
      <c r="B708" s="109"/>
    </row>
    <row r="709" spans="1:2" s="334" customFormat="1" x14ac:dyDescent="0.3">
      <c r="A709" s="109"/>
      <c r="B709" s="109"/>
    </row>
    <row r="710" spans="1:2" s="334" customFormat="1" x14ac:dyDescent="0.3">
      <c r="A710" s="109"/>
      <c r="B710" s="109"/>
    </row>
    <row r="711" spans="1:2" s="334" customFormat="1" x14ac:dyDescent="0.3">
      <c r="A711" s="109"/>
      <c r="B711" s="109"/>
    </row>
    <row r="712" spans="1:2" s="334" customFormat="1" x14ac:dyDescent="0.3">
      <c r="A712" s="109"/>
      <c r="B712" s="107"/>
    </row>
    <row r="713" spans="1:2" s="334" customFormat="1" x14ac:dyDescent="0.3">
      <c r="A713" s="109"/>
    </row>
    <row r="714" spans="1:2" s="334" customFormat="1" x14ac:dyDescent="0.3">
      <c r="A714" s="109"/>
    </row>
    <row r="715" spans="1:2" s="334" customFormat="1" x14ac:dyDescent="0.3">
      <c r="A715" s="109"/>
    </row>
    <row r="716" spans="1:2" s="334" customFormat="1" x14ac:dyDescent="0.3">
      <c r="A716" s="109"/>
      <c r="B716" s="109"/>
    </row>
    <row r="717" spans="1:2" s="334" customFormat="1" x14ac:dyDescent="0.3">
      <c r="A717" s="109"/>
      <c r="B717" s="109"/>
    </row>
    <row r="718" spans="1:2" s="334" customFormat="1" x14ac:dyDescent="0.3">
      <c r="A718" s="109"/>
      <c r="B718" s="109"/>
    </row>
    <row r="719" spans="1:2" s="334" customFormat="1" x14ac:dyDescent="0.3">
      <c r="A719" s="109"/>
      <c r="B719" s="109"/>
    </row>
    <row r="720" spans="1:2" s="334" customFormat="1" x14ac:dyDescent="0.3">
      <c r="A720" s="109"/>
      <c r="B720" s="109"/>
    </row>
    <row r="721" spans="1:2" s="334" customFormat="1" x14ac:dyDescent="0.3">
      <c r="A721" s="109"/>
      <c r="B721" s="109"/>
    </row>
    <row r="722" spans="1:2" s="334" customFormat="1" x14ac:dyDescent="0.3">
      <c r="A722" s="109"/>
      <c r="B722" s="109"/>
    </row>
    <row r="723" spans="1:2" s="334" customFormat="1" x14ac:dyDescent="0.3">
      <c r="A723" s="109"/>
      <c r="B723" s="109"/>
    </row>
    <row r="724" spans="1:2" s="334" customFormat="1" x14ac:dyDescent="0.3">
      <c r="A724" s="109"/>
      <c r="B724" s="109"/>
    </row>
    <row r="725" spans="1:2" s="334" customFormat="1" x14ac:dyDescent="0.3">
      <c r="A725" s="109"/>
      <c r="B725" s="109"/>
    </row>
    <row r="726" spans="1:2" s="334" customFormat="1" x14ac:dyDescent="0.3">
      <c r="A726" s="109"/>
      <c r="B726" s="109"/>
    </row>
    <row r="727" spans="1:2" s="334" customFormat="1" x14ac:dyDescent="0.3">
      <c r="A727" s="109"/>
      <c r="B727" s="109"/>
    </row>
    <row r="728" spans="1:2" s="334" customFormat="1" x14ac:dyDescent="0.3">
      <c r="A728" s="109"/>
      <c r="B728" s="109"/>
    </row>
    <row r="729" spans="1:2" s="334" customFormat="1" x14ac:dyDescent="0.3">
      <c r="A729" s="109"/>
      <c r="B729" s="109"/>
    </row>
    <row r="730" spans="1:2" s="334" customFormat="1" x14ac:dyDescent="0.3">
      <c r="A730" s="109"/>
      <c r="B730" s="109"/>
    </row>
    <row r="731" spans="1:2" s="334" customFormat="1" x14ac:dyDescent="0.3">
      <c r="A731" s="109"/>
      <c r="B731" s="109"/>
    </row>
    <row r="732" spans="1:2" s="334" customFormat="1" x14ac:dyDescent="0.3">
      <c r="A732" s="109"/>
      <c r="B732" s="109"/>
    </row>
    <row r="733" spans="1:2" s="334" customFormat="1" x14ac:dyDescent="0.3">
      <c r="A733" s="109"/>
      <c r="B733" s="109"/>
    </row>
    <row r="734" spans="1:2" s="334" customFormat="1" x14ac:dyDescent="0.3">
      <c r="A734" s="109"/>
      <c r="B734" s="109"/>
    </row>
    <row r="735" spans="1:2" s="334" customFormat="1" x14ac:dyDescent="0.3">
      <c r="A735" s="109"/>
      <c r="B735" s="109"/>
    </row>
    <row r="736" spans="1:2" s="334" customFormat="1" x14ac:dyDescent="0.3">
      <c r="A736" s="109"/>
      <c r="B736" s="109"/>
    </row>
    <row r="737" spans="1:2" s="334" customFormat="1" x14ac:dyDescent="0.3">
      <c r="A737" s="109"/>
      <c r="B737" s="109"/>
    </row>
    <row r="738" spans="1:2" s="334" customFormat="1" x14ac:dyDescent="0.3">
      <c r="A738" s="109"/>
      <c r="B738" s="109"/>
    </row>
    <row r="739" spans="1:2" s="334" customFormat="1" x14ac:dyDescent="0.3">
      <c r="A739" s="109"/>
      <c r="B739" s="109"/>
    </row>
    <row r="740" spans="1:2" s="334" customFormat="1" x14ac:dyDescent="0.3">
      <c r="A740" s="109"/>
      <c r="B740" s="109"/>
    </row>
    <row r="741" spans="1:2" s="334" customFormat="1" x14ac:dyDescent="0.3">
      <c r="A741" s="109"/>
      <c r="B741" s="109"/>
    </row>
    <row r="742" spans="1:2" s="334" customFormat="1" x14ac:dyDescent="0.3">
      <c r="A742" s="109"/>
      <c r="B742" s="109"/>
    </row>
    <row r="743" spans="1:2" s="334" customFormat="1" x14ac:dyDescent="0.3">
      <c r="A743" s="109"/>
      <c r="B743" s="109"/>
    </row>
    <row r="744" spans="1:2" s="334" customFormat="1" x14ac:dyDescent="0.3">
      <c r="A744" s="109"/>
      <c r="B744" s="109"/>
    </row>
    <row r="745" spans="1:2" s="334" customFormat="1" x14ac:dyDescent="0.3">
      <c r="A745" s="109"/>
      <c r="B745" s="109"/>
    </row>
    <row r="746" spans="1:2" s="334" customFormat="1" x14ac:dyDescent="0.3">
      <c r="A746" s="109"/>
      <c r="B746" s="109"/>
    </row>
    <row r="747" spans="1:2" s="334" customFormat="1" x14ac:dyDescent="0.3">
      <c r="A747" s="109"/>
      <c r="B747" s="109"/>
    </row>
    <row r="748" spans="1:2" s="334" customFormat="1" x14ac:dyDescent="0.3">
      <c r="A748" s="109"/>
      <c r="B748" s="109"/>
    </row>
    <row r="749" spans="1:2" s="334" customFormat="1" x14ac:dyDescent="0.3">
      <c r="A749" s="109"/>
      <c r="B749" s="109"/>
    </row>
    <row r="750" spans="1:2" s="334" customFormat="1" x14ac:dyDescent="0.3">
      <c r="A750" s="109"/>
      <c r="B750" s="109"/>
    </row>
    <row r="751" spans="1:2" s="334" customFormat="1" x14ac:dyDescent="0.3">
      <c r="A751" s="109"/>
      <c r="B751" s="109"/>
    </row>
    <row r="752" spans="1:2" s="334" customFormat="1" x14ac:dyDescent="0.3">
      <c r="A752" s="109"/>
      <c r="B752" s="109"/>
    </row>
    <row r="753" spans="1:2" s="334" customFormat="1" x14ac:dyDescent="0.3">
      <c r="A753" s="109"/>
      <c r="B753" s="109"/>
    </row>
    <row r="754" spans="1:2" s="334" customFormat="1" x14ac:dyDescent="0.3">
      <c r="A754" s="109"/>
      <c r="B754" s="109"/>
    </row>
    <row r="755" spans="1:2" s="334" customFormat="1" x14ac:dyDescent="0.3">
      <c r="A755" s="109"/>
      <c r="B755" s="109"/>
    </row>
    <row r="756" spans="1:2" s="334" customFormat="1" x14ac:dyDescent="0.3">
      <c r="A756" s="109"/>
      <c r="B756" s="109"/>
    </row>
    <row r="757" spans="1:2" s="334" customFormat="1" x14ac:dyDescent="0.3">
      <c r="A757" s="109"/>
      <c r="B757" s="109"/>
    </row>
    <row r="758" spans="1:2" s="334" customFormat="1" x14ac:dyDescent="0.3">
      <c r="A758" s="109"/>
      <c r="B758" s="109"/>
    </row>
    <row r="759" spans="1:2" s="334" customFormat="1" x14ac:dyDescent="0.3">
      <c r="A759" s="109"/>
      <c r="B759" s="109"/>
    </row>
    <row r="760" spans="1:2" s="334" customFormat="1" x14ac:dyDescent="0.3">
      <c r="A760" s="109"/>
      <c r="B760" s="109"/>
    </row>
    <row r="761" spans="1:2" s="334" customFormat="1" x14ac:dyDescent="0.3">
      <c r="A761" s="109"/>
      <c r="B761" s="109"/>
    </row>
    <row r="762" spans="1:2" s="334" customFormat="1" x14ac:dyDescent="0.3">
      <c r="A762" s="109"/>
      <c r="B762" s="109"/>
    </row>
    <row r="763" spans="1:2" s="334" customFormat="1" x14ac:dyDescent="0.3">
      <c r="A763" s="109"/>
      <c r="B763" s="109"/>
    </row>
    <row r="764" spans="1:2" s="334" customFormat="1" x14ac:dyDescent="0.3">
      <c r="A764" s="109"/>
      <c r="B764" s="109"/>
    </row>
    <row r="765" spans="1:2" s="334" customFormat="1" x14ac:dyDescent="0.3">
      <c r="A765" s="109"/>
      <c r="B765" s="109"/>
    </row>
    <row r="766" spans="1:2" s="334" customFormat="1" x14ac:dyDescent="0.3">
      <c r="A766" s="109"/>
      <c r="B766" s="109"/>
    </row>
    <row r="767" spans="1:2" s="334" customFormat="1" x14ac:dyDescent="0.3">
      <c r="A767" s="109"/>
      <c r="B767" s="109"/>
    </row>
    <row r="768" spans="1:2" s="334" customFormat="1" x14ac:dyDescent="0.3">
      <c r="A768" s="109"/>
      <c r="B768" s="109"/>
    </row>
    <row r="769" spans="1:2" s="334" customFormat="1" x14ac:dyDescent="0.3">
      <c r="A769" s="109"/>
      <c r="B769" s="109"/>
    </row>
    <row r="770" spans="1:2" s="334" customFormat="1" x14ac:dyDescent="0.3">
      <c r="A770" s="109"/>
      <c r="B770" s="109"/>
    </row>
    <row r="771" spans="1:2" s="334" customFormat="1" x14ac:dyDescent="0.3">
      <c r="A771" s="109"/>
      <c r="B771" s="109"/>
    </row>
    <row r="772" spans="1:2" s="334" customFormat="1" x14ac:dyDescent="0.3">
      <c r="A772" s="109"/>
      <c r="B772" s="107"/>
    </row>
    <row r="773" spans="1:2" s="334" customFormat="1" x14ac:dyDescent="0.3">
      <c r="A773" s="109"/>
    </row>
    <row r="774" spans="1:2" s="334" customFormat="1" x14ac:dyDescent="0.3">
      <c r="A774" s="109"/>
    </row>
    <row r="775" spans="1:2" s="334" customFormat="1" x14ac:dyDescent="0.3">
      <c r="A775" s="109"/>
    </row>
    <row r="776" spans="1:2" s="334" customFormat="1" x14ac:dyDescent="0.3">
      <c r="A776" s="109"/>
    </row>
    <row r="777" spans="1:2" s="334" customFormat="1" x14ac:dyDescent="0.3">
      <c r="A777" s="109"/>
      <c r="B777" s="109"/>
    </row>
    <row r="778" spans="1:2" s="334" customFormat="1" x14ac:dyDescent="0.3">
      <c r="A778" s="109"/>
      <c r="B778" s="109"/>
    </row>
    <row r="779" spans="1:2" s="334" customFormat="1" x14ac:dyDescent="0.3">
      <c r="A779" s="109"/>
      <c r="B779" s="109"/>
    </row>
    <row r="780" spans="1:2" s="334" customFormat="1" x14ac:dyDescent="0.3">
      <c r="A780" s="109"/>
      <c r="B780" s="109"/>
    </row>
    <row r="781" spans="1:2" s="334" customFormat="1" x14ac:dyDescent="0.3">
      <c r="A781" s="109"/>
      <c r="B781" s="109"/>
    </row>
    <row r="782" spans="1:2" s="334" customFormat="1" x14ac:dyDescent="0.3">
      <c r="A782" s="109"/>
      <c r="B782" s="109"/>
    </row>
    <row r="783" spans="1:2" s="334" customFormat="1" x14ac:dyDescent="0.3">
      <c r="A783" s="109"/>
      <c r="B783" s="109"/>
    </row>
    <row r="784" spans="1:2" s="334" customFormat="1" x14ac:dyDescent="0.3">
      <c r="A784" s="109"/>
      <c r="B784" s="109"/>
    </row>
    <row r="785" spans="1:2" s="334" customFormat="1" x14ac:dyDescent="0.3">
      <c r="A785" s="109"/>
      <c r="B785" s="107"/>
    </row>
    <row r="786" spans="1:2" s="334" customFormat="1" x14ac:dyDescent="0.3">
      <c r="A786" s="109"/>
    </row>
    <row r="787" spans="1:2" s="334" customFormat="1" x14ac:dyDescent="0.3">
      <c r="A787" s="109"/>
    </row>
    <row r="788" spans="1:2" s="334" customFormat="1" x14ac:dyDescent="0.3">
      <c r="A788" s="109"/>
    </row>
    <row r="789" spans="1:2" s="334" customFormat="1" x14ac:dyDescent="0.3">
      <c r="A789" s="109"/>
      <c r="B789" s="109"/>
    </row>
    <row r="790" spans="1:2" s="334" customFormat="1" x14ac:dyDescent="0.3">
      <c r="A790" s="109"/>
      <c r="B790" s="109"/>
    </row>
    <row r="791" spans="1:2" s="334" customFormat="1" x14ac:dyDescent="0.3">
      <c r="A791" s="109"/>
      <c r="B791" s="109"/>
    </row>
    <row r="792" spans="1:2" s="334" customFormat="1" x14ac:dyDescent="0.3">
      <c r="A792" s="109"/>
      <c r="B792" s="109"/>
    </row>
    <row r="793" spans="1:2" s="334" customFormat="1" x14ac:dyDescent="0.3">
      <c r="A793" s="109"/>
      <c r="B793" s="109"/>
    </row>
    <row r="794" spans="1:2" s="334" customFormat="1" x14ac:dyDescent="0.3">
      <c r="A794" s="109"/>
      <c r="B794" s="109"/>
    </row>
    <row r="795" spans="1:2" s="334" customFormat="1" x14ac:dyDescent="0.3">
      <c r="A795" s="109"/>
      <c r="B795" s="109"/>
    </row>
    <row r="796" spans="1:2" s="334" customFormat="1" x14ac:dyDescent="0.3">
      <c r="A796" s="109"/>
      <c r="B796" s="109"/>
    </row>
    <row r="797" spans="1:2" s="334" customFormat="1" x14ac:dyDescent="0.3">
      <c r="A797" s="109"/>
      <c r="B797" s="107"/>
    </row>
    <row r="798" spans="1:2" s="334" customFormat="1" x14ac:dyDescent="0.3">
      <c r="A798" s="109"/>
    </row>
    <row r="799" spans="1:2" s="334" customFormat="1" x14ac:dyDescent="0.3">
      <c r="A799" s="109"/>
    </row>
    <row r="800" spans="1:2" s="334" customFormat="1" x14ac:dyDescent="0.3">
      <c r="A800" s="109"/>
    </row>
    <row r="801" spans="1:2" s="334" customFormat="1" x14ac:dyDescent="0.3">
      <c r="A801" s="109"/>
      <c r="B801" s="107"/>
    </row>
    <row r="802" spans="1:2" s="334" customFormat="1" x14ac:dyDescent="0.3">
      <c r="A802" s="109"/>
    </row>
    <row r="803" spans="1:2" s="334" customFormat="1" x14ac:dyDescent="0.3">
      <c r="A803" s="109"/>
    </row>
    <row r="804" spans="1:2" s="334" customFormat="1" x14ac:dyDescent="0.3">
      <c r="A804" s="109"/>
    </row>
    <row r="805" spans="1:2" s="334" customFormat="1" x14ac:dyDescent="0.3">
      <c r="A805" s="109"/>
      <c r="B805" s="109"/>
    </row>
    <row r="806" spans="1:2" s="334" customFormat="1" x14ac:dyDescent="0.3">
      <c r="A806" s="109"/>
      <c r="B806" s="109"/>
    </row>
    <row r="807" spans="1:2" s="334" customFormat="1" x14ac:dyDescent="0.3">
      <c r="A807" s="109"/>
      <c r="B807" s="109"/>
    </row>
    <row r="808" spans="1:2" s="334" customFormat="1" x14ac:dyDescent="0.3">
      <c r="A808" s="109"/>
      <c r="B808" s="109"/>
    </row>
    <row r="809" spans="1:2" s="334" customFormat="1" x14ac:dyDescent="0.3">
      <c r="A809" s="109"/>
      <c r="B809" s="107"/>
    </row>
    <row r="810" spans="1:2" s="334" customFormat="1" x14ac:dyDescent="0.3">
      <c r="A810" s="109"/>
    </row>
    <row r="811" spans="1:2" s="334" customFormat="1" x14ac:dyDescent="0.3">
      <c r="A811" s="109"/>
    </row>
    <row r="812" spans="1:2" s="334" customFormat="1" x14ac:dyDescent="0.3">
      <c r="A812" s="109"/>
    </row>
    <row r="813" spans="1:2" s="334" customFormat="1" x14ac:dyDescent="0.3">
      <c r="A813" s="109"/>
    </row>
    <row r="814" spans="1:2" s="334" customFormat="1" x14ac:dyDescent="0.3">
      <c r="A814" s="109"/>
      <c r="B814" s="107"/>
    </row>
    <row r="815" spans="1:2" s="334" customFormat="1" x14ac:dyDescent="0.3">
      <c r="A815" s="109"/>
    </row>
    <row r="816" spans="1:2" s="334" customFormat="1" x14ac:dyDescent="0.3">
      <c r="A816" s="109"/>
    </row>
    <row r="817" spans="1:2" s="334" customFormat="1" x14ac:dyDescent="0.3">
      <c r="A817" s="109"/>
    </row>
    <row r="818" spans="1:2" s="334" customFormat="1" x14ac:dyDescent="0.3">
      <c r="A818" s="109"/>
    </row>
    <row r="819" spans="1:2" s="334" customFormat="1" x14ac:dyDescent="0.3">
      <c r="A819" s="109"/>
      <c r="B819" s="109"/>
    </row>
    <row r="820" spans="1:2" s="334" customFormat="1" x14ac:dyDescent="0.3">
      <c r="A820" s="109"/>
      <c r="B820" s="109"/>
    </row>
    <row r="821" spans="1:2" s="334" customFormat="1" x14ac:dyDescent="0.3">
      <c r="A821" s="109"/>
      <c r="B821" s="109"/>
    </row>
    <row r="822" spans="1:2" s="334" customFormat="1" x14ac:dyDescent="0.3">
      <c r="A822" s="109"/>
      <c r="B822" s="109"/>
    </row>
    <row r="823" spans="1:2" s="334" customFormat="1" x14ac:dyDescent="0.3">
      <c r="A823" s="109"/>
      <c r="B823" s="109"/>
    </row>
    <row r="824" spans="1:2" s="334" customFormat="1" x14ac:dyDescent="0.3">
      <c r="A824" s="109"/>
      <c r="B824" s="109"/>
    </row>
    <row r="825" spans="1:2" s="334" customFormat="1" x14ac:dyDescent="0.3">
      <c r="A825" s="109"/>
      <c r="B825" s="109"/>
    </row>
    <row r="826" spans="1:2" s="334" customFormat="1" x14ac:dyDescent="0.3">
      <c r="A826" s="109"/>
      <c r="B826" s="109"/>
    </row>
    <row r="827" spans="1:2" s="334" customFormat="1" x14ac:dyDescent="0.3">
      <c r="A827" s="109"/>
      <c r="B827" s="109"/>
    </row>
    <row r="828" spans="1:2" s="334" customFormat="1" x14ac:dyDescent="0.3">
      <c r="A828" s="109"/>
      <c r="B828" s="109"/>
    </row>
    <row r="829" spans="1:2" s="334" customFormat="1" x14ac:dyDescent="0.3">
      <c r="A829" s="109"/>
      <c r="B829" s="109"/>
    </row>
    <row r="830" spans="1:2" s="334" customFormat="1" x14ac:dyDescent="0.3">
      <c r="A830" s="109"/>
      <c r="B830" s="109"/>
    </row>
    <row r="831" spans="1:2" s="334" customFormat="1" x14ac:dyDescent="0.3">
      <c r="A831" s="109"/>
      <c r="B831" s="109"/>
    </row>
    <row r="832" spans="1:2" s="334" customFormat="1" x14ac:dyDescent="0.3">
      <c r="A832" s="109"/>
      <c r="B832" s="109"/>
    </row>
    <row r="833" spans="1:2" s="334" customFormat="1" x14ac:dyDescent="0.3">
      <c r="A833" s="109"/>
      <c r="B833" s="109"/>
    </row>
    <row r="834" spans="1:2" s="334" customFormat="1" x14ac:dyDescent="0.3">
      <c r="A834" s="109"/>
      <c r="B834" s="109"/>
    </row>
    <row r="835" spans="1:2" s="334" customFormat="1" x14ac:dyDescent="0.3">
      <c r="A835" s="109"/>
      <c r="B835" s="109"/>
    </row>
    <row r="836" spans="1:2" s="334" customFormat="1" x14ac:dyDescent="0.3">
      <c r="A836" s="109"/>
      <c r="B836" s="109"/>
    </row>
    <row r="837" spans="1:2" s="334" customFormat="1" x14ac:dyDescent="0.3">
      <c r="A837" s="109"/>
      <c r="B837" s="109"/>
    </row>
    <row r="838" spans="1:2" s="334" customFormat="1" x14ac:dyDescent="0.3">
      <c r="A838" s="109"/>
      <c r="B838" s="109"/>
    </row>
    <row r="839" spans="1:2" s="334" customFormat="1" x14ac:dyDescent="0.3">
      <c r="A839" s="109"/>
      <c r="B839" s="109"/>
    </row>
    <row r="840" spans="1:2" s="334" customFormat="1" x14ac:dyDescent="0.3">
      <c r="A840" s="109"/>
      <c r="B840" s="109"/>
    </row>
    <row r="841" spans="1:2" s="334" customFormat="1" x14ac:dyDescent="0.3">
      <c r="A841" s="109"/>
      <c r="B841" s="107"/>
    </row>
    <row r="842" spans="1:2" s="334" customFormat="1" x14ac:dyDescent="0.3">
      <c r="A842" s="109"/>
    </row>
    <row r="843" spans="1:2" s="334" customFormat="1" x14ac:dyDescent="0.3">
      <c r="A843" s="109"/>
    </row>
    <row r="844" spans="1:2" s="334" customFormat="1" x14ac:dyDescent="0.3">
      <c r="A844" s="109"/>
    </row>
    <row r="845" spans="1:2" s="334" customFormat="1" x14ac:dyDescent="0.3">
      <c r="A845" s="109"/>
    </row>
    <row r="846" spans="1:2" s="334" customFormat="1" x14ac:dyDescent="0.3">
      <c r="A846" s="109"/>
      <c r="B846" s="109"/>
    </row>
    <row r="847" spans="1:2" s="334" customFormat="1" x14ac:dyDescent="0.3">
      <c r="A847" s="109"/>
      <c r="B847" s="109"/>
    </row>
    <row r="848" spans="1:2" s="334" customFormat="1" x14ac:dyDescent="0.3">
      <c r="A848" s="109"/>
      <c r="B848" s="109"/>
    </row>
    <row r="849" spans="1:2" s="334" customFormat="1" x14ac:dyDescent="0.3">
      <c r="A849" s="109"/>
      <c r="B849" s="109"/>
    </row>
    <row r="850" spans="1:2" s="334" customFormat="1" x14ac:dyDescent="0.3">
      <c r="A850" s="109"/>
      <c r="B850" s="109"/>
    </row>
    <row r="851" spans="1:2" s="334" customFormat="1" x14ac:dyDescent="0.3">
      <c r="A851" s="109"/>
      <c r="B851" s="107"/>
    </row>
    <row r="852" spans="1:2" s="334" customFormat="1" x14ac:dyDescent="0.3">
      <c r="A852" s="109"/>
    </row>
    <row r="853" spans="1:2" s="334" customFormat="1" x14ac:dyDescent="0.3">
      <c r="A853" s="109"/>
    </row>
    <row r="854" spans="1:2" s="334" customFormat="1" x14ac:dyDescent="0.3">
      <c r="A854" s="109"/>
    </row>
    <row r="855" spans="1:2" s="334" customFormat="1" x14ac:dyDescent="0.3">
      <c r="A855" s="109"/>
    </row>
    <row r="856" spans="1:2" s="334" customFormat="1" x14ac:dyDescent="0.3">
      <c r="A856" s="109"/>
      <c r="B856" s="109"/>
    </row>
    <row r="857" spans="1:2" s="334" customFormat="1" x14ac:dyDescent="0.3">
      <c r="A857" s="109"/>
      <c r="B857" s="109"/>
    </row>
    <row r="858" spans="1:2" s="334" customFormat="1" x14ac:dyDescent="0.3">
      <c r="A858" s="109"/>
      <c r="B858" s="109"/>
    </row>
    <row r="859" spans="1:2" s="334" customFormat="1" x14ac:dyDescent="0.3">
      <c r="A859" s="109"/>
      <c r="B859" s="109"/>
    </row>
    <row r="860" spans="1:2" s="334" customFormat="1" x14ac:dyDescent="0.3">
      <c r="A860" s="109"/>
      <c r="B860" s="109"/>
    </row>
    <row r="861" spans="1:2" s="334" customFormat="1" x14ac:dyDescent="0.3">
      <c r="A861" s="109"/>
      <c r="B861" s="109"/>
    </row>
    <row r="862" spans="1:2" s="334" customFormat="1" x14ac:dyDescent="0.3">
      <c r="A862" s="109"/>
      <c r="B862" s="109"/>
    </row>
    <row r="863" spans="1:2" s="334" customFormat="1" x14ac:dyDescent="0.3">
      <c r="A863" s="109"/>
      <c r="B863" s="109"/>
    </row>
    <row r="864" spans="1:2" s="334" customFormat="1" x14ac:dyDescent="0.3">
      <c r="A864" s="109"/>
      <c r="B864" s="109"/>
    </row>
    <row r="865" spans="1:2" s="334" customFormat="1" x14ac:dyDescent="0.3">
      <c r="A865" s="109"/>
      <c r="B865" s="109"/>
    </row>
    <row r="866" spans="1:2" s="334" customFormat="1" x14ac:dyDescent="0.3">
      <c r="A866" s="109"/>
      <c r="B866" s="109"/>
    </row>
    <row r="867" spans="1:2" s="334" customFormat="1" x14ac:dyDescent="0.3">
      <c r="A867" s="109"/>
      <c r="B867" s="109"/>
    </row>
    <row r="868" spans="1:2" s="334" customFormat="1" x14ac:dyDescent="0.3">
      <c r="A868" s="109"/>
      <c r="B868" s="109"/>
    </row>
    <row r="869" spans="1:2" s="334" customFormat="1" x14ac:dyDescent="0.3">
      <c r="A869" s="109"/>
      <c r="B869" s="109"/>
    </row>
    <row r="870" spans="1:2" s="334" customFormat="1" x14ac:dyDescent="0.3">
      <c r="A870" s="109"/>
      <c r="B870" s="109"/>
    </row>
    <row r="871" spans="1:2" s="334" customFormat="1" x14ac:dyDescent="0.3">
      <c r="A871" s="109"/>
      <c r="B871" s="109"/>
    </row>
    <row r="872" spans="1:2" s="334" customFormat="1" x14ac:dyDescent="0.3">
      <c r="A872" s="109"/>
      <c r="B872" s="109"/>
    </row>
    <row r="873" spans="1:2" s="334" customFormat="1" x14ac:dyDescent="0.3">
      <c r="A873" s="109"/>
      <c r="B873" s="109"/>
    </row>
    <row r="874" spans="1:2" s="334" customFormat="1" x14ac:dyDescent="0.3">
      <c r="A874" s="109"/>
      <c r="B874" s="109"/>
    </row>
    <row r="875" spans="1:2" s="334" customFormat="1" x14ac:dyDescent="0.3">
      <c r="A875" s="109"/>
      <c r="B875" s="109"/>
    </row>
    <row r="876" spans="1:2" s="334" customFormat="1" x14ac:dyDescent="0.3">
      <c r="A876" s="109"/>
      <c r="B876" s="109"/>
    </row>
    <row r="877" spans="1:2" s="334" customFormat="1" x14ac:dyDescent="0.3">
      <c r="A877" s="109"/>
      <c r="B877" s="109"/>
    </row>
    <row r="878" spans="1:2" s="334" customFormat="1" x14ac:dyDescent="0.3">
      <c r="A878" s="109"/>
      <c r="B878" s="109"/>
    </row>
    <row r="879" spans="1:2" s="334" customFormat="1" x14ac:dyDescent="0.3">
      <c r="A879" s="109"/>
      <c r="B879" s="109"/>
    </row>
    <row r="880" spans="1:2" s="334" customFormat="1" x14ac:dyDescent="0.3">
      <c r="A880" s="109"/>
      <c r="B880" s="109"/>
    </row>
    <row r="881" spans="1:2" s="334" customFormat="1" x14ac:dyDescent="0.3">
      <c r="A881" s="109"/>
      <c r="B881" s="109"/>
    </row>
    <row r="882" spans="1:2" s="334" customFormat="1" x14ac:dyDescent="0.3">
      <c r="A882" s="109"/>
      <c r="B882" s="107"/>
    </row>
    <row r="883" spans="1:2" s="334" customFormat="1" x14ac:dyDescent="0.3">
      <c r="A883" s="109"/>
    </row>
    <row r="884" spans="1:2" s="334" customFormat="1" x14ac:dyDescent="0.3">
      <c r="A884" s="109"/>
    </row>
    <row r="885" spans="1:2" s="334" customFormat="1" x14ac:dyDescent="0.3">
      <c r="A885" s="109"/>
    </row>
    <row r="886" spans="1:2" s="334" customFormat="1" x14ac:dyDescent="0.3">
      <c r="A886" s="109"/>
    </row>
    <row r="887" spans="1:2" s="334" customFormat="1" x14ac:dyDescent="0.3">
      <c r="A887" s="109"/>
      <c r="B887" s="107"/>
    </row>
    <row r="888" spans="1:2" s="334" customFormat="1" x14ac:dyDescent="0.3">
      <c r="A888" s="109"/>
    </row>
    <row r="889" spans="1:2" s="334" customFormat="1" x14ac:dyDescent="0.3">
      <c r="A889" s="109"/>
    </row>
    <row r="890" spans="1:2" s="334" customFormat="1" x14ac:dyDescent="0.3">
      <c r="A890" s="109"/>
    </row>
    <row r="891" spans="1:2" s="334" customFormat="1" x14ac:dyDescent="0.3">
      <c r="A891" s="109"/>
    </row>
    <row r="892" spans="1:2" s="334" customFormat="1" x14ac:dyDescent="0.3">
      <c r="A892" s="109"/>
    </row>
    <row r="893" spans="1:2" s="334" customFormat="1" x14ac:dyDescent="0.3">
      <c r="A893" s="109"/>
      <c r="B893" s="109"/>
    </row>
    <row r="894" spans="1:2" s="334" customFormat="1" x14ac:dyDescent="0.3">
      <c r="A894" s="109"/>
      <c r="B894" s="109"/>
    </row>
    <row r="895" spans="1:2" s="334" customFormat="1" x14ac:dyDescent="0.3">
      <c r="A895" s="109"/>
      <c r="B895" s="109"/>
    </row>
    <row r="896" spans="1:2" s="334" customFormat="1" x14ac:dyDescent="0.3">
      <c r="A896" s="109"/>
      <c r="B896" s="109"/>
    </row>
    <row r="897" spans="1:2" s="334" customFormat="1" x14ac:dyDescent="0.3">
      <c r="A897" s="109"/>
      <c r="B897" s="109"/>
    </row>
    <row r="898" spans="1:2" s="334" customFormat="1" x14ac:dyDescent="0.3">
      <c r="A898" s="109"/>
      <c r="B898" s="109"/>
    </row>
    <row r="899" spans="1:2" s="334" customFormat="1" x14ac:dyDescent="0.3">
      <c r="A899" s="109"/>
      <c r="B899" s="109"/>
    </row>
    <row r="900" spans="1:2" s="334" customFormat="1" x14ac:dyDescent="0.3">
      <c r="A900" s="109"/>
      <c r="B900" s="109"/>
    </row>
    <row r="901" spans="1:2" s="334" customFormat="1" x14ac:dyDescent="0.3">
      <c r="A901" s="109"/>
      <c r="B901" s="109"/>
    </row>
    <row r="902" spans="1:2" s="334" customFormat="1" x14ac:dyDescent="0.3">
      <c r="A902" s="109"/>
      <c r="B902" s="109"/>
    </row>
    <row r="903" spans="1:2" s="334" customFormat="1" x14ac:dyDescent="0.3">
      <c r="A903" s="109"/>
      <c r="B903" s="109"/>
    </row>
    <row r="904" spans="1:2" s="334" customFormat="1" x14ac:dyDescent="0.3">
      <c r="A904" s="109"/>
      <c r="B904" s="109"/>
    </row>
    <row r="905" spans="1:2" s="334" customFormat="1" x14ac:dyDescent="0.3">
      <c r="A905" s="109"/>
      <c r="B905" s="109"/>
    </row>
    <row r="906" spans="1:2" s="334" customFormat="1" x14ac:dyDescent="0.3">
      <c r="A906" s="109"/>
      <c r="B906" s="109"/>
    </row>
    <row r="907" spans="1:2" s="334" customFormat="1" x14ac:dyDescent="0.3">
      <c r="A907" s="109"/>
      <c r="B907" s="109"/>
    </row>
    <row r="908" spans="1:2" s="334" customFormat="1" x14ac:dyDescent="0.3">
      <c r="A908" s="109"/>
      <c r="B908" s="109"/>
    </row>
    <row r="909" spans="1:2" s="334" customFormat="1" x14ac:dyDescent="0.3">
      <c r="A909" s="109"/>
      <c r="B909" s="109"/>
    </row>
    <row r="910" spans="1:2" s="334" customFormat="1" x14ac:dyDescent="0.3">
      <c r="A910" s="109"/>
      <c r="B910" s="109"/>
    </row>
    <row r="911" spans="1:2" s="334" customFormat="1" x14ac:dyDescent="0.3">
      <c r="A911" s="109"/>
      <c r="B911" s="109"/>
    </row>
    <row r="912" spans="1:2" s="334" customFormat="1" x14ac:dyDescent="0.3">
      <c r="A912" s="109"/>
      <c r="B912" s="109"/>
    </row>
    <row r="913" spans="1:2" s="334" customFormat="1" x14ac:dyDescent="0.3">
      <c r="A913" s="109"/>
      <c r="B913" s="109"/>
    </row>
    <row r="914" spans="1:2" s="334" customFormat="1" x14ac:dyDescent="0.3">
      <c r="A914" s="109"/>
      <c r="B914" s="109"/>
    </row>
    <row r="915" spans="1:2" s="334" customFormat="1" x14ac:dyDescent="0.3">
      <c r="A915" s="109"/>
      <c r="B915" s="109"/>
    </row>
    <row r="916" spans="1:2" s="334" customFormat="1" x14ac:dyDescent="0.3">
      <c r="A916" s="109"/>
      <c r="B916" s="109"/>
    </row>
    <row r="917" spans="1:2" s="334" customFormat="1" x14ac:dyDescent="0.3">
      <c r="A917" s="109"/>
      <c r="B917" s="109"/>
    </row>
    <row r="918" spans="1:2" s="334" customFormat="1" x14ac:dyDescent="0.3">
      <c r="A918" s="109"/>
      <c r="B918" s="109"/>
    </row>
    <row r="919" spans="1:2" s="334" customFormat="1" x14ac:dyDescent="0.3">
      <c r="A919" s="109"/>
      <c r="B919" s="109"/>
    </row>
    <row r="920" spans="1:2" s="334" customFormat="1" x14ac:dyDescent="0.3">
      <c r="A920" s="109"/>
      <c r="B920" s="109"/>
    </row>
    <row r="921" spans="1:2" s="334" customFormat="1" x14ac:dyDescent="0.3">
      <c r="A921" s="109"/>
      <c r="B921" s="109"/>
    </row>
    <row r="922" spans="1:2" s="334" customFormat="1" x14ac:dyDescent="0.3">
      <c r="A922" s="109"/>
      <c r="B922" s="107"/>
    </row>
    <row r="923" spans="1:2" s="334" customFormat="1" x14ac:dyDescent="0.3">
      <c r="A923" s="109"/>
    </row>
    <row r="924" spans="1:2" s="334" customFormat="1" x14ac:dyDescent="0.3">
      <c r="A924" s="109"/>
    </row>
    <row r="925" spans="1:2" s="334" customFormat="1" x14ac:dyDescent="0.3">
      <c r="A925" s="109"/>
    </row>
    <row r="926" spans="1:2" s="334" customFormat="1" x14ac:dyDescent="0.3">
      <c r="A926" s="109"/>
    </row>
    <row r="927" spans="1:2" s="334" customFormat="1" x14ac:dyDescent="0.3">
      <c r="A927" s="109"/>
      <c r="B927" s="109"/>
    </row>
    <row r="928" spans="1:2" s="334" customFormat="1" x14ac:dyDescent="0.3">
      <c r="A928" s="109"/>
      <c r="B928" s="109"/>
    </row>
    <row r="929" spans="1:2" s="334" customFormat="1" x14ac:dyDescent="0.3">
      <c r="A929" s="109"/>
      <c r="B929" s="109"/>
    </row>
    <row r="930" spans="1:2" s="334" customFormat="1" x14ac:dyDescent="0.3">
      <c r="A930" s="109"/>
      <c r="B930" s="109"/>
    </row>
    <row r="931" spans="1:2" s="334" customFormat="1" x14ac:dyDescent="0.3">
      <c r="A931" s="109"/>
      <c r="B931" s="109"/>
    </row>
    <row r="932" spans="1:2" s="334" customFormat="1" x14ac:dyDescent="0.3">
      <c r="A932" s="109"/>
      <c r="B932" s="109"/>
    </row>
    <row r="933" spans="1:2" s="334" customFormat="1" x14ac:dyDescent="0.3">
      <c r="A933" s="109"/>
      <c r="B933" s="109"/>
    </row>
    <row r="934" spans="1:2" s="334" customFormat="1" x14ac:dyDescent="0.3">
      <c r="A934" s="109"/>
      <c r="B934" s="109"/>
    </row>
    <row r="935" spans="1:2" s="334" customFormat="1" x14ac:dyDescent="0.3">
      <c r="A935" s="109"/>
      <c r="B935" s="107"/>
    </row>
    <row r="936" spans="1:2" s="334" customFormat="1" x14ac:dyDescent="0.3">
      <c r="A936" s="109"/>
    </row>
    <row r="937" spans="1:2" s="334" customFormat="1" x14ac:dyDescent="0.3">
      <c r="A937" s="109"/>
    </row>
    <row r="938" spans="1:2" s="334" customFormat="1" x14ac:dyDescent="0.3">
      <c r="A938" s="109"/>
    </row>
    <row r="939" spans="1:2" s="334" customFormat="1" x14ac:dyDescent="0.3">
      <c r="A939" s="109"/>
    </row>
    <row r="940" spans="1:2" s="334" customFormat="1" x14ac:dyDescent="0.3">
      <c r="A940" s="109"/>
      <c r="B940" s="109"/>
    </row>
    <row r="941" spans="1:2" s="334" customFormat="1" x14ac:dyDescent="0.3">
      <c r="A941" s="109"/>
      <c r="B941" s="109"/>
    </row>
    <row r="942" spans="1:2" s="334" customFormat="1" x14ac:dyDescent="0.3">
      <c r="A942" s="109"/>
      <c r="B942" s="109"/>
    </row>
    <row r="943" spans="1:2" s="334" customFormat="1" x14ac:dyDescent="0.3">
      <c r="A943" s="109"/>
      <c r="B943" s="109"/>
    </row>
    <row r="944" spans="1:2" s="334" customFormat="1" x14ac:dyDescent="0.3">
      <c r="A944" s="109"/>
      <c r="B944" s="109"/>
    </row>
    <row r="945" spans="1:2" s="334" customFormat="1" x14ac:dyDescent="0.3">
      <c r="A945" s="109"/>
      <c r="B945" s="109"/>
    </row>
    <row r="946" spans="1:2" s="334" customFormat="1" x14ac:dyDescent="0.3">
      <c r="A946" s="109"/>
      <c r="B946" s="109"/>
    </row>
    <row r="947" spans="1:2" s="334" customFormat="1" x14ac:dyDescent="0.3">
      <c r="A947" s="109"/>
      <c r="B947" s="109"/>
    </row>
    <row r="948" spans="1:2" s="334" customFormat="1" x14ac:dyDescent="0.3">
      <c r="A948" s="109"/>
      <c r="B948" s="109"/>
    </row>
    <row r="949" spans="1:2" s="334" customFormat="1" x14ac:dyDescent="0.3">
      <c r="A949" s="109"/>
      <c r="B949" s="109"/>
    </row>
    <row r="950" spans="1:2" s="334" customFormat="1" x14ac:dyDescent="0.3">
      <c r="A950" s="109"/>
      <c r="B950" s="107"/>
    </row>
    <row r="951" spans="1:2" s="334" customFormat="1" x14ac:dyDescent="0.3">
      <c r="A951" s="109"/>
    </row>
    <row r="952" spans="1:2" s="334" customFormat="1" x14ac:dyDescent="0.3">
      <c r="A952" s="109"/>
    </row>
    <row r="953" spans="1:2" s="334" customFormat="1" x14ac:dyDescent="0.3">
      <c r="A953" s="109"/>
    </row>
    <row r="954" spans="1:2" s="334" customFormat="1" x14ac:dyDescent="0.3">
      <c r="A954" s="109"/>
      <c r="B954" s="109"/>
    </row>
    <row r="955" spans="1:2" s="334" customFormat="1" x14ac:dyDescent="0.3">
      <c r="A955" s="109"/>
      <c r="B955" s="109"/>
    </row>
    <row r="956" spans="1:2" s="334" customFormat="1" x14ac:dyDescent="0.3">
      <c r="A956" s="109"/>
      <c r="B956" s="109"/>
    </row>
    <row r="957" spans="1:2" s="334" customFormat="1" x14ac:dyDescent="0.3">
      <c r="A957" s="109"/>
      <c r="B957" s="109"/>
    </row>
    <row r="958" spans="1:2" s="334" customFormat="1" x14ac:dyDescent="0.3">
      <c r="A958" s="109"/>
      <c r="B958" s="109"/>
    </row>
    <row r="959" spans="1:2" s="334" customFormat="1" x14ac:dyDescent="0.3">
      <c r="A959" s="109"/>
      <c r="B959" s="107"/>
    </row>
    <row r="960" spans="1:2" s="334" customFormat="1" x14ac:dyDescent="0.3">
      <c r="A960" s="109"/>
    </row>
    <row r="961" spans="1:2" s="334" customFormat="1" x14ac:dyDescent="0.3">
      <c r="A961" s="109"/>
    </row>
    <row r="962" spans="1:2" s="334" customFormat="1" x14ac:dyDescent="0.3">
      <c r="A962" s="109"/>
    </row>
    <row r="963" spans="1:2" s="334" customFormat="1" x14ac:dyDescent="0.3">
      <c r="A963" s="109"/>
    </row>
    <row r="964" spans="1:2" s="334" customFormat="1" x14ac:dyDescent="0.3">
      <c r="A964" s="109"/>
    </row>
    <row r="965" spans="1:2" s="334" customFormat="1" x14ac:dyDescent="0.3">
      <c r="A965" s="109"/>
      <c r="B965" s="109"/>
    </row>
    <row r="966" spans="1:2" s="334" customFormat="1" x14ac:dyDescent="0.3">
      <c r="A966" s="109"/>
      <c r="B966" s="109"/>
    </row>
    <row r="967" spans="1:2" s="334" customFormat="1" x14ac:dyDescent="0.3">
      <c r="A967" s="109"/>
      <c r="B967" s="109"/>
    </row>
    <row r="968" spans="1:2" s="334" customFormat="1" x14ac:dyDescent="0.3">
      <c r="A968" s="109"/>
      <c r="B968" s="109"/>
    </row>
    <row r="969" spans="1:2" s="334" customFormat="1" x14ac:dyDescent="0.3">
      <c r="A969" s="109"/>
      <c r="B969" s="109"/>
    </row>
    <row r="970" spans="1:2" s="334" customFormat="1" x14ac:dyDescent="0.3">
      <c r="A970" s="109"/>
      <c r="B970" s="109"/>
    </row>
    <row r="971" spans="1:2" s="334" customFormat="1" x14ac:dyDescent="0.3">
      <c r="A971" s="109"/>
      <c r="B971" s="109"/>
    </row>
    <row r="972" spans="1:2" s="334" customFormat="1" x14ac:dyDescent="0.3">
      <c r="A972" s="109"/>
      <c r="B972" s="109"/>
    </row>
    <row r="973" spans="1:2" s="334" customFormat="1" x14ac:dyDescent="0.3">
      <c r="A973" s="109"/>
      <c r="B973" s="109"/>
    </row>
    <row r="974" spans="1:2" s="334" customFormat="1" x14ac:dyDescent="0.3">
      <c r="A974" s="109"/>
      <c r="B974" s="109"/>
    </row>
    <row r="975" spans="1:2" s="334" customFormat="1" x14ac:dyDescent="0.3">
      <c r="A975" s="109"/>
      <c r="B975" s="109"/>
    </row>
    <row r="976" spans="1:2" s="334" customFormat="1" x14ac:dyDescent="0.3">
      <c r="A976" s="109"/>
      <c r="B976" s="109"/>
    </row>
    <row r="977" spans="1:2" s="334" customFormat="1" x14ac:dyDescent="0.3">
      <c r="A977" s="109"/>
      <c r="B977" s="109"/>
    </row>
    <row r="978" spans="1:2" s="334" customFormat="1" x14ac:dyDescent="0.3">
      <c r="A978" s="109"/>
      <c r="B978" s="109"/>
    </row>
    <row r="979" spans="1:2" s="334" customFormat="1" x14ac:dyDescent="0.3">
      <c r="A979" s="109"/>
      <c r="B979" s="109"/>
    </row>
    <row r="980" spans="1:2" s="334" customFormat="1" x14ac:dyDescent="0.3">
      <c r="A980" s="109"/>
      <c r="B980" s="109"/>
    </row>
    <row r="981" spans="1:2" s="334" customFormat="1" x14ac:dyDescent="0.3">
      <c r="A981" s="109"/>
      <c r="B981" s="109"/>
    </row>
    <row r="982" spans="1:2" s="334" customFormat="1" x14ac:dyDescent="0.3">
      <c r="A982" s="109"/>
      <c r="B982" s="107"/>
    </row>
    <row r="983" spans="1:2" s="334" customFormat="1" x14ac:dyDescent="0.3">
      <c r="A983" s="109"/>
    </row>
    <row r="984" spans="1:2" s="334" customFormat="1" x14ac:dyDescent="0.3">
      <c r="A984" s="109"/>
    </row>
    <row r="985" spans="1:2" s="334" customFormat="1" x14ac:dyDescent="0.3">
      <c r="A985" s="109"/>
    </row>
    <row r="986" spans="1:2" s="334" customFormat="1" x14ac:dyDescent="0.3">
      <c r="A986" s="109"/>
    </row>
    <row r="987" spans="1:2" s="334" customFormat="1" x14ac:dyDescent="0.3">
      <c r="A987" s="109"/>
      <c r="B987" s="109"/>
    </row>
    <row r="988" spans="1:2" s="334" customFormat="1" x14ac:dyDescent="0.3">
      <c r="A988" s="109"/>
      <c r="B988" s="109"/>
    </row>
    <row r="989" spans="1:2" s="334" customFormat="1" x14ac:dyDescent="0.3">
      <c r="A989" s="109"/>
      <c r="B989" s="109"/>
    </row>
    <row r="990" spans="1:2" s="334" customFormat="1" x14ac:dyDescent="0.3">
      <c r="A990" s="109"/>
      <c r="B990" s="109"/>
    </row>
    <row r="991" spans="1:2" s="334" customFormat="1" x14ac:dyDescent="0.3">
      <c r="A991" s="109"/>
      <c r="B991" s="109"/>
    </row>
    <row r="992" spans="1:2" s="334" customFormat="1" x14ac:dyDescent="0.3">
      <c r="A992" s="109"/>
      <c r="B992" s="109"/>
    </row>
    <row r="993" spans="1:2" s="334" customFormat="1" x14ac:dyDescent="0.3">
      <c r="A993" s="109"/>
      <c r="B993" s="109"/>
    </row>
    <row r="994" spans="1:2" s="334" customFormat="1" x14ac:dyDescent="0.3">
      <c r="A994" s="109"/>
      <c r="B994" s="109"/>
    </row>
    <row r="995" spans="1:2" s="334" customFormat="1" x14ac:dyDescent="0.3">
      <c r="A995" s="109"/>
      <c r="B995" s="109"/>
    </row>
    <row r="996" spans="1:2" s="334" customFormat="1" x14ac:dyDescent="0.3">
      <c r="A996" s="109"/>
      <c r="B996" s="109"/>
    </row>
    <row r="997" spans="1:2" s="334" customFormat="1" x14ac:dyDescent="0.3">
      <c r="A997" s="109"/>
      <c r="B997" s="107"/>
    </row>
    <row r="998" spans="1:2" s="334" customFormat="1" x14ac:dyDescent="0.3">
      <c r="A998" s="109"/>
    </row>
    <row r="999" spans="1:2" s="334" customFormat="1" x14ac:dyDescent="0.3">
      <c r="A999" s="109"/>
    </row>
    <row r="1000" spans="1:2" s="334" customFormat="1" x14ac:dyDescent="0.3">
      <c r="A1000" s="109"/>
    </row>
    <row r="1001" spans="1:2" s="334" customFormat="1" x14ac:dyDescent="0.3">
      <c r="A1001" s="109"/>
      <c r="B1001" s="109"/>
    </row>
    <row r="1002" spans="1:2" s="334" customFormat="1" x14ac:dyDescent="0.3">
      <c r="A1002" s="109"/>
      <c r="B1002" s="109"/>
    </row>
    <row r="1003" spans="1:2" s="334" customFormat="1" x14ac:dyDescent="0.3">
      <c r="A1003" s="109"/>
      <c r="B1003" s="109"/>
    </row>
    <row r="1004" spans="1:2" s="334" customFormat="1" x14ac:dyDescent="0.3">
      <c r="A1004" s="109"/>
      <c r="B1004" s="109"/>
    </row>
    <row r="1005" spans="1:2" s="334" customFormat="1" x14ac:dyDescent="0.3">
      <c r="A1005" s="109"/>
      <c r="B1005" s="109"/>
    </row>
    <row r="1006" spans="1:2" s="334" customFormat="1" x14ac:dyDescent="0.3">
      <c r="A1006" s="109"/>
      <c r="B1006" s="109"/>
    </row>
    <row r="1007" spans="1:2" s="334" customFormat="1" x14ac:dyDescent="0.3">
      <c r="A1007" s="109"/>
      <c r="B1007" s="109"/>
    </row>
    <row r="1008" spans="1:2" s="334" customFormat="1" x14ac:dyDescent="0.3">
      <c r="A1008" s="109"/>
      <c r="B1008" s="109"/>
    </row>
    <row r="1009" spans="1:2" s="334" customFormat="1" x14ac:dyDescent="0.3">
      <c r="A1009" s="109"/>
      <c r="B1009" s="109"/>
    </row>
    <row r="1010" spans="1:2" s="334" customFormat="1" x14ac:dyDescent="0.3">
      <c r="A1010" s="109"/>
      <c r="B1010" s="109"/>
    </row>
    <row r="1011" spans="1:2" s="334" customFormat="1" x14ac:dyDescent="0.3">
      <c r="A1011" s="109"/>
      <c r="B1011" s="109"/>
    </row>
    <row r="1012" spans="1:2" s="334" customFormat="1" x14ac:dyDescent="0.3">
      <c r="A1012" s="109"/>
      <c r="B1012" s="109"/>
    </row>
    <row r="1013" spans="1:2" s="334" customFormat="1" x14ac:dyDescent="0.3">
      <c r="A1013" s="109"/>
      <c r="B1013" s="109"/>
    </row>
    <row r="1014" spans="1:2" s="334" customFormat="1" x14ac:dyDescent="0.3">
      <c r="A1014" s="109"/>
      <c r="B1014" s="109"/>
    </row>
    <row r="1015" spans="1:2" s="334" customFormat="1" x14ac:dyDescent="0.3">
      <c r="A1015" s="109"/>
      <c r="B1015" s="109"/>
    </row>
    <row r="1016" spans="1:2" s="334" customFormat="1" x14ac:dyDescent="0.3">
      <c r="A1016" s="109"/>
      <c r="B1016" s="109"/>
    </row>
    <row r="1017" spans="1:2" s="334" customFormat="1" x14ac:dyDescent="0.3">
      <c r="A1017" s="109"/>
      <c r="B1017" s="107"/>
    </row>
    <row r="1018" spans="1:2" s="334" customFormat="1" x14ac:dyDescent="0.3">
      <c r="A1018" s="109"/>
    </row>
    <row r="1019" spans="1:2" s="334" customFormat="1" x14ac:dyDescent="0.3">
      <c r="A1019" s="109"/>
    </row>
    <row r="1020" spans="1:2" s="334" customFormat="1" x14ac:dyDescent="0.3">
      <c r="A1020" s="109"/>
    </row>
    <row r="1021" spans="1:2" s="334" customFormat="1" x14ac:dyDescent="0.3">
      <c r="A1021" s="109"/>
    </row>
    <row r="1022" spans="1:2" s="334" customFormat="1" x14ac:dyDescent="0.3">
      <c r="A1022" s="109"/>
      <c r="B1022" s="109"/>
    </row>
    <row r="1023" spans="1:2" s="334" customFormat="1" x14ac:dyDescent="0.3">
      <c r="A1023" s="109"/>
      <c r="B1023" s="109"/>
    </row>
    <row r="1024" spans="1:2" s="334" customFormat="1" x14ac:dyDescent="0.3">
      <c r="A1024" s="109"/>
      <c r="B1024" s="109"/>
    </row>
    <row r="1025" spans="1:2" s="334" customFormat="1" x14ac:dyDescent="0.3">
      <c r="A1025" s="109"/>
      <c r="B1025" s="109"/>
    </row>
    <row r="1026" spans="1:2" s="334" customFormat="1" x14ac:dyDescent="0.3">
      <c r="A1026" s="109"/>
      <c r="B1026" s="109"/>
    </row>
    <row r="1027" spans="1:2" s="334" customFormat="1" x14ac:dyDescent="0.3">
      <c r="A1027" s="109"/>
      <c r="B1027" s="109"/>
    </row>
    <row r="1028" spans="1:2" s="334" customFormat="1" x14ac:dyDescent="0.3">
      <c r="A1028" s="109"/>
      <c r="B1028" s="109"/>
    </row>
    <row r="1029" spans="1:2" s="334" customFormat="1" x14ac:dyDescent="0.3">
      <c r="A1029" s="109"/>
      <c r="B1029" s="109"/>
    </row>
    <row r="1030" spans="1:2" s="334" customFormat="1" x14ac:dyDescent="0.3">
      <c r="A1030" s="109"/>
      <c r="B1030" s="109"/>
    </row>
    <row r="1031" spans="1:2" s="334" customFormat="1" x14ac:dyDescent="0.3">
      <c r="A1031" s="109"/>
      <c r="B1031" s="109"/>
    </row>
    <row r="1032" spans="1:2" s="334" customFormat="1" x14ac:dyDescent="0.3">
      <c r="A1032" s="109"/>
      <c r="B1032" s="109"/>
    </row>
    <row r="1033" spans="1:2" s="334" customFormat="1" x14ac:dyDescent="0.3">
      <c r="A1033" s="109"/>
      <c r="B1033" s="109"/>
    </row>
    <row r="1034" spans="1:2" s="334" customFormat="1" x14ac:dyDescent="0.3">
      <c r="A1034" s="109"/>
      <c r="B1034" s="109"/>
    </row>
    <row r="1035" spans="1:2" s="334" customFormat="1" x14ac:dyDescent="0.3">
      <c r="A1035" s="109"/>
      <c r="B1035" s="109"/>
    </row>
    <row r="1036" spans="1:2" s="334" customFormat="1" x14ac:dyDescent="0.3">
      <c r="A1036" s="109"/>
      <c r="B1036" s="109"/>
    </row>
    <row r="1037" spans="1:2" s="334" customFormat="1" x14ac:dyDescent="0.3">
      <c r="A1037" s="109"/>
      <c r="B1037" s="109"/>
    </row>
    <row r="1038" spans="1:2" s="334" customFormat="1" x14ac:dyDescent="0.3">
      <c r="A1038" s="109"/>
      <c r="B1038" s="109"/>
    </row>
    <row r="1039" spans="1:2" s="334" customFormat="1" x14ac:dyDescent="0.3">
      <c r="A1039" s="109"/>
      <c r="B1039" s="109"/>
    </row>
    <row r="1040" spans="1:2" s="334" customFormat="1" x14ac:dyDescent="0.3">
      <c r="A1040" s="109"/>
      <c r="B1040" s="109"/>
    </row>
    <row r="1041" spans="1:2" s="334" customFormat="1" x14ac:dyDescent="0.3">
      <c r="A1041" s="109"/>
      <c r="B1041" s="109"/>
    </row>
    <row r="1042" spans="1:2" s="334" customFormat="1" x14ac:dyDescent="0.3">
      <c r="A1042" s="109"/>
      <c r="B1042" s="109"/>
    </row>
    <row r="1043" spans="1:2" s="334" customFormat="1" x14ac:dyDescent="0.3">
      <c r="A1043" s="109"/>
      <c r="B1043" s="109"/>
    </row>
    <row r="1044" spans="1:2" s="334" customFormat="1" x14ac:dyDescent="0.3">
      <c r="A1044" s="109"/>
      <c r="B1044" s="109"/>
    </row>
    <row r="1045" spans="1:2" s="334" customFormat="1" x14ac:dyDescent="0.3">
      <c r="A1045" s="109"/>
      <c r="B1045" s="109"/>
    </row>
    <row r="1046" spans="1:2" s="334" customFormat="1" x14ac:dyDescent="0.3">
      <c r="A1046" s="109"/>
      <c r="B1046" s="109"/>
    </row>
    <row r="1047" spans="1:2" s="334" customFormat="1" x14ac:dyDescent="0.3">
      <c r="A1047" s="109"/>
      <c r="B1047" s="109"/>
    </row>
    <row r="1048" spans="1:2" s="334" customFormat="1" x14ac:dyDescent="0.3">
      <c r="A1048" s="109"/>
      <c r="B1048" s="109"/>
    </row>
    <row r="1049" spans="1:2" s="334" customFormat="1" x14ac:dyDescent="0.3">
      <c r="A1049" s="109"/>
      <c r="B1049" s="109"/>
    </row>
    <row r="1050" spans="1:2" s="334" customFormat="1" x14ac:dyDescent="0.3">
      <c r="A1050" s="109"/>
      <c r="B1050" s="109"/>
    </row>
    <row r="1051" spans="1:2" s="334" customFormat="1" x14ac:dyDescent="0.3">
      <c r="A1051" s="109"/>
      <c r="B1051" s="109"/>
    </row>
    <row r="1052" spans="1:2" s="334" customFormat="1" x14ac:dyDescent="0.3">
      <c r="A1052" s="109"/>
      <c r="B1052" s="109"/>
    </row>
    <row r="1053" spans="1:2" s="334" customFormat="1" x14ac:dyDescent="0.3">
      <c r="A1053" s="109"/>
      <c r="B1053" s="109"/>
    </row>
    <row r="1054" spans="1:2" s="334" customFormat="1" x14ac:dyDescent="0.3">
      <c r="A1054" s="109"/>
      <c r="B1054" s="109"/>
    </row>
    <row r="1055" spans="1:2" s="334" customFormat="1" x14ac:dyDescent="0.3">
      <c r="A1055" s="109"/>
      <c r="B1055" s="107"/>
    </row>
    <row r="1056" spans="1:2" s="334" customFormat="1" x14ac:dyDescent="0.3">
      <c r="A1056" s="109"/>
    </row>
    <row r="1057" spans="1:2" s="334" customFormat="1" x14ac:dyDescent="0.3">
      <c r="A1057" s="109"/>
    </row>
    <row r="1058" spans="1:2" s="334" customFormat="1" x14ac:dyDescent="0.3">
      <c r="A1058" s="109"/>
    </row>
    <row r="1059" spans="1:2" s="334" customFormat="1" x14ac:dyDescent="0.3">
      <c r="A1059" s="109"/>
    </row>
    <row r="1060" spans="1:2" s="334" customFormat="1" x14ac:dyDescent="0.3">
      <c r="A1060" s="109"/>
      <c r="B1060" s="109"/>
    </row>
    <row r="1061" spans="1:2" s="334" customFormat="1" x14ac:dyDescent="0.3">
      <c r="A1061" s="109"/>
      <c r="B1061" s="109"/>
    </row>
    <row r="1062" spans="1:2" s="334" customFormat="1" x14ac:dyDescent="0.3">
      <c r="A1062" s="109"/>
      <c r="B1062" s="109"/>
    </row>
    <row r="1063" spans="1:2" s="334" customFormat="1" x14ac:dyDescent="0.3">
      <c r="A1063" s="109"/>
      <c r="B1063" s="109"/>
    </row>
    <row r="1064" spans="1:2" s="334" customFormat="1" x14ac:dyDescent="0.3">
      <c r="A1064" s="109"/>
      <c r="B1064" s="109"/>
    </row>
    <row r="1065" spans="1:2" s="334" customFormat="1" x14ac:dyDescent="0.3">
      <c r="A1065" s="109"/>
      <c r="B1065" s="109"/>
    </row>
    <row r="1066" spans="1:2" s="334" customFormat="1" x14ac:dyDescent="0.3">
      <c r="A1066" s="109"/>
      <c r="B1066" s="109"/>
    </row>
    <row r="1067" spans="1:2" s="334" customFormat="1" x14ac:dyDescent="0.3">
      <c r="A1067" s="109"/>
      <c r="B1067" s="109"/>
    </row>
    <row r="1068" spans="1:2" s="334" customFormat="1" x14ac:dyDescent="0.3">
      <c r="A1068" s="109"/>
      <c r="B1068" s="109"/>
    </row>
    <row r="1069" spans="1:2" s="334" customFormat="1" x14ac:dyDescent="0.3">
      <c r="A1069" s="109"/>
      <c r="B1069" s="109"/>
    </row>
    <row r="1070" spans="1:2" s="334" customFormat="1" x14ac:dyDescent="0.3">
      <c r="A1070" s="109"/>
      <c r="B1070" s="109"/>
    </row>
    <row r="1071" spans="1:2" s="334" customFormat="1" x14ac:dyDescent="0.3">
      <c r="A1071" s="109"/>
      <c r="B1071" s="109"/>
    </row>
    <row r="1072" spans="1:2" s="334" customFormat="1" x14ac:dyDescent="0.3">
      <c r="A1072" s="109"/>
      <c r="B1072" s="109"/>
    </row>
    <row r="1073" spans="1:2" s="334" customFormat="1" x14ac:dyDescent="0.3">
      <c r="A1073" s="109"/>
      <c r="B1073" s="109"/>
    </row>
    <row r="1074" spans="1:2" s="334" customFormat="1" x14ac:dyDescent="0.3">
      <c r="A1074" s="109"/>
      <c r="B1074" s="109"/>
    </row>
    <row r="1075" spans="1:2" s="334" customFormat="1" x14ac:dyDescent="0.3">
      <c r="A1075" s="109"/>
      <c r="B1075" s="109"/>
    </row>
    <row r="1076" spans="1:2" s="334" customFormat="1" x14ac:dyDescent="0.3">
      <c r="A1076" s="109"/>
      <c r="B1076" s="109"/>
    </row>
    <row r="1077" spans="1:2" s="334" customFormat="1" x14ac:dyDescent="0.3">
      <c r="A1077" s="109"/>
      <c r="B1077" s="109"/>
    </row>
    <row r="1078" spans="1:2" s="334" customFormat="1" x14ac:dyDescent="0.3">
      <c r="A1078" s="109"/>
      <c r="B1078" s="109"/>
    </row>
    <row r="1079" spans="1:2" s="334" customFormat="1" x14ac:dyDescent="0.3">
      <c r="A1079" s="109"/>
      <c r="B1079" s="107"/>
    </row>
    <row r="1080" spans="1:2" s="334" customFormat="1" x14ac:dyDescent="0.3">
      <c r="A1080" s="109"/>
    </row>
    <row r="1081" spans="1:2" s="334" customFormat="1" x14ac:dyDescent="0.3">
      <c r="A1081" s="109"/>
    </row>
    <row r="1082" spans="1:2" s="334" customFormat="1" x14ac:dyDescent="0.3">
      <c r="A1082" s="109"/>
    </row>
    <row r="1083" spans="1:2" s="334" customFormat="1" x14ac:dyDescent="0.3">
      <c r="A1083" s="109"/>
      <c r="B1083" s="109"/>
    </row>
    <row r="1084" spans="1:2" s="334" customFormat="1" x14ac:dyDescent="0.3">
      <c r="A1084" s="109"/>
      <c r="B1084" s="109"/>
    </row>
    <row r="1085" spans="1:2" s="334" customFormat="1" x14ac:dyDescent="0.3">
      <c r="A1085" s="109"/>
      <c r="B1085" s="109"/>
    </row>
    <row r="1086" spans="1:2" s="334" customFormat="1" x14ac:dyDescent="0.3">
      <c r="A1086" s="109"/>
      <c r="B1086" s="109"/>
    </row>
    <row r="1087" spans="1:2" s="334" customFormat="1" x14ac:dyDescent="0.3">
      <c r="A1087" s="109"/>
      <c r="B1087" s="107"/>
    </row>
    <row r="1088" spans="1:2" s="334" customFormat="1" x14ac:dyDescent="0.3">
      <c r="A1088" s="109"/>
    </row>
    <row r="1089" spans="1:2" s="334" customFormat="1" x14ac:dyDescent="0.3">
      <c r="A1089" s="109"/>
    </row>
    <row r="1090" spans="1:2" s="334" customFormat="1" x14ac:dyDescent="0.3">
      <c r="A1090" s="109"/>
    </row>
    <row r="1091" spans="1:2" s="334" customFormat="1" x14ac:dyDescent="0.3">
      <c r="A1091" s="109"/>
    </row>
    <row r="1092" spans="1:2" s="334" customFormat="1" x14ac:dyDescent="0.3">
      <c r="A1092" s="109"/>
    </row>
    <row r="1093" spans="1:2" s="334" customFormat="1" x14ac:dyDescent="0.3">
      <c r="A1093" s="109"/>
      <c r="B1093" s="109"/>
    </row>
    <row r="1094" spans="1:2" s="334" customFormat="1" x14ac:dyDescent="0.3">
      <c r="A1094" s="109"/>
      <c r="B1094" s="109"/>
    </row>
    <row r="1095" spans="1:2" s="334" customFormat="1" x14ac:dyDescent="0.3">
      <c r="A1095" s="109"/>
      <c r="B1095" s="109"/>
    </row>
    <row r="1096" spans="1:2" s="334" customFormat="1" x14ac:dyDescent="0.3">
      <c r="A1096" s="109"/>
      <c r="B1096" s="109"/>
    </row>
    <row r="1097" spans="1:2" s="334" customFormat="1" x14ac:dyDescent="0.3">
      <c r="A1097" s="109"/>
      <c r="B1097" s="109"/>
    </row>
    <row r="1098" spans="1:2" s="334" customFormat="1" x14ac:dyDescent="0.3">
      <c r="A1098" s="109"/>
      <c r="B1098" s="109"/>
    </row>
    <row r="1099" spans="1:2" s="334" customFormat="1" x14ac:dyDescent="0.3">
      <c r="A1099" s="109"/>
      <c r="B1099" s="109"/>
    </row>
    <row r="1100" spans="1:2" s="334" customFormat="1" x14ac:dyDescent="0.3">
      <c r="A1100" s="109"/>
      <c r="B1100" s="109"/>
    </row>
    <row r="1101" spans="1:2" s="334" customFormat="1" x14ac:dyDescent="0.3">
      <c r="A1101" s="109"/>
      <c r="B1101" s="109"/>
    </row>
    <row r="1102" spans="1:2" s="334" customFormat="1" x14ac:dyDescent="0.3">
      <c r="A1102" s="109"/>
      <c r="B1102" s="109"/>
    </row>
    <row r="1103" spans="1:2" s="334" customFormat="1" x14ac:dyDescent="0.3">
      <c r="A1103" s="109"/>
      <c r="B1103" s="109"/>
    </row>
    <row r="1104" spans="1:2" s="334" customFormat="1" x14ac:dyDescent="0.3">
      <c r="A1104" s="109"/>
      <c r="B1104" s="109"/>
    </row>
    <row r="1105" spans="1:2" s="334" customFormat="1" x14ac:dyDescent="0.3">
      <c r="A1105" s="109"/>
      <c r="B1105" s="107"/>
    </row>
    <row r="1106" spans="1:2" s="334" customFormat="1" x14ac:dyDescent="0.3">
      <c r="A1106" s="109"/>
    </row>
    <row r="1107" spans="1:2" s="334" customFormat="1" x14ac:dyDescent="0.3">
      <c r="A1107" s="109"/>
    </row>
    <row r="1108" spans="1:2" s="334" customFormat="1" x14ac:dyDescent="0.3">
      <c r="A1108" s="109"/>
    </row>
    <row r="1109" spans="1:2" s="334" customFormat="1" x14ac:dyDescent="0.3">
      <c r="A1109" s="109"/>
      <c r="B1109" s="109"/>
    </row>
    <row r="1110" spans="1:2" s="334" customFormat="1" x14ac:dyDescent="0.3">
      <c r="A1110" s="109"/>
      <c r="B1110" s="109"/>
    </row>
    <row r="1111" spans="1:2" s="334" customFormat="1" x14ac:dyDescent="0.3">
      <c r="A1111" s="109"/>
      <c r="B1111" s="109"/>
    </row>
    <row r="1112" spans="1:2" s="334" customFormat="1" x14ac:dyDescent="0.3">
      <c r="A1112" s="109"/>
      <c r="B1112" s="109"/>
    </row>
    <row r="1113" spans="1:2" s="334" customFormat="1" x14ac:dyDescent="0.3">
      <c r="A1113" s="109"/>
      <c r="B1113" s="109"/>
    </row>
    <row r="1114" spans="1:2" s="334" customFormat="1" x14ac:dyDescent="0.3">
      <c r="A1114" s="109"/>
      <c r="B1114" s="109"/>
    </row>
    <row r="1115" spans="1:2" s="334" customFormat="1" x14ac:dyDescent="0.3">
      <c r="A1115" s="109"/>
      <c r="B1115" s="109"/>
    </row>
    <row r="1116" spans="1:2" s="334" customFormat="1" x14ac:dyDescent="0.3">
      <c r="A1116" s="109"/>
      <c r="B1116" s="109"/>
    </row>
    <row r="1117" spans="1:2" s="334" customFormat="1" x14ac:dyDescent="0.3">
      <c r="A1117" s="109"/>
      <c r="B1117" s="109"/>
    </row>
    <row r="1118" spans="1:2" s="334" customFormat="1" x14ac:dyDescent="0.3">
      <c r="A1118" s="109"/>
      <c r="B1118" s="109"/>
    </row>
    <row r="1119" spans="1:2" s="334" customFormat="1" x14ac:dyDescent="0.3">
      <c r="A1119" s="109"/>
      <c r="B1119" s="109"/>
    </row>
    <row r="1120" spans="1:2" s="334" customFormat="1" x14ac:dyDescent="0.3">
      <c r="A1120" s="109"/>
      <c r="B1120" s="109"/>
    </row>
    <row r="1121" spans="1:2" s="334" customFormat="1" x14ac:dyDescent="0.3">
      <c r="A1121" s="109"/>
      <c r="B1121" s="109"/>
    </row>
    <row r="1122" spans="1:2" s="334" customFormat="1" x14ac:dyDescent="0.3">
      <c r="A1122" s="109"/>
      <c r="B1122" s="109"/>
    </row>
    <row r="1123" spans="1:2" s="334" customFormat="1" x14ac:dyDescent="0.3">
      <c r="A1123" s="109"/>
      <c r="B1123" s="109"/>
    </row>
    <row r="1124" spans="1:2" s="334" customFormat="1" x14ac:dyDescent="0.3">
      <c r="A1124" s="109"/>
      <c r="B1124" s="109"/>
    </row>
    <row r="1125" spans="1:2" s="334" customFormat="1" x14ac:dyDescent="0.3">
      <c r="A1125" s="109"/>
      <c r="B1125" s="109"/>
    </row>
    <row r="1126" spans="1:2" s="334" customFormat="1" x14ac:dyDescent="0.3">
      <c r="A1126" s="109"/>
      <c r="B1126" s="109"/>
    </row>
    <row r="1127" spans="1:2" s="334" customFormat="1" x14ac:dyDescent="0.3">
      <c r="A1127" s="109"/>
      <c r="B1127" s="109"/>
    </row>
    <row r="1128" spans="1:2" s="334" customFormat="1" x14ac:dyDescent="0.3">
      <c r="A1128" s="109"/>
      <c r="B1128" s="109"/>
    </row>
    <row r="1129" spans="1:2" s="334" customFormat="1" x14ac:dyDescent="0.3">
      <c r="A1129" s="109"/>
      <c r="B1129" s="109"/>
    </row>
    <row r="1130" spans="1:2" s="334" customFormat="1" x14ac:dyDescent="0.3">
      <c r="A1130" s="109"/>
      <c r="B1130" s="109"/>
    </row>
    <row r="1131" spans="1:2" s="334" customFormat="1" x14ac:dyDescent="0.3">
      <c r="A1131" s="109"/>
      <c r="B1131" s="109"/>
    </row>
    <row r="1132" spans="1:2" s="334" customFormat="1" x14ac:dyDescent="0.3">
      <c r="A1132" s="109"/>
      <c r="B1132" s="109"/>
    </row>
    <row r="1133" spans="1:2" s="334" customFormat="1" x14ac:dyDescent="0.3">
      <c r="A1133" s="109"/>
      <c r="B1133" s="109"/>
    </row>
    <row r="1134" spans="1:2" s="334" customFormat="1" x14ac:dyDescent="0.3">
      <c r="A1134" s="109"/>
      <c r="B1134" s="109"/>
    </row>
    <row r="1135" spans="1:2" s="334" customFormat="1" x14ac:dyDescent="0.3">
      <c r="A1135" s="109"/>
      <c r="B1135" s="109"/>
    </row>
    <row r="1136" spans="1:2" s="334" customFormat="1" x14ac:dyDescent="0.3">
      <c r="A1136" s="109"/>
      <c r="B1136" s="107"/>
    </row>
    <row r="1137" spans="1:2" s="334" customFormat="1" x14ac:dyDescent="0.3">
      <c r="A1137" s="109"/>
    </row>
    <row r="1138" spans="1:2" s="334" customFormat="1" x14ac:dyDescent="0.3">
      <c r="A1138" s="109"/>
    </row>
    <row r="1139" spans="1:2" s="334" customFormat="1" x14ac:dyDescent="0.3">
      <c r="A1139" s="109"/>
    </row>
    <row r="1140" spans="1:2" s="334" customFormat="1" x14ac:dyDescent="0.3">
      <c r="A1140" s="109"/>
    </row>
    <row r="1141" spans="1:2" s="334" customFormat="1" x14ac:dyDescent="0.3">
      <c r="A1141" s="109"/>
      <c r="B1141" s="109"/>
    </row>
    <row r="1142" spans="1:2" s="334" customFormat="1" x14ac:dyDescent="0.3">
      <c r="A1142" s="109"/>
      <c r="B1142" s="109"/>
    </row>
    <row r="1143" spans="1:2" s="334" customFormat="1" x14ac:dyDescent="0.3">
      <c r="A1143" s="109"/>
      <c r="B1143" s="109"/>
    </row>
    <row r="1144" spans="1:2" s="334" customFormat="1" x14ac:dyDescent="0.3">
      <c r="A1144" s="109"/>
      <c r="B1144" s="109"/>
    </row>
    <row r="1145" spans="1:2" s="334" customFormat="1" x14ac:dyDescent="0.3">
      <c r="A1145" s="109"/>
      <c r="B1145" s="109"/>
    </row>
    <row r="1146" spans="1:2" s="334" customFormat="1" x14ac:dyDescent="0.3">
      <c r="A1146" s="109"/>
      <c r="B1146" s="109"/>
    </row>
    <row r="1147" spans="1:2" s="334" customFormat="1" x14ac:dyDescent="0.3">
      <c r="A1147" s="109"/>
      <c r="B1147" s="109"/>
    </row>
    <row r="1148" spans="1:2" s="334" customFormat="1" x14ac:dyDescent="0.3">
      <c r="A1148" s="109"/>
      <c r="B1148" s="109"/>
    </row>
    <row r="1149" spans="1:2" s="334" customFormat="1" x14ac:dyDescent="0.3">
      <c r="A1149" s="109"/>
      <c r="B1149" s="109"/>
    </row>
    <row r="1150" spans="1:2" s="334" customFormat="1" x14ac:dyDescent="0.3">
      <c r="A1150" s="109"/>
      <c r="B1150" s="109"/>
    </row>
    <row r="1151" spans="1:2" s="334" customFormat="1" x14ac:dyDescent="0.3">
      <c r="A1151" s="109"/>
      <c r="B1151" s="109"/>
    </row>
    <row r="1152" spans="1:2" s="334" customFormat="1" x14ac:dyDescent="0.3">
      <c r="A1152" s="109"/>
      <c r="B1152" s="109"/>
    </row>
    <row r="1153" spans="1:2" s="334" customFormat="1" x14ac:dyDescent="0.3">
      <c r="A1153" s="109"/>
      <c r="B1153" s="109"/>
    </row>
    <row r="1154" spans="1:2" s="334" customFormat="1" x14ac:dyDescent="0.3">
      <c r="A1154" s="109"/>
      <c r="B1154" s="109"/>
    </row>
    <row r="1155" spans="1:2" s="334" customFormat="1" x14ac:dyDescent="0.3">
      <c r="A1155" s="109"/>
      <c r="B1155" s="109"/>
    </row>
    <row r="1156" spans="1:2" s="334" customFormat="1" x14ac:dyDescent="0.3">
      <c r="A1156" s="109"/>
      <c r="B1156" s="109"/>
    </row>
    <row r="1157" spans="1:2" s="334" customFormat="1" x14ac:dyDescent="0.3">
      <c r="A1157" s="109"/>
      <c r="B1157" s="109"/>
    </row>
    <row r="1158" spans="1:2" s="334" customFormat="1" x14ac:dyDescent="0.3">
      <c r="A1158" s="109"/>
      <c r="B1158" s="109"/>
    </row>
    <row r="1159" spans="1:2" s="334" customFormat="1" x14ac:dyDescent="0.3">
      <c r="A1159" s="109"/>
      <c r="B1159" s="109"/>
    </row>
    <row r="1160" spans="1:2" s="334" customFormat="1" x14ac:dyDescent="0.3">
      <c r="A1160" s="109"/>
      <c r="B1160" s="109"/>
    </row>
    <row r="1161" spans="1:2" s="334" customFormat="1" x14ac:dyDescent="0.3">
      <c r="A1161" s="109"/>
      <c r="B1161" s="109"/>
    </row>
    <row r="1162" spans="1:2" s="334" customFormat="1" x14ac:dyDescent="0.3">
      <c r="A1162" s="109"/>
      <c r="B1162" s="109"/>
    </row>
    <row r="1163" spans="1:2" s="334" customFormat="1" x14ac:dyDescent="0.3">
      <c r="A1163" s="109"/>
      <c r="B1163" s="109"/>
    </row>
    <row r="1164" spans="1:2" s="334" customFormat="1" x14ac:dyDescent="0.3">
      <c r="A1164" s="109"/>
      <c r="B1164" s="109"/>
    </row>
    <row r="1165" spans="1:2" s="334" customFormat="1" x14ac:dyDescent="0.3">
      <c r="A1165" s="109"/>
      <c r="B1165" s="109"/>
    </row>
    <row r="1166" spans="1:2" s="334" customFormat="1" x14ac:dyDescent="0.3">
      <c r="A1166" s="109"/>
      <c r="B1166" s="109"/>
    </row>
    <row r="1167" spans="1:2" s="334" customFormat="1" x14ac:dyDescent="0.3">
      <c r="A1167" s="109"/>
      <c r="B1167" s="109"/>
    </row>
    <row r="1168" spans="1:2" s="334" customFormat="1" x14ac:dyDescent="0.3">
      <c r="A1168" s="109"/>
      <c r="B1168" s="109"/>
    </row>
    <row r="1169" spans="1:2" s="334" customFormat="1" x14ac:dyDescent="0.3">
      <c r="A1169" s="109"/>
      <c r="B1169" s="109"/>
    </row>
    <row r="1170" spans="1:2" s="334" customFormat="1" x14ac:dyDescent="0.3">
      <c r="A1170" s="109"/>
      <c r="B1170" s="109"/>
    </row>
    <row r="1171" spans="1:2" s="334" customFormat="1" x14ac:dyDescent="0.3">
      <c r="A1171" s="109"/>
      <c r="B1171" s="109"/>
    </row>
    <row r="1172" spans="1:2" s="334" customFormat="1" x14ac:dyDescent="0.3">
      <c r="A1172" s="109"/>
      <c r="B1172" s="109"/>
    </row>
    <row r="1173" spans="1:2" s="334" customFormat="1" x14ac:dyDescent="0.3">
      <c r="A1173" s="109"/>
      <c r="B1173" s="109"/>
    </row>
    <row r="1174" spans="1:2" s="334" customFormat="1" x14ac:dyDescent="0.3">
      <c r="A1174" s="109"/>
      <c r="B1174" s="109"/>
    </row>
    <row r="1175" spans="1:2" s="334" customFormat="1" x14ac:dyDescent="0.3">
      <c r="A1175" s="109"/>
      <c r="B1175" s="109"/>
    </row>
    <row r="1176" spans="1:2" s="334" customFormat="1" x14ac:dyDescent="0.3">
      <c r="A1176" s="109"/>
      <c r="B1176" s="109"/>
    </row>
    <row r="1177" spans="1:2" s="334" customFormat="1" x14ac:dyDescent="0.3">
      <c r="A1177" s="109"/>
      <c r="B1177" s="109"/>
    </row>
    <row r="1178" spans="1:2" s="334" customFormat="1" x14ac:dyDescent="0.3">
      <c r="A1178" s="109"/>
      <c r="B1178" s="109"/>
    </row>
    <row r="1179" spans="1:2" s="334" customFormat="1" x14ac:dyDescent="0.3">
      <c r="A1179" s="109"/>
      <c r="B1179" s="109"/>
    </row>
    <row r="1180" spans="1:2" s="334" customFormat="1" x14ac:dyDescent="0.3">
      <c r="A1180" s="109"/>
      <c r="B1180" s="109"/>
    </row>
    <row r="1181" spans="1:2" s="334" customFormat="1" x14ac:dyDescent="0.3">
      <c r="A1181" s="109"/>
      <c r="B1181" s="109"/>
    </row>
    <row r="1182" spans="1:2" s="334" customFormat="1" x14ac:dyDescent="0.3">
      <c r="A1182" s="109"/>
      <c r="B1182" s="109"/>
    </row>
    <row r="1183" spans="1:2" s="334" customFormat="1" x14ac:dyDescent="0.3">
      <c r="A1183" s="109"/>
      <c r="B1183" s="109"/>
    </row>
    <row r="1184" spans="1:2" s="334" customFormat="1" x14ac:dyDescent="0.3">
      <c r="A1184" s="109"/>
      <c r="B1184" s="109"/>
    </row>
    <row r="1185" spans="1:2" s="334" customFormat="1" x14ac:dyDescent="0.3">
      <c r="A1185" s="109"/>
      <c r="B1185" s="109"/>
    </row>
    <row r="1186" spans="1:2" s="334" customFormat="1" x14ac:dyDescent="0.3">
      <c r="A1186" s="109"/>
      <c r="B1186" s="109"/>
    </row>
    <row r="1187" spans="1:2" s="334" customFormat="1" x14ac:dyDescent="0.3">
      <c r="A1187" s="109"/>
      <c r="B1187" s="109"/>
    </row>
    <row r="1188" spans="1:2" s="334" customFormat="1" x14ac:dyDescent="0.3">
      <c r="A1188" s="109"/>
      <c r="B1188" s="109"/>
    </row>
    <row r="1189" spans="1:2" s="334" customFormat="1" x14ac:dyDescent="0.3">
      <c r="A1189" s="109"/>
      <c r="B1189" s="109"/>
    </row>
    <row r="1190" spans="1:2" s="334" customFormat="1" x14ac:dyDescent="0.3">
      <c r="A1190" s="109"/>
      <c r="B1190" s="107"/>
    </row>
    <row r="1191" spans="1:2" s="334" customFormat="1" x14ac:dyDescent="0.3">
      <c r="A1191" s="109"/>
    </row>
    <row r="1192" spans="1:2" s="334" customFormat="1" x14ac:dyDescent="0.3">
      <c r="A1192" s="109"/>
    </row>
    <row r="1193" spans="1:2" s="334" customFormat="1" x14ac:dyDescent="0.3">
      <c r="A1193" s="109"/>
    </row>
    <row r="1194" spans="1:2" s="334" customFormat="1" x14ac:dyDescent="0.3">
      <c r="A1194" s="109"/>
    </row>
    <row r="1195" spans="1:2" s="334" customFormat="1" x14ac:dyDescent="0.3">
      <c r="A1195" s="109"/>
      <c r="B1195" s="107"/>
    </row>
    <row r="1196" spans="1:2" s="334" customFormat="1" x14ac:dyDescent="0.3">
      <c r="A1196" s="109"/>
    </row>
    <row r="1197" spans="1:2" s="334" customFormat="1" x14ac:dyDescent="0.3">
      <c r="A1197" s="109"/>
    </row>
    <row r="1198" spans="1:2" s="334" customFormat="1" x14ac:dyDescent="0.3">
      <c r="A1198" s="109"/>
    </row>
    <row r="1199" spans="1:2" s="334" customFormat="1" x14ac:dyDescent="0.3">
      <c r="A1199" s="109"/>
      <c r="B1199" s="109"/>
    </row>
    <row r="1200" spans="1:2" s="334" customFormat="1" x14ac:dyDescent="0.3">
      <c r="A1200" s="109"/>
      <c r="B1200" s="109"/>
    </row>
    <row r="1201" spans="1:2" s="334" customFormat="1" x14ac:dyDescent="0.3">
      <c r="A1201" s="109"/>
      <c r="B1201" s="109"/>
    </row>
    <row r="1202" spans="1:2" s="334" customFormat="1" x14ac:dyDescent="0.3">
      <c r="A1202" s="109"/>
      <c r="B1202" s="109"/>
    </row>
    <row r="1203" spans="1:2" s="334" customFormat="1" x14ac:dyDescent="0.3">
      <c r="A1203" s="109"/>
      <c r="B1203" s="109"/>
    </row>
    <row r="1204" spans="1:2" s="334" customFormat="1" x14ac:dyDescent="0.3">
      <c r="A1204" s="109"/>
      <c r="B1204" s="109"/>
    </row>
    <row r="1205" spans="1:2" s="334" customFormat="1" x14ac:dyDescent="0.3">
      <c r="A1205" s="109"/>
      <c r="B1205" s="109"/>
    </row>
    <row r="1206" spans="1:2" s="334" customFormat="1" x14ac:dyDescent="0.3">
      <c r="A1206" s="109"/>
      <c r="B1206" s="109"/>
    </row>
    <row r="1207" spans="1:2" s="334" customFormat="1" x14ac:dyDescent="0.3">
      <c r="A1207" s="109"/>
      <c r="B1207" s="109"/>
    </row>
    <row r="1208" spans="1:2" s="334" customFormat="1" x14ac:dyDescent="0.3">
      <c r="A1208" s="109"/>
      <c r="B1208" s="109"/>
    </row>
    <row r="1209" spans="1:2" s="334" customFormat="1" x14ac:dyDescent="0.3">
      <c r="A1209" s="109"/>
      <c r="B1209" s="109"/>
    </row>
    <row r="1210" spans="1:2" s="334" customFormat="1" x14ac:dyDescent="0.3">
      <c r="A1210" s="109"/>
      <c r="B1210" s="109"/>
    </row>
    <row r="1211" spans="1:2" s="334" customFormat="1" x14ac:dyDescent="0.3">
      <c r="A1211" s="109"/>
      <c r="B1211" s="109"/>
    </row>
    <row r="1212" spans="1:2" s="334" customFormat="1" x14ac:dyDescent="0.3">
      <c r="A1212" s="109"/>
      <c r="B1212" s="109"/>
    </row>
    <row r="1213" spans="1:2" s="334" customFormat="1" x14ac:dyDescent="0.3">
      <c r="A1213" s="109"/>
      <c r="B1213" s="109"/>
    </row>
    <row r="1214" spans="1:2" s="334" customFormat="1" x14ac:dyDescent="0.3">
      <c r="A1214" s="109"/>
      <c r="B1214" s="109"/>
    </row>
    <row r="1215" spans="1:2" s="334" customFormat="1" x14ac:dyDescent="0.3">
      <c r="A1215" s="109"/>
      <c r="B1215" s="109"/>
    </row>
    <row r="1216" spans="1:2" s="334" customFormat="1" x14ac:dyDescent="0.3">
      <c r="A1216" s="109"/>
      <c r="B1216" s="109"/>
    </row>
    <row r="1217" spans="1:2" s="334" customFormat="1" x14ac:dyDescent="0.3">
      <c r="A1217" s="109"/>
      <c r="B1217" s="107"/>
    </row>
    <row r="1218" spans="1:2" s="334" customFormat="1" x14ac:dyDescent="0.3">
      <c r="A1218" s="109"/>
    </row>
    <row r="1219" spans="1:2" s="334" customFormat="1" x14ac:dyDescent="0.3">
      <c r="A1219" s="109"/>
    </row>
    <row r="1220" spans="1:2" s="334" customFormat="1" x14ac:dyDescent="0.3">
      <c r="A1220" s="109"/>
    </row>
    <row r="1221" spans="1:2" s="334" customFormat="1" x14ac:dyDescent="0.3">
      <c r="A1221" s="109"/>
      <c r="B1221" s="107"/>
    </row>
    <row r="1222" spans="1:2" s="334" customFormat="1" x14ac:dyDescent="0.3">
      <c r="A1222" s="109"/>
    </row>
    <row r="1223" spans="1:2" s="334" customFormat="1" x14ac:dyDescent="0.3">
      <c r="A1223" s="109"/>
    </row>
    <row r="1224" spans="1:2" s="334" customFormat="1" x14ac:dyDescent="0.3">
      <c r="A1224" s="109"/>
    </row>
    <row r="1225" spans="1:2" s="334" customFormat="1" x14ac:dyDescent="0.3">
      <c r="A1225" s="109"/>
    </row>
    <row r="1226" spans="1:2" s="334" customFormat="1" x14ac:dyDescent="0.3">
      <c r="A1226" s="109"/>
      <c r="B1226" s="107"/>
    </row>
    <row r="1227" spans="1:2" s="334" customFormat="1" x14ac:dyDescent="0.3">
      <c r="A1227" s="109"/>
    </row>
    <row r="1228" spans="1:2" s="334" customFormat="1" x14ac:dyDescent="0.3">
      <c r="A1228" s="109"/>
    </row>
    <row r="1229" spans="1:2" s="334" customFormat="1" x14ac:dyDescent="0.3">
      <c r="A1229" s="109"/>
    </row>
    <row r="1230" spans="1:2" s="334" customFormat="1" x14ac:dyDescent="0.3">
      <c r="A1230" s="109"/>
      <c r="B1230" s="109"/>
    </row>
    <row r="1231" spans="1:2" s="334" customFormat="1" x14ac:dyDescent="0.3">
      <c r="A1231" s="109"/>
      <c r="B1231" s="109"/>
    </row>
    <row r="1232" spans="1:2" s="334" customFormat="1" x14ac:dyDescent="0.3">
      <c r="A1232" s="109"/>
      <c r="B1232" s="109"/>
    </row>
    <row r="1233" spans="1:2" s="334" customFormat="1" x14ac:dyDescent="0.3">
      <c r="A1233" s="109"/>
      <c r="B1233" s="109"/>
    </row>
    <row r="1234" spans="1:2" s="334" customFormat="1" x14ac:dyDescent="0.3">
      <c r="A1234" s="109"/>
      <c r="B1234" s="109"/>
    </row>
    <row r="1235" spans="1:2" s="334" customFormat="1" x14ac:dyDescent="0.3">
      <c r="A1235" s="109"/>
      <c r="B1235" s="109"/>
    </row>
    <row r="1236" spans="1:2" s="334" customFormat="1" x14ac:dyDescent="0.3">
      <c r="A1236" s="109"/>
      <c r="B1236" s="109"/>
    </row>
    <row r="1237" spans="1:2" s="334" customFormat="1" x14ac:dyDescent="0.3">
      <c r="A1237" s="109"/>
      <c r="B1237" s="109"/>
    </row>
    <row r="1238" spans="1:2" s="334" customFormat="1" x14ac:dyDescent="0.3">
      <c r="A1238" s="109"/>
      <c r="B1238" s="109"/>
    </row>
    <row r="1239" spans="1:2" s="334" customFormat="1" x14ac:dyDescent="0.3">
      <c r="A1239" s="109"/>
      <c r="B1239" s="109"/>
    </row>
    <row r="1240" spans="1:2" s="334" customFormat="1" x14ac:dyDescent="0.3">
      <c r="A1240" s="109"/>
      <c r="B1240" s="109"/>
    </row>
    <row r="1241" spans="1:2" s="334" customFormat="1" x14ac:dyDescent="0.3">
      <c r="A1241" s="109"/>
      <c r="B1241" s="109"/>
    </row>
    <row r="1242" spans="1:2" s="334" customFormat="1" x14ac:dyDescent="0.3">
      <c r="A1242" s="109"/>
      <c r="B1242" s="109"/>
    </row>
    <row r="1243" spans="1:2" s="334" customFormat="1" x14ac:dyDescent="0.3">
      <c r="A1243" s="109"/>
      <c r="B1243" s="109"/>
    </row>
    <row r="1244" spans="1:2" s="334" customFormat="1" x14ac:dyDescent="0.3">
      <c r="A1244" s="109"/>
      <c r="B1244" s="109"/>
    </row>
    <row r="1245" spans="1:2" s="334" customFormat="1" x14ac:dyDescent="0.3">
      <c r="A1245" s="109"/>
      <c r="B1245" s="109"/>
    </row>
    <row r="1246" spans="1:2" s="334" customFormat="1" x14ac:dyDescent="0.3">
      <c r="A1246" s="109"/>
      <c r="B1246" s="109"/>
    </row>
    <row r="1247" spans="1:2" s="334" customFormat="1" x14ac:dyDescent="0.3">
      <c r="A1247" s="109"/>
      <c r="B1247" s="107"/>
    </row>
    <row r="1248" spans="1:2" s="334" customFormat="1" x14ac:dyDescent="0.3">
      <c r="A1248" s="109"/>
    </row>
    <row r="1249" spans="1:2" s="334" customFormat="1" x14ac:dyDescent="0.3">
      <c r="A1249" s="109"/>
    </row>
    <row r="1250" spans="1:2" s="334" customFormat="1" x14ac:dyDescent="0.3">
      <c r="A1250" s="109"/>
    </row>
    <row r="1251" spans="1:2" s="334" customFormat="1" x14ac:dyDescent="0.3">
      <c r="A1251" s="109"/>
    </row>
    <row r="1252" spans="1:2" s="334" customFormat="1" x14ac:dyDescent="0.3">
      <c r="A1252" s="109"/>
      <c r="B1252" s="107"/>
    </row>
    <row r="1253" spans="1:2" s="334" customFormat="1" x14ac:dyDescent="0.3">
      <c r="A1253" s="109"/>
    </row>
    <row r="1254" spans="1:2" s="334" customFormat="1" x14ac:dyDescent="0.3">
      <c r="A1254" s="109"/>
    </row>
    <row r="1255" spans="1:2" s="334" customFormat="1" x14ac:dyDescent="0.3">
      <c r="A1255" s="109"/>
    </row>
    <row r="1256" spans="1:2" s="334" customFormat="1" x14ac:dyDescent="0.3">
      <c r="A1256" s="109"/>
    </row>
    <row r="1257" spans="1:2" s="334" customFormat="1" x14ac:dyDescent="0.3">
      <c r="A1257" s="109"/>
    </row>
    <row r="1258" spans="1:2" s="334" customFormat="1" x14ac:dyDescent="0.3">
      <c r="A1258" s="109"/>
      <c r="B1258" s="109"/>
    </row>
    <row r="1259" spans="1:2" s="334" customFormat="1" x14ac:dyDescent="0.3">
      <c r="A1259" s="109"/>
      <c r="B1259" s="109"/>
    </row>
    <row r="1260" spans="1:2" s="334" customFormat="1" x14ac:dyDescent="0.3">
      <c r="A1260" s="109"/>
      <c r="B1260" s="109"/>
    </row>
    <row r="1261" spans="1:2" s="334" customFormat="1" x14ac:dyDescent="0.3">
      <c r="A1261" s="109"/>
      <c r="B1261" s="109"/>
    </row>
    <row r="1262" spans="1:2" s="334" customFormat="1" x14ac:dyDescent="0.3">
      <c r="A1262" s="109"/>
      <c r="B1262" s="109"/>
    </row>
    <row r="1263" spans="1:2" s="334" customFormat="1" x14ac:dyDescent="0.3">
      <c r="A1263" s="109"/>
      <c r="B1263" s="109"/>
    </row>
    <row r="1264" spans="1:2" s="334" customFormat="1" x14ac:dyDescent="0.3">
      <c r="A1264" s="109"/>
      <c r="B1264" s="109"/>
    </row>
    <row r="1265" spans="1:2" s="334" customFormat="1" x14ac:dyDescent="0.3">
      <c r="A1265" s="109"/>
      <c r="B1265" s="109"/>
    </row>
    <row r="1266" spans="1:2" s="334" customFormat="1" x14ac:dyDescent="0.3">
      <c r="A1266" s="109"/>
      <c r="B1266" s="107"/>
    </row>
    <row r="1267" spans="1:2" s="334" customFormat="1" x14ac:dyDescent="0.3">
      <c r="A1267" s="109"/>
    </row>
    <row r="1268" spans="1:2" s="334" customFormat="1" x14ac:dyDescent="0.3">
      <c r="A1268" s="109"/>
    </row>
    <row r="1269" spans="1:2" s="334" customFormat="1" x14ac:dyDescent="0.3">
      <c r="A1269" s="109"/>
    </row>
    <row r="1270" spans="1:2" s="334" customFormat="1" x14ac:dyDescent="0.3">
      <c r="A1270" s="109"/>
    </row>
    <row r="1271" spans="1:2" s="334" customFormat="1" x14ac:dyDescent="0.3">
      <c r="A1271" s="109"/>
      <c r="B1271" s="109"/>
    </row>
    <row r="1272" spans="1:2" s="334" customFormat="1" x14ac:dyDescent="0.3">
      <c r="A1272" s="109"/>
      <c r="B1272" s="109"/>
    </row>
    <row r="1273" spans="1:2" s="334" customFormat="1" x14ac:dyDescent="0.3">
      <c r="A1273" s="109"/>
      <c r="B1273" s="109"/>
    </row>
    <row r="1274" spans="1:2" s="334" customFormat="1" x14ac:dyDescent="0.3">
      <c r="A1274" s="109"/>
      <c r="B1274" s="109"/>
    </row>
    <row r="1275" spans="1:2" s="334" customFormat="1" x14ac:dyDescent="0.3">
      <c r="A1275" s="109"/>
      <c r="B1275" s="109"/>
    </row>
    <row r="1276" spans="1:2" s="334" customFormat="1" x14ac:dyDescent="0.3">
      <c r="A1276" s="109"/>
      <c r="B1276" s="109"/>
    </row>
    <row r="1277" spans="1:2" s="334" customFormat="1" x14ac:dyDescent="0.3">
      <c r="A1277" s="109"/>
      <c r="B1277" s="109"/>
    </row>
    <row r="1278" spans="1:2" s="334" customFormat="1" x14ac:dyDescent="0.3">
      <c r="A1278" s="109"/>
      <c r="B1278" s="109"/>
    </row>
    <row r="1279" spans="1:2" s="334" customFormat="1" x14ac:dyDescent="0.3">
      <c r="A1279" s="109"/>
      <c r="B1279" s="109"/>
    </row>
    <row r="1280" spans="1:2" s="334" customFormat="1" x14ac:dyDescent="0.3">
      <c r="A1280" s="109"/>
      <c r="B1280" s="109"/>
    </row>
    <row r="1281" spans="1:2" s="334" customFormat="1" x14ac:dyDescent="0.3">
      <c r="A1281" s="109"/>
      <c r="B1281" s="109"/>
    </row>
    <row r="1282" spans="1:2" s="334" customFormat="1" x14ac:dyDescent="0.3">
      <c r="A1282" s="109"/>
      <c r="B1282" s="109"/>
    </row>
    <row r="1283" spans="1:2" s="334" customFormat="1" x14ac:dyDescent="0.3">
      <c r="A1283" s="109"/>
      <c r="B1283" s="109"/>
    </row>
    <row r="1284" spans="1:2" s="334" customFormat="1" x14ac:dyDescent="0.3">
      <c r="A1284" s="109"/>
      <c r="B1284" s="109"/>
    </row>
    <row r="1285" spans="1:2" s="334" customFormat="1" x14ac:dyDescent="0.3">
      <c r="A1285" s="109"/>
      <c r="B1285" s="109"/>
    </row>
    <row r="1286" spans="1:2" s="334" customFormat="1" x14ac:dyDescent="0.3">
      <c r="A1286" s="109"/>
      <c r="B1286" s="109"/>
    </row>
    <row r="1287" spans="1:2" s="334" customFormat="1" x14ac:dyDescent="0.3">
      <c r="A1287" s="109"/>
      <c r="B1287" s="109"/>
    </row>
    <row r="1288" spans="1:2" s="334" customFormat="1" x14ac:dyDescent="0.3">
      <c r="A1288" s="109"/>
      <c r="B1288" s="109"/>
    </row>
    <row r="1289" spans="1:2" s="334" customFormat="1" x14ac:dyDescent="0.3">
      <c r="A1289" s="109"/>
      <c r="B1289" s="109"/>
    </row>
    <row r="1290" spans="1:2" s="334" customFormat="1" x14ac:dyDescent="0.3">
      <c r="A1290" s="109"/>
      <c r="B1290" s="109"/>
    </row>
    <row r="1291" spans="1:2" s="334" customFormat="1" x14ac:dyDescent="0.3">
      <c r="A1291" s="109"/>
      <c r="B1291" s="109"/>
    </row>
    <row r="1292" spans="1:2" s="334" customFormat="1" x14ac:dyDescent="0.3">
      <c r="A1292" s="109"/>
      <c r="B1292" s="109"/>
    </row>
    <row r="1293" spans="1:2" s="334" customFormat="1" x14ac:dyDescent="0.3">
      <c r="A1293" s="109"/>
      <c r="B1293" s="109"/>
    </row>
    <row r="1294" spans="1:2" s="334" customFormat="1" x14ac:dyDescent="0.3">
      <c r="A1294" s="109"/>
      <c r="B1294" s="109"/>
    </row>
    <row r="1295" spans="1:2" s="334" customFormat="1" x14ac:dyDescent="0.3">
      <c r="A1295" s="109"/>
      <c r="B1295" s="109"/>
    </row>
    <row r="1296" spans="1:2" s="334" customFormat="1" x14ac:dyDescent="0.3">
      <c r="A1296" s="109"/>
      <c r="B1296" s="109"/>
    </row>
    <row r="1297" spans="1:2" s="334" customFormat="1" x14ac:dyDescent="0.3">
      <c r="A1297" s="109"/>
      <c r="B1297" s="109"/>
    </row>
    <row r="1298" spans="1:2" s="334" customFormat="1" x14ac:dyDescent="0.3">
      <c r="A1298" s="109"/>
      <c r="B1298" s="109"/>
    </row>
    <row r="1299" spans="1:2" s="334" customFormat="1" x14ac:dyDescent="0.3">
      <c r="A1299" s="109"/>
      <c r="B1299" s="109"/>
    </row>
    <row r="1300" spans="1:2" s="334" customFormat="1" x14ac:dyDescent="0.3">
      <c r="A1300" s="109"/>
      <c r="B1300" s="109"/>
    </row>
    <row r="1301" spans="1:2" s="334" customFormat="1" x14ac:dyDescent="0.3">
      <c r="A1301" s="109"/>
      <c r="B1301" s="109"/>
    </row>
    <row r="1302" spans="1:2" s="334" customFormat="1" x14ac:dyDescent="0.3">
      <c r="A1302" s="109"/>
      <c r="B1302" s="109"/>
    </row>
    <row r="1303" spans="1:2" s="334" customFormat="1" x14ac:dyDescent="0.3">
      <c r="A1303" s="109"/>
      <c r="B1303" s="109"/>
    </row>
    <row r="1304" spans="1:2" s="334" customFormat="1" x14ac:dyDescent="0.3">
      <c r="A1304" s="109"/>
      <c r="B1304" s="109"/>
    </row>
    <row r="1305" spans="1:2" s="334" customFormat="1" x14ac:dyDescent="0.3">
      <c r="A1305" s="109"/>
      <c r="B1305" s="109"/>
    </row>
    <row r="1306" spans="1:2" s="334" customFormat="1" x14ac:dyDescent="0.3">
      <c r="A1306" s="109"/>
      <c r="B1306" s="109"/>
    </row>
    <row r="1307" spans="1:2" s="334" customFormat="1" x14ac:dyDescent="0.3">
      <c r="A1307" s="109"/>
      <c r="B1307" s="109"/>
    </row>
    <row r="1308" spans="1:2" s="334" customFormat="1" x14ac:dyDescent="0.3">
      <c r="A1308" s="109"/>
      <c r="B1308" s="107"/>
    </row>
    <row r="1309" spans="1:2" s="334" customFormat="1" x14ac:dyDescent="0.3">
      <c r="A1309" s="109"/>
    </row>
    <row r="1310" spans="1:2" s="334" customFormat="1" x14ac:dyDescent="0.3">
      <c r="A1310" s="109"/>
    </row>
    <row r="1311" spans="1:2" s="334" customFormat="1" x14ac:dyDescent="0.3">
      <c r="A1311" s="109"/>
    </row>
    <row r="1312" spans="1:2" s="334" customFormat="1" x14ac:dyDescent="0.3">
      <c r="A1312" s="109"/>
      <c r="B1312" s="109"/>
    </row>
    <row r="1313" spans="1:2" s="334" customFormat="1" x14ac:dyDescent="0.3">
      <c r="A1313" s="109"/>
      <c r="B1313" s="109"/>
    </row>
    <row r="1314" spans="1:2" s="334" customFormat="1" x14ac:dyDescent="0.3">
      <c r="A1314" s="109"/>
      <c r="B1314" s="109"/>
    </row>
    <row r="1315" spans="1:2" s="334" customFormat="1" x14ac:dyDescent="0.3">
      <c r="A1315" s="109"/>
      <c r="B1315" s="109"/>
    </row>
    <row r="1316" spans="1:2" s="334" customFormat="1" x14ac:dyDescent="0.3">
      <c r="A1316" s="109"/>
      <c r="B1316" s="109"/>
    </row>
    <row r="1317" spans="1:2" s="334" customFormat="1" x14ac:dyDescent="0.3">
      <c r="A1317" s="109"/>
      <c r="B1317" s="109"/>
    </row>
    <row r="1318" spans="1:2" s="334" customFormat="1" x14ac:dyDescent="0.3">
      <c r="A1318" s="109"/>
      <c r="B1318" s="109"/>
    </row>
    <row r="1319" spans="1:2" s="334" customFormat="1" x14ac:dyDescent="0.3">
      <c r="A1319" s="109"/>
      <c r="B1319" s="109"/>
    </row>
    <row r="1320" spans="1:2" s="334" customFormat="1" x14ac:dyDescent="0.3">
      <c r="A1320" s="109"/>
      <c r="B1320" s="109"/>
    </row>
    <row r="1321" spans="1:2" s="334" customFormat="1" x14ac:dyDescent="0.3">
      <c r="A1321" s="109"/>
      <c r="B1321" s="109"/>
    </row>
    <row r="1322" spans="1:2" s="334" customFormat="1" x14ac:dyDescent="0.3">
      <c r="A1322" s="109"/>
      <c r="B1322" s="109"/>
    </row>
    <row r="1323" spans="1:2" s="334" customFormat="1" x14ac:dyDescent="0.3">
      <c r="A1323" s="109"/>
      <c r="B1323" s="109"/>
    </row>
    <row r="1324" spans="1:2" s="334" customFormat="1" x14ac:dyDescent="0.3">
      <c r="A1324" s="109"/>
      <c r="B1324" s="109"/>
    </row>
    <row r="1325" spans="1:2" s="334" customFormat="1" x14ac:dyDescent="0.3">
      <c r="A1325" s="109"/>
      <c r="B1325" s="109"/>
    </row>
    <row r="1326" spans="1:2" s="334" customFormat="1" x14ac:dyDescent="0.3">
      <c r="A1326" s="109"/>
      <c r="B1326" s="107"/>
    </row>
    <row r="1327" spans="1:2" s="334" customFormat="1" x14ac:dyDescent="0.3">
      <c r="A1327" s="109"/>
    </row>
    <row r="1328" spans="1:2" s="334" customFormat="1" x14ac:dyDescent="0.3">
      <c r="A1328" s="109"/>
    </row>
    <row r="1329" spans="1:2" s="334" customFormat="1" x14ac:dyDescent="0.3">
      <c r="A1329" s="109"/>
    </row>
    <row r="1330" spans="1:2" s="334" customFormat="1" x14ac:dyDescent="0.3">
      <c r="A1330" s="109"/>
      <c r="B1330" s="109"/>
    </row>
    <row r="1331" spans="1:2" s="334" customFormat="1" x14ac:dyDescent="0.3">
      <c r="A1331" s="109"/>
      <c r="B1331" s="109"/>
    </row>
    <row r="1332" spans="1:2" s="334" customFormat="1" x14ac:dyDescent="0.3">
      <c r="A1332" s="109"/>
      <c r="B1332" s="109"/>
    </row>
    <row r="1333" spans="1:2" s="334" customFormat="1" x14ac:dyDescent="0.3">
      <c r="A1333" s="109"/>
      <c r="B1333" s="109"/>
    </row>
    <row r="1334" spans="1:2" s="334" customFormat="1" x14ac:dyDescent="0.3">
      <c r="A1334" s="109"/>
      <c r="B1334" s="109"/>
    </row>
    <row r="1335" spans="1:2" s="334" customFormat="1" x14ac:dyDescent="0.3">
      <c r="A1335" s="109"/>
      <c r="B1335" s="107"/>
    </row>
    <row r="1336" spans="1:2" s="334" customFormat="1" x14ac:dyDescent="0.3">
      <c r="A1336" s="109"/>
    </row>
    <row r="1337" spans="1:2" s="334" customFormat="1" x14ac:dyDescent="0.3">
      <c r="A1337" s="109"/>
    </row>
    <row r="1338" spans="1:2" s="334" customFormat="1" x14ac:dyDescent="0.3">
      <c r="A1338" s="109"/>
    </row>
    <row r="1339" spans="1:2" s="334" customFormat="1" x14ac:dyDescent="0.3">
      <c r="A1339" s="109"/>
    </row>
    <row r="1340" spans="1:2" s="334" customFormat="1" x14ac:dyDescent="0.3">
      <c r="A1340" s="109"/>
    </row>
    <row r="1341" spans="1:2" s="334" customFormat="1" x14ac:dyDescent="0.3">
      <c r="A1341" s="109"/>
      <c r="B1341" s="109"/>
    </row>
    <row r="1342" spans="1:2" s="334" customFormat="1" x14ac:dyDescent="0.3">
      <c r="A1342" s="109"/>
      <c r="B1342" s="109"/>
    </row>
    <row r="1343" spans="1:2" s="334" customFormat="1" x14ac:dyDescent="0.3">
      <c r="A1343" s="109"/>
      <c r="B1343" s="109"/>
    </row>
    <row r="1344" spans="1:2" s="334" customFormat="1" x14ac:dyDescent="0.3">
      <c r="A1344" s="109"/>
      <c r="B1344" s="109"/>
    </row>
    <row r="1345" spans="1:2" s="334" customFormat="1" x14ac:dyDescent="0.3">
      <c r="A1345" s="109"/>
      <c r="B1345" s="109"/>
    </row>
    <row r="1346" spans="1:2" s="334" customFormat="1" x14ac:dyDescent="0.3">
      <c r="A1346" s="109"/>
      <c r="B1346" s="109"/>
    </row>
    <row r="1347" spans="1:2" s="334" customFormat="1" x14ac:dyDescent="0.3">
      <c r="A1347" s="109"/>
      <c r="B1347" s="109"/>
    </row>
    <row r="1348" spans="1:2" s="334" customFormat="1" x14ac:dyDescent="0.3">
      <c r="A1348" s="109"/>
      <c r="B1348" s="109"/>
    </row>
    <row r="1349" spans="1:2" s="334" customFormat="1" x14ac:dyDescent="0.3">
      <c r="A1349" s="109"/>
      <c r="B1349" s="109"/>
    </row>
    <row r="1350" spans="1:2" s="334" customFormat="1" x14ac:dyDescent="0.3">
      <c r="A1350" s="109"/>
      <c r="B1350" s="109"/>
    </row>
    <row r="1351" spans="1:2" s="334" customFormat="1" x14ac:dyDescent="0.3">
      <c r="A1351" s="109"/>
      <c r="B1351" s="109"/>
    </row>
    <row r="1352" spans="1:2" s="334" customFormat="1" x14ac:dyDescent="0.3">
      <c r="A1352" s="109"/>
      <c r="B1352" s="109"/>
    </row>
    <row r="1353" spans="1:2" s="334" customFormat="1" x14ac:dyDescent="0.3">
      <c r="A1353" s="109"/>
      <c r="B1353" s="109"/>
    </row>
    <row r="1354" spans="1:2" s="334" customFormat="1" x14ac:dyDescent="0.3">
      <c r="A1354" s="109"/>
      <c r="B1354" s="109"/>
    </row>
    <row r="1355" spans="1:2" s="334" customFormat="1" x14ac:dyDescent="0.3">
      <c r="A1355" s="109"/>
      <c r="B1355" s="109"/>
    </row>
    <row r="1356" spans="1:2" s="334" customFormat="1" x14ac:dyDescent="0.3">
      <c r="A1356" s="109"/>
      <c r="B1356" s="109"/>
    </row>
    <row r="1357" spans="1:2" s="334" customFormat="1" x14ac:dyDescent="0.3">
      <c r="A1357" s="109"/>
      <c r="B1357" s="109"/>
    </row>
    <row r="1358" spans="1:2" s="334" customFormat="1" x14ac:dyDescent="0.3">
      <c r="A1358" s="109"/>
      <c r="B1358" s="109"/>
    </row>
    <row r="1359" spans="1:2" s="334" customFormat="1" x14ac:dyDescent="0.3">
      <c r="A1359" s="109"/>
      <c r="B1359" s="109"/>
    </row>
    <row r="1360" spans="1:2" s="334" customFormat="1" x14ac:dyDescent="0.3">
      <c r="A1360" s="109"/>
      <c r="B1360" s="109"/>
    </row>
    <row r="1361" spans="1:2" s="334" customFormat="1" x14ac:dyDescent="0.3">
      <c r="A1361" s="109"/>
      <c r="B1361" s="109"/>
    </row>
    <row r="1362" spans="1:2" s="334" customFormat="1" x14ac:dyDescent="0.3">
      <c r="A1362" s="109"/>
      <c r="B1362" s="109"/>
    </row>
    <row r="1363" spans="1:2" s="334" customFormat="1" x14ac:dyDescent="0.3">
      <c r="A1363" s="109"/>
      <c r="B1363" s="109"/>
    </row>
    <row r="1364" spans="1:2" s="334" customFormat="1" x14ac:dyDescent="0.3">
      <c r="A1364" s="109"/>
      <c r="B1364" s="109"/>
    </row>
    <row r="1365" spans="1:2" s="334" customFormat="1" x14ac:dyDescent="0.3">
      <c r="A1365" s="109"/>
      <c r="B1365" s="109"/>
    </row>
    <row r="1366" spans="1:2" s="334" customFormat="1" x14ac:dyDescent="0.3">
      <c r="A1366" s="109"/>
      <c r="B1366" s="109"/>
    </row>
    <row r="1367" spans="1:2" s="334" customFormat="1" x14ac:dyDescent="0.3">
      <c r="A1367" s="109"/>
      <c r="B1367" s="109"/>
    </row>
    <row r="1368" spans="1:2" s="334" customFormat="1" x14ac:dyDescent="0.3">
      <c r="A1368" s="109"/>
      <c r="B1368" s="109"/>
    </row>
    <row r="1369" spans="1:2" s="334" customFormat="1" x14ac:dyDescent="0.3">
      <c r="A1369" s="109"/>
      <c r="B1369" s="109"/>
    </row>
    <row r="1370" spans="1:2" s="334" customFormat="1" x14ac:dyDescent="0.3">
      <c r="A1370" s="109"/>
      <c r="B1370" s="107"/>
    </row>
    <row r="1371" spans="1:2" s="334" customFormat="1" x14ac:dyDescent="0.3">
      <c r="A1371" s="109"/>
    </row>
    <row r="1372" spans="1:2" s="334" customFormat="1" x14ac:dyDescent="0.3">
      <c r="A1372" s="109"/>
    </row>
    <row r="1373" spans="1:2" s="334" customFormat="1" x14ac:dyDescent="0.3">
      <c r="A1373" s="109"/>
    </row>
    <row r="1374" spans="1:2" s="334" customFormat="1" x14ac:dyDescent="0.3">
      <c r="A1374" s="109"/>
      <c r="B1374" s="109"/>
    </row>
    <row r="1375" spans="1:2" s="334" customFormat="1" x14ac:dyDescent="0.3">
      <c r="A1375" s="109"/>
      <c r="B1375" s="109"/>
    </row>
    <row r="1376" spans="1:2" s="334" customFormat="1" x14ac:dyDescent="0.3">
      <c r="A1376" s="109"/>
      <c r="B1376" s="109"/>
    </row>
    <row r="1377" spans="1:2" s="334" customFormat="1" x14ac:dyDescent="0.3">
      <c r="A1377" s="109"/>
      <c r="B1377" s="109"/>
    </row>
    <row r="1378" spans="1:2" s="334" customFormat="1" x14ac:dyDescent="0.3">
      <c r="A1378" s="109"/>
      <c r="B1378" s="109"/>
    </row>
    <row r="1379" spans="1:2" s="334" customFormat="1" x14ac:dyDescent="0.3">
      <c r="A1379" s="109"/>
      <c r="B1379" s="109"/>
    </row>
    <row r="1380" spans="1:2" s="334" customFormat="1" x14ac:dyDescent="0.3">
      <c r="A1380" s="109"/>
      <c r="B1380" s="109"/>
    </row>
    <row r="1381" spans="1:2" s="334" customFormat="1" x14ac:dyDescent="0.3">
      <c r="A1381" s="109"/>
      <c r="B1381" s="109"/>
    </row>
    <row r="1382" spans="1:2" s="334" customFormat="1" x14ac:dyDescent="0.3">
      <c r="A1382" s="109"/>
      <c r="B1382" s="109"/>
    </row>
    <row r="1383" spans="1:2" s="334" customFormat="1" x14ac:dyDescent="0.3">
      <c r="A1383" s="109"/>
      <c r="B1383" s="109"/>
    </row>
    <row r="1384" spans="1:2" s="334" customFormat="1" x14ac:dyDescent="0.3">
      <c r="A1384" s="109"/>
      <c r="B1384" s="109"/>
    </row>
    <row r="1385" spans="1:2" s="334" customFormat="1" x14ac:dyDescent="0.3">
      <c r="A1385" s="109"/>
      <c r="B1385" s="109"/>
    </row>
    <row r="1386" spans="1:2" s="334" customFormat="1" x14ac:dyDescent="0.3">
      <c r="A1386" s="109"/>
      <c r="B1386" s="109"/>
    </row>
    <row r="1387" spans="1:2" s="334" customFormat="1" x14ac:dyDescent="0.3">
      <c r="A1387" s="109"/>
      <c r="B1387" s="109"/>
    </row>
    <row r="1388" spans="1:2" s="334" customFormat="1" x14ac:dyDescent="0.3">
      <c r="A1388" s="109"/>
      <c r="B1388" s="109"/>
    </row>
    <row r="1389" spans="1:2" s="334" customFormat="1" x14ac:dyDescent="0.3">
      <c r="A1389" s="109"/>
      <c r="B1389" s="109"/>
    </row>
    <row r="1390" spans="1:2" s="334" customFormat="1" x14ac:dyDescent="0.3">
      <c r="A1390" s="109"/>
      <c r="B1390" s="109"/>
    </row>
    <row r="1391" spans="1:2" s="334" customFormat="1" x14ac:dyDescent="0.3">
      <c r="A1391" s="109"/>
      <c r="B1391" s="109"/>
    </row>
    <row r="1392" spans="1:2" s="334" customFormat="1" x14ac:dyDescent="0.3">
      <c r="A1392" s="109"/>
      <c r="B1392" s="109"/>
    </row>
    <row r="1393" spans="1:2" s="334" customFormat="1" x14ac:dyDescent="0.3">
      <c r="A1393" s="109"/>
      <c r="B1393" s="109"/>
    </row>
    <row r="1394" spans="1:2" s="334" customFormat="1" x14ac:dyDescent="0.3">
      <c r="A1394" s="109"/>
      <c r="B1394" s="109"/>
    </row>
    <row r="1395" spans="1:2" s="334" customFormat="1" x14ac:dyDescent="0.3">
      <c r="A1395" s="109"/>
      <c r="B1395" s="109"/>
    </row>
    <row r="1396" spans="1:2" s="334" customFormat="1" x14ac:dyDescent="0.3">
      <c r="A1396" s="109"/>
      <c r="B1396" s="109"/>
    </row>
    <row r="1397" spans="1:2" s="334" customFormat="1" x14ac:dyDescent="0.3">
      <c r="A1397" s="109"/>
      <c r="B1397" s="109"/>
    </row>
    <row r="1398" spans="1:2" s="334" customFormat="1" x14ac:dyDescent="0.3">
      <c r="A1398" s="109"/>
      <c r="B1398" s="109"/>
    </row>
    <row r="1399" spans="1:2" s="334" customFormat="1" x14ac:dyDescent="0.3">
      <c r="A1399" s="109"/>
      <c r="B1399" s="109"/>
    </row>
    <row r="1400" spans="1:2" s="334" customFormat="1" x14ac:dyDescent="0.3">
      <c r="A1400" s="109"/>
      <c r="B1400" s="109"/>
    </row>
    <row r="1401" spans="1:2" s="334" customFormat="1" x14ac:dyDescent="0.3">
      <c r="A1401" s="109"/>
      <c r="B1401" s="109"/>
    </row>
    <row r="1402" spans="1:2" s="334" customFormat="1" x14ac:dyDescent="0.3">
      <c r="A1402" s="109"/>
      <c r="B1402" s="109"/>
    </row>
    <row r="1403" spans="1:2" s="334" customFormat="1" x14ac:dyDescent="0.3">
      <c r="A1403" s="109"/>
      <c r="B1403" s="109"/>
    </row>
    <row r="1404" spans="1:2" s="334" customFormat="1" x14ac:dyDescent="0.3">
      <c r="A1404" s="109"/>
      <c r="B1404" s="109"/>
    </row>
    <row r="1405" spans="1:2" s="334" customFormat="1" x14ac:dyDescent="0.3">
      <c r="A1405" s="109"/>
      <c r="B1405" s="107"/>
    </row>
    <row r="1406" spans="1:2" s="334" customFormat="1" x14ac:dyDescent="0.3">
      <c r="A1406" s="109"/>
    </row>
    <row r="1407" spans="1:2" s="334" customFormat="1" x14ac:dyDescent="0.3">
      <c r="A1407" s="109"/>
    </row>
    <row r="1408" spans="1:2" s="334" customFormat="1" x14ac:dyDescent="0.3">
      <c r="A1408" s="109"/>
    </row>
    <row r="1409" spans="1:2" s="334" customFormat="1" x14ac:dyDescent="0.3">
      <c r="A1409" s="109"/>
      <c r="B1409" s="109"/>
    </row>
    <row r="1410" spans="1:2" s="334" customFormat="1" x14ac:dyDescent="0.3">
      <c r="A1410" s="109"/>
      <c r="B1410" s="109"/>
    </row>
    <row r="1411" spans="1:2" s="334" customFormat="1" x14ac:dyDescent="0.3">
      <c r="A1411" s="109"/>
      <c r="B1411" s="109"/>
    </row>
    <row r="1412" spans="1:2" s="334" customFormat="1" x14ac:dyDescent="0.3">
      <c r="A1412" s="109"/>
      <c r="B1412" s="109"/>
    </row>
    <row r="1413" spans="1:2" s="334" customFormat="1" x14ac:dyDescent="0.3">
      <c r="A1413" s="109"/>
      <c r="B1413" s="109"/>
    </row>
    <row r="1414" spans="1:2" s="334" customFormat="1" x14ac:dyDescent="0.3">
      <c r="A1414" s="109"/>
      <c r="B1414" s="109"/>
    </row>
    <row r="1415" spans="1:2" s="334" customFormat="1" x14ac:dyDescent="0.3">
      <c r="A1415" s="109"/>
      <c r="B1415" s="109"/>
    </row>
    <row r="1416" spans="1:2" s="334" customFormat="1" x14ac:dyDescent="0.3">
      <c r="A1416" s="109"/>
      <c r="B1416" s="109"/>
    </row>
    <row r="1417" spans="1:2" s="334" customFormat="1" x14ac:dyDescent="0.3">
      <c r="A1417" s="109"/>
      <c r="B1417" s="107"/>
    </row>
    <row r="1418" spans="1:2" s="334" customFormat="1" x14ac:dyDescent="0.3">
      <c r="A1418" s="109"/>
    </row>
    <row r="1419" spans="1:2" s="334" customFormat="1" x14ac:dyDescent="0.3">
      <c r="A1419" s="109"/>
    </row>
    <row r="1420" spans="1:2" s="334" customFormat="1" x14ac:dyDescent="0.3">
      <c r="A1420" s="109"/>
    </row>
    <row r="1421" spans="1:2" s="334" customFormat="1" x14ac:dyDescent="0.3">
      <c r="A1421" s="109"/>
    </row>
    <row r="1422" spans="1:2" s="334" customFormat="1" x14ac:dyDescent="0.3">
      <c r="A1422" s="109"/>
      <c r="B1422" s="109"/>
    </row>
    <row r="1423" spans="1:2" s="334" customFormat="1" x14ac:dyDescent="0.3">
      <c r="A1423" s="109"/>
      <c r="B1423" s="109"/>
    </row>
    <row r="1424" spans="1:2" s="334" customFormat="1" x14ac:dyDescent="0.3">
      <c r="A1424" s="109"/>
      <c r="B1424" s="109"/>
    </row>
    <row r="1425" spans="1:2" s="334" customFormat="1" x14ac:dyDescent="0.3">
      <c r="A1425" s="109"/>
      <c r="B1425" s="109"/>
    </row>
    <row r="1426" spans="1:2" s="334" customFormat="1" x14ac:dyDescent="0.3">
      <c r="A1426" s="109"/>
      <c r="B1426" s="109"/>
    </row>
    <row r="1427" spans="1:2" s="334" customFormat="1" x14ac:dyDescent="0.3">
      <c r="A1427" s="109"/>
      <c r="B1427" s="109"/>
    </row>
    <row r="1428" spans="1:2" s="334" customFormat="1" x14ac:dyDescent="0.3">
      <c r="A1428" s="109"/>
      <c r="B1428" s="109"/>
    </row>
    <row r="1429" spans="1:2" s="334" customFormat="1" x14ac:dyDescent="0.3">
      <c r="A1429" s="109"/>
      <c r="B1429" s="109"/>
    </row>
    <row r="1430" spans="1:2" s="334" customFormat="1" x14ac:dyDescent="0.3">
      <c r="A1430" s="109"/>
      <c r="B1430" s="109"/>
    </row>
    <row r="1431" spans="1:2" s="334" customFormat="1" x14ac:dyDescent="0.3">
      <c r="A1431" s="109"/>
      <c r="B1431" s="109"/>
    </row>
    <row r="1432" spans="1:2" s="334" customFormat="1" x14ac:dyDescent="0.3">
      <c r="A1432" s="109"/>
      <c r="B1432" s="109"/>
    </row>
    <row r="1433" spans="1:2" s="334" customFormat="1" x14ac:dyDescent="0.3">
      <c r="A1433" s="109"/>
      <c r="B1433" s="109"/>
    </row>
    <row r="1434" spans="1:2" s="334" customFormat="1" x14ac:dyDescent="0.3">
      <c r="A1434" s="109"/>
      <c r="B1434" s="109"/>
    </row>
    <row r="1435" spans="1:2" s="334" customFormat="1" x14ac:dyDescent="0.3">
      <c r="A1435" s="109"/>
      <c r="B1435" s="109"/>
    </row>
    <row r="1436" spans="1:2" s="334" customFormat="1" x14ac:dyDescent="0.3">
      <c r="A1436" s="109"/>
      <c r="B1436" s="109"/>
    </row>
    <row r="1437" spans="1:2" s="334" customFormat="1" x14ac:dyDescent="0.3">
      <c r="A1437" s="109"/>
      <c r="B1437" s="109"/>
    </row>
    <row r="1438" spans="1:2" s="334" customFormat="1" x14ac:dyDescent="0.3">
      <c r="A1438" s="109"/>
      <c r="B1438" s="109"/>
    </row>
    <row r="1439" spans="1:2" s="334" customFormat="1" x14ac:dyDescent="0.3">
      <c r="A1439" s="109"/>
      <c r="B1439" s="109"/>
    </row>
    <row r="1440" spans="1:2" s="334" customFormat="1" x14ac:dyDescent="0.3">
      <c r="A1440" s="109"/>
      <c r="B1440" s="109"/>
    </row>
    <row r="1441" spans="1:2" s="334" customFormat="1" x14ac:dyDescent="0.3">
      <c r="A1441" s="109"/>
      <c r="B1441" s="109"/>
    </row>
    <row r="1442" spans="1:2" s="334" customFormat="1" x14ac:dyDescent="0.3">
      <c r="A1442" s="109"/>
      <c r="B1442" s="109"/>
    </row>
    <row r="1443" spans="1:2" s="334" customFormat="1" x14ac:dyDescent="0.3">
      <c r="A1443" s="109"/>
      <c r="B1443" s="109"/>
    </row>
    <row r="1444" spans="1:2" s="334" customFormat="1" x14ac:dyDescent="0.3">
      <c r="A1444" s="109"/>
      <c r="B1444" s="109"/>
    </row>
    <row r="1445" spans="1:2" s="334" customFormat="1" x14ac:dyDescent="0.3">
      <c r="A1445" s="109"/>
      <c r="B1445" s="109"/>
    </row>
    <row r="1446" spans="1:2" s="334" customFormat="1" x14ac:dyDescent="0.3">
      <c r="A1446" s="109"/>
      <c r="B1446" s="109"/>
    </row>
    <row r="1447" spans="1:2" s="334" customFormat="1" x14ac:dyDescent="0.3">
      <c r="A1447" s="109"/>
      <c r="B1447" s="109"/>
    </row>
    <row r="1448" spans="1:2" s="334" customFormat="1" x14ac:dyDescent="0.3">
      <c r="A1448" s="109"/>
      <c r="B1448" s="109"/>
    </row>
    <row r="1449" spans="1:2" s="334" customFormat="1" x14ac:dyDescent="0.3">
      <c r="A1449" s="109"/>
      <c r="B1449" s="109"/>
    </row>
    <row r="1450" spans="1:2" s="334" customFormat="1" x14ac:dyDescent="0.3">
      <c r="A1450" s="109"/>
      <c r="B1450" s="109"/>
    </row>
    <row r="1451" spans="1:2" s="334" customFormat="1" x14ac:dyDescent="0.3">
      <c r="A1451" s="109"/>
      <c r="B1451" s="109"/>
    </row>
    <row r="1452" spans="1:2" s="334" customFormat="1" x14ac:dyDescent="0.3">
      <c r="A1452" s="109"/>
      <c r="B1452" s="109"/>
    </row>
    <row r="1453" spans="1:2" s="334" customFormat="1" x14ac:dyDescent="0.3">
      <c r="A1453" s="109"/>
      <c r="B1453" s="109"/>
    </row>
    <row r="1454" spans="1:2" s="334" customFormat="1" x14ac:dyDescent="0.3">
      <c r="A1454" s="109"/>
      <c r="B1454" s="109"/>
    </row>
    <row r="1455" spans="1:2" s="334" customFormat="1" x14ac:dyDescent="0.3">
      <c r="A1455" s="109"/>
      <c r="B1455" s="335"/>
    </row>
    <row r="1456" spans="1:2" s="334" customFormat="1" x14ac:dyDescent="0.3">
      <c r="A1456" s="109"/>
      <c r="B1456" s="109"/>
    </row>
    <row r="1457" spans="1:2" s="334" customFormat="1" x14ac:dyDescent="0.3">
      <c r="A1457" s="109"/>
      <c r="B1457" s="109"/>
    </row>
    <row r="1458" spans="1:2" s="334" customFormat="1" x14ac:dyDescent="0.3">
      <c r="A1458" s="109"/>
      <c r="B1458" s="109"/>
    </row>
    <row r="1459" spans="1:2" s="334" customFormat="1" x14ac:dyDescent="0.3">
      <c r="A1459" s="109"/>
      <c r="B1459" s="109"/>
    </row>
    <row r="1460" spans="1:2" s="334" customFormat="1" x14ac:dyDescent="0.3">
      <c r="A1460" s="109"/>
      <c r="B1460" s="109"/>
    </row>
    <row r="1461" spans="1:2" s="334" customFormat="1" x14ac:dyDescent="0.3">
      <c r="A1461" s="109"/>
      <c r="B1461" s="109"/>
    </row>
    <row r="1462" spans="1:2" s="334" customFormat="1" x14ac:dyDescent="0.3">
      <c r="A1462" s="109"/>
      <c r="B1462" s="109"/>
    </row>
    <row r="1463" spans="1:2" s="334" customFormat="1" x14ac:dyDescent="0.3">
      <c r="A1463" s="109"/>
      <c r="B1463" s="109"/>
    </row>
    <row r="1464" spans="1:2" s="334" customFormat="1" x14ac:dyDescent="0.3">
      <c r="A1464" s="109"/>
      <c r="B1464" s="109"/>
    </row>
    <row r="1465" spans="1:2" s="334" customFormat="1" x14ac:dyDescent="0.3">
      <c r="A1465" s="109"/>
      <c r="B1465" s="109"/>
    </row>
    <row r="1466" spans="1:2" s="334" customFormat="1" x14ac:dyDescent="0.3">
      <c r="A1466" s="109"/>
      <c r="B1466" s="109"/>
    </row>
    <row r="1467" spans="1:2" s="334" customFormat="1" x14ac:dyDescent="0.3">
      <c r="A1467" s="109"/>
      <c r="B1467" s="109"/>
    </row>
    <row r="1468" spans="1:2" s="334" customFormat="1" x14ac:dyDescent="0.3">
      <c r="A1468" s="109"/>
      <c r="B1468" s="109"/>
    </row>
    <row r="1469" spans="1:2" s="334" customFormat="1" x14ac:dyDescent="0.3">
      <c r="A1469" s="109"/>
      <c r="B1469" s="109"/>
    </row>
    <row r="1470" spans="1:2" s="334" customFormat="1" x14ac:dyDescent="0.3">
      <c r="A1470" s="109"/>
      <c r="B1470" s="109"/>
    </row>
    <row r="1471" spans="1:2" s="334" customFormat="1" x14ac:dyDescent="0.3">
      <c r="A1471" s="109"/>
      <c r="B1471" s="109"/>
    </row>
    <row r="1472" spans="1:2" s="334" customFormat="1" x14ac:dyDescent="0.3">
      <c r="A1472" s="109"/>
      <c r="B1472" s="109"/>
    </row>
    <row r="1473" spans="1:2" s="334" customFormat="1" x14ac:dyDescent="0.3">
      <c r="A1473" s="109"/>
      <c r="B1473" s="109"/>
    </row>
    <row r="1474" spans="1:2" s="334" customFormat="1" x14ac:dyDescent="0.3">
      <c r="A1474" s="109"/>
      <c r="B1474" s="109"/>
    </row>
    <row r="1475" spans="1:2" s="334" customFormat="1" x14ac:dyDescent="0.3">
      <c r="A1475" s="109"/>
      <c r="B1475" s="109"/>
    </row>
    <row r="1476" spans="1:2" s="334" customFormat="1" x14ac:dyDescent="0.3">
      <c r="A1476" s="109"/>
      <c r="B1476" s="109"/>
    </row>
    <row r="1477" spans="1:2" s="334" customFormat="1" x14ac:dyDescent="0.3">
      <c r="A1477" s="109"/>
      <c r="B1477" s="109"/>
    </row>
    <row r="1478" spans="1:2" s="334" customFormat="1" x14ac:dyDescent="0.3">
      <c r="A1478" s="109"/>
      <c r="B1478" s="107"/>
    </row>
    <row r="1479" spans="1:2" s="334" customFormat="1" x14ac:dyDescent="0.3">
      <c r="A1479" s="109"/>
    </row>
    <row r="1480" spans="1:2" s="334" customFormat="1" x14ac:dyDescent="0.3">
      <c r="A1480" s="109"/>
    </row>
    <row r="1481" spans="1:2" s="334" customFormat="1" x14ac:dyDescent="0.3">
      <c r="A1481" s="109"/>
    </row>
    <row r="1482" spans="1:2" s="334" customFormat="1" x14ac:dyDescent="0.3">
      <c r="A1482" s="109"/>
      <c r="B1482" s="109"/>
    </row>
    <row r="1483" spans="1:2" s="334" customFormat="1" x14ac:dyDescent="0.3">
      <c r="A1483" s="109"/>
      <c r="B1483" s="109"/>
    </row>
    <row r="1484" spans="1:2" s="334" customFormat="1" x14ac:dyDescent="0.3">
      <c r="A1484" s="109"/>
      <c r="B1484" s="109"/>
    </row>
    <row r="1485" spans="1:2" s="334" customFormat="1" x14ac:dyDescent="0.3">
      <c r="A1485" s="109"/>
      <c r="B1485" s="109"/>
    </row>
    <row r="1486" spans="1:2" s="334" customFormat="1" x14ac:dyDescent="0.3">
      <c r="A1486" s="109"/>
      <c r="B1486" s="109"/>
    </row>
    <row r="1487" spans="1:2" s="334" customFormat="1" x14ac:dyDescent="0.3">
      <c r="A1487" s="109"/>
      <c r="B1487" s="109"/>
    </row>
    <row r="1488" spans="1:2" s="334" customFormat="1" x14ac:dyDescent="0.3">
      <c r="A1488" s="109"/>
      <c r="B1488" s="109"/>
    </row>
    <row r="1489" spans="1:2" s="334" customFormat="1" x14ac:dyDescent="0.3">
      <c r="A1489" s="109"/>
      <c r="B1489" s="109"/>
    </row>
    <row r="1490" spans="1:2" s="334" customFormat="1" x14ac:dyDescent="0.3">
      <c r="A1490" s="109"/>
      <c r="B1490" s="109"/>
    </row>
    <row r="1491" spans="1:2" s="334" customFormat="1" x14ac:dyDescent="0.3">
      <c r="A1491" s="109"/>
      <c r="B1491" s="109"/>
    </row>
    <row r="1492" spans="1:2" s="334" customFormat="1" x14ac:dyDescent="0.3">
      <c r="A1492" s="109"/>
      <c r="B1492" s="109"/>
    </row>
    <row r="1493" spans="1:2" s="334" customFormat="1" x14ac:dyDescent="0.3">
      <c r="A1493" s="109"/>
      <c r="B1493" s="109"/>
    </row>
    <row r="1494" spans="1:2" s="334" customFormat="1" x14ac:dyDescent="0.3">
      <c r="A1494" s="109"/>
      <c r="B1494" s="109"/>
    </row>
    <row r="1495" spans="1:2" s="334" customFormat="1" x14ac:dyDescent="0.3">
      <c r="A1495" s="109"/>
      <c r="B1495" s="109"/>
    </row>
    <row r="1496" spans="1:2" s="334" customFormat="1" x14ac:dyDescent="0.3">
      <c r="A1496" s="109"/>
      <c r="B1496" s="109"/>
    </row>
    <row r="1497" spans="1:2" s="334" customFormat="1" x14ac:dyDescent="0.3">
      <c r="A1497" s="109"/>
      <c r="B1497" s="109"/>
    </row>
    <row r="1498" spans="1:2" s="334" customFormat="1" x14ac:dyDescent="0.3">
      <c r="A1498" s="109"/>
      <c r="B1498" s="109"/>
    </row>
    <row r="1499" spans="1:2" s="334" customFormat="1" x14ac:dyDescent="0.3">
      <c r="A1499" s="109"/>
      <c r="B1499" s="109"/>
    </row>
    <row r="1500" spans="1:2" s="334" customFormat="1" x14ac:dyDescent="0.3">
      <c r="A1500" s="109"/>
      <c r="B1500" s="109"/>
    </row>
    <row r="1501" spans="1:2" s="334" customFormat="1" x14ac:dyDescent="0.3">
      <c r="A1501" s="109"/>
      <c r="B1501" s="109"/>
    </row>
    <row r="1502" spans="1:2" s="334" customFormat="1" x14ac:dyDescent="0.3">
      <c r="A1502" s="109"/>
      <c r="B1502" s="109"/>
    </row>
    <row r="1503" spans="1:2" s="334" customFormat="1" x14ac:dyDescent="0.3">
      <c r="A1503" s="109"/>
      <c r="B1503" s="109"/>
    </row>
    <row r="1504" spans="1:2" s="334" customFormat="1" x14ac:dyDescent="0.3">
      <c r="A1504" s="109"/>
      <c r="B1504" s="109"/>
    </row>
    <row r="1505" spans="1:2" s="334" customFormat="1" x14ac:dyDescent="0.3">
      <c r="A1505" s="109"/>
      <c r="B1505" s="109"/>
    </row>
    <row r="1506" spans="1:2" s="334" customFormat="1" x14ac:dyDescent="0.3">
      <c r="A1506" s="109"/>
      <c r="B1506" s="109"/>
    </row>
    <row r="1507" spans="1:2" s="334" customFormat="1" x14ac:dyDescent="0.3">
      <c r="A1507" s="109"/>
      <c r="B1507" s="109"/>
    </row>
    <row r="1508" spans="1:2" s="334" customFormat="1" x14ac:dyDescent="0.3">
      <c r="A1508" s="109"/>
      <c r="B1508" s="109"/>
    </row>
    <row r="1509" spans="1:2" s="334" customFormat="1" x14ac:dyDescent="0.3">
      <c r="A1509" s="109"/>
      <c r="B1509" s="109"/>
    </row>
    <row r="1510" spans="1:2" s="334" customFormat="1" x14ac:dyDescent="0.3">
      <c r="A1510" s="109"/>
      <c r="B1510" s="109"/>
    </row>
    <row r="1511" spans="1:2" s="334" customFormat="1" x14ac:dyDescent="0.3">
      <c r="A1511" s="109"/>
      <c r="B1511" s="109"/>
    </row>
    <row r="1512" spans="1:2" s="334" customFormat="1" x14ac:dyDescent="0.3">
      <c r="A1512" s="109"/>
      <c r="B1512" s="109"/>
    </row>
    <row r="1513" spans="1:2" s="334" customFormat="1" x14ac:dyDescent="0.3">
      <c r="A1513" s="109"/>
      <c r="B1513" s="109"/>
    </row>
    <row r="1514" spans="1:2" s="334" customFormat="1" x14ac:dyDescent="0.3">
      <c r="A1514" s="109"/>
      <c r="B1514" s="109"/>
    </row>
    <row r="1515" spans="1:2" s="334" customFormat="1" x14ac:dyDescent="0.3">
      <c r="A1515" s="109"/>
      <c r="B1515" s="109"/>
    </row>
    <row r="1516" spans="1:2" s="334" customFormat="1" x14ac:dyDescent="0.3">
      <c r="A1516" s="109"/>
      <c r="B1516" s="109"/>
    </row>
    <row r="1517" spans="1:2" s="334" customFormat="1" x14ac:dyDescent="0.3">
      <c r="A1517" s="109"/>
      <c r="B1517" s="109"/>
    </row>
    <row r="1518" spans="1:2" s="334" customFormat="1" x14ac:dyDescent="0.3">
      <c r="A1518" s="109"/>
      <c r="B1518" s="109"/>
    </row>
    <row r="1519" spans="1:2" s="334" customFormat="1" x14ac:dyDescent="0.3">
      <c r="A1519" s="109"/>
      <c r="B1519" s="109"/>
    </row>
    <row r="1520" spans="1:2" s="334" customFormat="1" x14ac:dyDescent="0.3">
      <c r="A1520" s="109"/>
      <c r="B1520" s="109"/>
    </row>
    <row r="1521" spans="1:2" s="334" customFormat="1" x14ac:dyDescent="0.3">
      <c r="A1521" s="109"/>
      <c r="B1521" s="109"/>
    </row>
    <row r="1522" spans="1:2" s="334" customFormat="1" x14ac:dyDescent="0.3">
      <c r="A1522" s="109"/>
      <c r="B1522" s="109"/>
    </row>
    <row r="1523" spans="1:2" s="334" customFormat="1" x14ac:dyDescent="0.3">
      <c r="A1523" s="109"/>
      <c r="B1523" s="109"/>
    </row>
    <row r="1524" spans="1:2" s="334" customFormat="1" x14ac:dyDescent="0.3">
      <c r="A1524" s="109"/>
      <c r="B1524" s="109"/>
    </row>
    <row r="1525" spans="1:2" s="334" customFormat="1" x14ac:dyDescent="0.3">
      <c r="A1525" s="109"/>
      <c r="B1525" s="109"/>
    </row>
    <row r="1526" spans="1:2" s="334" customFormat="1" x14ac:dyDescent="0.3">
      <c r="A1526" s="109"/>
      <c r="B1526" s="109"/>
    </row>
    <row r="1527" spans="1:2" s="334" customFormat="1" x14ac:dyDescent="0.3">
      <c r="A1527" s="109"/>
      <c r="B1527" s="107"/>
    </row>
    <row r="1528" spans="1:2" s="334" customFormat="1" x14ac:dyDescent="0.3">
      <c r="A1528" s="109"/>
    </row>
    <row r="1529" spans="1:2" s="334" customFormat="1" x14ac:dyDescent="0.3">
      <c r="A1529" s="109"/>
    </row>
    <row r="1530" spans="1:2" s="334" customFormat="1" x14ac:dyDescent="0.3">
      <c r="A1530" s="109"/>
    </row>
    <row r="1531" spans="1:2" s="334" customFormat="1" x14ac:dyDescent="0.3">
      <c r="A1531" s="109"/>
      <c r="B1531" s="109"/>
    </row>
    <row r="1532" spans="1:2" s="334" customFormat="1" x14ac:dyDescent="0.3">
      <c r="A1532" s="109"/>
      <c r="B1532" s="109"/>
    </row>
    <row r="1533" spans="1:2" s="334" customFormat="1" x14ac:dyDescent="0.3">
      <c r="A1533" s="109"/>
      <c r="B1533" s="109"/>
    </row>
    <row r="1534" spans="1:2" s="334" customFormat="1" x14ac:dyDescent="0.3">
      <c r="A1534" s="109"/>
      <c r="B1534" s="109"/>
    </row>
    <row r="1535" spans="1:2" s="334" customFormat="1" x14ac:dyDescent="0.3">
      <c r="A1535" s="109"/>
      <c r="B1535" s="109"/>
    </row>
    <row r="1536" spans="1:2" s="334" customFormat="1" x14ac:dyDescent="0.3">
      <c r="A1536" s="109"/>
      <c r="B1536" s="109"/>
    </row>
    <row r="1537" spans="1:2" s="334" customFormat="1" x14ac:dyDescent="0.3">
      <c r="A1537" s="109"/>
      <c r="B1537" s="109"/>
    </row>
    <row r="1538" spans="1:2" s="334" customFormat="1" x14ac:dyDescent="0.3">
      <c r="A1538" s="109"/>
      <c r="B1538" s="109"/>
    </row>
    <row r="1539" spans="1:2" s="334" customFormat="1" x14ac:dyDescent="0.3">
      <c r="A1539" s="109"/>
      <c r="B1539" s="109"/>
    </row>
    <row r="1540" spans="1:2" s="334" customFormat="1" x14ac:dyDescent="0.3">
      <c r="A1540" s="109"/>
      <c r="B1540" s="109"/>
    </row>
    <row r="1541" spans="1:2" s="334" customFormat="1" x14ac:dyDescent="0.3">
      <c r="A1541" s="109"/>
      <c r="B1541" s="109"/>
    </row>
    <row r="1542" spans="1:2" s="334" customFormat="1" x14ac:dyDescent="0.3">
      <c r="A1542" s="109"/>
      <c r="B1542" s="109"/>
    </row>
    <row r="1543" spans="1:2" s="334" customFormat="1" x14ac:dyDescent="0.3">
      <c r="A1543" s="109"/>
      <c r="B1543" s="109"/>
    </row>
    <row r="1544" spans="1:2" s="334" customFormat="1" x14ac:dyDescent="0.3">
      <c r="A1544" s="109"/>
      <c r="B1544" s="109"/>
    </row>
    <row r="1545" spans="1:2" s="334" customFormat="1" x14ac:dyDescent="0.3">
      <c r="A1545" s="109"/>
      <c r="B1545" s="109"/>
    </row>
    <row r="1546" spans="1:2" s="334" customFormat="1" x14ac:dyDescent="0.3">
      <c r="A1546" s="109"/>
      <c r="B1546" s="109"/>
    </row>
    <row r="1547" spans="1:2" s="334" customFormat="1" x14ac:dyDescent="0.3">
      <c r="A1547" s="109"/>
      <c r="B1547" s="109"/>
    </row>
    <row r="1548" spans="1:2" s="334" customFormat="1" x14ac:dyDescent="0.3">
      <c r="A1548" s="109"/>
      <c r="B1548" s="109"/>
    </row>
    <row r="1549" spans="1:2" s="334" customFormat="1" x14ac:dyDescent="0.3">
      <c r="A1549" s="109"/>
      <c r="B1549" s="109"/>
    </row>
    <row r="1550" spans="1:2" s="334" customFormat="1" x14ac:dyDescent="0.3">
      <c r="A1550" s="109"/>
      <c r="B1550" s="109"/>
    </row>
    <row r="1551" spans="1:2" s="334" customFormat="1" x14ac:dyDescent="0.3">
      <c r="A1551" s="109"/>
      <c r="B1551" s="109"/>
    </row>
    <row r="1552" spans="1:2" s="334" customFormat="1" x14ac:dyDescent="0.3">
      <c r="A1552" s="109"/>
      <c r="B1552" s="109"/>
    </row>
    <row r="1553" spans="1:2" s="334" customFormat="1" x14ac:dyDescent="0.3">
      <c r="A1553" s="109"/>
      <c r="B1553" s="109"/>
    </row>
    <row r="1554" spans="1:2" s="334" customFormat="1" x14ac:dyDescent="0.3">
      <c r="A1554" s="109"/>
      <c r="B1554" s="107"/>
    </row>
    <row r="1555" spans="1:2" s="334" customFormat="1" x14ac:dyDescent="0.3">
      <c r="A1555" s="109"/>
    </row>
    <row r="1556" spans="1:2" s="334" customFormat="1" x14ac:dyDescent="0.3">
      <c r="A1556" s="109"/>
    </row>
    <row r="1557" spans="1:2" s="334" customFormat="1" x14ac:dyDescent="0.3">
      <c r="A1557" s="109"/>
    </row>
    <row r="1558" spans="1:2" s="334" customFormat="1" x14ac:dyDescent="0.3">
      <c r="A1558" s="109"/>
    </row>
    <row r="1559" spans="1:2" s="334" customFormat="1" x14ac:dyDescent="0.3">
      <c r="A1559" s="109"/>
      <c r="B1559" s="109"/>
    </row>
    <row r="1560" spans="1:2" s="334" customFormat="1" x14ac:dyDescent="0.3">
      <c r="A1560" s="109"/>
      <c r="B1560" s="109"/>
    </row>
    <row r="1561" spans="1:2" s="334" customFormat="1" x14ac:dyDescent="0.3">
      <c r="A1561" s="109"/>
      <c r="B1561" s="109"/>
    </row>
    <row r="1562" spans="1:2" s="334" customFormat="1" x14ac:dyDescent="0.3">
      <c r="A1562" s="109"/>
      <c r="B1562" s="109"/>
    </row>
    <row r="1563" spans="1:2" s="334" customFormat="1" x14ac:dyDescent="0.3">
      <c r="A1563" s="109"/>
      <c r="B1563" s="109"/>
    </row>
    <row r="1564" spans="1:2" s="334" customFormat="1" x14ac:dyDescent="0.3">
      <c r="A1564" s="109"/>
      <c r="B1564" s="109"/>
    </row>
    <row r="1565" spans="1:2" s="334" customFormat="1" x14ac:dyDescent="0.3">
      <c r="A1565" s="109"/>
      <c r="B1565" s="109"/>
    </row>
    <row r="1566" spans="1:2" s="334" customFormat="1" x14ac:dyDescent="0.3">
      <c r="A1566" s="109"/>
      <c r="B1566" s="109"/>
    </row>
    <row r="1567" spans="1:2" s="334" customFormat="1" x14ac:dyDescent="0.3">
      <c r="A1567" s="109"/>
      <c r="B1567" s="109"/>
    </row>
    <row r="1568" spans="1:2" s="334" customFormat="1" x14ac:dyDescent="0.3">
      <c r="A1568" s="109"/>
      <c r="B1568" s="107"/>
    </row>
    <row r="1569" spans="1:2" s="334" customFormat="1" x14ac:dyDescent="0.3">
      <c r="A1569" s="109"/>
    </row>
    <row r="1570" spans="1:2" s="334" customFormat="1" x14ac:dyDescent="0.3">
      <c r="A1570" s="109"/>
    </row>
    <row r="1571" spans="1:2" s="334" customFormat="1" x14ac:dyDescent="0.3">
      <c r="A1571" s="109"/>
    </row>
    <row r="1572" spans="1:2" s="334" customFormat="1" x14ac:dyDescent="0.3">
      <c r="A1572" s="109"/>
      <c r="B1572" s="109"/>
    </row>
    <row r="1573" spans="1:2" s="334" customFormat="1" x14ac:dyDescent="0.3">
      <c r="A1573" s="109"/>
      <c r="B1573" s="109"/>
    </row>
    <row r="1574" spans="1:2" s="334" customFormat="1" x14ac:dyDescent="0.3">
      <c r="A1574" s="109"/>
      <c r="B1574" s="109"/>
    </row>
    <row r="1575" spans="1:2" s="334" customFormat="1" x14ac:dyDescent="0.3">
      <c r="A1575" s="109"/>
      <c r="B1575" s="109"/>
    </row>
    <row r="1576" spans="1:2" s="334" customFormat="1" x14ac:dyDescent="0.3">
      <c r="A1576" s="109"/>
      <c r="B1576" s="109"/>
    </row>
    <row r="1577" spans="1:2" s="334" customFormat="1" x14ac:dyDescent="0.3">
      <c r="A1577" s="109"/>
      <c r="B1577" s="109"/>
    </row>
    <row r="1578" spans="1:2" s="334" customFormat="1" x14ac:dyDescent="0.3">
      <c r="A1578" s="109"/>
      <c r="B1578" s="109"/>
    </row>
    <row r="1579" spans="1:2" s="334" customFormat="1" x14ac:dyDescent="0.3">
      <c r="A1579" s="109"/>
      <c r="B1579" s="109"/>
    </row>
    <row r="1580" spans="1:2" s="334" customFormat="1" x14ac:dyDescent="0.3">
      <c r="A1580" s="109"/>
      <c r="B1580" s="107"/>
    </row>
    <row r="1581" spans="1:2" s="334" customFormat="1" x14ac:dyDescent="0.3">
      <c r="A1581" s="109"/>
    </row>
    <row r="1582" spans="1:2" s="334" customFormat="1" x14ac:dyDescent="0.3">
      <c r="A1582" s="109"/>
    </row>
    <row r="1583" spans="1:2" s="334" customFormat="1" x14ac:dyDescent="0.3">
      <c r="A1583" s="109"/>
    </row>
    <row r="1584" spans="1:2" s="334" customFormat="1" x14ac:dyDescent="0.3">
      <c r="A1584" s="109"/>
      <c r="B1584" s="109"/>
    </row>
    <row r="1585" spans="1:2" s="334" customFormat="1" x14ac:dyDescent="0.3">
      <c r="A1585" s="109"/>
      <c r="B1585" s="109"/>
    </row>
    <row r="1586" spans="1:2" s="334" customFormat="1" x14ac:dyDescent="0.3">
      <c r="A1586" s="109"/>
      <c r="B1586" s="109"/>
    </row>
    <row r="1587" spans="1:2" s="334" customFormat="1" x14ac:dyDescent="0.3">
      <c r="A1587" s="109"/>
      <c r="B1587" s="109"/>
    </row>
    <row r="1588" spans="1:2" s="334" customFormat="1" x14ac:dyDescent="0.3">
      <c r="A1588" s="109"/>
      <c r="B1588" s="109"/>
    </row>
    <row r="1589" spans="1:2" s="334" customFormat="1" x14ac:dyDescent="0.3">
      <c r="A1589" s="109"/>
      <c r="B1589" s="109"/>
    </row>
    <row r="1590" spans="1:2" s="334" customFormat="1" x14ac:dyDescent="0.3">
      <c r="A1590" s="109"/>
      <c r="B1590" s="109"/>
    </row>
    <row r="1591" spans="1:2" s="334" customFormat="1" x14ac:dyDescent="0.3">
      <c r="A1591" s="109"/>
      <c r="B1591" s="109"/>
    </row>
    <row r="1592" spans="1:2" s="334" customFormat="1" x14ac:dyDescent="0.3">
      <c r="A1592" s="109"/>
      <c r="B1592" s="109"/>
    </row>
    <row r="1593" spans="1:2" s="334" customFormat="1" x14ac:dyDescent="0.3">
      <c r="A1593" s="109"/>
      <c r="B1593" s="109"/>
    </row>
    <row r="1594" spans="1:2" s="334" customFormat="1" x14ac:dyDescent="0.3">
      <c r="A1594" s="109"/>
      <c r="B1594" s="109"/>
    </row>
    <row r="1595" spans="1:2" s="334" customFormat="1" x14ac:dyDescent="0.3">
      <c r="A1595" s="109"/>
      <c r="B1595" s="109"/>
    </row>
    <row r="1596" spans="1:2" s="334" customFormat="1" x14ac:dyDescent="0.3">
      <c r="A1596" s="109"/>
      <c r="B1596" s="109"/>
    </row>
    <row r="1597" spans="1:2" s="334" customFormat="1" x14ac:dyDescent="0.3">
      <c r="A1597" s="109"/>
      <c r="B1597" s="109"/>
    </row>
    <row r="1598" spans="1:2" s="334" customFormat="1" x14ac:dyDescent="0.3">
      <c r="A1598" s="109"/>
      <c r="B1598" s="109"/>
    </row>
    <row r="1599" spans="1:2" s="334" customFormat="1" x14ac:dyDescent="0.3">
      <c r="A1599" s="109"/>
      <c r="B1599" s="109"/>
    </row>
    <row r="1600" spans="1:2" s="334" customFormat="1" x14ac:dyDescent="0.3">
      <c r="A1600" s="109"/>
      <c r="B1600" s="109"/>
    </row>
    <row r="1601" spans="1:2" s="334" customFormat="1" x14ac:dyDescent="0.3">
      <c r="A1601" s="109"/>
      <c r="B1601" s="109"/>
    </row>
    <row r="1602" spans="1:2" s="334" customFormat="1" x14ac:dyDescent="0.3">
      <c r="A1602" s="109"/>
      <c r="B1602" s="109"/>
    </row>
    <row r="1603" spans="1:2" s="334" customFormat="1" x14ac:dyDescent="0.3">
      <c r="A1603" s="109"/>
      <c r="B1603" s="109"/>
    </row>
    <row r="1604" spans="1:2" s="334" customFormat="1" x14ac:dyDescent="0.3">
      <c r="A1604" s="109"/>
      <c r="B1604" s="109"/>
    </row>
    <row r="1605" spans="1:2" s="334" customFormat="1" x14ac:dyDescent="0.3">
      <c r="A1605" s="109"/>
      <c r="B1605" s="109"/>
    </row>
    <row r="1606" spans="1:2" s="334" customFormat="1" x14ac:dyDescent="0.3">
      <c r="A1606" s="109"/>
      <c r="B1606" s="109"/>
    </row>
    <row r="1607" spans="1:2" s="334" customFormat="1" x14ac:dyDescent="0.3">
      <c r="A1607" s="109"/>
      <c r="B1607" s="109"/>
    </row>
    <row r="1608" spans="1:2" s="334" customFormat="1" x14ac:dyDescent="0.3">
      <c r="A1608" s="109"/>
      <c r="B1608" s="109"/>
    </row>
    <row r="1609" spans="1:2" s="334" customFormat="1" x14ac:dyDescent="0.3">
      <c r="A1609" s="109"/>
      <c r="B1609" s="109"/>
    </row>
    <row r="1610" spans="1:2" s="334" customFormat="1" x14ac:dyDescent="0.3">
      <c r="A1610" s="109"/>
      <c r="B1610" s="109"/>
    </row>
    <row r="1611" spans="1:2" s="334" customFormat="1" x14ac:dyDescent="0.3">
      <c r="A1611" s="109"/>
      <c r="B1611" s="109"/>
    </row>
    <row r="1612" spans="1:2" s="334" customFormat="1" x14ac:dyDescent="0.3">
      <c r="A1612" s="109"/>
      <c r="B1612" s="109"/>
    </row>
    <row r="1613" spans="1:2" s="334" customFormat="1" x14ac:dyDescent="0.3">
      <c r="A1613" s="109"/>
      <c r="B1613" s="109"/>
    </row>
    <row r="1614" spans="1:2" s="334" customFormat="1" x14ac:dyDescent="0.3">
      <c r="A1614" s="109"/>
      <c r="B1614" s="109"/>
    </row>
    <row r="1615" spans="1:2" s="334" customFormat="1" x14ac:dyDescent="0.3">
      <c r="A1615" s="109"/>
      <c r="B1615" s="109"/>
    </row>
    <row r="1616" spans="1:2" s="334" customFormat="1" x14ac:dyDescent="0.3">
      <c r="A1616" s="109"/>
      <c r="B1616" s="109"/>
    </row>
    <row r="1617" spans="1:2" s="334" customFormat="1" x14ac:dyDescent="0.3">
      <c r="A1617" s="109"/>
      <c r="B1617" s="109"/>
    </row>
    <row r="1618" spans="1:2" s="334" customFormat="1" x14ac:dyDescent="0.3">
      <c r="A1618" s="109"/>
      <c r="B1618" s="109"/>
    </row>
    <row r="1619" spans="1:2" s="334" customFormat="1" x14ac:dyDescent="0.3">
      <c r="A1619" s="109"/>
      <c r="B1619" s="109"/>
    </row>
    <row r="1620" spans="1:2" s="334" customFormat="1" x14ac:dyDescent="0.3">
      <c r="A1620" s="109"/>
      <c r="B1620" s="109"/>
    </row>
    <row r="1621" spans="1:2" s="334" customFormat="1" x14ac:dyDescent="0.3">
      <c r="A1621" s="109"/>
      <c r="B1621" s="109"/>
    </row>
    <row r="1622" spans="1:2" s="334" customFormat="1" x14ac:dyDescent="0.3">
      <c r="A1622" s="109"/>
      <c r="B1622" s="109"/>
    </row>
    <row r="1623" spans="1:2" s="334" customFormat="1" x14ac:dyDescent="0.3">
      <c r="A1623" s="109"/>
      <c r="B1623" s="109"/>
    </row>
    <row r="1624" spans="1:2" s="334" customFormat="1" x14ac:dyDescent="0.3">
      <c r="A1624" s="109"/>
      <c r="B1624" s="107"/>
    </row>
    <row r="1625" spans="1:2" s="334" customFormat="1" x14ac:dyDescent="0.3">
      <c r="A1625" s="109"/>
    </row>
    <row r="1626" spans="1:2" s="334" customFormat="1" x14ac:dyDescent="0.3">
      <c r="A1626" s="109"/>
    </row>
    <row r="1627" spans="1:2" s="334" customFormat="1" x14ac:dyDescent="0.3">
      <c r="A1627" s="109"/>
    </row>
    <row r="1628" spans="1:2" s="334" customFormat="1" x14ac:dyDescent="0.3">
      <c r="A1628" s="109"/>
    </row>
    <row r="1629" spans="1:2" s="334" customFormat="1" x14ac:dyDescent="0.3">
      <c r="A1629" s="109"/>
      <c r="B1629" s="109"/>
    </row>
    <row r="1630" spans="1:2" s="334" customFormat="1" x14ac:dyDescent="0.3">
      <c r="A1630" s="109"/>
      <c r="B1630" s="109"/>
    </row>
    <row r="1631" spans="1:2" s="334" customFormat="1" x14ac:dyDescent="0.3">
      <c r="A1631" s="109"/>
      <c r="B1631" s="109"/>
    </row>
    <row r="1632" spans="1:2" s="334" customFormat="1" x14ac:dyDescent="0.3">
      <c r="A1632" s="109"/>
      <c r="B1632" s="109"/>
    </row>
    <row r="1633" spans="1:2" s="334" customFormat="1" x14ac:dyDescent="0.3">
      <c r="A1633" s="109"/>
      <c r="B1633" s="109"/>
    </row>
    <row r="1634" spans="1:2" s="334" customFormat="1" x14ac:dyDescent="0.3">
      <c r="A1634" s="109"/>
      <c r="B1634" s="109"/>
    </row>
    <row r="1635" spans="1:2" s="334" customFormat="1" x14ac:dyDescent="0.3">
      <c r="A1635" s="109"/>
      <c r="B1635" s="109"/>
    </row>
    <row r="1636" spans="1:2" s="334" customFormat="1" x14ac:dyDescent="0.3">
      <c r="A1636" s="109"/>
      <c r="B1636" s="109"/>
    </row>
    <row r="1637" spans="1:2" s="334" customFormat="1" x14ac:dyDescent="0.3">
      <c r="A1637" s="109"/>
      <c r="B1637" s="107"/>
    </row>
    <row r="1638" spans="1:2" s="334" customFormat="1" x14ac:dyDescent="0.3">
      <c r="A1638" s="109"/>
    </row>
    <row r="1639" spans="1:2" s="334" customFormat="1" x14ac:dyDescent="0.3">
      <c r="A1639" s="109"/>
    </row>
    <row r="1640" spans="1:2" s="334" customFormat="1" x14ac:dyDescent="0.3">
      <c r="A1640" s="109"/>
    </row>
    <row r="1641" spans="1:2" s="334" customFormat="1" x14ac:dyDescent="0.3">
      <c r="A1641" s="109"/>
    </row>
    <row r="1642" spans="1:2" s="334" customFormat="1" x14ac:dyDescent="0.3">
      <c r="A1642" s="109"/>
      <c r="B1642" s="109"/>
    </row>
    <row r="1643" spans="1:2" s="334" customFormat="1" x14ac:dyDescent="0.3">
      <c r="A1643" s="109"/>
      <c r="B1643" s="109"/>
    </row>
    <row r="1644" spans="1:2" s="334" customFormat="1" x14ac:dyDescent="0.3">
      <c r="A1644" s="109"/>
      <c r="B1644" s="109"/>
    </row>
    <row r="1645" spans="1:2" s="334" customFormat="1" x14ac:dyDescent="0.3">
      <c r="A1645" s="109"/>
      <c r="B1645" s="109"/>
    </row>
    <row r="1646" spans="1:2" s="334" customFormat="1" x14ac:dyDescent="0.3">
      <c r="A1646" s="109"/>
      <c r="B1646" s="109"/>
    </row>
    <row r="1647" spans="1:2" s="334" customFormat="1" x14ac:dyDescent="0.3">
      <c r="A1647" s="109"/>
      <c r="B1647" s="109"/>
    </row>
    <row r="1648" spans="1:2" s="334" customFormat="1" x14ac:dyDescent="0.3">
      <c r="A1648" s="109"/>
      <c r="B1648" s="109"/>
    </row>
    <row r="1649" spans="1:2" s="334" customFormat="1" x14ac:dyDescent="0.3">
      <c r="A1649" s="109"/>
      <c r="B1649" s="109"/>
    </row>
    <row r="1650" spans="1:2" s="334" customFormat="1" x14ac:dyDescent="0.3">
      <c r="A1650" s="109"/>
      <c r="B1650" s="109"/>
    </row>
    <row r="1651" spans="1:2" s="334" customFormat="1" x14ac:dyDescent="0.3">
      <c r="A1651" s="109"/>
      <c r="B1651" s="109"/>
    </row>
    <row r="1652" spans="1:2" s="334" customFormat="1" x14ac:dyDescent="0.3">
      <c r="A1652" s="109"/>
      <c r="B1652" s="109"/>
    </row>
    <row r="1653" spans="1:2" s="334" customFormat="1" x14ac:dyDescent="0.3">
      <c r="A1653" s="109"/>
      <c r="B1653" s="109"/>
    </row>
    <row r="1654" spans="1:2" s="334" customFormat="1" x14ac:dyDescent="0.3">
      <c r="A1654" s="109"/>
      <c r="B1654" s="109"/>
    </row>
    <row r="1655" spans="1:2" s="334" customFormat="1" x14ac:dyDescent="0.3">
      <c r="A1655" s="109"/>
      <c r="B1655" s="109"/>
    </row>
    <row r="1656" spans="1:2" s="334" customFormat="1" x14ac:dyDescent="0.3">
      <c r="A1656" s="109"/>
      <c r="B1656" s="109"/>
    </row>
    <row r="1657" spans="1:2" s="334" customFormat="1" x14ac:dyDescent="0.3">
      <c r="A1657" s="109"/>
      <c r="B1657" s="109"/>
    </row>
    <row r="1658" spans="1:2" s="334" customFormat="1" x14ac:dyDescent="0.3">
      <c r="A1658" s="109"/>
      <c r="B1658" s="109"/>
    </row>
    <row r="1659" spans="1:2" s="334" customFormat="1" x14ac:dyDescent="0.3">
      <c r="A1659" s="109"/>
      <c r="B1659" s="109"/>
    </row>
    <row r="1660" spans="1:2" s="334" customFormat="1" x14ac:dyDescent="0.3">
      <c r="A1660" s="109"/>
      <c r="B1660" s="109"/>
    </row>
    <row r="1661" spans="1:2" s="334" customFormat="1" x14ac:dyDescent="0.3">
      <c r="A1661" s="109"/>
      <c r="B1661" s="109"/>
    </row>
    <row r="1662" spans="1:2" s="334" customFormat="1" x14ac:dyDescent="0.3">
      <c r="A1662" s="109"/>
      <c r="B1662" s="109"/>
    </row>
    <row r="1663" spans="1:2" s="334" customFormat="1" x14ac:dyDescent="0.3">
      <c r="A1663" s="109"/>
      <c r="B1663" s="109"/>
    </row>
    <row r="1664" spans="1:2" s="334" customFormat="1" x14ac:dyDescent="0.3">
      <c r="A1664" s="109"/>
      <c r="B1664" s="109"/>
    </row>
    <row r="1665" spans="1:2" s="334" customFormat="1" x14ac:dyDescent="0.3">
      <c r="A1665" s="109"/>
      <c r="B1665" s="109"/>
    </row>
    <row r="1666" spans="1:2" s="334" customFormat="1" x14ac:dyDescent="0.3">
      <c r="A1666" s="109"/>
      <c r="B1666" s="109"/>
    </row>
    <row r="1667" spans="1:2" s="334" customFormat="1" x14ac:dyDescent="0.3">
      <c r="A1667" s="109"/>
      <c r="B1667" s="109"/>
    </row>
    <row r="1668" spans="1:2" s="334" customFormat="1" x14ac:dyDescent="0.3">
      <c r="A1668" s="109"/>
      <c r="B1668" s="109"/>
    </row>
    <row r="1669" spans="1:2" s="334" customFormat="1" x14ac:dyDescent="0.3">
      <c r="A1669" s="109"/>
      <c r="B1669" s="109"/>
    </row>
    <row r="1670" spans="1:2" s="334" customFormat="1" x14ac:dyDescent="0.3">
      <c r="A1670" s="109"/>
      <c r="B1670" s="109"/>
    </row>
    <row r="1671" spans="1:2" s="334" customFormat="1" x14ac:dyDescent="0.3">
      <c r="A1671" s="109"/>
      <c r="B1671" s="109"/>
    </row>
    <row r="1672" spans="1:2" s="334" customFormat="1" x14ac:dyDescent="0.3">
      <c r="A1672" s="109"/>
      <c r="B1672" s="109"/>
    </row>
    <row r="1673" spans="1:2" s="334" customFormat="1" x14ac:dyDescent="0.3">
      <c r="A1673" s="109"/>
      <c r="B1673" s="109"/>
    </row>
    <row r="1674" spans="1:2" s="334" customFormat="1" x14ac:dyDescent="0.3">
      <c r="A1674" s="109"/>
      <c r="B1674" s="109"/>
    </row>
    <row r="1675" spans="1:2" s="334" customFormat="1" x14ac:dyDescent="0.3">
      <c r="A1675" s="109"/>
      <c r="B1675" s="109"/>
    </row>
    <row r="1676" spans="1:2" s="334" customFormat="1" x14ac:dyDescent="0.3">
      <c r="A1676" s="109"/>
      <c r="B1676" s="109"/>
    </row>
    <row r="1677" spans="1:2" s="334" customFormat="1" x14ac:dyDescent="0.3">
      <c r="A1677" s="109"/>
      <c r="B1677" s="109"/>
    </row>
    <row r="1678" spans="1:2" s="334" customFormat="1" x14ac:dyDescent="0.3">
      <c r="A1678" s="109"/>
      <c r="B1678" s="109"/>
    </row>
    <row r="1679" spans="1:2" s="334" customFormat="1" x14ac:dyDescent="0.3">
      <c r="A1679" s="109"/>
      <c r="B1679" s="109"/>
    </row>
    <row r="1680" spans="1:2" s="334" customFormat="1" x14ac:dyDescent="0.3">
      <c r="A1680" s="109"/>
      <c r="B1680" s="109"/>
    </row>
    <row r="1681" spans="1:2" s="334" customFormat="1" x14ac:dyDescent="0.3">
      <c r="A1681" s="109"/>
      <c r="B1681" s="109"/>
    </row>
    <row r="1682" spans="1:2" s="334" customFormat="1" x14ac:dyDescent="0.3">
      <c r="A1682" s="109"/>
      <c r="B1682" s="109"/>
    </row>
    <row r="1683" spans="1:2" s="334" customFormat="1" x14ac:dyDescent="0.3">
      <c r="A1683" s="109"/>
      <c r="B1683" s="109"/>
    </row>
    <row r="1684" spans="1:2" s="334" customFormat="1" x14ac:dyDescent="0.3">
      <c r="A1684" s="109"/>
      <c r="B1684" s="109"/>
    </row>
    <row r="1685" spans="1:2" s="334" customFormat="1" x14ac:dyDescent="0.3">
      <c r="A1685" s="109"/>
      <c r="B1685" s="109"/>
    </row>
    <row r="1686" spans="1:2" s="334" customFormat="1" x14ac:dyDescent="0.3">
      <c r="A1686" s="109"/>
      <c r="B1686" s="109"/>
    </row>
    <row r="1687" spans="1:2" s="334" customFormat="1" x14ac:dyDescent="0.3">
      <c r="A1687" s="109"/>
      <c r="B1687" s="109"/>
    </row>
    <row r="1688" spans="1:2" s="334" customFormat="1" x14ac:dyDescent="0.3">
      <c r="A1688" s="109"/>
      <c r="B1688" s="109"/>
    </row>
    <row r="1689" spans="1:2" s="334" customFormat="1" x14ac:dyDescent="0.3">
      <c r="A1689" s="109"/>
      <c r="B1689" s="109"/>
    </row>
    <row r="1690" spans="1:2" s="334" customFormat="1" x14ac:dyDescent="0.3">
      <c r="A1690" s="109"/>
      <c r="B1690" s="109"/>
    </row>
    <row r="1691" spans="1:2" s="334" customFormat="1" x14ac:dyDescent="0.3">
      <c r="A1691" s="109"/>
      <c r="B1691" s="109"/>
    </row>
    <row r="1692" spans="1:2" s="334" customFormat="1" x14ac:dyDescent="0.3">
      <c r="A1692" s="109"/>
      <c r="B1692" s="109"/>
    </row>
    <row r="1693" spans="1:2" s="334" customFormat="1" x14ac:dyDescent="0.3">
      <c r="A1693" s="109"/>
      <c r="B1693" s="109"/>
    </row>
    <row r="1694" spans="1:2" s="334" customFormat="1" x14ac:dyDescent="0.3">
      <c r="A1694" s="109"/>
      <c r="B1694" s="109"/>
    </row>
    <row r="1695" spans="1:2" s="334" customFormat="1" x14ac:dyDescent="0.3">
      <c r="A1695" s="109"/>
      <c r="B1695" s="109"/>
    </row>
    <row r="1696" spans="1:2" s="334" customFormat="1" x14ac:dyDescent="0.3">
      <c r="A1696" s="109"/>
      <c r="B1696" s="109"/>
    </row>
    <row r="1697" spans="1:2" s="334" customFormat="1" x14ac:dyDescent="0.3">
      <c r="A1697" s="109"/>
      <c r="B1697" s="109"/>
    </row>
    <row r="1698" spans="1:2" s="334" customFormat="1" x14ac:dyDescent="0.3">
      <c r="A1698" s="109"/>
      <c r="B1698" s="109"/>
    </row>
    <row r="1699" spans="1:2" s="334" customFormat="1" x14ac:dyDescent="0.3">
      <c r="A1699" s="109"/>
      <c r="B1699" s="109"/>
    </row>
    <row r="1700" spans="1:2" s="334" customFormat="1" x14ac:dyDescent="0.3">
      <c r="A1700" s="109"/>
      <c r="B1700" s="109"/>
    </row>
    <row r="1701" spans="1:2" s="334" customFormat="1" x14ac:dyDescent="0.3">
      <c r="A1701" s="109"/>
      <c r="B1701" s="109"/>
    </row>
    <row r="1702" spans="1:2" s="334" customFormat="1" x14ac:dyDescent="0.3">
      <c r="A1702" s="109"/>
      <c r="B1702" s="109"/>
    </row>
    <row r="1703" spans="1:2" s="334" customFormat="1" x14ac:dyDescent="0.3">
      <c r="A1703" s="109"/>
      <c r="B1703" s="109"/>
    </row>
    <row r="1704" spans="1:2" s="334" customFormat="1" x14ac:dyDescent="0.3">
      <c r="A1704" s="109"/>
      <c r="B1704" s="109"/>
    </row>
    <row r="1705" spans="1:2" s="334" customFormat="1" x14ac:dyDescent="0.3">
      <c r="A1705" s="109"/>
      <c r="B1705" s="109"/>
    </row>
    <row r="1706" spans="1:2" s="334" customFormat="1" x14ac:dyDescent="0.3">
      <c r="A1706" s="109"/>
      <c r="B1706" s="109"/>
    </row>
    <row r="1707" spans="1:2" s="334" customFormat="1" x14ac:dyDescent="0.3">
      <c r="A1707" s="109"/>
      <c r="B1707" s="109"/>
    </row>
    <row r="1708" spans="1:2" s="334" customFormat="1" x14ac:dyDescent="0.3">
      <c r="A1708" s="109"/>
      <c r="B1708" s="109"/>
    </row>
    <row r="1709" spans="1:2" s="334" customFormat="1" x14ac:dyDescent="0.3">
      <c r="A1709" s="109"/>
      <c r="B1709" s="109"/>
    </row>
    <row r="1710" spans="1:2" s="334" customFormat="1" x14ac:dyDescent="0.3">
      <c r="A1710" s="109"/>
      <c r="B1710" s="109"/>
    </row>
    <row r="1711" spans="1:2" s="334" customFormat="1" x14ac:dyDescent="0.3">
      <c r="A1711" s="109"/>
      <c r="B1711" s="109"/>
    </row>
    <row r="1712" spans="1:2" s="334" customFormat="1" x14ac:dyDescent="0.3">
      <c r="A1712" s="109"/>
      <c r="B1712" s="107"/>
    </row>
    <row r="1713" spans="1:2" s="334" customFormat="1" x14ac:dyDescent="0.3">
      <c r="A1713" s="109"/>
    </row>
    <row r="1714" spans="1:2" s="334" customFormat="1" x14ac:dyDescent="0.3">
      <c r="A1714" s="109"/>
    </row>
    <row r="1715" spans="1:2" s="334" customFormat="1" x14ac:dyDescent="0.3">
      <c r="A1715" s="109"/>
    </row>
    <row r="1716" spans="1:2" s="334" customFormat="1" x14ac:dyDescent="0.3">
      <c r="A1716" s="109"/>
      <c r="B1716" s="107"/>
    </row>
    <row r="1717" spans="1:2" s="334" customFormat="1" x14ac:dyDescent="0.3">
      <c r="A1717" s="109"/>
    </row>
    <row r="1718" spans="1:2" s="334" customFormat="1" x14ac:dyDescent="0.3">
      <c r="A1718" s="109"/>
    </row>
    <row r="1719" spans="1:2" s="334" customFormat="1" x14ac:dyDescent="0.3">
      <c r="A1719" s="109"/>
    </row>
    <row r="1720" spans="1:2" s="334" customFormat="1" x14ac:dyDescent="0.3">
      <c r="A1720" s="109"/>
      <c r="B1720" s="107"/>
    </row>
    <row r="1721" spans="1:2" s="334" customFormat="1" x14ac:dyDescent="0.3">
      <c r="A1721" s="109"/>
    </row>
    <row r="1722" spans="1:2" s="334" customFormat="1" x14ac:dyDescent="0.3">
      <c r="A1722" s="109"/>
    </row>
    <row r="1723" spans="1:2" s="334" customFormat="1" x14ac:dyDescent="0.3">
      <c r="A1723" s="109"/>
    </row>
    <row r="1724" spans="1:2" s="334" customFormat="1" x14ac:dyDescent="0.3">
      <c r="A1724" s="109"/>
      <c r="B1724" s="107"/>
    </row>
    <row r="1725" spans="1:2" s="334" customFormat="1" x14ac:dyDescent="0.3">
      <c r="A1725" s="109"/>
    </row>
    <row r="1726" spans="1:2" s="334" customFormat="1" x14ac:dyDescent="0.3">
      <c r="A1726" s="109"/>
    </row>
    <row r="1727" spans="1:2" s="334" customFormat="1" x14ac:dyDescent="0.3">
      <c r="A1727" s="109"/>
    </row>
    <row r="1728" spans="1:2" s="334" customFormat="1" x14ac:dyDescent="0.3">
      <c r="A1728" s="109"/>
    </row>
    <row r="1729" spans="1:2" s="334" customFormat="1" x14ac:dyDescent="0.3">
      <c r="A1729" s="109"/>
      <c r="B1729" s="109"/>
    </row>
    <row r="1730" spans="1:2" s="334" customFormat="1" x14ac:dyDescent="0.3">
      <c r="A1730" s="109"/>
      <c r="B1730" s="109"/>
    </row>
    <row r="1731" spans="1:2" s="334" customFormat="1" x14ac:dyDescent="0.3">
      <c r="A1731" s="109"/>
      <c r="B1731" s="109"/>
    </row>
    <row r="1732" spans="1:2" s="334" customFormat="1" x14ac:dyDescent="0.3">
      <c r="A1732" s="109"/>
      <c r="B1732" s="109"/>
    </row>
    <row r="1733" spans="1:2" s="334" customFormat="1" x14ac:dyDescent="0.3">
      <c r="A1733" s="109"/>
      <c r="B1733" s="109"/>
    </row>
    <row r="1734" spans="1:2" s="334" customFormat="1" x14ac:dyDescent="0.3">
      <c r="A1734" s="109"/>
      <c r="B1734" s="109"/>
    </row>
    <row r="1735" spans="1:2" s="334" customFormat="1" x14ac:dyDescent="0.3">
      <c r="A1735" s="109"/>
      <c r="B1735" s="109"/>
    </row>
    <row r="1736" spans="1:2" s="334" customFormat="1" x14ac:dyDescent="0.3">
      <c r="A1736" s="109"/>
      <c r="B1736" s="109"/>
    </row>
    <row r="1737" spans="1:2" s="334" customFormat="1" x14ac:dyDescent="0.3">
      <c r="A1737" s="109"/>
      <c r="B1737" s="109"/>
    </row>
    <row r="1738" spans="1:2" s="334" customFormat="1" x14ac:dyDescent="0.3">
      <c r="A1738" s="109"/>
      <c r="B1738" s="109"/>
    </row>
    <row r="1739" spans="1:2" s="334" customFormat="1" x14ac:dyDescent="0.3">
      <c r="A1739" s="109"/>
      <c r="B1739" s="109"/>
    </row>
    <row r="1740" spans="1:2" s="334" customFormat="1" x14ac:dyDescent="0.3">
      <c r="A1740" s="109"/>
      <c r="B1740" s="109"/>
    </row>
    <row r="1741" spans="1:2" s="334" customFormat="1" x14ac:dyDescent="0.3">
      <c r="A1741" s="109"/>
      <c r="B1741" s="109"/>
    </row>
    <row r="1742" spans="1:2" s="334" customFormat="1" x14ac:dyDescent="0.3">
      <c r="A1742" s="109"/>
      <c r="B1742" s="109"/>
    </row>
    <row r="1743" spans="1:2" s="334" customFormat="1" x14ac:dyDescent="0.3">
      <c r="A1743" s="109"/>
      <c r="B1743" s="109"/>
    </row>
    <row r="1744" spans="1:2" s="334" customFormat="1" x14ac:dyDescent="0.3">
      <c r="A1744" s="109"/>
      <c r="B1744" s="109"/>
    </row>
    <row r="1745" spans="1:2" s="334" customFormat="1" x14ac:dyDescent="0.3">
      <c r="A1745" s="109"/>
      <c r="B1745" s="109"/>
    </row>
    <row r="1746" spans="1:2" s="334" customFormat="1" x14ac:dyDescent="0.3">
      <c r="A1746" s="109"/>
      <c r="B1746" s="109"/>
    </row>
    <row r="1747" spans="1:2" s="334" customFormat="1" x14ac:dyDescent="0.3">
      <c r="A1747" s="109"/>
      <c r="B1747" s="109"/>
    </row>
    <row r="1748" spans="1:2" s="334" customFormat="1" x14ac:dyDescent="0.3">
      <c r="A1748" s="109"/>
      <c r="B1748" s="109"/>
    </row>
    <row r="1749" spans="1:2" s="334" customFormat="1" x14ac:dyDescent="0.3">
      <c r="A1749" s="109"/>
      <c r="B1749" s="109"/>
    </row>
    <row r="1750" spans="1:2" s="334" customFormat="1" x14ac:dyDescent="0.3">
      <c r="A1750" s="109"/>
      <c r="B1750" s="109"/>
    </row>
    <row r="1751" spans="1:2" s="334" customFormat="1" x14ac:dyDescent="0.3">
      <c r="A1751" s="109"/>
      <c r="B1751" s="109"/>
    </row>
    <row r="1752" spans="1:2" s="334" customFormat="1" x14ac:dyDescent="0.3">
      <c r="A1752" s="109"/>
      <c r="B1752" s="107"/>
    </row>
    <row r="1753" spans="1:2" s="334" customFormat="1" x14ac:dyDescent="0.3">
      <c r="A1753" s="109"/>
    </row>
    <row r="1754" spans="1:2" s="334" customFormat="1" x14ac:dyDescent="0.3">
      <c r="A1754" s="109"/>
    </row>
    <row r="1755" spans="1:2" s="334" customFormat="1" x14ac:dyDescent="0.3">
      <c r="A1755" s="109"/>
    </row>
    <row r="1756" spans="1:2" s="334" customFormat="1" x14ac:dyDescent="0.3">
      <c r="A1756" s="109"/>
    </row>
    <row r="1757" spans="1:2" s="334" customFormat="1" x14ac:dyDescent="0.3">
      <c r="A1757" s="109"/>
      <c r="B1757" s="109"/>
    </row>
    <row r="1758" spans="1:2" s="334" customFormat="1" x14ac:dyDescent="0.3">
      <c r="A1758" s="109"/>
      <c r="B1758" s="109"/>
    </row>
    <row r="1759" spans="1:2" s="334" customFormat="1" x14ac:dyDescent="0.3">
      <c r="A1759" s="109"/>
      <c r="B1759" s="109"/>
    </row>
    <row r="1760" spans="1:2" s="334" customFormat="1" x14ac:dyDescent="0.3">
      <c r="A1760" s="109"/>
      <c r="B1760" s="109"/>
    </row>
    <row r="1761" spans="1:2" s="334" customFormat="1" x14ac:dyDescent="0.3">
      <c r="A1761" s="109"/>
      <c r="B1761" s="109"/>
    </row>
    <row r="1762" spans="1:2" s="334" customFormat="1" x14ac:dyDescent="0.3">
      <c r="A1762" s="109"/>
      <c r="B1762" s="109"/>
    </row>
    <row r="1763" spans="1:2" s="334" customFormat="1" x14ac:dyDescent="0.3">
      <c r="A1763" s="109"/>
      <c r="B1763" s="109"/>
    </row>
    <row r="1764" spans="1:2" s="334" customFormat="1" x14ac:dyDescent="0.3">
      <c r="A1764" s="109"/>
      <c r="B1764" s="109"/>
    </row>
    <row r="1765" spans="1:2" s="334" customFormat="1" x14ac:dyDescent="0.3">
      <c r="A1765" s="109"/>
      <c r="B1765" s="109"/>
    </row>
    <row r="1766" spans="1:2" s="334" customFormat="1" x14ac:dyDescent="0.3">
      <c r="A1766" s="109"/>
      <c r="B1766" s="109"/>
    </row>
    <row r="1767" spans="1:2" s="334" customFormat="1" x14ac:dyDescent="0.3">
      <c r="A1767" s="109"/>
      <c r="B1767" s="109"/>
    </row>
    <row r="1768" spans="1:2" s="334" customFormat="1" x14ac:dyDescent="0.3">
      <c r="A1768" s="109"/>
      <c r="B1768" s="109"/>
    </row>
    <row r="1769" spans="1:2" s="334" customFormat="1" x14ac:dyDescent="0.3">
      <c r="A1769" s="109"/>
      <c r="B1769" s="109"/>
    </row>
    <row r="1770" spans="1:2" s="334" customFormat="1" x14ac:dyDescent="0.3">
      <c r="A1770" s="109"/>
      <c r="B1770" s="109"/>
    </row>
    <row r="1771" spans="1:2" s="334" customFormat="1" x14ac:dyDescent="0.3">
      <c r="A1771" s="109"/>
      <c r="B1771" s="109"/>
    </row>
    <row r="1772" spans="1:2" s="334" customFormat="1" x14ac:dyDescent="0.3">
      <c r="A1772" s="109"/>
      <c r="B1772" s="109"/>
    </row>
    <row r="1773" spans="1:2" s="334" customFormat="1" x14ac:dyDescent="0.3">
      <c r="A1773" s="109"/>
      <c r="B1773" s="109"/>
    </row>
    <row r="1774" spans="1:2" s="334" customFormat="1" x14ac:dyDescent="0.3">
      <c r="A1774" s="109"/>
      <c r="B1774" s="109"/>
    </row>
    <row r="1775" spans="1:2" s="334" customFormat="1" x14ac:dyDescent="0.3">
      <c r="A1775" s="109"/>
      <c r="B1775" s="109"/>
    </row>
    <row r="1776" spans="1:2" s="334" customFormat="1" x14ac:dyDescent="0.3">
      <c r="A1776" s="109"/>
      <c r="B1776" s="109"/>
    </row>
    <row r="1777" spans="1:2" s="334" customFormat="1" x14ac:dyDescent="0.3">
      <c r="A1777" s="109"/>
      <c r="B1777" s="109"/>
    </row>
    <row r="1778" spans="1:2" s="334" customFormat="1" x14ac:dyDescent="0.3">
      <c r="A1778" s="109"/>
      <c r="B1778" s="109"/>
    </row>
    <row r="1779" spans="1:2" s="334" customFormat="1" x14ac:dyDescent="0.3">
      <c r="A1779" s="109"/>
      <c r="B1779" s="109"/>
    </row>
    <row r="1780" spans="1:2" s="334" customFormat="1" x14ac:dyDescent="0.3">
      <c r="A1780" s="109"/>
      <c r="B1780" s="109"/>
    </row>
    <row r="1781" spans="1:2" s="334" customFormat="1" x14ac:dyDescent="0.3">
      <c r="A1781" s="109"/>
      <c r="B1781" s="109"/>
    </row>
    <row r="1782" spans="1:2" s="334" customFormat="1" x14ac:dyDescent="0.3">
      <c r="A1782" s="109"/>
      <c r="B1782" s="109"/>
    </row>
    <row r="1783" spans="1:2" s="334" customFormat="1" x14ac:dyDescent="0.3">
      <c r="A1783" s="109"/>
      <c r="B1783" s="109"/>
    </row>
    <row r="1784" spans="1:2" s="334" customFormat="1" x14ac:dyDescent="0.3">
      <c r="A1784" s="109"/>
      <c r="B1784" s="109"/>
    </row>
    <row r="1785" spans="1:2" s="334" customFormat="1" x14ac:dyDescent="0.3">
      <c r="A1785" s="109"/>
      <c r="B1785" s="109"/>
    </row>
    <row r="1786" spans="1:2" s="334" customFormat="1" x14ac:dyDescent="0.3">
      <c r="A1786" s="109"/>
      <c r="B1786" s="109"/>
    </row>
    <row r="1787" spans="1:2" s="334" customFormat="1" x14ac:dyDescent="0.3">
      <c r="A1787" s="109"/>
      <c r="B1787" s="109"/>
    </row>
    <row r="1788" spans="1:2" s="334" customFormat="1" x14ac:dyDescent="0.3">
      <c r="A1788" s="109"/>
      <c r="B1788" s="109"/>
    </row>
    <row r="1789" spans="1:2" s="334" customFormat="1" x14ac:dyDescent="0.3">
      <c r="A1789" s="109"/>
      <c r="B1789" s="335"/>
    </row>
    <row r="1790" spans="1:2" s="334" customFormat="1" x14ac:dyDescent="0.3">
      <c r="A1790" s="109"/>
      <c r="B1790" s="335"/>
    </row>
    <row r="1791" spans="1:2" s="334" customFormat="1" x14ac:dyDescent="0.3">
      <c r="A1791" s="109"/>
      <c r="B1791" s="335"/>
    </row>
    <row r="1792" spans="1:2" s="334" customFormat="1" x14ac:dyDescent="0.3">
      <c r="A1792" s="109"/>
      <c r="B1792" s="335"/>
    </row>
    <row r="1793" spans="1:2" s="334" customFormat="1" x14ac:dyDescent="0.3">
      <c r="A1793" s="109"/>
      <c r="B1793" s="335"/>
    </row>
    <row r="1794" spans="1:2" s="334" customFormat="1" x14ac:dyDescent="0.3">
      <c r="A1794" s="109"/>
      <c r="B1794" s="109"/>
    </row>
    <row r="1795" spans="1:2" s="334" customFormat="1" x14ac:dyDescent="0.3">
      <c r="A1795" s="109"/>
      <c r="B1795" s="109"/>
    </row>
    <row r="1796" spans="1:2" s="334" customFormat="1" x14ac:dyDescent="0.3">
      <c r="A1796" s="109"/>
      <c r="B1796" s="109"/>
    </row>
    <row r="1797" spans="1:2" s="334" customFormat="1" x14ac:dyDescent="0.3">
      <c r="A1797" s="109"/>
      <c r="B1797" s="109"/>
    </row>
    <row r="1798" spans="1:2" s="334" customFormat="1" x14ac:dyDescent="0.3">
      <c r="A1798" s="109"/>
      <c r="B1798" s="109"/>
    </row>
    <row r="1799" spans="1:2" s="334" customFormat="1" x14ac:dyDescent="0.3">
      <c r="A1799" s="109"/>
      <c r="B1799" s="109"/>
    </row>
    <row r="1800" spans="1:2" s="334" customFormat="1" x14ac:dyDescent="0.3">
      <c r="A1800" s="109"/>
      <c r="B1800" s="109"/>
    </row>
    <row r="1801" spans="1:2" s="334" customFormat="1" x14ac:dyDescent="0.3">
      <c r="A1801" s="109"/>
      <c r="B1801" s="109"/>
    </row>
    <row r="1802" spans="1:2" s="334" customFormat="1" x14ac:dyDescent="0.3">
      <c r="A1802" s="109"/>
      <c r="B1802" s="109"/>
    </row>
    <row r="1803" spans="1:2" s="334" customFormat="1" x14ac:dyDescent="0.3">
      <c r="A1803" s="109"/>
      <c r="B1803" s="109"/>
    </row>
    <row r="1804" spans="1:2" s="334" customFormat="1" x14ac:dyDescent="0.3">
      <c r="A1804" s="109"/>
      <c r="B1804" s="109"/>
    </row>
    <row r="1805" spans="1:2" s="334" customFormat="1" x14ac:dyDescent="0.3">
      <c r="A1805" s="109"/>
      <c r="B1805" s="109"/>
    </row>
    <row r="1806" spans="1:2" s="334" customFormat="1" x14ac:dyDescent="0.3">
      <c r="A1806" s="109"/>
      <c r="B1806" s="109"/>
    </row>
    <row r="1807" spans="1:2" s="334" customFormat="1" x14ac:dyDescent="0.3">
      <c r="A1807" s="109"/>
      <c r="B1807" s="109"/>
    </row>
    <row r="1808" spans="1:2" s="334" customFormat="1" x14ac:dyDescent="0.3">
      <c r="A1808" s="109"/>
      <c r="B1808" s="109"/>
    </row>
    <row r="1809" spans="1:2" s="334" customFormat="1" x14ac:dyDescent="0.3">
      <c r="A1809" s="109"/>
      <c r="B1809" s="109"/>
    </row>
    <row r="1810" spans="1:2" s="334" customFormat="1" x14ac:dyDescent="0.3">
      <c r="A1810" s="109"/>
      <c r="B1810" s="109"/>
    </row>
    <row r="1811" spans="1:2" s="334" customFormat="1" x14ac:dyDescent="0.3">
      <c r="A1811" s="109"/>
      <c r="B1811" s="109"/>
    </row>
    <row r="1812" spans="1:2" s="334" customFormat="1" x14ac:dyDescent="0.3">
      <c r="A1812" s="109"/>
      <c r="B1812" s="109"/>
    </row>
    <row r="1813" spans="1:2" s="334" customFormat="1" x14ac:dyDescent="0.3">
      <c r="A1813" s="109"/>
      <c r="B1813" s="109"/>
    </row>
    <row r="1814" spans="1:2" s="334" customFormat="1" x14ac:dyDescent="0.3">
      <c r="A1814" s="109"/>
      <c r="B1814" s="109"/>
    </row>
    <row r="1815" spans="1:2" s="334" customFormat="1" x14ac:dyDescent="0.3">
      <c r="A1815" s="109"/>
      <c r="B1815" s="109"/>
    </row>
    <row r="1816" spans="1:2" s="334" customFormat="1" x14ac:dyDescent="0.3">
      <c r="A1816" s="109"/>
      <c r="B1816" s="109"/>
    </row>
    <row r="1817" spans="1:2" s="334" customFormat="1" x14ac:dyDescent="0.3">
      <c r="A1817" s="109"/>
      <c r="B1817" s="109"/>
    </row>
    <row r="1818" spans="1:2" s="334" customFormat="1" x14ac:dyDescent="0.3">
      <c r="A1818" s="109"/>
      <c r="B1818" s="109"/>
    </row>
    <row r="1819" spans="1:2" s="334" customFormat="1" x14ac:dyDescent="0.3">
      <c r="A1819" s="109"/>
      <c r="B1819" s="109"/>
    </row>
    <row r="1820" spans="1:2" s="334" customFormat="1" x14ac:dyDescent="0.3">
      <c r="A1820" s="109"/>
      <c r="B1820" s="109"/>
    </row>
    <row r="1821" spans="1:2" s="334" customFormat="1" x14ac:dyDescent="0.3">
      <c r="A1821" s="109"/>
      <c r="B1821" s="109"/>
    </row>
    <row r="1822" spans="1:2" s="334" customFormat="1" x14ac:dyDescent="0.3">
      <c r="A1822" s="109"/>
      <c r="B1822" s="109"/>
    </row>
    <row r="1823" spans="1:2" s="334" customFormat="1" x14ac:dyDescent="0.3">
      <c r="A1823" s="109"/>
      <c r="B1823" s="109"/>
    </row>
    <row r="1824" spans="1:2" s="334" customFormat="1" x14ac:dyDescent="0.3">
      <c r="A1824" s="109"/>
      <c r="B1824" s="109"/>
    </row>
    <row r="1825" spans="1:2" s="334" customFormat="1" x14ac:dyDescent="0.3">
      <c r="A1825" s="109"/>
      <c r="B1825" s="109"/>
    </row>
    <row r="1826" spans="1:2" s="334" customFormat="1" x14ac:dyDescent="0.3">
      <c r="A1826" s="109"/>
      <c r="B1826" s="109"/>
    </row>
    <row r="1827" spans="1:2" s="334" customFormat="1" x14ac:dyDescent="0.3">
      <c r="A1827" s="109"/>
      <c r="B1827" s="109"/>
    </row>
    <row r="1828" spans="1:2" s="334" customFormat="1" x14ac:dyDescent="0.3">
      <c r="A1828" s="109"/>
      <c r="B1828" s="109"/>
    </row>
    <row r="1829" spans="1:2" s="334" customFormat="1" x14ac:dyDescent="0.3">
      <c r="A1829" s="109"/>
      <c r="B1829" s="109"/>
    </row>
    <row r="1830" spans="1:2" s="334" customFormat="1" x14ac:dyDescent="0.3">
      <c r="A1830" s="109"/>
      <c r="B1830" s="109"/>
    </row>
    <row r="1831" spans="1:2" s="334" customFormat="1" x14ac:dyDescent="0.3">
      <c r="A1831" s="109"/>
      <c r="B1831" s="109"/>
    </row>
    <row r="1832" spans="1:2" s="334" customFormat="1" x14ac:dyDescent="0.3">
      <c r="A1832" s="109"/>
      <c r="B1832" s="109"/>
    </row>
    <row r="1833" spans="1:2" s="334" customFormat="1" x14ac:dyDescent="0.3">
      <c r="A1833" s="109"/>
      <c r="B1833" s="109"/>
    </row>
    <row r="1834" spans="1:2" s="334" customFormat="1" x14ac:dyDescent="0.3">
      <c r="A1834" s="109"/>
      <c r="B1834" s="109"/>
    </row>
    <row r="1835" spans="1:2" s="334" customFormat="1" x14ac:dyDescent="0.3">
      <c r="A1835" s="109"/>
      <c r="B1835" s="109"/>
    </row>
    <row r="1836" spans="1:2" s="334" customFormat="1" x14ac:dyDescent="0.3">
      <c r="A1836" s="109"/>
      <c r="B1836" s="109"/>
    </row>
    <row r="1837" spans="1:2" s="334" customFormat="1" x14ac:dyDescent="0.3">
      <c r="A1837" s="109"/>
      <c r="B1837" s="109"/>
    </row>
    <row r="1838" spans="1:2" s="334" customFormat="1" x14ac:dyDescent="0.3">
      <c r="A1838" s="109"/>
      <c r="B1838" s="109"/>
    </row>
    <row r="1839" spans="1:2" s="334" customFormat="1" x14ac:dyDescent="0.3">
      <c r="A1839" s="109"/>
      <c r="B1839" s="109"/>
    </row>
    <row r="1840" spans="1:2" s="334" customFormat="1" x14ac:dyDescent="0.3">
      <c r="A1840" s="109"/>
      <c r="B1840" s="109"/>
    </row>
    <row r="1841" spans="1:2" s="334" customFormat="1" x14ac:dyDescent="0.3">
      <c r="A1841" s="109"/>
      <c r="B1841" s="109"/>
    </row>
    <row r="1842" spans="1:2" s="334" customFormat="1" x14ac:dyDescent="0.3">
      <c r="A1842" s="109"/>
      <c r="B1842" s="109"/>
    </row>
    <row r="1843" spans="1:2" s="334" customFormat="1" x14ac:dyDescent="0.3">
      <c r="A1843" s="109"/>
      <c r="B1843" s="109"/>
    </row>
    <row r="1844" spans="1:2" s="334" customFormat="1" x14ac:dyDescent="0.3">
      <c r="A1844" s="109"/>
      <c r="B1844" s="109"/>
    </row>
    <row r="1845" spans="1:2" s="334" customFormat="1" x14ac:dyDescent="0.3">
      <c r="A1845" s="109"/>
      <c r="B1845" s="109"/>
    </row>
    <row r="1846" spans="1:2" s="334" customFormat="1" x14ac:dyDescent="0.3">
      <c r="A1846" s="109"/>
      <c r="B1846" s="109"/>
    </row>
    <row r="1847" spans="1:2" s="334" customFormat="1" x14ac:dyDescent="0.3">
      <c r="A1847" s="109"/>
      <c r="B1847" s="109"/>
    </row>
    <row r="1848" spans="1:2" s="334" customFormat="1" x14ac:dyDescent="0.3">
      <c r="A1848" s="109"/>
      <c r="B1848" s="109"/>
    </row>
    <row r="1849" spans="1:2" s="334" customFormat="1" x14ac:dyDescent="0.3">
      <c r="A1849" s="109"/>
      <c r="B1849" s="109"/>
    </row>
    <row r="1850" spans="1:2" s="334" customFormat="1" x14ac:dyDescent="0.3">
      <c r="A1850" s="109"/>
      <c r="B1850" s="109"/>
    </row>
    <row r="1851" spans="1:2" s="334" customFormat="1" x14ac:dyDescent="0.3">
      <c r="A1851" s="109"/>
      <c r="B1851" s="109"/>
    </row>
    <row r="1852" spans="1:2" s="334" customFormat="1" x14ac:dyDescent="0.3">
      <c r="A1852" s="109"/>
      <c r="B1852" s="109"/>
    </row>
    <row r="1853" spans="1:2" s="334" customFormat="1" x14ac:dyDescent="0.3">
      <c r="A1853" s="109"/>
      <c r="B1853" s="109"/>
    </row>
    <row r="1854" spans="1:2" s="334" customFormat="1" x14ac:dyDescent="0.3">
      <c r="A1854" s="109"/>
      <c r="B1854" s="109"/>
    </row>
    <row r="1855" spans="1:2" s="334" customFormat="1" x14ac:dyDescent="0.3">
      <c r="A1855" s="109"/>
      <c r="B1855" s="109"/>
    </row>
    <row r="1856" spans="1:2" s="334" customFormat="1" x14ac:dyDescent="0.3">
      <c r="A1856" s="109"/>
      <c r="B1856" s="109"/>
    </row>
    <row r="1857" spans="1:2" s="334" customFormat="1" x14ac:dyDescent="0.3">
      <c r="A1857" s="109"/>
      <c r="B1857" s="109"/>
    </row>
    <row r="1858" spans="1:2" s="334" customFormat="1" x14ac:dyDescent="0.3">
      <c r="A1858" s="109"/>
      <c r="B1858" s="109"/>
    </row>
    <row r="1859" spans="1:2" s="334" customFormat="1" x14ac:dyDescent="0.3">
      <c r="A1859" s="109"/>
      <c r="B1859" s="109"/>
    </row>
    <row r="1860" spans="1:2" s="334" customFormat="1" x14ac:dyDescent="0.3">
      <c r="A1860" s="109"/>
      <c r="B1860" s="107"/>
    </row>
    <row r="1861" spans="1:2" s="334" customFormat="1" x14ac:dyDescent="0.3">
      <c r="A1861" s="109"/>
    </row>
    <row r="1862" spans="1:2" s="334" customFormat="1" x14ac:dyDescent="0.3">
      <c r="A1862" s="109"/>
    </row>
    <row r="1863" spans="1:2" s="334" customFormat="1" x14ac:dyDescent="0.3">
      <c r="A1863" s="109"/>
    </row>
    <row r="1864" spans="1:2" s="334" customFormat="1" x14ac:dyDescent="0.3">
      <c r="A1864" s="109"/>
    </row>
    <row r="1865" spans="1:2" s="334" customFormat="1" x14ac:dyDescent="0.3">
      <c r="A1865" s="109"/>
      <c r="B1865" s="109"/>
    </row>
    <row r="1866" spans="1:2" s="334" customFormat="1" x14ac:dyDescent="0.3">
      <c r="A1866" s="109"/>
      <c r="B1866" s="109"/>
    </row>
    <row r="1867" spans="1:2" s="334" customFormat="1" x14ac:dyDescent="0.3">
      <c r="A1867" s="109"/>
      <c r="B1867" s="109"/>
    </row>
    <row r="1868" spans="1:2" s="334" customFormat="1" x14ac:dyDescent="0.3">
      <c r="A1868" s="109"/>
      <c r="B1868" s="109"/>
    </row>
    <row r="1869" spans="1:2" s="334" customFormat="1" x14ac:dyDescent="0.3">
      <c r="A1869" s="109"/>
      <c r="B1869" s="109"/>
    </row>
    <row r="1870" spans="1:2" s="334" customFormat="1" x14ac:dyDescent="0.3">
      <c r="A1870" s="109"/>
      <c r="B1870" s="109"/>
    </row>
    <row r="1871" spans="1:2" s="334" customFormat="1" x14ac:dyDescent="0.3">
      <c r="A1871" s="109"/>
      <c r="B1871" s="109"/>
    </row>
    <row r="1872" spans="1:2" s="334" customFormat="1" x14ac:dyDescent="0.3">
      <c r="A1872" s="109"/>
      <c r="B1872" s="107"/>
    </row>
    <row r="1873" spans="1:2" s="334" customFormat="1" x14ac:dyDescent="0.3">
      <c r="A1873" s="109"/>
    </row>
    <row r="1874" spans="1:2" s="334" customFormat="1" x14ac:dyDescent="0.3">
      <c r="A1874" s="109"/>
    </row>
    <row r="1875" spans="1:2" s="334" customFormat="1" x14ac:dyDescent="0.3">
      <c r="A1875" s="109"/>
    </row>
    <row r="1876" spans="1:2" s="334" customFormat="1" x14ac:dyDescent="0.3">
      <c r="A1876" s="109"/>
    </row>
    <row r="1877" spans="1:2" s="334" customFormat="1" x14ac:dyDescent="0.3">
      <c r="A1877" s="109"/>
      <c r="B1877" s="109"/>
    </row>
    <row r="1878" spans="1:2" s="334" customFormat="1" x14ac:dyDescent="0.3">
      <c r="A1878" s="109"/>
      <c r="B1878" s="109"/>
    </row>
    <row r="1879" spans="1:2" s="334" customFormat="1" x14ac:dyDescent="0.3">
      <c r="A1879" s="109"/>
      <c r="B1879" s="109"/>
    </row>
    <row r="1880" spans="1:2" s="334" customFormat="1" x14ac:dyDescent="0.3">
      <c r="A1880" s="109"/>
      <c r="B1880" s="109"/>
    </row>
    <row r="1881" spans="1:2" s="334" customFormat="1" x14ac:dyDescent="0.3">
      <c r="A1881" s="109"/>
      <c r="B1881" s="109"/>
    </row>
    <row r="1882" spans="1:2" s="334" customFormat="1" x14ac:dyDescent="0.3">
      <c r="A1882" s="109"/>
      <c r="B1882" s="109"/>
    </row>
    <row r="1883" spans="1:2" s="334" customFormat="1" x14ac:dyDescent="0.3">
      <c r="A1883" s="109"/>
      <c r="B1883" s="109"/>
    </row>
    <row r="1884" spans="1:2" s="334" customFormat="1" x14ac:dyDescent="0.3">
      <c r="A1884" s="109"/>
      <c r="B1884" s="109"/>
    </row>
    <row r="1885" spans="1:2" s="334" customFormat="1" x14ac:dyDescent="0.3">
      <c r="A1885" s="109"/>
      <c r="B1885" s="109"/>
    </row>
    <row r="1886" spans="1:2" s="334" customFormat="1" x14ac:dyDescent="0.3">
      <c r="A1886" s="109"/>
      <c r="B1886" s="109"/>
    </row>
    <row r="1887" spans="1:2" s="334" customFormat="1" x14ac:dyDescent="0.3">
      <c r="A1887" s="109"/>
      <c r="B1887" s="109"/>
    </row>
    <row r="1888" spans="1:2" s="334" customFormat="1" x14ac:dyDescent="0.3">
      <c r="A1888" s="109"/>
      <c r="B1888" s="109"/>
    </row>
    <row r="1889" spans="1:2" s="334" customFormat="1" x14ac:dyDescent="0.3">
      <c r="A1889" s="109"/>
      <c r="B1889" s="109"/>
    </row>
    <row r="1890" spans="1:2" s="334" customFormat="1" x14ac:dyDescent="0.3">
      <c r="A1890" s="109"/>
      <c r="B1890" s="109"/>
    </row>
    <row r="1891" spans="1:2" s="334" customFormat="1" x14ac:dyDescent="0.3">
      <c r="A1891" s="109"/>
      <c r="B1891" s="109"/>
    </row>
    <row r="1892" spans="1:2" s="334" customFormat="1" x14ac:dyDescent="0.3">
      <c r="A1892" s="109"/>
      <c r="B1892" s="109"/>
    </row>
    <row r="1893" spans="1:2" s="334" customFormat="1" x14ac:dyDescent="0.3">
      <c r="A1893" s="109"/>
      <c r="B1893" s="109"/>
    </row>
    <row r="1894" spans="1:2" s="334" customFormat="1" x14ac:dyDescent="0.3">
      <c r="A1894" s="109"/>
      <c r="B1894" s="109"/>
    </row>
    <row r="1895" spans="1:2" s="334" customFormat="1" x14ac:dyDescent="0.3">
      <c r="A1895" s="109"/>
      <c r="B1895" s="109"/>
    </row>
    <row r="1896" spans="1:2" s="334" customFormat="1" x14ac:dyDescent="0.3">
      <c r="A1896" s="109"/>
      <c r="B1896" s="109"/>
    </row>
    <row r="1897" spans="1:2" s="334" customFormat="1" x14ac:dyDescent="0.3">
      <c r="A1897" s="109"/>
      <c r="B1897" s="109"/>
    </row>
    <row r="1898" spans="1:2" s="334" customFormat="1" x14ac:dyDescent="0.3">
      <c r="A1898" s="109"/>
      <c r="B1898" s="109"/>
    </row>
    <row r="1899" spans="1:2" s="334" customFormat="1" x14ac:dyDescent="0.3">
      <c r="A1899" s="109"/>
      <c r="B1899" s="109"/>
    </row>
    <row r="1900" spans="1:2" s="334" customFormat="1" x14ac:dyDescent="0.3">
      <c r="A1900" s="109"/>
      <c r="B1900" s="109"/>
    </row>
    <row r="1901" spans="1:2" s="334" customFormat="1" x14ac:dyDescent="0.3">
      <c r="A1901" s="109"/>
      <c r="B1901" s="109"/>
    </row>
    <row r="1902" spans="1:2" s="334" customFormat="1" x14ac:dyDescent="0.3">
      <c r="A1902" s="109"/>
      <c r="B1902" s="109"/>
    </row>
    <row r="1903" spans="1:2" s="334" customFormat="1" x14ac:dyDescent="0.3">
      <c r="A1903" s="109"/>
      <c r="B1903" s="109"/>
    </row>
    <row r="1904" spans="1:2" s="334" customFormat="1" x14ac:dyDescent="0.3">
      <c r="A1904" s="109"/>
      <c r="B1904" s="109"/>
    </row>
    <row r="1905" spans="1:2" s="334" customFormat="1" x14ac:dyDescent="0.3">
      <c r="A1905" s="109"/>
      <c r="B1905" s="109"/>
    </row>
    <row r="1906" spans="1:2" s="334" customFormat="1" x14ac:dyDescent="0.3">
      <c r="A1906" s="109"/>
      <c r="B1906" s="109"/>
    </row>
    <row r="1907" spans="1:2" s="334" customFormat="1" x14ac:dyDescent="0.3">
      <c r="A1907" s="109"/>
      <c r="B1907" s="109"/>
    </row>
    <row r="1908" spans="1:2" s="334" customFormat="1" x14ac:dyDescent="0.3">
      <c r="A1908" s="109"/>
      <c r="B1908" s="109"/>
    </row>
    <row r="1909" spans="1:2" s="334" customFormat="1" x14ac:dyDescent="0.3">
      <c r="A1909" s="109"/>
      <c r="B1909" s="109"/>
    </row>
    <row r="1910" spans="1:2" s="334" customFormat="1" x14ac:dyDescent="0.3">
      <c r="A1910" s="109"/>
      <c r="B1910" s="109"/>
    </row>
    <row r="1911" spans="1:2" s="334" customFormat="1" x14ac:dyDescent="0.3">
      <c r="A1911" s="109"/>
      <c r="B1911" s="109"/>
    </row>
    <row r="1912" spans="1:2" s="334" customFormat="1" x14ac:dyDescent="0.3">
      <c r="A1912" s="109"/>
      <c r="B1912" s="109"/>
    </row>
    <row r="1913" spans="1:2" s="334" customFormat="1" x14ac:dyDescent="0.3">
      <c r="A1913" s="109"/>
      <c r="B1913" s="109"/>
    </row>
    <row r="1914" spans="1:2" s="334" customFormat="1" x14ac:dyDescent="0.3">
      <c r="A1914" s="109"/>
      <c r="B1914" s="109"/>
    </row>
    <row r="1915" spans="1:2" s="334" customFormat="1" x14ac:dyDescent="0.3">
      <c r="A1915" s="109"/>
      <c r="B1915" s="109"/>
    </row>
    <row r="1916" spans="1:2" s="334" customFormat="1" x14ac:dyDescent="0.3">
      <c r="A1916" s="109"/>
      <c r="B1916" s="109"/>
    </row>
    <row r="1917" spans="1:2" s="334" customFormat="1" x14ac:dyDescent="0.3">
      <c r="A1917" s="109"/>
      <c r="B1917" s="109"/>
    </row>
    <row r="1918" spans="1:2" s="334" customFormat="1" x14ac:dyDescent="0.3">
      <c r="A1918" s="109"/>
      <c r="B1918" s="109"/>
    </row>
    <row r="1919" spans="1:2" s="334" customFormat="1" x14ac:dyDescent="0.3">
      <c r="A1919" s="109"/>
      <c r="B1919" s="109"/>
    </row>
    <row r="1920" spans="1:2" s="334" customFormat="1" x14ac:dyDescent="0.3">
      <c r="A1920" s="109"/>
      <c r="B1920" s="109"/>
    </row>
    <row r="1921" spans="1:2" s="334" customFormat="1" x14ac:dyDescent="0.3">
      <c r="A1921" s="109"/>
      <c r="B1921" s="109"/>
    </row>
    <row r="1922" spans="1:2" s="334" customFormat="1" x14ac:dyDescent="0.3">
      <c r="A1922" s="109"/>
      <c r="B1922" s="109"/>
    </row>
    <row r="1923" spans="1:2" s="334" customFormat="1" x14ac:dyDescent="0.3">
      <c r="A1923" s="109"/>
      <c r="B1923" s="109"/>
    </row>
    <row r="1924" spans="1:2" s="334" customFormat="1" x14ac:dyDescent="0.3">
      <c r="A1924" s="109"/>
      <c r="B1924" s="109"/>
    </row>
    <row r="1925" spans="1:2" s="334" customFormat="1" x14ac:dyDescent="0.3">
      <c r="A1925" s="109"/>
      <c r="B1925" s="107"/>
    </row>
    <row r="1926" spans="1:2" s="334" customFormat="1" x14ac:dyDescent="0.3">
      <c r="A1926" s="109"/>
    </row>
    <row r="1927" spans="1:2" s="334" customFormat="1" x14ac:dyDescent="0.3">
      <c r="A1927" s="109"/>
    </row>
    <row r="1928" spans="1:2" s="334" customFormat="1" x14ac:dyDescent="0.3">
      <c r="A1928" s="109"/>
    </row>
    <row r="1929" spans="1:2" s="334" customFormat="1" x14ac:dyDescent="0.3">
      <c r="A1929" s="109"/>
    </row>
    <row r="1930" spans="1:2" s="334" customFormat="1" x14ac:dyDescent="0.3">
      <c r="A1930" s="109"/>
    </row>
    <row r="1931" spans="1:2" s="334" customFormat="1" x14ac:dyDescent="0.3">
      <c r="A1931" s="109"/>
    </row>
    <row r="1932" spans="1:2" s="334" customFormat="1" x14ac:dyDescent="0.3">
      <c r="A1932" s="109"/>
      <c r="B1932" s="109"/>
    </row>
    <row r="1933" spans="1:2" s="334" customFormat="1" x14ac:dyDescent="0.3">
      <c r="A1933" s="109"/>
      <c r="B1933" s="109"/>
    </row>
    <row r="1934" spans="1:2" s="334" customFormat="1" x14ac:dyDescent="0.3">
      <c r="A1934" s="109"/>
      <c r="B1934" s="109"/>
    </row>
    <row r="1935" spans="1:2" s="334" customFormat="1" x14ac:dyDescent="0.3">
      <c r="A1935" s="109"/>
      <c r="B1935" s="109"/>
    </row>
    <row r="1936" spans="1:2" s="334" customFormat="1" x14ac:dyDescent="0.3">
      <c r="A1936" s="109"/>
      <c r="B1936" s="109"/>
    </row>
    <row r="1937" spans="1:2" s="334" customFormat="1" x14ac:dyDescent="0.3">
      <c r="A1937" s="109"/>
      <c r="B1937" s="109"/>
    </row>
    <row r="1938" spans="1:2" s="334" customFormat="1" x14ac:dyDescent="0.3">
      <c r="A1938" s="109"/>
      <c r="B1938" s="109"/>
    </row>
    <row r="1939" spans="1:2" s="334" customFormat="1" x14ac:dyDescent="0.3">
      <c r="A1939" s="109"/>
      <c r="B1939" s="109"/>
    </row>
    <row r="1940" spans="1:2" s="334" customFormat="1" x14ac:dyDescent="0.3">
      <c r="A1940" s="109"/>
      <c r="B1940" s="109"/>
    </row>
    <row r="1941" spans="1:2" s="334" customFormat="1" x14ac:dyDescent="0.3">
      <c r="A1941" s="109"/>
      <c r="B1941" s="109"/>
    </row>
    <row r="1942" spans="1:2" s="334" customFormat="1" x14ac:dyDescent="0.3">
      <c r="A1942" s="109"/>
      <c r="B1942" s="109"/>
    </row>
    <row r="1943" spans="1:2" s="334" customFormat="1" x14ac:dyDescent="0.3">
      <c r="A1943" s="109"/>
      <c r="B1943" s="109"/>
    </row>
    <row r="1944" spans="1:2" s="334" customFormat="1" x14ac:dyDescent="0.3">
      <c r="A1944" s="109"/>
      <c r="B1944" s="109"/>
    </row>
    <row r="1945" spans="1:2" s="334" customFormat="1" x14ac:dyDescent="0.3">
      <c r="A1945" s="109"/>
      <c r="B1945" s="109"/>
    </row>
    <row r="1946" spans="1:2" s="334" customFormat="1" x14ac:dyDescent="0.3">
      <c r="A1946" s="109"/>
      <c r="B1946" s="109"/>
    </row>
    <row r="1947" spans="1:2" s="334" customFormat="1" x14ac:dyDescent="0.3">
      <c r="A1947" s="109"/>
      <c r="B1947" s="109"/>
    </row>
    <row r="1948" spans="1:2" s="334" customFormat="1" x14ac:dyDescent="0.3">
      <c r="A1948" s="109"/>
      <c r="B1948" s="109"/>
    </row>
    <row r="1949" spans="1:2" s="334" customFormat="1" x14ac:dyDescent="0.3">
      <c r="A1949" s="109"/>
      <c r="B1949" s="109"/>
    </row>
    <row r="1950" spans="1:2" s="334" customFormat="1" x14ac:dyDescent="0.3">
      <c r="A1950" s="109"/>
      <c r="B1950" s="109"/>
    </row>
    <row r="1951" spans="1:2" s="334" customFormat="1" x14ac:dyDescent="0.3">
      <c r="A1951" s="109"/>
      <c r="B1951" s="109"/>
    </row>
    <row r="1952" spans="1:2" s="334" customFormat="1" x14ac:dyDescent="0.3">
      <c r="A1952" s="109"/>
      <c r="B1952" s="109"/>
    </row>
    <row r="1953" spans="1:2" s="334" customFormat="1" x14ac:dyDescent="0.3">
      <c r="A1953" s="109"/>
      <c r="B1953" s="109"/>
    </row>
    <row r="1954" spans="1:2" s="334" customFormat="1" x14ac:dyDescent="0.3">
      <c r="A1954" s="109"/>
      <c r="B1954" s="109"/>
    </row>
    <row r="1955" spans="1:2" s="334" customFormat="1" x14ac:dyDescent="0.3">
      <c r="A1955" s="109"/>
      <c r="B1955" s="109"/>
    </row>
    <row r="1956" spans="1:2" s="334" customFormat="1" x14ac:dyDescent="0.3">
      <c r="A1956" s="109"/>
      <c r="B1956" s="109"/>
    </row>
    <row r="1957" spans="1:2" s="334" customFormat="1" x14ac:dyDescent="0.3">
      <c r="A1957" s="109"/>
      <c r="B1957" s="109"/>
    </row>
    <row r="1958" spans="1:2" s="334" customFormat="1" x14ac:dyDescent="0.3">
      <c r="A1958" s="109"/>
      <c r="B1958" s="109"/>
    </row>
    <row r="1959" spans="1:2" s="334" customFormat="1" x14ac:dyDescent="0.3">
      <c r="A1959" s="109"/>
      <c r="B1959" s="109"/>
    </row>
    <row r="1960" spans="1:2" s="334" customFormat="1" x14ac:dyDescent="0.3">
      <c r="A1960" s="109"/>
      <c r="B1960" s="109"/>
    </row>
    <row r="1961" spans="1:2" s="334" customFormat="1" x14ac:dyDescent="0.3">
      <c r="A1961" s="109"/>
      <c r="B1961" s="109"/>
    </row>
    <row r="1962" spans="1:2" s="334" customFormat="1" x14ac:dyDescent="0.3">
      <c r="A1962" s="109"/>
      <c r="B1962" s="109"/>
    </row>
    <row r="1963" spans="1:2" s="334" customFormat="1" x14ac:dyDescent="0.3">
      <c r="A1963" s="109"/>
      <c r="B1963" s="109"/>
    </row>
    <row r="1964" spans="1:2" s="334" customFormat="1" x14ac:dyDescent="0.3">
      <c r="A1964" s="109"/>
      <c r="B1964" s="109"/>
    </row>
    <row r="1965" spans="1:2" s="334" customFormat="1" x14ac:dyDescent="0.3">
      <c r="A1965" s="109"/>
      <c r="B1965" s="109"/>
    </row>
    <row r="1966" spans="1:2" s="334" customFormat="1" x14ac:dyDescent="0.3">
      <c r="A1966" s="109"/>
      <c r="B1966" s="109"/>
    </row>
    <row r="1967" spans="1:2" s="334" customFormat="1" x14ac:dyDescent="0.3">
      <c r="A1967" s="109"/>
      <c r="B1967" s="109"/>
    </row>
    <row r="1968" spans="1:2" s="334" customFormat="1" x14ac:dyDescent="0.3">
      <c r="A1968" s="109"/>
      <c r="B1968" s="109"/>
    </row>
    <row r="1969" spans="1:2" s="334" customFormat="1" x14ac:dyDescent="0.3">
      <c r="A1969" s="109"/>
      <c r="B1969" s="109"/>
    </row>
    <row r="1970" spans="1:2" s="334" customFormat="1" x14ac:dyDescent="0.3">
      <c r="A1970" s="109"/>
      <c r="B1970" s="109"/>
    </row>
    <row r="1971" spans="1:2" s="334" customFormat="1" x14ac:dyDescent="0.3">
      <c r="A1971" s="109"/>
      <c r="B1971" s="109"/>
    </row>
    <row r="1972" spans="1:2" s="334" customFormat="1" x14ac:dyDescent="0.3">
      <c r="A1972" s="109"/>
      <c r="B1972" s="109"/>
    </row>
    <row r="1973" spans="1:2" s="334" customFormat="1" x14ac:dyDescent="0.3">
      <c r="A1973" s="109"/>
      <c r="B1973" s="109"/>
    </row>
    <row r="1974" spans="1:2" s="334" customFormat="1" x14ac:dyDescent="0.3">
      <c r="A1974" s="109"/>
      <c r="B1974" s="109"/>
    </row>
    <row r="1975" spans="1:2" s="334" customFormat="1" x14ac:dyDescent="0.3">
      <c r="A1975" s="109"/>
      <c r="B1975" s="109"/>
    </row>
    <row r="1976" spans="1:2" s="334" customFormat="1" x14ac:dyDescent="0.3">
      <c r="A1976" s="109"/>
      <c r="B1976" s="109"/>
    </row>
    <row r="1977" spans="1:2" s="334" customFormat="1" x14ac:dyDescent="0.3">
      <c r="A1977" s="109"/>
      <c r="B1977" s="109"/>
    </row>
    <row r="1978" spans="1:2" s="334" customFormat="1" x14ac:dyDescent="0.3">
      <c r="A1978" s="109"/>
      <c r="B1978" s="109"/>
    </row>
    <row r="1979" spans="1:2" s="334" customFormat="1" x14ac:dyDescent="0.3">
      <c r="A1979" s="109"/>
      <c r="B1979" s="109"/>
    </row>
    <row r="1980" spans="1:2" s="334" customFormat="1" x14ac:dyDescent="0.3">
      <c r="A1980" s="109"/>
      <c r="B1980" s="109"/>
    </row>
    <row r="1981" spans="1:2" s="334" customFormat="1" x14ac:dyDescent="0.3">
      <c r="A1981" s="109"/>
      <c r="B1981" s="109"/>
    </row>
    <row r="1982" spans="1:2" s="334" customFormat="1" x14ac:dyDescent="0.3">
      <c r="A1982" s="109"/>
      <c r="B1982" s="109"/>
    </row>
    <row r="1983" spans="1:2" s="334" customFormat="1" x14ac:dyDescent="0.3">
      <c r="A1983" s="109"/>
      <c r="B1983" s="109"/>
    </row>
    <row r="1984" spans="1:2" s="334" customFormat="1" x14ac:dyDescent="0.3">
      <c r="A1984" s="109"/>
      <c r="B1984" s="109"/>
    </row>
    <row r="1985" spans="1:2" s="334" customFormat="1" x14ac:dyDescent="0.3">
      <c r="A1985" s="109"/>
      <c r="B1985" s="109"/>
    </row>
    <row r="1986" spans="1:2" s="334" customFormat="1" x14ac:dyDescent="0.3">
      <c r="A1986" s="109"/>
      <c r="B1986" s="109"/>
    </row>
    <row r="1987" spans="1:2" s="334" customFormat="1" x14ac:dyDescent="0.3">
      <c r="A1987" s="109"/>
      <c r="B1987" s="109"/>
    </row>
    <row r="1988" spans="1:2" s="334" customFormat="1" x14ac:dyDescent="0.3">
      <c r="A1988" s="109"/>
      <c r="B1988" s="109"/>
    </row>
    <row r="1989" spans="1:2" s="334" customFormat="1" x14ac:dyDescent="0.3">
      <c r="A1989" s="109"/>
      <c r="B1989" s="109"/>
    </row>
    <row r="1990" spans="1:2" s="334" customFormat="1" x14ac:dyDescent="0.3">
      <c r="A1990" s="109"/>
      <c r="B1990" s="109"/>
    </row>
    <row r="1991" spans="1:2" s="334" customFormat="1" x14ac:dyDescent="0.3">
      <c r="A1991" s="109"/>
      <c r="B1991" s="109"/>
    </row>
    <row r="1992" spans="1:2" s="334" customFormat="1" x14ac:dyDescent="0.3">
      <c r="A1992" s="109"/>
      <c r="B1992" s="109"/>
    </row>
    <row r="1993" spans="1:2" s="334" customFormat="1" x14ac:dyDescent="0.3">
      <c r="A1993" s="109"/>
      <c r="B1993" s="109"/>
    </row>
    <row r="1994" spans="1:2" s="334" customFormat="1" x14ac:dyDescent="0.3">
      <c r="A1994" s="109"/>
      <c r="B1994" s="109"/>
    </row>
    <row r="1995" spans="1:2" s="334" customFormat="1" x14ac:dyDescent="0.3">
      <c r="A1995" s="109"/>
      <c r="B1995" s="109"/>
    </row>
    <row r="1996" spans="1:2" s="334" customFormat="1" x14ac:dyDescent="0.3">
      <c r="A1996" s="109"/>
      <c r="B1996" s="109"/>
    </row>
    <row r="1997" spans="1:2" s="334" customFormat="1" x14ac:dyDescent="0.3">
      <c r="A1997" s="109"/>
      <c r="B1997" s="109"/>
    </row>
    <row r="1998" spans="1:2" s="334" customFormat="1" x14ac:dyDescent="0.3">
      <c r="A1998" s="109"/>
      <c r="B1998" s="109"/>
    </row>
    <row r="1999" spans="1:2" s="334" customFormat="1" x14ac:dyDescent="0.3">
      <c r="A1999" s="109"/>
      <c r="B1999" s="109"/>
    </row>
    <row r="2000" spans="1:2" s="334" customFormat="1" x14ac:dyDescent="0.3">
      <c r="A2000" s="109"/>
      <c r="B2000" s="109"/>
    </row>
    <row r="2001" spans="1:2" s="334" customFormat="1" x14ac:dyDescent="0.3">
      <c r="A2001" s="109"/>
      <c r="B2001" s="109"/>
    </row>
    <row r="2002" spans="1:2" s="334" customFormat="1" x14ac:dyDescent="0.3">
      <c r="A2002" s="109"/>
      <c r="B2002" s="109"/>
    </row>
    <row r="2003" spans="1:2" s="334" customFormat="1" x14ac:dyDescent="0.3">
      <c r="A2003" s="109"/>
      <c r="B2003" s="109"/>
    </row>
    <row r="2004" spans="1:2" s="334" customFormat="1" x14ac:dyDescent="0.3">
      <c r="A2004" s="109"/>
      <c r="B2004" s="107"/>
    </row>
    <row r="2005" spans="1:2" s="334" customFormat="1" x14ac:dyDescent="0.3">
      <c r="A2005" s="109"/>
    </row>
    <row r="2006" spans="1:2" s="334" customFormat="1" x14ac:dyDescent="0.3">
      <c r="A2006" s="109"/>
    </row>
    <row r="2007" spans="1:2" s="334" customFormat="1" x14ac:dyDescent="0.3">
      <c r="A2007" s="109"/>
    </row>
    <row r="2008" spans="1:2" s="334" customFormat="1" x14ac:dyDescent="0.3">
      <c r="A2008" s="109"/>
    </row>
    <row r="2009" spans="1:2" s="334" customFormat="1" x14ac:dyDescent="0.3">
      <c r="A2009" s="109"/>
      <c r="B2009" s="107"/>
    </row>
    <row r="2010" spans="1:2" s="334" customFormat="1" x14ac:dyDescent="0.3">
      <c r="A2010" s="109"/>
    </row>
    <row r="2011" spans="1:2" s="334" customFormat="1" x14ac:dyDescent="0.3">
      <c r="A2011" s="109"/>
    </row>
    <row r="2012" spans="1:2" s="334" customFormat="1" x14ac:dyDescent="0.3">
      <c r="A2012" s="109"/>
    </row>
    <row r="2013" spans="1:2" s="334" customFormat="1" x14ac:dyDescent="0.3">
      <c r="A2013" s="109"/>
      <c r="B2013" s="107"/>
    </row>
    <row r="2014" spans="1:2" s="334" customFormat="1" x14ac:dyDescent="0.3">
      <c r="A2014" s="109"/>
    </row>
    <row r="2015" spans="1:2" s="334" customFormat="1" x14ac:dyDescent="0.3">
      <c r="A2015" s="109"/>
    </row>
    <row r="2016" spans="1:2" s="334" customFormat="1" x14ac:dyDescent="0.3">
      <c r="A2016" s="109"/>
    </row>
    <row r="2017" spans="1:2" s="334" customFormat="1" x14ac:dyDescent="0.3">
      <c r="A2017" s="109"/>
      <c r="B2017" s="109"/>
    </row>
    <row r="2018" spans="1:2" s="334" customFormat="1" x14ac:dyDescent="0.3">
      <c r="A2018" s="109"/>
      <c r="B2018" s="109"/>
    </row>
    <row r="2019" spans="1:2" s="334" customFormat="1" x14ac:dyDescent="0.3">
      <c r="A2019" s="109"/>
      <c r="B2019" s="109"/>
    </row>
    <row r="2020" spans="1:2" s="334" customFormat="1" x14ac:dyDescent="0.3">
      <c r="A2020" s="109"/>
      <c r="B2020" s="109"/>
    </row>
    <row r="2021" spans="1:2" s="334" customFormat="1" x14ac:dyDescent="0.3">
      <c r="A2021" s="109"/>
      <c r="B2021" s="109"/>
    </row>
    <row r="2022" spans="1:2" s="334" customFormat="1" x14ac:dyDescent="0.3">
      <c r="A2022" s="109"/>
      <c r="B2022" s="107"/>
    </row>
    <row r="2023" spans="1:2" s="334" customFormat="1" x14ac:dyDescent="0.3">
      <c r="A2023" s="109"/>
    </row>
    <row r="2024" spans="1:2" s="334" customFormat="1" x14ac:dyDescent="0.3">
      <c r="A2024" s="109"/>
    </row>
    <row r="2025" spans="1:2" s="334" customFormat="1" x14ac:dyDescent="0.3">
      <c r="A2025" s="109"/>
    </row>
    <row r="2026" spans="1:2" s="334" customFormat="1" x14ac:dyDescent="0.3">
      <c r="A2026" s="109"/>
    </row>
    <row r="2027" spans="1:2" s="334" customFormat="1" x14ac:dyDescent="0.3">
      <c r="A2027" s="109"/>
      <c r="B2027" s="107"/>
    </row>
    <row r="2028" spans="1:2" s="334" customFormat="1" x14ac:dyDescent="0.3">
      <c r="A2028" s="109"/>
    </row>
    <row r="2029" spans="1:2" s="334" customFormat="1" x14ac:dyDescent="0.3">
      <c r="A2029" s="109"/>
    </row>
    <row r="2030" spans="1:2" s="334" customFormat="1" x14ac:dyDescent="0.3">
      <c r="A2030" s="109"/>
    </row>
    <row r="2031" spans="1:2" s="334" customFormat="1" x14ac:dyDescent="0.3">
      <c r="A2031" s="109"/>
      <c r="B2031" s="109"/>
    </row>
    <row r="2032" spans="1:2" s="334" customFormat="1" x14ac:dyDescent="0.3">
      <c r="A2032" s="109"/>
      <c r="B2032" s="109"/>
    </row>
    <row r="2033" spans="1:2" s="334" customFormat="1" x14ac:dyDescent="0.3">
      <c r="A2033" s="109"/>
      <c r="B2033" s="109"/>
    </row>
    <row r="2034" spans="1:2" s="334" customFormat="1" x14ac:dyDescent="0.3">
      <c r="A2034" s="109"/>
      <c r="B2034" s="109"/>
    </row>
    <row r="2035" spans="1:2" s="334" customFormat="1" x14ac:dyDescent="0.3">
      <c r="A2035" s="109"/>
      <c r="B2035" s="109"/>
    </row>
    <row r="2036" spans="1:2" s="334" customFormat="1" x14ac:dyDescent="0.3">
      <c r="A2036" s="109"/>
      <c r="B2036" s="109"/>
    </row>
    <row r="2037" spans="1:2" s="334" customFormat="1" x14ac:dyDescent="0.3">
      <c r="A2037" s="109"/>
      <c r="B2037" s="109"/>
    </row>
    <row r="2038" spans="1:2" s="334" customFormat="1" x14ac:dyDescent="0.3">
      <c r="A2038" s="109"/>
      <c r="B2038" s="109"/>
    </row>
    <row r="2039" spans="1:2" s="334" customFormat="1" x14ac:dyDescent="0.3">
      <c r="A2039" s="109"/>
      <c r="B2039" s="107"/>
    </row>
    <row r="2040" spans="1:2" s="334" customFormat="1" x14ac:dyDescent="0.3">
      <c r="A2040" s="109"/>
    </row>
    <row r="2041" spans="1:2" s="334" customFormat="1" x14ac:dyDescent="0.3">
      <c r="A2041" s="109"/>
    </row>
    <row r="2042" spans="1:2" s="334" customFormat="1" x14ac:dyDescent="0.3">
      <c r="A2042" s="109"/>
    </row>
    <row r="2043" spans="1:2" s="334" customFormat="1" x14ac:dyDescent="0.3">
      <c r="A2043" s="109"/>
    </row>
    <row r="2044" spans="1:2" s="334" customFormat="1" x14ac:dyDescent="0.3">
      <c r="A2044" s="109"/>
      <c r="B2044" s="109"/>
    </row>
    <row r="2045" spans="1:2" s="334" customFormat="1" x14ac:dyDescent="0.3">
      <c r="A2045" s="109"/>
      <c r="B2045" s="109"/>
    </row>
    <row r="2046" spans="1:2" s="334" customFormat="1" x14ac:dyDescent="0.3">
      <c r="A2046" s="109"/>
      <c r="B2046" s="109"/>
    </row>
    <row r="2047" spans="1:2" s="334" customFormat="1" x14ac:dyDescent="0.3">
      <c r="A2047" s="109"/>
      <c r="B2047" s="109"/>
    </row>
    <row r="2048" spans="1:2" s="334" customFormat="1" x14ac:dyDescent="0.3">
      <c r="A2048" s="109"/>
      <c r="B2048" s="109"/>
    </row>
    <row r="2049" spans="1:2" s="334" customFormat="1" x14ac:dyDescent="0.3">
      <c r="A2049" s="109"/>
      <c r="B2049" s="109"/>
    </row>
    <row r="2050" spans="1:2" s="334" customFormat="1" x14ac:dyDescent="0.3">
      <c r="A2050" s="109"/>
      <c r="B2050" s="109"/>
    </row>
    <row r="2051" spans="1:2" s="334" customFormat="1" x14ac:dyDescent="0.3">
      <c r="A2051" s="109"/>
      <c r="B2051" s="109"/>
    </row>
    <row r="2052" spans="1:2" s="334" customFormat="1" x14ac:dyDescent="0.3">
      <c r="A2052" s="109"/>
      <c r="B2052" s="109"/>
    </row>
    <row r="2053" spans="1:2" s="334" customFormat="1" x14ac:dyDescent="0.3">
      <c r="A2053" s="109"/>
      <c r="B2053" s="109"/>
    </row>
    <row r="2054" spans="1:2" s="334" customFormat="1" x14ac:dyDescent="0.3">
      <c r="A2054" s="109"/>
      <c r="B2054" s="109"/>
    </row>
    <row r="2055" spans="1:2" s="334" customFormat="1" x14ac:dyDescent="0.3">
      <c r="A2055" s="109"/>
      <c r="B2055" s="109"/>
    </row>
    <row r="2056" spans="1:2" s="334" customFormat="1" x14ac:dyDescent="0.3">
      <c r="A2056" s="109"/>
      <c r="B2056" s="109"/>
    </row>
    <row r="2057" spans="1:2" s="334" customFormat="1" x14ac:dyDescent="0.3">
      <c r="A2057" s="109"/>
      <c r="B2057" s="109"/>
    </row>
    <row r="2058" spans="1:2" s="334" customFormat="1" x14ac:dyDescent="0.3">
      <c r="A2058" s="109"/>
      <c r="B2058" s="107"/>
    </row>
    <row r="2059" spans="1:2" s="334" customFormat="1" x14ac:dyDescent="0.3">
      <c r="A2059" s="109"/>
    </row>
    <row r="2060" spans="1:2" s="334" customFormat="1" x14ac:dyDescent="0.3">
      <c r="A2060" s="109"/>
    </row>
    <row r="2061" spans="1:2" s="334" customFormat="1" x14ac:dyDescent="0.3">
      <c r="A2061" s="109"/>
    </row>
    <row r="2062" spans="1:2" s="334" customFormat="1" x14ac:dyDescent="0.3">
      <c r="A2062" s="109"/>
      <c r="B2062" s="109"/>
    </row>
    <row r="2063" spans="1:2" s="334" customFormat="1" x14ac:dyDescent="0.3">
      <c r="A2063" s="109"/>
      <c r="B2063" s="109"/>
    </row>
    <row r="2064" spans="1:2" s="334" customFormat="1" x14ac:dyDescent="0.3">
      <c r="A2064" s="109"/>
      <c r="B2064" s="109"/>
    </row>
    <row r="2065" spans="1:2" s="334" customFormat="1" x14ac:dyDescent="0.3">
      <c r="A2065" s="109"/>
      <c r="B2065" s="109"/>
    </row>
    <row r="2066" spans="1:2" s="334" customFormat="1" x14ac:dyDescent="0.3">
      <c r="A2066" s="109"/>
      <c r="B2066" s="109"/>
    </row>
    <row r="2067" spans="1:2" s="334" customFormat="1" x14ac:dyDescent="0.3">
      <c r="A2067" s="109"/>
      <c r="B2067" s="109"/>
    </row>
    <row r="2068" spans="1:2" s="334" customFormat="1" x14ac:dyDescent="0.3">
      <c r="A2068" s="109"/>
      <c r="B2068" s="109"/>
    </row>
    <row r="2069" spans="1:2" s="334" customFormat="1" x14ac:dyDescent="0.3">
      <c r="A2069" s="109"/>
      <c r="B2069" s="109"/>
    </row>
    <row r="2070" spans="1:2" s="334" customFormat="1" x14ac:dyDescent="0.3">
      <c r="A2070" s="109"/>
      <c r="B2070" s="109"/>
    </row>
    <row r="2071" spans="1:2" s="334" customFormat="1" x14ac:dyDescent="0.3">
      <c r="A2071" s="109"/>
      <c r="B2071" s="107"/>
    </row>
    <row r="2072" spans="1:2" s="334" customFormat="1" x14ac:dyDescent="0.3">
      <c r="A2072" s="109"/>
    </row>
    <row r="2073" spans="1:2" s="334" customFormat="1" x14ac:dyDescent="0.3">
      <c r="A2073" s="109"/>
    </row>
    <row r="2074" spans="1:2" s="334" customFormat="1" x14ac:dyDescent="0.3">
      <c r="A2074" s="109"/>
    </row>
    <row r="2075" spans="1:2" s="334" customFormat="1" x14ac:dyDescent="0.3">
      <c r="A2075" s="109"/>
    </row>
    <row r="2076" spans="1:2" s="334" customFormat="1" x14ac:dyDescent="0.3">
      <c r="A2076" s="109"/>
      <c r="B2076" s="109"/>
    </row>
    <row r="2077" spans="1:2" s="334" customFormat="1" x14ac:dyDescent="0.3">
      <c r="A2077" s="109"/>
      <c r="B2077" s="109"/>
    </row>
    <row r="2078" spans="1:2" s="334" customFormat="1" x14ac:dyDescent="0.3">
      <c r="A2078" s="109"/>
      <c r="B2078" s="109"/>
    </row>
    <row r="2079" spans="1:2" s="334" customFormat="1" x14ac:dyDescent="0.3">
      <c r="A2079" s="109"/>
      <c r="B2079" s="109"/>
    </row>
    <row r="2080" spans="1:2" s="334" customFormat="1" x14ac:dyDescent="0.3">
      <c r="A2080" s="109"/>
      <c r="B2080" s="109"/>
    </row>
    <row r="2081" spans="1:2" s="334" customFormat="1" x14ac:dyDescent="0.3">
      <c r="A2081" s="109"/>
      <c r="B2081" s="109"/>
    </row>
    <row r="2082" spans="1:2" s="334" customFormat="1" x14ac:dyDescent="0.3">
      <c r="A2082" s="109"/>
      <c r="B2082" s="109"/>
    </row>
    <row r="2083" spans="1:2" s="334" customFormat="1" x14ac:dyDescent="0.3">
      <c r="A2083" s="109"/>
      <c r="B2083" s="109"/>
    </row>
    <row r="2084" spans="1:2" s="334" customFormat="1" x14ac:dyDescent="0.3">
      <c r="A2084" s="109"/>
      <c r="B2084" s="109"/>
    </row>
    <row r="2085" spans="1:2" s="334" customFormat="1" x14ac:dyDescent="0.3">
      <c r="A2085" s="109"/>
      <c r="B2085" s="109"/>
    </row>
    <row r="2086" spans="1:2" s="334" customFormat="1" x14ac:dyDescent="0.3">
      <c r="A2086" s="109"/>
      <c r="B2086" s="109"/>
    </row>
    <row r="2087" spans="1:2" s="334" customFormat="1" x14ac:dyDescent="0.3">
      <c r="A2087" s="109"/>
      <c r="B2087" s="109"/>
    </row>
    <row r="2088" spans="1:2" s="334" customFormat="1" x14ac:dyDescent="0.3">
      <c r="A2088" s="109"/>
      <c r="B2088" s="109"/>
    </row>
    <row r="2089" spans="1:2" s="334" customFormat="1" x14ac:dyDescent="0.3">
      <c r="A2089" s="109"/>
      <c r="B2089" s="109"/>
    </row>
    <row r="2090" spans="1:2" s="334" customFormat="1" x14ac:dyDescent="0.3">
      <c r="A2090" s="109"/>
      <c r="B2090" s="109"/>
    </row>
    <row r="2091" spans="1:2" s="334" customFormat="1" x14ac:dyDescent="0.3">
      <c r="A2091" s="109"/>
      <c r="B2091" s="109"/>
    </row>
    <row r="2092" spans="1:2" s="334" customFormat="1" x14ac:dyDescent="0.3">
      <c r="A2092" s="109"/>
      <c r="B2092" s="107"/>
    </row>
    <row r="2093" spans="1:2" s="334" customFormat="1" x14ac:dyDescent="0.3">
      <c r="A2093" s="109"/>
    </row>
    <row r="2094" spans="1:2" s="334" customFormat="1" x14ac:dyDescent="0.3">
      <c r="A2094" s="109"/>
    </row>
    <row r="2095" spans="1:2" s="334" customFormat="1" x14ac:dyDescent="0.3">
      <c r="A2095" s="109"/>
    </row>
    <row r="2096" spans="1:2" s="334" customFormat="1" x14ac:dyDescent="0.3">
      <c r="A2096" s="109"/>
    </row>
    <row r="2097" spans="1:2" s="334" customFormat="1" x14ac:dyDescent="0.3">
      <c r="A2097" s="109"/>
      <c r="B2097" s="109"/>
    </row>
    <row r="2098" spans="1:2" s="334" customFormat="1" x14ac:dyDescent="0.3">
      <c r="A2098" s="109"/>
      <c r="B2098" s="109"/>
    </row>
    <row r="2099" spans="1:2" s="334" customFormat="1" x14ac:dyDescent="0.3">
      <c r="A2099" s="109"/>
      <c r="B2099" s="109"/>
    </row>
    <row r="2100" spans="1:2" s="334" customFormat="1" x14ac:dyDescent="0.3">
      <c r="A2100" s="109"/>
      <c r="B2100" s="109"/>
    </row>
    <row r="2101" spans="1:2" s="334" customFormat="1" x14ac:dyDescent="0.3">
      <c r="A2101" s="109"/>
      <c r="B2101" s="109"/>
    </row>
    <row r="2102" spans="1:2" s="334" customFormat="1" x14ac:dyDescent="0.3">
      <c r="A2102" s="109"/>
      <c r="B2102" s="109"/>
    </row>
    <row r="2103" spans="1:2" s="334" customFormat="1" x14ac:dyDescent="0.3">
      <c r="A2103" s="109"/>
      <c r="B2103" s="109"/>
    </row>
    <row r="2104" spans="1:2" s="334" customFormat="1" x14ac:dyDescent="0.3">
      <c r="A2104" s="109"/>
      <c r="B2104" s="109"/>
    </row>
    <row r="2105" spans="1:2" s="334" customFormat="1" x14ac:dyDescent="0.3">
      <c r="A2105" s="109"/>
      <c r="B2105" s="109"/>
    </row>
    <row r="2106" spans="1:2" s="334" customFormat="1" x14ac:dyDescent="0.3">
      <c r="A2106" s="109"/>
      <c r="B2106" s="109"/>
    </row>
    <row r="2107" spans="1:2" s="334" customFormat="1" x14ac:dyDescent="0.3">
      <c r="A2107" s="109"/>
      <c r="B2107" s="109"/>
    </row>
    <row r="2108" spans="1:2" s="334" customFormat="1" x14ac:dyDescent="0.3">
      <c r="A2108" s="109"/>
      <c r="B2108" s="109"/>
    </row>
    <row r="2109" spans="1:2" s="334" customFormat="1" x14ac:dyDescent="0.3">
      <c r="A2109" s="109"/>
      <c r="B2109" s="109"/>
    </row>
    <row r="2110" spans="1:2" s="334" customFormat="1" x14ac:dyDescent="0.3">
      <c r="A2110" s="109"/>
      <c r="B2110" s="109"/>
    </row>
    <row r="2111" spans="1:2" s="334" customFormat="1" x14ac:dyDescent="0.3">
      <c r="A2111" s="109"/>
      <c r="B2111" s="109"/>
    </row>
    <row r="2112" spans="1:2" s="334" customFormat="1" x14ac:dyDescent="0.3">
      <c r="A2112" s="109"/>
      <c r="B2112" s="109"/>
    </row>
    <row r="2113" spans="1:2" s="334" customFormat="1" x14ac:dyDescent="0.3">
      <c r="A2113" s="109"/>
      <c r="B2113" s="109"/>
    </row>
    <row r="2114" spans="1:2" s="334" customFormat="1" x14ac:dyDescent="0.3">
      <c r="A2114" s="109"/>
      <c r="B2114" s="109"/>
    </row>
    <row r="2115" spans="1:2" s="334" customFormat="1" x14ac:dyDescent="0.3">
      <c r="A2115" s="109"/>
      <c r="B2115" s="109"/>
    </row>
    <row r="2116" spans="1:2" s="334" customFormat="1" x14ac:dyDescent="0.3">
      <c r="A2116" s="109"/>
      <c r="B2116" s="109"/>
    </row>
    <row r="2117" spans="1:2" s="334" customFormat="1" x14ac:dyDescent="0.3">
      <c r="A2117" s="109"/>
      <c r="B2117" s="109"/>
    </row>
    <row r="2118" spans="1:2" s="334" customFormat="1" x14ac:dyDescent="0.3">
      <c r="A2118" s="109"/>
      <c r="B2118" s="109"/>
    </row>
    <row r="2119" spans="1:2" s="334" customFormat="1" x14ac:dyDescent="0.3">
      <c r="A2119" s="109"/>
      <c r="B2119" s="109"/>
    </row>
    <row r="2120" spans="1:2" s="334" customFormat="1" x14ac:dyDescent="0.3">
      <c r="A2120" s="109"/>
      <c r="B2120" s="109"/>
    </row>
    <row r="2121" spans="1:2" s="334" customFormat="1" x14ac:dyDescent="0.3">
      <c r="A2121" s="109"/>
      <c r="B2121" s="109"/>
    </row>
    <row r="2122" spans="1:2" s="334" customFormat="1" x14ac:dyDescent="0.3">
      <c r="A2122" s="109"/>
      <c r="B2122" s="109"/>
    </row>
    <row r="2123" spans="1:2" s="334" customFormat="1" x14ac:dyDescent="0.3">
      <c r="A2123" s="109"/>
      <c r="B2123" s="109"/>
    </row>
    <row r="2124" spans="1:2" s="334" customFormat="1" x14ac:dyDescent="0.3">
      <c r="A2124" s="109"/>
      <c r="B2124" s="109"/>
    </row>
    <row r="2125" spans="1:2" s="334" customFormat="1" x14ac:dyDescent="0.3">
      <c r="A2125" s="109"/>
      <c r="B2125" s="109"/>
    </row>
    <row r="2126" spans="1:2" s="334" customFormat="1" x14ac:dyDescent="0.3">
      <c r="A2126" s="109"/>
      <c r="B2126" s="109"/>
    </row>
    <row r="2127" spans="1:2" s="334" customFormat="1" x14ac:dyDescent="0.3">
      <c r="A2127" s="109"/>
      <c r="B2127" s="109"/>
    </row>
    <row r="2128" spans="1:2" s="334" customFormat="1" x14ac:dyDescent="0.3">
      <c r="A2128" s="109"/>
      <c r="B2128" s="109"/>
    </row>
    <row r="2129" spans="1:2" s="334" customFormat="1" x14ac:dyDescent="0.3">
      <c r="A2129" s="109"/>
      <c r="B2129" s="109"/>
    </row>
    <row r="2130" spans="1:2" s="334" customFormat="1" x14ac:dyDescent="0.3">
      <c r="A2130" s="109"/>
      <c r="B2130" s="109"/>
    </row>
    <row r="2131" spans="1:2" s="334" customFormat="1" x14ac:dyDescent="0.3">
      <c r="A2131" s="109"/>
      <c r="B2131" s="109"/>
    </row>
    <row r="2132" spans="1:2" s="334" customFormat="1" x14ac:dyDescent="0.3">
      <c r="A2132" s="109"/>
      <c r="B2132" s="109"/>
    </row>
    <row r="2133" spans="1:2" s="334" customFormat="1" x14ac:dyDescent="0.3">
      <c r="A2133" s="109"/>
      <c r="B2133" s="109"/>
    </row>
    <row r="2134" spans="1:2" s="334" customFormat="1" x14ac:dyDescent="0.3">
      <c r="A2134" s="109"/>
      <c r="B2134" s="109"/>
    </row>
    <row r="2135" spans="1:2" s="334" customFormat="1" x14ac:dyDescent="0.3">
      <c r="A2135" s="109"/>
      <c r="B2135" s="109"/>
    </row>
    <row r="2136" spans="1:2" s="334" customFormat="1" x14ac:dyDescent="0.3">
      <c r="A2136" s="109"/>
      <c r="B2136" s="109"/>
    </row>
    <row r="2137" spans="1:2" s="334" customFormat="1" x14ac:dyDescent="0.3">
      <c r="A2137" s="109"/>
      <c r="B2137" s="109"/>
    </row>
    <row r="2138" spans="1:2" s="334" customFormat="1" x14ac:dyDescent="0.3">
      <c r="A2138" s="109"/>
      <c r="B2138" s="109"/>
    </row>
    <row r="2139" spans="1:2" s="334" customFormat="1" x14ac:dyDescent="0.3">
      <c r="A2139" s="109"/>
      <c r="B2139" s="109"/>
    </row>
    <row r="2140" spans="1:2" s="334" customFormat="1" x14ac:dyDescent="0.3">
      <c r="A2140" s="109"/>
      <c r="B2140" s="107"/>
    </row>
    <row r="2141" spans="1:2" s="334" customFormat="1" x14ac:dyDescent="0.3">
      <c r="A2141" s="109"/>
    </row>
    <row r="2142" spans="1:2" s="334" customFormat="1" x14ac:dyDescent="0.3">
      <c r="A2142" s="109"/>
    </row>
    <row r="2143" spans="1:2" s="334" customFormat="1" x14ac:dyDescent="0.3">
      <c r="A2143" s="109"/>
    </row>
    <row r="2144" spans="1:2" s="334" customFormat="1" x14ac:dyDescent="0.3">
      <c r="A2144" s="109"/>
      <c r="B2144" s="109"/>
    </row>
    <row r="2145" spans="1:2" s="334" customFormat="1" x14ac:dyDescent="0.3">
      <c r="A2145" s="109"/>
      <c r="B2145" s="109"/>
    </row>
    <row r="2146" spans="1:2" s="334" customFormat="1" x14ac:dyDescent="0.3">
      <c r="A2146" s="109"/>
      <c r="B2146" s="109"/>
    </row>
    <row r="2147" spans="1:2" s="334" customFormat="1" x14ac:dyDescent="0.3">
      <c r="A2147" s="109"/>
      <c r="B2147" s="109"/>
    </row>
    <row r="2148" spans="1:2" s="334" customFormat="1" x14ac:dyDescent="0.3">
      <c r="A2148" s="109"/>
      <c r="B2148" s="109"/>
    </row>
    <row r="2149" spans="1:2" s="334" customFormat="1" x14ac:dyDescent="0.3">
      <c r="A2149" s="109"/>
      <c r="B2149" s="109"/>
    </row>
    <row r="2150" spans="1:2" s="334" customFormat="1" x14ac:dyDescent="0.3">
      <c r="A2150" s="109"/>
      <c r="B2150" s="109"/>
    </row>
    <row r="2151" spans="1:2" s="334" customFormat="1" x14ac:dyDescent="0.3">
      <c r="A2151" s="109"/>
      <c r="B2151" s="109"/>
    </row>
    <row r="2152" spans="1:2" s="334" customFormat="1" x14ac:dyDescent="0.3">
      <c r="A2152" s="109"/>
      <c r="B2152" s="109"/>
    </row>
    <row r="2153" spans="1:2" s="334" customFormat="1" x14ac:dyDescent="0.3">
      <c r="A2153" s="109"/>
      <c r="B2153" s="109"/>
    </row>
    <row r="2154" spans="1:2" s="334" customFormat="1" x14ac:dyDescent="0.3">
      <c r="A2154" s="109"/>
      <c r="B2154" s="109"/>
    </row>
    <row r="2155" spans="1:2" s="334" customFormat="1" x14ac:dyDescent="0.3">
      <c r="A2155" s="109"/>
      <c r="B2155" s="109"/>
    </row>
    <row r="2156" spans="1:2" s="334" customFormat="1" x14ac:dyDescent="0.3">
      <c r="A2156" s="109"/>
      <c r="B2156" s="109"/>
    </row>
    <row r="2157" spans="1:2" s="334" customFormat="1" x14ac:dyDescent="0.3">
      <c r="A2157" s="109"/>
      <c r="B2157" s="109"/>
    </row>
    <row r="2158" spans="1:2" s="334" customFormat="1" x14ac:dyDescent="0.3">
      <c r="A2158" s="109"/>
      <c r="B2158" s="109"/>
    </row>
    <row r="2159" spans="1:2" s="334" customFormat="1" x14ac:dyDescent="0.3">
      <c r="A2159" s="109"/>
      <c r="B2159" s="107"/>
    </row>
    <row r="2160" spans="1:2" s="334" customFormat="1" x14ac:dyDescent="0.3">
      <c r="A2160" s="109"/>
    </row>
    <row r="2161" spans="1:2" s="334" customFormat="1" x14ac:dyDescent="0.3">
      <c r="A2161" s="109"/>
    </row>
    <row r="2162" spans="1:2" s="334" customFormat="1" x14ac:dyDescent="0.3">
      <c r="A2162" s="109"/>
    </row>
    <row r="2163" spans="1:2" s="334" customFormat="1" x14ac:dyDescent="0.3">
      <c r="A2163" s="109"/>
      <c r="B2163" s="109"/>
    </row>
    <row r="2164" spans="1:2" s="334" customFormat="1" x14ac:dyDescent="0.3">
      <c r="A2164" s="109"/>
      <c r="B2164" s="109"/>
    </row>
    <row r="2165" spans="1:2" s="334" customFormat="1" x14ac:dyDescent="0.3">
      <c r="A2165" s="109"/>
      <c r="B2165" s="109"/>
    </row>
    <row r="2166" spans="1:2" s="334" customFormat="1" x14ac:dyDescent="0.3">
      <c r="A2166" s="109"/>
      <c r="B2166" s="109"/>
    </row>
    <row r="2167" spans="1:2" s="334" customFormat="1" x14ac:dyDescent="0.3">
      <c r="A2167" s="109"/>
      <c r="B2167" s="109"/>
    </row>
    <row r="2168" spans="1:2" s="334" customFormat="1" x14ac:dyDescent="0.3">
      <c r="A2168" s="109"/>
      <c r="B2168" s="109"/>
    </row>
    <row r="2169" spans="1:2" s="334" customFormat="1" x14ac:dyDescent="0.3">
      <c r="A2169" s="109"/>
      <c r="B2169" s="109"/>
    </row>
    <row r="2170" spans="1:2" s="334" customFormat="1" x14ac:dyDescent="0.3">
      <c r="A2170" s="109"/>
      <c r="B2170" s="109"/>
    </row>
    <row r="2171" spans="1:2" s="334" customFormat="1" x14ac:dyDescent="0.3">
      <c r="A2171" s="109"/>
      <c r="B2171" s="109"/>
    </row>
    <row r="2172" spans="1:2" s="334" customFormat="1" x14ac:dyDescent="0.3">
      <c r="A2172" s="109"/>
      <c r="B2172" s="109"/>
    </row>
    <row r="2173" spans="1:2" s="334" customFormat="1" x14ac:dyDescent="0.3">
      <c r="A2173" s="109"/>
      <c r="B2173" s="109"/>
    </row>
    <row r="2174" spans="1:2" s="334" customFormat="1" x14ac:dyDescent="0.3">
      <c r="A2174" s="109"/>
      <c r="B2174" s="109"/>
    </row>
    <row r="2175" spans="1:2" s="334" customFormat="1" x14ac:dyDescent="0.3">
      <c r="A2175" s="109"/>
      <c r="B2175" s="109"/>
    </row>
    <row r="2176" spans="1:2" s="334" customFormat="1" x14ac:dyDescent="0.3">
      <c r="A2176" s="109"/>
      <c r="B2176" s="109"/>
    </row>
    <row r="2177" spans="1:2" s="334" customFormat="1" x14ac:dyDescent="0.3">
      <c r="A2177" s="109"/>
      <c r="B2177" s="109"/>
    </row>
    <row r="2178" spans="1:2" s="334" customFormat="1" x14ac:dyDescent="0.3">
      <c r="A2178" s="109"/>
      <c r="B2178" s="109"/>
    </row>
    <row r="2179" spans="1:2" s="334" customFormat="1" x14ac:dyDescent="0.3">
      <c r="A2179" s="109"/>
      <c r="B2179" s="109"/>
    </row>
    <row r="2180" spans="1:2" s="334" customFormat="1" x14ac:dyDescent="0.3">
      <c r="A2180" s="109"/>
      <c r="B2180" s="109"/>
    </row>
    <row r="2181" spans="1:2" s="334" customFormat="1" x14ac:dyDescent="0.3">
      <c r="A2181" s="109"/>
      <c r="B2181" s="109"/>
    </row>
    <row r="2182" spans="1:2" s="334" customFormat="1" x14ac:dyDescent="0.3">
      <c r="A2182" s="109"/>
      <c r="B2182" s="109"/>
    </row>
    <row r="2183" spans="1:2" s="334" customFormat="1" x14ac:dyDescent="0.3">
      <c r="A2183" s="109"/>
      <c r="B2183" s="109"/>
    </row>
    <row r="2184" spans="1:2" s="334" customFormat="1" x14ac:dyDescent="0.3">
      <c r="A2184" s="109"/>
      <c r="B2184" s="109"/>
    </row>
    <row r="2185" spans="1:2" s="334" customFormat="1" x14ac:dyDescent="0.3">
      <c r="A2185" s="109"/>
      <c r="B2185" s="109"/>
    </row>
    <row r="2186" spans="1:2" s="334" customFormat="1" x14ac:dyDescent="0.3">
      <c r="A2186" s="109"/>
      <c r="B2186" s="109"/>
    </row>
    <row r="2187" spans="1:2" s="334" customFormat="1" x14ac:dyDescent="0.3">
      <c r="A2187" s="109"/>
      <c r="B2187" s="109"/>
    </row>
    <row r="2188" spans="1:2" s="334" customFormat="1" x14ac:dyDescent="0.3">
      <c r="A2188" s="109"/>
      <c r="B2188" s="109"/>
    </row>
    <row r="2189" spans="1:2" s="334" customFormat="1" x14ac:dyDescent="0.3">
      <c r="A2189" s="109"/>
      <c r="B2189" s="109"/>
    </row>
    <row r="2190" spans="1:2" s="334" customFormat="1" x14ac:dyDescent="0.3">
      <c r="A2190" s="109"/>
      <c r="B2190" s="109"/>
    </row>
    <row r="2191" spans="1:2" s="334" customFormat="1" x14ac:dyDescent="0.3">
      <c r="A2191" s="109"/>
      <c r="B2191" s="109"/>
    </row>
    <row r="2192" spans="1:2" s="334" customFormat="1" x14ac:dyDescent="0.3">
      <c r="A2192" s="109"/>
      <c r="B2192" s="109"/>
    </row>
    <row r="2193" spans="1:2" s="334" customFormat="1" x14ac:dyDescent="0.3">
      <c r="A2193" s="109"/>
      <c r="B2193" s="109"/>
    </row>
    <row r="2194" spans="1:2" s="334" customFormat="1" x14ac:dyDescent="0.3">
      <c r="A2194" s="109"/>
      <c r="B2194" s="109"/>
    </row>
    <row r="2195" spans="1:2" s="334" customFormat="1" x14ac:dyDescent="0.3">
      <c r="A2195" s="109"/>
      <c r="B2195" s="109"/>
    </row>
    <row r="2196" spans="1:2" s="334" customFormat="1" x14ac:dyDescent="0.3">
      <c r="A2196" s="109"/>
      <c r="B2196" s="109"/>
    </row>
    <row r="2197" spans="1:2" s="334" customFormat="1" x14ac:dyDescent="0.3">
      <c r="A2197" s="109"/>
      <c r="B2197" s="109"/>
    </row>
    <row r="2198" spans="1:2" s="334" customFormat="1" x14ac:dyDescent="0.3">
      <c r="A2198" s="109"/>
      <c r="B2198" s="109"/>
    </row>
    <row r="2199" spans="1:2" s="334" customFormat="1" x14ac:dyDescent="0.3">
      <c r="A2199" s="109"/>
      <c r="B2199" s="107"/>
    </row>
    <row r="2200" spans="1:2" s="334" customFormat="1" x14ac:dyDescent="0.3">
      <c r="A2200" s="109"/>
    </row>
    <row r="2201" spans="1:2" s="334" customFormat="1" x14ac:dyDescent="0.3">
      <c r="A2201" s="109"/>
    </row>
    <row r="2202" spans="1:2" s="334" customFormat="1" x14ac:dyDescent="0.3">
      <c r="A2202" s="109"/>
    </row>
    <row r="2203" spans="1:2" s="334" customFormat="1" x14ac:dyDescent="0.3">
      <c r="A2203" s="109"/>
      <c r="B2203" s="107"/>
    </row>
    <row r="2204" spans="1:2" s="334" customFormat="1" x14ac:dyDescent="0.3">
      <c r="A2204" s="109"/>
    </row>
    <row r="2205" spans="1:2" s="334" customFormat="1" x14ac:dyDescent="0.3">
      <c r="A2205" s="109"/>
    </row>
    <row r="2206" spans="1:2" s="334" customFormat="1" x14ac:dyDescent="0.3">
      <c r="A2206" s="109"/>
    </row>
    <row r="2207" spans="1:2" s="334" customFormat="1" x14ac:dyDescent="0.3">
      <c r="A2207" s="109"/>
      <c r="B2207" s="109"/>
    </row>
    <row r="2208" spans="1:2" s="334" customFormat="1" x14ac:dyDescent="0.3">
      <c r="A2208" s="109"/>
      <c r="B2208" s="109"/>
    </row>
    <row r="2209" spans="1:2" s="334" customFormat="1" x14ac:dyDescent="0.3">
      <c r="A2209" s="109"/>
      <c r="B2209" s="109"/>
    </row>
    <row r="2210" spans="1:2" s="334" customFormat="1" x14ac:dyDescent="0.3">
      <c r="A2210" s="109"/>
      <c r="B2210" s="109"/>
    </row>
    <row r="2211" spans="1:2" s="334" customFormat="1" x14ac:dyDescent="0.3">
      <c r="A2211" s="109"/>
      <c r="B2211" s="109"/>
    </row>
    <row r="2212" spans="1:2" s="334" customFormat="1" x14ac:dyDescent="0.3">
      <c r="A2212" s="109"/>
      <c r="B2212" s="109"/>
    </row>
    <row r="2213" spans="1:2" s="334" customFormat="1" x14ac:dyDescent="0.3">
      <c r="A2213" s="109"/>
      <c r="B2213" s="109"/>
    </row>
    <row r="2214" spans="1:2" s="334" customFormat="1" x14ac:dyDescent="0.3">
      <c r="A2214" s="109"/>
      <c r="B2214" s="109"/>
    </row>
    <row r="2215" spans="1:2" s="334" customFormat="1" x14ac:dyDescent="0.3">
      <c r="A2215" s="109"/>
      <c r="B2215" s="109"/>
    </row>
    <row r="2216" spans="1:2" s="334" customFormat="1" x14ac:dyDescent="0.3">
      <c r="A2216" s="109"/>
      <c r="B2216" s="109"/>
    </row>
    <row r="2217" spans="1:2" s="334" customFormat="1" x14ac:dyDescent="0.3">
      <c r="A2217" s="109"/>
      <c r="B2217" s="109"/>
    </row>
    <row r="2218" spans="1:2" s="334" customFormat="1" x14ac:dyDescent="0.3">
      <c r="A2218" s="109"/>
      <c r="B2218" s="109"/>
    </row>
    <row r="2219" spans="1:2" s="334" customFormat="1" x14ac:dyDescent="0.3">
      <c r="A2219" s="109"/>
      <c r="B2219" s="107"/>
    </row>
    <row r="2220" spans="1:2" s="334" customFormat="1" x14ac:dyDescent="0.3">
      <c r="A2220" s="109"/>
    </row>
    <row r="2221" spans="1:2" s="334" customFormat="1" x14ac:dyDescent="0.3">
      <c r="A2221" s="109"/>
    </row>
    <row r="2222" spans="1:2" s="334" customFormat="1" x14ac:dyDescent="0.3">
      <c r="A2222" s="109"/>
    </row>
    <row r="2223" spans="1:2" s="334" customFormat="1" x14ac:dyDescent="0.3">
      <c r="A2223" s="109"/>
      <c r="B2223" s="109"/>
    </row>
    <row r="2224" spans="1:2" s="334" customFormat="1" x14ac:dyDescent="0.3">
      <c r="A2224" s="109"/>
      <c r="B2224" s="109"/>
    </row>
    <row r="2225" spans="1:2" s="334" customFormat="1" x14ac:dyDescent="0.3">
      <c r="A2225" s="109"/>
      <c r="B2225" s="109"/>
    </row>
    <row r="2226" spans="1:2" s="334" customFormat="1" x14ac:dyDescent="0.3">
      <c r="A2226" s="109"/>
      <c r="B2226" s="109"/>
    </row>
    <row r="2227" spans="1:2" s="334" customFormat="1" x14ac:dyDescent="0.3">
      <c r="A2227" s="109"/>
      <c r="B2227" s="109"/>
    </row>
    <row r="2228" spans="1:2" s="334" customFormat="1" x14ac:dyDescent="0.3">
      <c r="A2228" s="109"/>
      <c r="B2228" s="109"/>
    </row>
    <row r="2229" spans="1:2" s="334" customFormat="1" x14ac:dyDescent="0.3">
      <c r="A2229" s="109"/>
      <c r="B2229" s="109"/>
    </row>
    <row r="2230" spans="1:2" s="334" customFormat="1" x14ac:dyDescent="0.3">
      <c r="A2230" s="109"/>
      <c r="B2230" s="109"/>
    </row>
    <row r="2231" spans="1:2" s="334" customFormat="1" x14ac:dyDescent="0.3">
      <c r="A2231" s="109"/>
      <c r="B2231" s="109"/>
    </row>
    <row r="2232" spans="1:2" s="334" customFormat="1" x14ac:dyDescent="0.3">
      <c r="A2232" s="109"/>
      <c r="B2232" s="109"/>
    </row>
    <row r="2233" spans="1:2" s="334" customFormat="1" x14ac:dyDescent="0.3">
      <c r="A2233" s="109"/>
      <c r="B2233" s="109"/>
    </row>
    <row r="2234" spans="1:2" s="334" customFormat="1" x14ac:dyDescent="0.3">
      <c r="A2234" s="109"/>
      <c r="B2234" s="109"/>
    </row>
    <row r="2235" spans="1:2" s="334" customFormat="1" x14ac:dyDescent="0.3">
      <c r="A2235" s="109"/>
      <c r="B2235" s="109"/>
    </row>
    <row r="2236" spans="1:2" s="334" customFormat="1" x14ac:dyDescent="0.3">
      <c r="A2236" s="109"/>
      <c r="B2236" s="109"/>
    </row>
    <row r="2237" spans="1:2" s="334" customFormat="1" x14ac:dyDescent="0.3">
      <c r="A2237" s="109"/>
      <c r="B2237" s="109"/>
    </row>
    <row r="2238" spans="1:2" s="334" customFormat="1" x14ac:dyDescent="0.3">
      <c r="A2238" s="109"/>
      <c r="B2238" s="109"/>
    </row>
    <row r="2239" spans="1:2" s="334" customFormat="1" x14ac:dyDescent="0.3">
      <c r="A2239" s="109"/>
      <c r="B2239" s="109"/>
    </row>
    <row r="2240" spans="1:2" s="334" customFormat="1" x14ac:dyDescent="0.3">
      <c r="A2240" s="109"/>
      <c r="B2240" s="109"/>
    </row>
    <row r="2241" spans="1:2" s="334" customFormat="1" x14ac:dyDescent="0.3">
      <c r="A2241" s="109"/>
      <c r="B2241" s="109"/>
    </row>
    <row r="2242" spans="1:2" s="334" customFormat="1" x14ac:dyDescent="0.3">
      <c r="A2242" s="109"/>
      <c r="B2242" s="109"/>
    </row>
    <row r="2243" spans="1:2" s="334" customFormat="1" x14ac:dyDescent="0.3">
      <c r="A2243" s="109"/>
      <c r="B2243" s="109"/>
    </row>
    <row r="2244" spans="1:2" s="334" customFormat="1" x14ac:dyDescent="0.3">
      <c r="A2244" s="109"/>
      <c r="B2244" s="109"/>
    </row>
    <row r="2245" spans="1:2" s="334" customFormat="1" x14ac:dyDescent="0.3">
      <c r="A2245" s="109"/>
      <c r="B2245" s="109"/>
    </row>
    <row r="2246" spans="1:2" s="334" customFormat="1" x14ac:dyDescent="0.3">
      <c r="A2246" s="109"/>
      <c r="B2246" s="109"/>
    </row>
    <row r="2247" spans="1:2" s="334" customFormat="1" x14ac:dyDescent="0.3">
      <c r="A2247" s="109"/>
      <c r="B2247" s="109"/>
    </row>
    <row r="2248" spans="1:2" s="334" customFormat="1" x14ac:dyDescent="0.3">
      <c r="A2248" s="109"/>
      <c r="B2248" s="109"/>
    </row>
    <row r="2249" spans="1:2" s="334" customFormat="1" x14ac:dyDescent="0.3">
      <c r="A2249" s="109"/>
      <c r="B2249" s="109"/>
    </row>
    <row r="2250" spans="1:2" s="334" customFormat="1" x14ac:dyDescent="0.3">
      <c r="A2250" s="109"/>
      <c r="B2250" s="109"/>
    </row>
    <row r="2251" spans="1:2" s="334" customFormat="1" x14ac:dyDescent="0.3">
      <c r="A2251" s="109"/>
      <c r="B2251" s="109"/>
    </row>
    <row r="2252" spans="1:2" s="334" customFormat="1" x14ac:dyDescent="0.3">
      <c r="A2252" s="109"/>
      <c r="B2252" s="109"/>
    </row>
    <row r="2253" spans="1:2" s="334" customFormat="1" x14ac:dyDescent="0.3">
      <c r="A2253" s="109"/>
      <c r="B2253" s="109"/>
    </row>
    <row r="2254" spans="1:2" s="334" customFormat="1" x14ac:dyDescent="0.3">
      <c r="A2254" s="109"/>
      <c r="B2254" s="109"/>
    </row>
    <row r="2255" spans="1:2" s="334" customFormat="1" x14ac:dyDescent="0.3">
      <c r="A2255" s="109"/>
      <c r="B2255" s="109"/>
    </row>
    <row r="2256" spans="1:2" s="334" customFormat="1" x14ac:dyDescent="0.3">
      <c r="A2256" s="109"/>
      <c r="B2256" s="109"/>
    </row>
    <row r="2257" spans="1:2" s="334" customFormat="1" x14ac:dyDescent="0.3">
      <c r="A2257" s="109"/>
      <c r="B2257" s="109"/>
    </row>
    <row r="2258" spans="1:2" s="334" customFormat="1" x14ac:dyDescent="0.3">
      <c r="A2258" s="109"/>
      <c r="B2258" s="109"/>
    </row>
    <row r="2259" spans="1:2" s="334" customFormat="1" x14ac:dyDescent="0.3">
      <c r="A2259" s="109"/>
      <c r="B2259" s="109"/>
    </row>
    <row r="2260" spans="1:2" s="334" customFormat="1" x14ac:dyDescent="0.3">
      <c r="A2260" s="109"/>
      <c r="B2260" s="109"/>
    </row>
    <row r="2261" spans="1:2" s="334" customFormat="1" x14ac:dyDescent="0.3">
      <c r="A2261" s="109"/>
      <c r="B2261" s="109"/>
    </row>
    <row r="2262" spans="1:2" s="334" customFormat="1" x14ac:dyDescent="0.3">
      <c r="A2262" s="109"/>
      <c r="B2262" s="109"/>
    </row>
    <row r="2263" spans="1:2" s="334" customFormat="1" x14ac:dyDescent="0.3">
      <c r="A2263" s="109"/>
      <c r="B2263" s="109"/>
    </row>
    <row r="2264" spans="1:2" s="334" customFormat="1" x14ac:dyDescent="0.3">
      <c r="A2264" s="109"/>
      <c r="B2264" s="109"/>
    </row>
    <row r="2265" spans="1:2" s="334" customFormat="1" x14ac:dyDescent="0.3">
      <c r="A2265" s="109"/>
      <c r="B2265" s="109"/>
    </row>
    <row r="2266" spans="1:2" s="334" customFormat="1" x14ac:dyDescent="0.3">
      <c r="A2266" s="109"/>
      <c r="B2266" s="109"/>
    </row>
    <row r="2267" spans="1:2" s="334" customFormat="1" x14ac:dyDescent="0.3">
      <c r="A2267" s="109"/>
      <c r="B2267" s="109"/>
    </row>
    <row r="2268" spans="1:2" s="334" customFormat="1" x14ac:dyDescent="0.3">
      <c r="A2268" s="109"/>
      <c r="B2268" s="107"/>
    </row>
    <row r="2269" spans="1:2" s="334" customFormat="1" x14ac:dyDescent="0.3">
      <c r="A2269" s="109"/>
    </row>
    <row r="2270" spans="1:2" s="334" customFormat="1" x14ac:dyDescent="0.3">
      <c r="A2270" s="109"/>
    </row>
    <row r="2271" spans="1:2" s="334" customFormat="1" x14ac:dyDescent="0.3">
      <c r="A2271" s="109"/>
    </row>
    <row r="2272" spans="1:2" s="334" customFormat="1" x14ac:dyDescent="0.3">
      <c r="A2272" s="109"/>
    </row>
    <row r="2273" spans="1:2" s="334" customFormat="1" x14ac:dyDescent="0.3">
      <c r="A2273" s="109"/>
      <c r="B2273" s="107"/>
    </row>
    <row r="2274" spans="1:2" s="334" customFormat="1" x14ac:dyDescent="0.3">
      <c r="A2274" s="109"/>
    </row>
    <row r="2275" spans="1:2" s="334" customFormat="1" x14ac:dyDescent="0.3">
      <c r="A2275" s="109"/>
    </row>
    <row r="2276" spans="1:2" s="334" customFormat="1" x14ac:dyDescent="0.3">
      <c r="A2276" s="109"/>
    </row>
    <row r="2277" spans="1:2" s="334" customFormat="1" x14ac:dyDescent="0.3">
      <c r="A2277" s="109"/>
    </row>
    <row r="2278" spans="1:2" s="334" customFormat="1" x14ac:dyDescent="0.3">
      <c r="A2278" s="109"/>
      <c r="B2278" s="109"/>
    </row>
    <row r="2279" spans="1:2" s="334" customFormat="1" x14ac:dyDescent="0.3">
      <c r="A2279" s="109"/>
      <c r="B2279" s="109"/>
    </row>
    <row r="2280" spans="1:2" s="334" customFormat="1" x14ac:dyDescent="0.3">
      <c r="A2280" s="109"/>
      <c r="B2280" s="109"/>
    </row>
    <row r="2281" spans="1:2" s="334" customFormat="1" x14ac:dyDescent="0.3">
      <c r="A2281" s="109"/>
      <c r="B2281" s="109"/>
    </row>
    <row r="2282" spans="1:2" s="334" customFormat="1" x14ac:dyDescent="0.3">
      <c r="A2282" s="109"/>
      <c r="B2282" s="109"/>
    </row>
    <row r="2283" spans="1:2" s="334" customFormat="1" x14ac:dyDescent="0.3">
      <c r="A2283" s="109"/>
      <c r="B2283" s="109"/>
    </row>
    <row r="2284" spans="1:2" s="334" customFormat="1" x14ac:dyDescent="0.3">
      <c r="A2284" s="109"/>
      <c r="B2284" s="109"/>
    </row>
    <row r="2285" spans="1:2" s="334" customFormat="1" x14ac:dyDescent="0.3">
      <c r="A2285" s="109"/>
      <c r="B2285" s="109"/>
    </row>
    <row r="2286" spans="1:2" s="334" customFormat="1" x14ac:dyDescent="0.3">
      <c r="A2286" s="109"/>
      <c r="B2286" s="109"/>
    </row>
    <row r="2287" spans="1:2" s="334" customFormat="1" x14ac:dyDescent="0.3">
      <c r="A2287" s="109"/>
      <c r="B2287" s="109"/>
    </row>
    <row r="2288" spans="1:2" s="334" customFormat="1" x14ac:dyDescent="0.3">
      <c r="A2288" s="109"/>
      <c r="B2288" s="109"/>
    </row>
    <row r="2289" spans="1:2" s="334" customFormat="1" x14ac:dyDescent="0.3">
      <c r="A2289" s="109"/>
      <c r="B2289" s="109"/>
    </row>
    <row r="2290" spans="1:2" s="334" customFormat="1" x14ac:dyDescent="0.3">
      <c r="A2290" s="109"/>
      <c r="B2290" s="109"/>
    </row>
    <row r="2291" spans="1:2" s="334" customFormat="1" x14ac:dyDescent="0.3">
      <c r="A2291" s="109"/>
      <c r="B2291" s="109"/>
    </row>
    <row r="2292" spans="1:2" s="334" customFormat="1" x14ac:dyDescent="0.3">
      <c r="A2292" s="109"/>
      <c r="B2292" s="109"/>
    </row>
    <row r="2293" spans="1:2" s="334" customFormat="1" x14ac:dyDescent="0.3">
      <c r="A2293" s="109"/>
      <c r="B2293" s="109"/>
    </row>
    <row r="2294" spans="1:2" s="334" customFormat="1" x14ac:dyDescent="0.3">
      <c r="A2294" s="109"/>
      <c r="B2294" s="109"/>
    </row>
    <row r="2295" spans="1:2" s="334" customFormat="1" x14ac:dyDescent="0.3">
      <c r="A2295" s="109"/>
      <c r="B2295" s="109"/>
    </row>
    <row r="2296" spans="1:2" s="334" customFormat="1" x14ac:dyDescent="0.3">
      <c r="A2296" s="109"/>
      <c r="B2296" s="109"/>
    </row>
    <row r="2297" spans="1:2" s="334" customFormat="1" x14ac:dyDescent="0.3">
      <c r="A2297" s="109"/>
      <c r="B2297" s="109"/>
    </row>
    <row r="2298" spans="1:2" s="334" customFormat="1" x14ac:dyDescent="0.3">
      <c r="A2298" s="109"/>
      <c r="B2298" s="109"/>
    </row>
    <row r="2299" spans="1:2" s="334" customFormat="1" x14ac:dyDescent="0.3">
      <c r="A2299" s="109"/>
      <c r="B2299" s="109"/>
    </row>
    <row r="2300" spans="1:2" s="334" customFormat="1" x14ac:dyDescent="0.3">
      <c r="A2300" s="109"/>
      <c r="B2300" s="109"/>
    </row>
    <row r="2301" spans="1:2" s="334" customFormat="1" x14ac:dyDescent="0.3">
      <c r="A2301" s="109"/>
      <c r="B2301" s="109"/>
    </row>
    <row r="2302" spans="1:2" s="334" customFormat="1" x14ac:dyDescent="0.3">
      <c r="A2302" s="109"/>
      <c r="B2302" s="109"/>
    </row>
    <row r="2303" spans="1:2" s="334" customFormat="1" x14ac:dyDescent="0.3">
      <c r="A2303" s="109"/>
      <c r="B2303" s="109"/>
    </row>
    <row r="2304" spans="1:2" s="334" customFormat="1" x14ac:dyDescent="0.3">
      <c r="A2304" s="109"/>
      <c r="B2304" s="109"/>
    </row>
    <row r="2305" spans="1:2" s="334" customFormat="1" x14ac:dyDescent="0.3">
      <c r="A2305" s="109"/>
      <c r="B2305" s="107"/>
    </row>
    <row r="2306" spans="1:2" s="334" customFormat="1" x14ac:dyDescent="0.3">
      <c r="A2306" s="109"/>
    </row>
    <row r="2307" spans="1:2" s="334" customFormat="1" x14ac:dyDescent="0.3">
      <c r="A2307" s="109"/>
    </row>
    <row r="2308" spans="1:2" s="334" customFormat="1" x14ac:dyDescent="0.3">
      <c r="A2308" s="109"/>
    </row>
    <row r="2309" spans="1:2" s="334" customFormat="1" x14ac:dyDescent="0.3">
      <c r="A2309" s="109"/>
    </row>
    <row r="2310" spans="1:2" s="334" customFormat="1" x14ac:dyDescent="0.3">
      <c r="A2310" s="109"/>
    </row>
    <row r="2311" spans="1:2" s="334" customFormat="1" x14ac:dyDescent="0.3">
      <c r="A2311" s="109"/>
      <c r="B2311" s="109"/>
    </row>
    <row r="2312" spans="1:2" s="334" customFormat="1" x14ac:dyDescent="0.3">
      <c r="A2312" s="109"/>
      <c r="B2312" s="109"/>
    </row>
    <row r="2313" spans="1:2" s="334" customFormat="1" x14ac:dyDescent="0.3">
      <c r="A2313" s="109"/>
      <c r="B2313" s="107"/>
    </row>
    <row r="2314" spans="1:2" s="334" customFormat="1" x14ac:dyDescent="0.3">
      <c r="A2314" s="109"/>
    </row>
    <row r="2315" spans="1:2" s="334" customFormat="1" x14ac:dyDescent="0.3">
      <c r="A2315" s="109"/>
    </row>
    <row r="2316" spans="1:2" s="334" customFormat="1" x14ac:dyDescent="0.3">
      <c r="A2316" s="109"/>
    </row>
    <row r="2317" spans="1:2" s="334" customFormat="1" x14ac:dyDescent="0.3">
      <c r="A2317" s="109"/>
    </row>
    <row r="2318" spans="1:2" s="334" customFormat="1" x14ac:dyDescent="0.3">
      <c r="A2318" s="109"/>
      <c r="B2318" s="109"/>
    </row>
    <row r="2319" spans="1:2" s="334" customFormat="1" x14ac:dyDescent="0.3">
      <c r="A2319" s="109"/>
      <c r="B2319" s="109"/>
    </row>
    <row r="2320" spans="1:2" s="334" customFormat="1" x14ac:dyDescent="0.3">
      <c r="A2320" s="109"/>
      <c r="B2320" s="109"/>
    </row>
    <row r="2321" spans="1:2" s="334" customFormat="1" x14ac:dyDescent="0.3">
      <c r="A2321" s="109"/>
      <c r="B2321" s="109"/>
    </row>
    <row r="2322" spans="1:2" s="334" customFormat="1" x14ac:dyDescent="0.3">
      <c r="A2322" s="109"/>
      <c r="B2322" s="109"/>
    </row>
    <row r="2323" spans="1:2" s="334" customFormat="1" x14ac:dyDescent="0.3">
      <c r="A2323" s="109"/>
      <c r="B2323" s="109"/>
    </row>
    <row r="2324" spans="1:2" s="334" customFormat="1" x14ac:dyDescent="0.3">
      <c r="A2324" s="109"/>
      <c r="B2324" s="109"/>
    </row>
    <row r="2325" spans="1:2" s="334" customFormat="1" x14ac:dyDescent="0.3">
      <c r="A2325" s="109"/>
      <c r="B2325" s="109"/>
    </row>
    <row r="2326" spans="1:2" s="334" customFormat="1" x14ac:dyDescent="0.3">
      <c r="A2326" s="109"/>
      <c r="B2326" s="109"/>
    </row>
    <row r="2327" spans="1:2" s="334" customFormat="1" x14ac:dyDescent="0.3">
      <c r="A2327" s="109"/>
      <c r="B2327" s="109"/>
    </row>
    <row r="2328" spans="1:2" s="334" customFormat="1" x14ac:dyDescent="0.3">
      <c r="A2328" s="109"/>
      <c r="B2328" s="109"/>
    </row>
    <row r="2329" spans="1:2" s="334" customFormat="1" x14ac:dyDescent="0.3">
      <c r="A2329" s="109"/>
      <c r="B2329" s="109"/>
    </row>
    <row r="2330" spans="1:2" s="334" customFormat="1" x14ac:dyDescent="0.3">
      <c r="A2330" s="109"/>
      <c r="B2330" s="109"/>
    </row>
    <row r="2331" spans="1:2" s="334" customFormat="1" x14ac:dyDescent="0.3">
      <c r="A2331" s="109"/>
      <c r="B2331" s="109"/>
    </row>
    <row r="2332" spans="1:2" s="334" customFormat="1" x14ac:dyDescent="0.3">
      <c r="A2332" s="109"/>
      <c r="B2332" s="109"/>
    </row>
    <row r="2333" spans="1:2" s="334" customFormat="1" x14ac:dyDescent="0.3">
      <c r="A2333" s="109"/>
      <c r="B2333" s="109"/>
    </row>
    <row r="2334" spans="1:2" s="334" customFormat="1" x14ac:dyDescent="0.3">
      <c r="A2334" s="109"/>
      <c r="B2334" s="109"/>
    </row>
    <row r="2335" spans="1:2" s="334" customFormat="1" x14ac:dyDescent="0.3">
      <c r="A2335" s="109"/>
      <c r="B2335" s="109"/>
    </row>
    <row r="2336" spans="1:2" s="334" customFormat="1" x14ac:dyDescent="0.3">
      <c r="A2336" s="109"/>
      <c r="B2336" s="109"/>
    </row>
    <row r="2337" spans="1:2" s="334" customFormat="1" x14ac:dyDescent="0.3">
      <c r="A2337" s="109"/>
      <c r="B2337" s="109"/>
    </row>
    <row r="2338" spans="1:2" s="334" customFormat="1" x14ac:dyDescent="0.3">
      <c r="A2338" s="109"/>
      <c r="B2338" s="109"/>
    </row>
    <row r="2339" spans="1:2" s="334" customFormat="1" x14ac:dyDescent="0.3">
      <c r="A2339" s="109"/>
      <c r="B2339" s="109"/>
    </row>
    <row r="2340" spans="1:2" s="334" customFormat="1" x14ac:dyDescent="0.3">
      <c r="A2340" s="109"/>
      <c r="B2340" s="109"/>
    </row>
    <row r="2341" spans="1:2" s="334" customFormat="1" x14ac:dyDescent="0.3">
      <c r="A2341" s="109"/>
      <c r="B2341" s="109"/>
    </row>
    <row r="2342" spans="1:2" s="334" customFormat="1" x14ac:dyDescent="0.3">
      <c r="A2342" s="109"/>
      <c r="B2342" s="109"/>
    </row>
    <row r="2343" spans="1:2" s="334" customFormat="1" x14ac:dyDescent="0.3">
      <c r="A2343" s="109"/>
      <c r="B2343" s="109"/>
    </row>
    <row r="2344" spans="1:2" s="334" customFormat="1" x14ac:dyDescent="0.3">
      <c r="A2344" s="109"/>
      <c r="B2344" s="109"/>
    </row>
    <row r="2345" spans="1:2" s="334" customFormat="1" x14ac:dyDescent="0.3">
      <c r="A2345" s="109"/>
      <c r="B2345" s="109"/>
    </row>
    <row r="2346" spans="1:2" s="334" customFormat="1" x14ac:dyDescent="0.3">
      <c r="A2346" s="109"/>
      <c r="B2346" s="109"/>
    </row>
    <row r="2347" spans="1:2" s="334" customFormat="1" x14ac:dyDescent="0.3">
      <c r="A2347" s="109"/>
      <c r="B2347" s="109"/>
    </row>
    <row r="2348" spans="1:2" s="334" customFormat="1" x14ac:dyDescent="0.3">
      <c r="A2348" s="109"/>
      <c r="B2348" s="109"/>
    </row>
    <row r="2349" spans="1:2" s="334" customFormat="1" x14ac:dyDescent="0.3">
      <c r="A2349" s="109"/>
      <c r="B2349" s="109"/>
    </row>
    <row r="2350" spans="1:2" s="334" customFormat="1" x14ac:dyDescent="0.3">
      <c r="A2350" s="109"/>
      <c r="B2350" s="109"/>
    </row>
    <row r="2351" spans="1:2" s="334" customFormat="1" x14ac:dyDescent="0.3">
      <c r="A2351" s="109"/>
      <c r="B2351" s="109"/>
    </row>
    <row r="2352" spans="1:2" s="334" customFormat="1" x14ac:dyDescent="0.3">
      <c r="A2352" s="109"/>
      <c r="B2352" s="109"/>
    </row>
    <row r="2353" spans="1:2" s="334" customFormat="1" x14ac:dyDescent="0.3">
      <c r="A2353" s="109"/>
      <c r="B2353" s="109"/>
    </row>
    <row r="2354" spans="1:2" s="334" customFormat="1" x14ac:dyDescent="0.3">
      <c r="A2354" s="109"/>
      <c r="B2354" s="109"/>
    </row>
    <row r="2355" spans="1:2" s="334" customFormat="1" x14ac:dyDescent="0.3">
      <c r="A2355" s="109"/>
      <c r="B2355" s="109"/>
    </row>
    <row r="2356" spans="1:2" s="334" customFormat="1" x14ac:dyDescent="0.3">
      <c r="A2356" s="109"/>
      <c r="B2356" s="109"/>
    </row>
    <row r="2357" spans="1:2" s="334" customFormat="1" x14ac:dyDescent="0.3">
      <c r="A2357" s="109"/>
      <c r="B2357" s="109"/>
    </row>
    <row r="2358" spans="1:2" s="334" customFormat="1" x14ac:dyDescent="0.3">
      <c r="A2358" s="109"/>
      <c r="B2358" s="109"/>
    </row>
    <row r="2359" spans="1:2" s="334" customFormat="1" x14ac:dyDescent="0.3">
      <c r="A2359" s="109"/>
      <c r="B2359" s="109"/>
    </row>
    <row r="2360" spans="1:2" s="334" customFormat="1" x14ac:dyDescent="0.3">
      <c r="A2360" s="109"/>
      <c r="B2360" s="109"/>
    </row>
    <row r="2361" spans="1:2" s="334" customFormat="1" x14ac:dyDescent="0.3">
      <c r="A2361" s="109"/>
      <c r="B2361" s="109"/>
    </row>
    <row r="2362" spans="1:2" s="334" customFormat="1" x14ac:dyDescent="0.3">
      <c r="A2362" s="109"/>
      <c r="B2362" s="107"/>
    </row>
    <row r="2363" spans="1:2" s="334" customFormat="1" x14ac:dyDescent="0.3">
      <c r="A2363" s="109"/>
    </row>
    <row r="2364" spans="1:2" s="334" customFormat="1" x14ac:dyDescent="0.3">
      <c r="A2364" s="109"/>
    </row>
    <row r="2365" spans="1:2" s="334" customFormat="1" x14ac:dyDescent="0.3">
      <c r="A2365" s="109"/>
    </row>
    <row r="2366" spans="1:2" s="334" customFormat="1" x14ac:dyDescent="0.3">
      <c r="A2366" s="109"/>
      <c r="B2366" s="107"/>
    </row>
    <row r="2367" spans="1:2" s="334" customFormat="1" x14ac:dyDescent="0.3">
      <c r="A2367" s="109"/>
    </row>
    <row r="2368" spans="1:2" s="334" customFormat="1" x14ac:dyDescent="0.3">
      <c r="A2368" s="109"/>
    </row>
    <row r="2369" spans="1:2" s="334" customFormat="1" x14ac:dyDescent="0.3">
      <c r="A2369" s="109"/>
    </row>
    <row r="2370" spans="1:2" s="334" customFormat="1" x14ac:dyDescent="0.3">
      <c r="A2370" s="109"/>
      <c r="B2370" s="109"/>
    </row>
    <row r="2371" spans="1:2" s="334" customFormat="1" x14ac:dyDescent="0.3">
      <c r="A2371" s="109"/>
      <c r="B2371" s="109"/>
    </row>
    <row r="2372" spans="1:2" s="334" customFormat="1" x14ac:dyDescent="0.3">
      <c r="A2372" s="109"/>
      <c r="B2372" s="109"/>
    </row>
    <row r="2373" spans="1:2" s="334" customFormat="1" x14ac:dyDescent="0.3">
      <c r="A2373" s="109"/>
      <c r="B2373" s="109"/>
    </row>
    <row r="2374" spans="1:2" s="334" customFormat="1" x14ac:dyDescent="0.3">
      <c r="A2374" s="109"/>
      <c r="B2374" s="109"/>
    </row>
    <row r="2375" spans="1:2" s="334" customFormat="1" x14ac:dyDescent="0.3">
      <c r="A2375" s="109"/>
      <c r="B2375" s="109"/>
    </row>
    <row r="2376" spans="1:2" s="334" customFormat="1" x14ac:dyDescent="0.3">
      <c r="A2376" s="109"/>
      <c r="B2376" s="109"/>
    </row>
    <row r="2377" spans="1:2" s="334" customFormat="1" x14ac:dyDescent="0.3">
      <c r="A2377" s="109"/>
      <c r="B2377" s="109"/>
    </row>
    <row r="2378" spans="1:2" s="334" customFormat="1" x14ac:dyDescent="0.3">
      <c r="A2378" s="109"/>
      <c r="B2378" s="109"/>
    </row>
    <row r="2379" spans="1:2" s="334" customFormat="1" x14ac:dyDescent="0.3">
      <c r="A2379" s="109"/>
      <c r="B2379" s="109"/>
    </row>
    <row r="2380" spans="1:2" s="334" customFormat="1" x14ac:dyDescent="0.3">
      <c r="A2380" s="109"/>
      <c r="B2380" s="109"/>
    </row>
    <row r="2381" spans="1:2" s="334" customFormat="1" x14ac:dyDescent="0.3">
      <c r="A2381" s="109"/>
      <c r="B2381" s="109"/>
    </row>
    <row r="2382" spans="1:2" s="334" customFormat="1" x14ac:dyDescent="0.3">
      <c r="A2382" s="109"/>
      <c r="B2382" s="109"/>
    </row>
    <row r="2383" spans="1:2" s="334" customFormat="1" x14ac:dyDescent="0.3">
      <c r="A2383" s="109"/>
      <c r="B2383" s="107"/>
    </row>
    <row r="2384" spans="1:2" s="334" customFormat="1" x14ac:dyDescent="0.3">
      <c r="A2384" s="109"/>
    </row>
    <row r="2385" spans="1:2" s="334" customFormat="1" x14ac:dyDescent="0.3">
      <c r="A2385" s="109"/>
    </row>
    <row r="2386" spans="1:2" s="334" customFormat="1" x14ac:dyDescent="0.3">
      <c r="A2386" s="109"/>
    </row>
    <row r="2387" spans="1:2" s="334" customFormat="1" x14ac:dyDescent="0.3">
      <c r="A2387" s="109"/>
      <c r="B2387" s="109"/>
    </row>
    <row r="2388" spans="1:2" s="334" customFormat="1" x14ac:dyDescent="0.3">
      <c r="A2388" s="109"/>
      <c r="B2388" s="109"/>
    </row>
    <row r="2389" spans="1:2" s="334" customFormat="1" x14ac:dyDescent="0.3">
      <c r="A2389" s="109"/>
      <c r="B2389" s="109"/>
    </row>
    <row r="2390" spans="1:2" s="334" customFormat="1" x14ac:dyDescent="0.3">
      <c r="A2390" s="109"/>
      <c r="B2390" s="109"/>
    </row>
    <row r="2391" spans="1:2" s="334" customFormat="1" x14ac:dyDescent="0.3">
      <c r="A2391" s="109"/>
      <c r="B2391" s="109"/>
    </row>
    <row r="2392" spans="1:2" s="334" customFormat="1" x14ac:dyDescent="0.3">
      <c r="A2392" s="109"/>
      <c r="B2392" s="109"/>
    </row>
    <row r="2393" spans="1:2" s="334" customFormat="1" x14ac:dyDescent="0.3">
      <c r="A2393" s="109"/>
      <c r="B2393" s="109"/>
    </row>
    <row r="2394" spans="1:2" s="334" customFormat="1" x14ac:dyDescent="0.3">
      <c r="A2394" s="109"/>
      <c r="B2394" s="109"/>
    </row>
    <row r="2395" spans="1:2" s="334" customFormat="1" x14ac:dyDescent="0.3">
      <c r="A2395" s="109"/>
      <c r="B2395" s="109"/>
    </row>
    <row r="2396" spans="1:2" s="334" customFormat="1" x14ac:dyDescent="0.3">
      <c r="A2396" s="109"/>
      <c r="B2396" s="109"/>
    </row>
    <row r="2397" spans="1:2" s="334" customFormat="1" x14ac:dyDescent="0.3">
      <c r="A2397" s="109"/>
      <c r="B2397" s="109"/>
    </row>
    <row r="2398" spans="1:2" s="334" customFormat="1" x14ac:dyDescent="0.3">
      <c r="A2398" s="109"/>
      <c r="B2398" s="109"/>
    </row>
    <row r="2399" spans="1:2" s="334" customFormat="1" x14ac:dyDescent="0.3">
      <c r="A2399" s="109"/>
      <c r="B2399" s="109"/>
    </row>
    <row r="2400" spans="1:2" s="334" customFormat="1" x14ac:dyDescent="0.3">
      <c r="A2400" s="109"/>
      <c r="B2400" s="109"/>
    </row>
    <row r="2401" spans="1:2" s="334" customFormat="1" x14ac:dyDescent="0.3">
      <c r="A2401" s="109"/>
      <c r="B2401" s="109"/>
    </row>
    <row r="2402" spans="1:2" s="334" customFormat="1" x14ac:dyDescent="0.3">
      <c r="A2402" s="109"/>
      <c r="B2402" s="109"/>
    </row>
    <row r="2403" spans="1:2" s="334" customFormat="1" x14ac:dyDescent="0.3">
      <c r="A2403" s="109"/>
      <c r="B2403" s="109"/>
    </row>
    <row r="2404" spans="1:2" s="334" customFormat="1" x14ac:dyDescent="0.3">
      <c r="A2404" s="109"/>
      <c r="B2404" s="335"/>
    </row>
    <row r="2405" spans="1:2" s="334" customFormat="1" x14ac:dyDescent="0.3">
      <c r="A2405" s="109"/>
      <c r="B2405" s="109"/>
    </row>
    <row r="2406" spans="1:2" s="334" customFormat="1" x14ac:dyDescent="0.3">
      <c r="A2406" s="109"/>
      <c r="B2406" s="109"/>
    </row>
    <row r="2407" spans="1:2" s="334" customFormat="1" x14ac:dyDescent="0.3">
      <c r="A2407" s="109"/>
      <c r="B2407" s="109"/>
    </row>
    <row r="2408" spans="1:2" s="334" customFormat="1" x14ac:dyDescent="0.3">
      <c r="A2408" s="109"/>
      <c r="B2408" s="109"/>
    </row>
    <row r="2409" spans="1:2" s="334" customFormat="1" x14ac:dyDescent="0.3">
      <c r="A2409" s="109"/>
      <c r="B2409" s="109"/>
    </row>
    <row r="2410" spans="1:2" s="334" customFormat="1" x14ac:dyDescent="0.3">
      <c r="A2410" s="109"/>
      <c r="B2410" s="109"/>
    </row>
    <row r="2411" spans="1:2" s="334" customFormat="1" x14ac:dyDescent="0.3">
      <c r="A2411" s="109"/>
      <c r="B2411" s="109"/>
    </row>
    <row r="2412" spans="1:2" s="334" customFormat="1" x14ac:dyDescent="0.3">
      <c r="A2412" s="109"/>
      <c r="B2412" s="109"/>
    </row>
    <row r="2413" spans="1:2" s="334" customFormat="1" x14ac:dyDescent="0.3">
      <c r="A2413" s="109"/>
      <c r="B2413" s="109"/>
    </row>
    <row r="2414" spans="1:2" s="334" customFormat="1" x14ac:dyDescent="0.3">
      <c r="A2414" s="109"/>
      <c r="B2414" s="109"/>
    </row>
    <row r="2415" spans="1:2" s="334" customFormat="1" x14ac:dyDescent="0.3">
      <c r="A2415" s="109"/>
      <c r="B2415" s="109"/>
    </row>
    <row r="2416" spans="1:2" s="334" customFormat="1" x14ac:dyDescent="0.3">
      <c r="A2416" s="109"/>
      <c r="B2416" s="109"/>
    </row>
    <row r="2417" spans="1:2" s="334" customFormat="1" x14ac:dyDescent="0.3">
      <c r="A2417" s="109"/>
      <c r="B2417" s="109"/>
    </row>
    <row r="2418" spans="1:2" s="334" customFormat="1" x14ac:dyDescent="0.3">
      <c r="A2418" s="109"/>
      <c r="B2418" s="109"/>
    </row>
    <row r="2419" spans="1:2" s="334" customFormat="1" x14ac:dyDescent="0.3">
      <c r="A2419" s="109"/>
      <c r="B2419" s="109"/>
    </row>
    <row r="2420" spans="1:2" s="334" customFormat="1" x14ac:dyDescent="0.3">
      <c r="A2420" s="109"/>
      <c r="B2420" s="109"/>
    </row>
    <row r="2421" spans="1:2" s="334" customFormat="1" x14ac:dyDescent="0.3">
      <c r="A2421" s="109"/>
      <c r="B2421" s="109"/>
    </row>
    <row r="2422" spans="1:2" s="334" customFormat="1" x14ac:dyDescent="0.3">
      <c r="A2422" s="109"/>
      <c r="B2422" s="109"/>
    </row>
    <row r="2423" spans="1:2" s="334" customFormat="1" x14ac:dyDescent="0.3">
      <c r="A2423" s="109"/>
      <c r="B2423" s="109"/>
    </row>
    <row r="2424" spans="1:2" s="334" customFormat="1" x14ac:dyDescent="0.3">
      <c r="A2424" s="109"/>
      <c r="B2424" s="109"/>
    </row>
    <row r="2425" spans="1:2" s="334" customFormat="1" x14ac:dyDescent="0.3">
      <c r="A2425" s="109"/>
      <c r="B2425" s="109"/>
    </row>
    <row r="2426" spans="1:2" s="334" customFormat="1" x14ac:dyDescent="0.3">
      <c r="A2426" s="109"/>
      <c r="B2426" s="109"/>
    </row>
    <row r="2427" spans="1:2" s="334" customFormat="1" x14ac:dyDescent="0.3">
      <c r="A2427" s="109"/>
      <c r="B2427" s="109"/>
    </row>
    <row r="2428" spans="1:2" s="334" customFormat="1" x14ac:dyDescent="0.3">
      <c r="A2428" s="109"/>
      <c r="B2428" s="109"/>
    </row>
    <row r="2429" spans="1:2" s="334" customFormat="1" x14ac:dyDescent="0.3">
      <c r="A2429" s="109"/>
      <c r="B2429" s="109"/>
    </row>
    <row r="2430" spans="1:2" s="334" customFormat="1" x14ac:dyDescent="0.3">
      <c r="A2430" s="109"/>
      <c r="B2430" s="109"/>
    </row>
    <row r="2431" spans="1:2" s="334" customFormat="1" x14ac:dyDescent="0.3">
      <c r="A2431" s="109"/>
      <c r="B2431" s="109"/>
    </row>
    <row r="2432" spans="1:2" s="334" customFormat="1" x14ac:dyDescent="0.3">
      <c r="A2432" s="109"/>
      <c r="B2432" s="109"/>
    </row>
    <row r="2433" spans="1:2" s="334" customFormat="1" x14ac:dyDescent="0.3">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1334</v>
      </c>
      <c r="B1" s="348" t="s">
        <v>1539</v>
      </c>
      <c r="C1" s="349" t="s">
        <v>1540</v>
      </c>
      <c r="D1" s="350" t="s">
        <v>1541</v>
      </c>
      <c r="E1" s="350" t="s">
        <v>1542</v>
      </c>
      <c r="F1" s="346" t="s">
        <v>1543</v>
      </c>
      <c r="G1" s="346" t="s">
        <v>1544</v>
      </c>
      <c r="H1" s="351" t="s">
        <v>1545</v>
      </c>
    </row>
    <row r="2" spans="1:8" x14ac:dyDescent="0.3">
      <c r="A2" s="109" t="s">
        <v>921</v>
      </c>
      <c r="B2" s="333"/>
    </row>
    <row r="3" spans="1:8" x14ac:dyDescent="0.3">
      <c r="A3" s="109" t="s">
        <v>1128</v>
      </c>
      <c r="B3" s="334"/>
    </row>
    <row r="4" spans="1:8" x14ac:dyDescent="0.3">
      <c r="A4" s="109" t="s">
        <v>1225</v>
      </c>
      <c r="B4" s="334"/>
    </row>
    <row r="5" spans="1:8" x14ac:dyDescent="0.3">
      <c r="A5" s="109" t="s">
        <v>734</v>
      </c>
      <c r="B5" s="334"/>
    </row>
    <row r="6" spans="1:8" x14ac:dyDescent="0.3">
      <c r="A6" s="109" t="s">
        <v>1237</v>
      </c>
      <c r="B6" s="334"/>
    </row>
    <row r="7" spans="1:8" x14ac:dyDescent="0.3">
      <c r="A7" s="109" t="s">
        <v>1127</v>
      </c>
      <c r="B7" s="333"/>
    </row>
    <row r="8" spans="1:8" x14ac:dyDescent="0.3">
      <c r="A8" s="109" t="s">
        <v>997</v>
      </c>
      <c r="B8" s="109"/>
    </row>
    <row r="9" spans="1:8" x14ac:dyDescent="0.3">
      <c r="A9" s="109" t="s">
        <v>1335</v>
      </c>
      <c r="B9" s="109"/>
    </row>
    <row r="10" spans="1:8" x14ac:dyDescent="0.3">
      <c r="A10" s="109" t="s">
        <v>1019</v>
      </c>
      <c r="B10" s="109"/>
    </row>
    <row r="11" spans="1:8" x14ac:dyDescent="0.3">
      <c r="A11" s="109" t="s">
        <v>1223</v>
      </c>
      <c r="B11" s="109"/>
    </row>
    <row r="12" spans="1:8" x14ac:dyDescent="0.3">
      <c r="A12" s="109" t="s">
        <v>718</v>
      </c>
      <c r="B12" s="109"/>
    </row>
    <row r="13" spans="1:8" x14ac:dyDescent="0.3">
      <c r="A13" s="109" t="s">
        <v>1005</v>
      </c>
      <c r="B13" s="109"/>
    </row>
    <row r="14" spans="1:8" x14ac:dyDescent="0.3">
      <c r="A14" s="109" t="s">
        <v>996</v>
      </c>
      <c r="B14" s="114"/>
    </row>
    <row r="15" spans="1:8" x14ac:dyDescent="0.3">
      <c r="A15" s="109" t="s">
        <v>824</v>
      </c>
      <c r="B15" s="109"/>
    </row>
    <row r="16" spans="1:8" x14ac:dyDescent="0.3">
      <c r="A16" s="109" t="s">
        <v>1337</v>
      </c>
      <c r="B16" s="109"/>
    </row>
    <row r="17" spans="1:2" x14ac:dyDescent="0.3">
      <c r="A17" s="109" t="s">
        <v>1209</v>
      </c>
      <c r="B17" s="109"/>
    </row>
    <row r="18" spans="1:2" x14ac:dyDescent="0.3">
      <c r="A18" s="109" t="s">
        <v>1325</v>
      </c>
      <c r="B18" s="109"/>
    </row>
    <row r="19" spans="1:2" x14ac:dyDescent="0.3">
      <c r="A19" s="109" t="s">
        <v>1126</v>
      </c>
      <c r="B19" s="109"/>
    </row>
    <row r="20" spans="1:2" x14ac:dyDescent="0.3">
      <c r="A20" s="109" t="s">
        <v>1168</v>
      </c>
      <c r="B20" s="109"/>
    </row>
    <row r="21" spans="1:2" x14ac:dyDescent="0.3">
      <c r="A21" s="109" t="s">
        <v>871</v>
      </c>
      <c r="B21" s="109"/>
    </row>
    <row r="22" spans="1:2" x14ac:dyDescent="0.3">
      <c r="A22" s="109" t="s">
        <v>1125</v>
      </c>
      <c r="B22" s="109"/>
    </row>
    <row r="23" spans="1:2" x14ac:dyDescent="0.3">
      <c r="A23" s="109" t="s">
        <v>1150</v>
      </c>
      <c r="B23" s="109"/>
    </row>
    <row r="24" spans="1:2" x14ac:dyDescent="0.3">
      <c r="A24" s="109" t="s">
        <v>870</v>
      </c>
      <c r="B24" s="109"/>
    </row>
    <row r="25" spans="1:2" x14ac:dyDescent="0.3">
      <c r="A25" s="109" t="s">
        <v>1326</v>
      </c>
      <c r="B25" s="109"/>
    </row>
    <row r="26" spans="1:2" x14ac:dyDescent="0.3">
      <c r="A26" s="109" t="s">
        <v>1026</v>
      </c>
      <c r="B26" s="109"/>
    </row>
    <row r="27" spans="1:2" x14ac:dyDescent="0.3">
      <c r="A27" s="109" t="s">
        <v>963</v>
      </c>
      <c r="B27" s="109"/>
    </row>
    <row r="28" spans="1:2" x14ac:dyDescent="0.3">
      <c r="A28" s="109" t="s">
        <v>1124</v>
      </c>
      <c r="B28" s="109"/>
    </row>
    <row r="29" spans="1:2" x14ac:dyDescent="0.3">
      <c r="A29" s="109" t="s">
        <v>1138</v>
      </c>
      <c r="B29" s="109"/>
    </row>
    <row r="30" spans="1:2" x14ac:dyDescent="0.3">
      <c r="A30" s="109" t="s">
        <v>1123</v>
      </c>
      <c r="B30" s="109"/>
    </row>
    <row r="31" spans="1:2" x14ac:dyDescent="0.3">
      <c r="A31" s="109" t="s">
        <v>1149</v>
      </c>
      <c r="B31" s="109"/>
    </row>
    <row r="32" spans="1:2" x14ac:dyDescent="0.3">
      <c r="A32" s="109" t="s">
        <v>1122</v>
      </c>
      <c r="B32" s="109"/>
    </row>
    <row r="33" spans="1:2" x14ac:dyDescent="0.3">
      <c r="A33" s="109" t="s">
        <v>955</v>
      </c>
      <c r="B33" s="109"/>
    </row>
    <row r="34" spans="1:2" x14ac:dyDescent="0.3">
      <c r="A34" s="109" t="s">
        <v>920</v>
      </c>
      <c r="B34" s="109"/>
    </row>
    <row r="35" spans="1:2" x14ac:dyDescent="0.3">
      <c r="A35" s="109" t="s">
        <v>954</v>
      </c>
      <c r="B35" s="109"/>
    </row>
    <row r="36" spans="1:2" x14ac:dyDescent="0.3">
      <c r="A36" s="109" t="s">
        <v>1121</v>
      </c>
      <c r="B36" s="109"/>
    </row>
    <row r="37" spans="1:2" x14ac:dyDescent="0.3">
      <c r="A37" s="109" t="s">
        <v>1120</v>
      </c>
      <c r="B37" s="109"/>
    </row>
    <row r="38" spans="1:2" x14ac:dyDescent="0.3">
      <c r="A38" s="109" t="s">
        <v>1119</v>
      </c>
      <c r="B38" s="107"/>
    </row>
    <row r="39" spans="1:2" x14ac:dyDescent="0.3">
      <c r="A39" s="109" t="s">
        <v>864</v>
      </c>
      <c r="B39" s="334"/>
    </row>
    <row r="40" spans="1:2" x14ac:dyDescent="0.3">
      <c r="A40" s="109" t="s">
        <v>1038</v>
      </c>
      <c r="B40" s="334"/>
    </row>
    <row r="41" spans="1:2" x14ac:dyDescent="0.3">
      <c r="A41" s="109" t="s">
        <v>808</v>
      </c>
      <c r="B41" s="334"/>
    </row>
    <row r="42" spans="1:2" x14ac:dyDescent="0.3">
      <c r="A42" s="109" t="s">
        <v>1236</v>
      </c>
      <c r="B42" s="107"/>
    </row>
    <row r="43" spans="1:2" x14ac:dyDescent="0.3">
      <c r="A43" s="109" t="s">
        <v>1118</v>
      </c>
      <c r="B43" s="334"/>
    </row>
    <row r="44" spans="1:2" x14ac:dyDescent="0.3">
      <c r="A44" s="109" t="s">
        <v>919</v>
      </c>
      <c r="B44" s="334"/>
    </row>
    <row r="45" spans="1:2" x14ac:dyDescent="0.3">
      <c r="A45" s="109" t="s">
        <v>1217</v>
      </c>
      <c r="B45" s="334"/>
    </row>
    <row r="46" spans="1:2" x14ac:dyDescent="0.3">
      <c r="A46" s="109" t="s">
        <v>1152</v>
      </c>
      <c r="B46" s="109"/>
    </row>
    <row r="47" spans="1:2" x14ac:dyDescent="0.3">
      <c r="A47" s="109" t="s">
        <v>1167</v>
      </c>
      <c r="B47" s="109"/>
    </row>
    <row r="48" spans="1:2" x14ac:dyDescent="0.3">
      <c r="A48" s="109" t="s">
        <v>953</v>
      </c>
      <c r="B48" s="109"/>
    </row>
    <row r="49" spans="1:2" x14ac:dyDescent="0.3">
      <c r="A49" s="109" t="s">
        <v>1117</v>
      </c>
      <c r="B49" s="109"/>
    </row>
    <row r="50" spans="1:2" x14ac:dyDescent="0.3">
      <c r="A50" s="109" t="s">
        <v>1160</v>
      </c>
      <c r="B50" s="109"/>
    </row>
    <row r="51" spans="1:2" x14ac:dyDescent="0.3">
      <c r="A51" s="109" t="s">
        <v>995</v>
      </c>
      <c r="B51" s="109"/>
    </row>
    <row r="52" spans="1:2" x14ac:dyDescent="0.3">
      <c r="A52" s="109" t="s">
        <v>1208</v>
      </c>
      <c r="B52" s="109"/>
    </row>
    <row r="53" spans="1:2" x14ac:dyDescent="0.3">
      <c r="A53" s="109" t="s">
        <v>863</v>
      </c>
      <c r="B53" s="109"/>
    </row>
    <row r="54" spans="1:2" x14ac:dyDescent="0.3">
      <c r="A54" s="109" t="s">
        <v>849</v>
      </c>
      <c r="B54" s="109"/>
    </row>
    <row r="55" spans="1:2" x14ac:dyDescent="0.3">
      <c r="A55" s="109" t="s">
        <v>994</v>
      </c>
      <c r="B55" s="109"/>
    </row>
    <row r="56" spans="1:2" x14ac:dyDescent="0.3">
      <c r="A56" s="109" t="s">
        <v>1116</v>
      </c>
      <c r="B56" s="109"/>
    </row>
    <row r="57" spans="1:2" x14ac:dyDescent="0.3">
      <c r="A57" s="109" t="s">
        <v>862</v>
      </c>
      <c r="B57" s="109"/>
    </row>
    <row r="58" spans="1:2" x14ac:dyDescent="0.3">
      <c r="A58" s="109" t="s">
        <v>711</v>
      </c>
      <c r="B58" s="109"/>
    </row>
    <row r="59" spans="1:2" x14ac:dyDescent="0.3">
      <c r="A59" s="109" t="s">
        <v>1115</v>
      </c>
      <c r="B59" s="109"/>
    </row>
    <row r="60" spans="1:2" x14ac:dyDescent="0.3">
      <c r="A60" s="109" t="s">
        <v>701</v>
      </c>
      <c r="B60" s="109"/>
    </row>
    <row r="61" spans="1:2" x14ac:dyDescent="0.3">
      <c r="A61" s="109" t="s">
        <v>1159</v>
      </c>
      <c r="B61" s="109"/>
    </row>
    <row r="62" spans="1:2" x14ac:dyDescent="0.3">
      <c r="A62" s="109" t="s">
        <v>1148</v>
      </c>
      <c r="B62" s="109"/>
    </row>
    <row r="63" spans="1:2" x14ac:dyDescent="0.3">
      <c r="A63" s="109" t="s">
        <v>952</v>
      </c>
      <c r="B63" s="107"/>
    </row>
    <row r="64" spans="1:2" x14ac:dyDescent="0.3">
      <c r="A64" s="109" t="s">
        <v>1158</v>
      </c>
      <c r="B64" s="334"/>
    </row>
    <row r="65" spans="1:2" x14ac:dyDescent="0.3">
      <c r="A65" s="109" t="s">
        <v>1004</v>
      </c>
      <c r="B65" s="334"/>
    </row>
    <row r="66" spans="1:2" x14ac:dyDescent="0.3">
      <c r="A66" s="109" t="s">
        <v>766</v>
      </c>
      <c r="B66" s="334"/>
    </row>
    <row r="67" spans="1:2" x14ac:dyDescent="0.3">
      <c r="A67" s="109" t="s">
        <v>841</v>
      </c>
      <c r="B67" s="334"/>
    </row>
    <row r="68" spans="1:2" x14ac:dyDescent="0.3">
      <c r="A68" s="109" t="s">
        <v>951</v>
      </c>
      <c r="B68" s="109"/>
    </row>
    <row r="69" spans="1:2" x14ac:dyDescent="0.3">
      <c r="A69" s="109" t="s">
        <v>828</v>
      </c>
      <c r="B69" s="109"/>
    </row>
    <row r="70" spans="1:2" x14ac:dyDescent="0.3">
      <c r="A70" s="109" t="s">
        <v>898</v>
      </c>
      <c r="B70" s="109"/>
    </row>
    <row r="71" spans="1:2" x14ac:dyDescent="0.3">
      <c r="A71" s="109" t="s">
        <v>1537</v>
      </c>
      <c r="B71" s="109"/>
    </row>
    <row r="72" spans="1:2" x14ac:dyDescent="0.3">
      <c r="A72" s="109" t="s">
        <v>848</v>
      </c>
      <c r="B72" s="109"/>
    </row>
    <row r="73" spans="1:2" x14ac:dyDescent="0.3">
      <c r="A73" s="109" t="s">
        <v>1114</v>
      </c>
      <c r="B73" s="109"/>
    </row>
    <row r="74" spans="1:2" x14ac:dyDescent="0.3">
      <c r="A74" s="109" t="s">
        <v>1322</v>
      </c>
      <c r="B74" s="109"/>
    </row>
    <row r="75" spans="1:2" x14ac:dyDescent="0.3">
      <c r="A75" s="109" t="s">
        <v>792</v>
      </c>
      <c r="B75" s="109"/>
    </row>
    <row r="76" spans="1:2" x14ac:dyDescent="0.3">
      <c r="A76" s="109" t="s">
        <v>1113</v>
      </c>
      <c r="B76" s="109"/>
    </row>
    <row r="77" spans="1:2" x14ac:dyDescent="0.3">
      <c r="A77" s="109" t="s">
        <v>1216</v>
      </c>
      <c r="B77" s="109"/>
    </row>
    <row r="78" spans="1:2" x14ac:dyDescent="0.3">
      <c r="A78" s="109" t="s">
        <v>918</v>
      </c>
      <c r="B78" s="109"/>
    </row>
    <row r="79" spans="1:2" x14ac:dyDescent="0.3">
      <c r="A79" s="109" t="s">
        <v>917</v>
      </c>
      <c r="B79" s="109"/>
    </row>
    <row r="80" spans="1:2" x14ac:dyDescent="0.3">
      <c r="A80" s="109" t="s">
        <v>1040</v>
      </c>
      <c r="B80" s="109"/>
    </row>
    <row r="81" spans="1:2" x14ac:dyDescent="0.3">
      <c r="A81" s="109" t="s">
        <v>897</v>
      </c>
      <c r="B81" s="109"/>
    </row>
    <row r="82" spans="1:2" x14ac:dyDescent="0.3">
      <c r="A82" s="109" t="s">
        <v>931</v>
      </c>
      <c r="B82" s="109"/>
    </row>
    <row r="83" spans="1:2" x14ac:dyDescent="0.3">
      <c r="A83" s="109" t="s">
        <v>1112</v>
      </c>
      <c r="B83" s="109"/>
    </row>
    <row r="84" spans="1:2" x14ac:dyDescent="0.3">
      <c r="A84" s="109" t="s">
        <v>1207</v>
      </c>
      <c r="B84" s="109"/>
    </row>
    <row r="85" spans="1:2" x14ac:dyDescent="0.3">
      <c r="A85" s="109" t="s">
        <v>1133</v>
      </c>
      <c r="B85" s="109"/>
    </row>
    <row r="86" spans="1:2" x14ac:dyDescent="0.3">
      <c r="A86" s="109" t="s">
        <v>800</v>
      </c>
      <c r="B86" s="109"/>
    </row>
    <row r="87" spans="1:2" x14ac:dyDescent="0.3">
      <c r="A87" s="109" t="s">
        <v>1185</v>
      </c>
      <c r="B87" s="109"/>
    </row>
    <row r="88" spans="1:2" x14ac:dyDescent="0.3">
      <c r="A88" s="109" t="s">
        <v>950</v>
      </c>
      <c r="B88" s="109"/>
    </row>
    <row r="89" spans="1:2" x14ac:dyDescent="0.3">
      <c r="A89" s="109" t="s">
        <v>1184</v>
      </c>
      <c r="B89" s="109"/>
    </row>
    <row r="90" spans="1:2" x14ac:dyDescent="0.3">
      <c r="A90" s="109" t="s">
        <v>962</v>
      </c>
      <c r="B90" s="109"/>
    </row>
    <row r="91" spans="1:2" x14ac:dyDescent="0.3">
      <c r="A91" s="109" t="s">
        <v>1327</v>
      </c>
      <c r="B91" s="109"/>
    </row>
    <row r="92" spans="1:2" x14ac:dyDescent="0.3">
      <c r="A92" s="109" t="s">
        <v>916</v>
      </c>
      <c r="B92" s="109"/>
    </row>
    <row r="93" spans="1:2" x14ac:dyDescent="0.3">
      <c r="A93" s="109" t="s">
        <v>1211</v>
      </c>
      <c r="B93" s="109"/>
    </row>
    <row r="94" spans="1:2" x14ac:dyDescent="0.3">
      <c r="A94" s="109" t="s">
        <v>699</v>
      </c>
      <c r="B94" s="109"/>
    </row>
    <row r="95" spans="1:2" x14ac:dyDescent="0.3">
      <c r="A95" s="109" t="s">
        <v>1111</v>
      </c>
      <c r="B95" s="109"/>
    </row>
    <row r="96" spans="1:2" x14ac:dyDescent="0.3">
      <c r="A96" s="109" t="s">
        <v>1110</v>
      </c>
      <c r="B96" s="109"/>
    </row>
    <row r="97" spans="1:2" x14ac:dyDescent="0.3">
      <c r="A97" s="109" t="s">
        <v>1206</v>
      </c>
      <c r="B97" s="109"/>
    </row>
    <row r="98" spans="1:2" x14ac:dyDescent="0.3">
      <c r="A98" s="109" t="s">
        <v>692</v>
      </c>
      <c r="B98" s="109"/>
    </row>
    <row r="99" spans="1:2" x14ac:dyDescent="0.3">
      <c r="A99" s="109" t="s">
        <v>1137</v>
      </c>
      <c r="B99" s="109"/>
    </row>
    <row r="100" spans="1:2" x14ac:dyDescent="0.3">
      <c r="A100" s="109" t="s">
        <v>779</v>
      </c>
      <c r="B100" s="109"/>
    </row>
    <row r="101" spans="1:2" x14ac:dyDescent="0.3">
      <c r="A101" s="109" t="s">
        <v>949</v>
      </c>
      <c r="B101" s="109"/>
    </row>
    <row r="102" spans="1:2" x14ac:dyDescent="0.3">
      <c r="A102" s="109" t="s">
        <v>896</v>
      </c>
      <c r="B102" s="109"/>
    </row>
    <row r="103" spans="1:2" x14ac:dyDescent="0.3">
      <c r="A103" s="109" t="s">
        <v>1314</v>
      </c>
      <c r="B103" s="109"/>
    </row>
    <row r="104" spans="1:2" x14ac:dyDescent="0.3">
      <c r="A104" s="109" t="s">
        <v>993</v>
      </c>
      <c r="B104" s="109"/>
    </row>
    <row r="105" spans="1:2" x14ac:dyDescent="0.3">
      <c r="A105" s="109" t="s">
        <v>799</v>
      </c>
      <c r="B105" s="109"/>
    </row>
    <row r="106" spans="1:2" x14ac:dyDescent="0.3">
      <c r="A106" s="109" t="s">
        <v>1109</v>
      </c>
      <c r="B106" s="109"/>
    </row>
    <row r="107" spans="1:2" x14ac:dyDescent="0.3">
      <c r="A107" s="109" t="s">
        <v>1189</v>
      </c>
      <c r="B107" s="109"/>
    </row>
    <row r="108" spans="1:2" x14ac:dyDescent="0.3">
      <c r="A108" s="109" t="s">
        <v>1108</v>
      </c>
      <c r="B108" s="109"/>
    </row>
    <row r="109" spans="1:2" x14ac:dyDescent="0.3">
      <c r="A109" s="109" t="s">
        <v>1107</v>
      </c>
      <c r="B109" s="109"/>
    </row>
    <row r="110" spans="1:2" x14ac:dyDescent="0.3">
      <c r="A110" s="109" t="s">
        <v>840</v>
      </c>
      <c r="B110" s="109"/>
    </row>
    <row r="111" spans="1:2" x14ac:dyDescent="0.3">
      <c r="A111" s="109" t="s">
        <v>992</v>
      </c>
      <c r="B111" s="109"/>
    </row>
    <row r="112" spans="1:2" x14ac:dyDescent="0.3">
      <c r="A112" s="109" t="s">
        <v>861</v>
      </c>
      <c r="B112" s="109"/>
    </row>
    <row r="113" spans="1:2" x14ac:dyDescent="0.3">
      <c r="A113" s="109" t="s">
        <v>991</v>
      </c>
      <c r="B113" s="109"/>
    </row>
    <row r="114" spans="1:2" x14ac:dyDescent="0.3">
      <c r="A114" s="109" t="s">
        <v>1312</v>
      </c>
      <c r="B114" s="109"/>
    </row>
    <row r="115" spans="1:2" x14ac:dyDescent="0.3">
      <c r="A115" s="109" t="s">
        <v>755</v>
      </c>
      <c r="B115" s="109"/>
    </row>
    <row r="116" spans="1:2" x14ac:dyDescent="0.3">
      <c r="A116" s="109" t="s">
        <v>895</v>
      </c>
      <c r="B116" s="109"/>
    </row>
    <row r="117" spans="1:2" x14ac:dyDescent="0.3">
      <c r="A117" s="109" t="s">
        <v>673</v>
      </c>
      <c r="B117" s="109"/>
    </row>
    <row r="118" spans="1:2" x14ac:dyDescent="0.3">
      <c r="A118" s="109" t="s">
        <v>1016</v>
      </c>
      <c r="B118" s="109"/>
    </row>
    <row r="119" spans="1:2" x14ac:dyDescent="0.3">
      <c r="A119" s="109" t="s">
        <v>1147</v>
      </c>
      <c r="B119" s="109"/>
    </row>
    <row r="120" spans="1:2" x14ac:dyDescent="0.3">
      <c r="A120" s="109" t="s">
        <v>948</v>
      </c>
      <c r="B120" s="109"/>
    </row>
    <row r="121" spans="1:2" x14ac:dyDescent="0.3">
      <c r="A121" s="109" t="s">
        <v>1106</v>
      </c>
      <c r="B121" s="109"/>
    </row>
    <row r="122" spans="1:2" x14ac:dyDescent="0.3">
      <c r="A122" s="109" t="s">
        <v>776</v>
      </c>
      <c r="B122" s="109"/>
    </row>
    <row r="123" spans="1:2" x14ac:dyDescent="0.3">
      <c r="A123" s="109" t="s">
        <v>807</v>
      </c>
      <c r="B123" s="109"/>
    </row>
    <row r="124" spans="1:2" x14ac:dyDescent="0.3">
      <c r="A124" s="109" t="s">
        <v>818</v>
      </c>
      <c r="B124" s="109"/>
    </row>
    <row r="125" spans="1:2" x14ac:dyDescent="0.3">
      <c r="A125" s="109" t="s">
        <v>1025</v>
      </c>
      <c r="B125" s="109"/>
    </row>
    <row r="126" spans="1:2" x14ac:dyDescent="0.3">
      <c r="A126" s="109" t="s">
        <v>1105</v>
      </c>
      <c r="B126" s="109"/>
    </row>
    <row r="127" spans="1:2" x14ac:dyDescent="0.3">
      <c r="A127" s="109" t="s">
        <v>1104</v>
      </c>
      <c r="B127" s="107"/>
    </row>
    <row r="128" spans="1:2" x14ac:dyDescent="0.3">
      <c r="A128" s="109" t="s">
        <v>1235</v>
      </c>
      <c r="B128" s="334"/>
    </row>
    <row r="129" spans="1:2" x14ac:dyDescent="0.3">
      <c r="A129" s="109" t="s">
        <v>817</v>
      </c>
      <c r="B129" s="334"/>
    </row>
    <row r="130" spans="1:2" x14ac:dyDescent="0.3">
      <c r="A130" s="109" t="s">
        <v>860</v>
      </c>
      <c r="B130" s="334"/>
    </row>
    <row r="131" spans="1:2" x14ac:dyDescent="0.3">
      <c r="A131" s="109" t="s">
        <v>1323</v>
      </c>
      <c r="B131" s="334"/>
    </row>
    <row r="132" spans="1:2" x14ac:dyDescent="0.3">
      <c r="A132" s="109" t="s">
        <v>894</v>
      </c>
      <c r="B132" s="334"/>
    </row>
    <row r="133" spans="1:2" x14ac:dyDescent="0.3">
      <c r="A133" s="109" t="s">
        <v>1157</v>
      </c>
      <c r="B133" s="109"/>
    </row>
    <row r="134" spans="1:2" x14ac:dyDescent="0.3">
      <c r="A134" s="109" t="s">
        <v>1205</v>
      </c>
      <c r="B134" s="109"/>
    </row>
    <row r="135" spans="1:2" x14ac:dyDescent="0.3">
      <c r="A135" s="109" t="s">
        <v>672</v>
      </c>
      <c r="B135" s="109"/>
    </row>
    <row r="136" spans="1:2" x14ac:dyDescent="0.3">
      <c r="A136" s="109" t="s">
        <v>1103</v>
      </c>
      <c r="B136" s="109"/>
    </row>
    <row r="137" spans="1:2" x14ac:dyDescent="0.3">
      <c r="A137" s="109" t="s">
        <v>1102</v>
      </c>
      <c r="B137" s="109"/>
    </row>
    <row r="138" spans="1:2" x14ac:dyDescent="0.3">
      <c r="A138" s="109" t="s">
        <v>930</v>
      </c>
      <c r="B138" s="109"/>
    </row>
    <row r="139" spans="1:2" x14ac:dyDescent="0.3">
      <c r="A139" s="109" t="s">
        <v>1234</v>
      </c>
      <c r="B139" s="109"/>
    </row>
    <row r="140" spans="1:2" x14ac:dyDescent="0.3">
      <c r="A140" s="109" t="s">
        <v>893</v>
      </c>
      <c r="B140" s="109"/>
    </row>
    <row r="141" spans="1:2" x14ac:dyDescent="0.3">
      <c r="A141" s="109" t="s">
        <v>880</v>
      </c>
      <c r="B141" s="109"/>
    </row>
    <row r="142" spans="1:2" x14ac:dyDescent="0.3">
      <c r="A142" s="109" t="s">
        <v>892</v>
      </c>
      <c r="B142" s="109"/>
    </row>
    <row r="143" spans="1:2" x14ac:dyDescent="0.3">
      <c r="A143" s="109" t="s">
        <v>816</v>
      </c>
      <c r="B143" s="109"/>
    </row>
    <row r="144" spans="1:2" x14ac:dyDescent="0.3">
      <c r="A144" s="109" t="s">
        <v>1166</v>
      </c>
      <c r="B144" s="109"/>
    </row>
    <row r="145" spans="1:2" x14ac:dyDescent="0.3">
      <c r="A145" s="109" t="s">
        <v>775</v>
      </c>
      <c r="B145" s="109"/>
    </row>
    <row r="146" spans="1:2" x14ac:dyDescent="0.3">
      <c r="A146" s="109" t="s">
        <v>1315</v>
      </c>
      <c r="B146" s="109"/>
    </row>
    <row r="147" spans="1:2" x14ac:dyDescent="0.3">
      <c r="A147" s="109" t="s">
        <v>806</v>
      </c>
      <c r="B147" s="109"/>
    </row>
    <row r="148" spans="1:2" x14ac:dyDescent="0.3">
      <c r="A148" s="109" t="s">
        <v>774</v>
      </c>
      <c r="B148" s="109"/>
    </row>
    <row r="149" spans="1:2" x14ac:dyDescent="0.3">
      <c r="A149" s="109" t="s">
        <v>1165</v>
      </c>
      <c r="B149" s="109"/>
    </row>
    <row r="150" spans="1:2" x14ac:dyDescent="0.3">
      <c r="A150" s="109" t="s">
        <v>765</v>
      </c>
      <c r="B150" s="109"/>
    </row>
    <row r="151" spans="1:2" x14ac:dyDescent="0.3">
      <c r="A151" s="109" t="s">
        <v>1183</v>
      </c>
      <c r="B151" s="109"/>
    </row>
    <row r="152" spans="1:2" x14ac:dyDescent="0.3">
      <c r="A152" s="109" t="s">
        <v>929</v>
      </c>
      <c r="B152" s="109"/>
    </row>
    <row r="153" spans="1:2" x14ac:dyDescent="0.3">
      <c r="A153" s="109" t="s">
        <v>915</v>
      </c>
      <c r="B153" s="109"/>
    </row>
    <row r="154" spans="1:2" x14ac:dyDescent="0.3">
      <c r="A154" s="109" t="s">
        <v>1031</v>
      </c>
      <c r="B154" s="109"/>
    </row>
    <row r="155" spans="1:2" x14ac:dyDescent="0.3">
      <c r="A155" s="109" t="s">
        <v>815</v>
      </c>
      <c r="B155" s="109"/>
    </row>
    <row r="156" spans="1:2" x14ac:dyDescent="0.3">
      <c r="A156" s="109" t="s">
        <v>1164</v>
      </c>
      <c r="B156" s="109"/>
    </row>
    <row r="157" spans="1:2" x14ac:dyDescent="0.3">
      <c r="A157" s="109" t="s">
        <v>859</v>
      </c>
      <c r="B157" s="109"/>
    </row>
    <row r="158" spans="1:2" x14ac:dyDescent="0.3">
      <c r="A158" s="109" t="s">
        <v>990</v>
      </c>
      <c r="B158" s="109"/>
    </row>
    <row r="159" spans="1:2" x14ac:dyDescent="0.3">
      <c r="A159" s="109" t="s">
        <v>1182</v>
      </c>
      <c r="B159" s="109"/>
    </row>
    <row r="160" spans="1:2" x14ac:dyDescent="0.3">
      <c r="A160" s="109" t="s">
        <v>1233</v>
      </c>
      <c r="B160" s="109"/>
    </row>
    <row r="161" spans="1:2" x14ac:dyDescent="0.3">
      <c r="A161" s="109" t="s">
        <v>1173</v>
      </c>
      <c r="B161" s="109"/>
    </row>
    <row r="162" spans="1:2" x14ac:dyDescent="0.3">
      <c r="A162" s="109" t="s">
        <v>663</v>
      </c>
      <c r="B162" s="109"/>
    </row>
    <row r="163" spans="1:2" x14ac:dyDescent="0.3">
      <c r="A163" s="109" t="s">
        <v>989</v>
      </c>
      <c r="B163" s="109"/>
    </row>
    <row r="164" spans="1:2" x14ac:dyDescent="0.3">
      <c r="A164" s="109" t="s">
        <v>928</v>
      </c>
      <c r="B164" s="109"/>
    </row>
    <row r="165" spans="1:2" x14ac:dyDescent="0.3">
      <c r="A165" s="109" t="s">
        <v>988</v>
      </c>
      <c r="B165" s="109"/>
    </row>
    <row r="166" spans="1:2" x14ac:dyDescent="0.3">
      <c r="A166" s="109" t="s">
        <v>1101</v>
      </c>
      <c r="B166" s="109"/>
    </row>
    <row r="167" spans="1:2" x14ac:dyDescent="0.3">
      <c r="A167" s="109" t="s">
        <v>839</v>
      </c>
      <c r="B167" s="109"/>
    </row>
    <row r="168" spans="1:2" x14ac:dyDescent="0.3">
      <c r="A168" s="109" t="s">
        <v>1100</v>
      </c>
      <c r="B168" s="109"/>
    </row>
    <row r="169" spans="1:2" x14ac:dyDescent="0.3">
      <c r="A169" s="109" t="s">
        <v>1099</v>
      </c>
      <c r="B169" s="109"/>
    </row>
    <row r="170" spans="1:2" x14ac:dyDescent="0.3">
      <c r="A170" s="109" t="s">
        <v>651</v>
      </c>
      <c r="B170" s="109"/>
    </row>
    <row r="171" spans="1:2" x14ac:dyDescent="0.3">
      <c r="A171" s="109" t="s">
        <v>847</v>
      </c>
      <c r="B171" s="109"/>
    </row>
    <row r="172" spans="1:2" x14ac:dyDescent="0.3">
      <c r="A172" s="109" t="s">
        <v>1015</v>
      </c>
      <c r="B172" s="109"/>
    </row>
    <row r="173" spans="1:2" x14ac:dyDescent="0.3">
      <c r="A173" s="109" t="s">
        <v>914</v>
      </c>
      <c r="B173" s="109"/>
    </row>
    <row r="174" spans="1:2" x14ac:dyDescent="0.3">
      <c r="A174" s="109" t="s">
        <v>1001</v>
      </c>
      <c r="B174" s="109"/>
    </row>
    <row r="175" spans="1:2" x14ac:dyDescent="0.3">
      <c r="A175" s="109" t="s">
        <v>1014</v>
      </c>
      <c r="B175" s="109"/>
    </row>
    <row r="176" spans="1:2" x14ac:dyDescent="0.3">
      <c r="A176" s="109" t="s">
        <v>1215</v>
      </c>
      <c r="B176" s="109"/>
    </row>
    <row r="177" spans="1:2" x14ac:dyDescent="0.3">
      <c r="A177" s="109" t="s">
        <v>869</v>
      </c>
      <c r="B177" s="109"/>
    </row>
    <row r="178" spans="1:2" x14ac:dyDescent="0.3">
      <c r="A178" s="109" t="s">
        <v>846</v>
      </c>
      <c r="B178" s="109"/>
    </row>
    <row r="179" spans="1:2" x14ac:dyDescent="0.3">
      <c r="A179" s="109" t="s">
        <v>1024</v>
      </c>
      <c r="B179" s="109"/>
    </row>
    <row r="180" spans="1:2" x14ac:dyDescent="0.3">
      <c r="A180" s="109" t="s">
        <v>858</v>
      </c>
      <c r="B180" s="109"/>
    </row>
    <row r="181" spans="1:2" x14ac:dyDescent="0.3">
      <c r="A181" s="109" t="s">
        <v>1136</v>
      </c>
      <c r="B181" s="109"/>
    </row>
    <row r="182" spans="1:2" x14ac:dyDescent="0.3">
      <c r="A182" s="109" t="s">
        <v>1098</v>
      </c>
      <c r="B182" s="109"/>
    </row>
    <row r="183" spans="1:2" x14ac:dyDescent="0.3">
      <c r="A183" s="109" t="s">
        <v>1097</v>
      </c>
      <c r="B183" s="109"/>
    </row>
    <row r="184" spans="1:2" x14ac:dyDescent="0.3">
      <c r="A184" s="109" t="s">
        <v>1232</v>
      </c>
      <c r="B184" s="109"/>
    </row>
    <row r="185" spans="1:2" x14ac:dyDescent="0.3">
      <c r="A185" s="109" t="s">
        <v>798</v>
      </c>
      <c r="B185" s="109"/>
    </row>
    <row r="186" spans="1:2" x14ac:dyDescent="0.3">
      <c r="A186" s="109" t="s">
        <v>947</v>
      </c>
      <c r="B186" s="109"/>
    </row>
    <row r="187" spans="1:2" x14ac:dyDescent="0.3">
      <c r="A187" s="109" t="s">
        <v>1204</v>
      </c>
      <c r="B187" s="109"/>
    </row>
    <row r="188" spans="1:2" x14ac:dyDescent="0.3">
      <c r="A188" s="109" t="s">
        <v>1096</v>
      </c>
      <c r="B188" s="109"/>
    </row>
    <row r="189" spans="1:2" x14ac:dyDescent="0.3">
      <c r="A189" s="109" t="s">
        <v>913</v>
      </c>
      <c r="B189" s="109"/>
    </row>
    <row r="190" spans="1:2" x14ac:dyDescent="0.3">
      <c r="A190" s="109" t="s">
        <v>1095</v>
      </c>
      <c r="B190" s="109"/>
    </row>
    <row r="191" spans="1:2" x14ac:dyDescent="0.3">
      <c r="A191" s="109" t="s">
        <v>912</v>
      </c>
      <c r="B191" s="109"/>
    </row>
    <row r="192" spans="1:2" x14ac:dyDescent="0.3">
      <c r="A192" s="109" t="s">
        <v>1328</v>
      </c>
      <c r="B192" s="109"/>
    </row>
    <row r="193" spans="1:2" x14ac:dyDescent="0.3">
      <c r="A193" s="109" t="s">
        <v>924</v>
      </c>
      <c r="B193" s="109"/>
    </row>
    <row r="194" spans="1:2" x14ac:dyDescent="0.3">
      <c r="A194" s="109" t="s">
        <v>1156</v>
      </c>
      <c r="B194" s="109"/>
    </row>
    <row r="195" spans="1:2" x14ac:dyDescent="0.3">
      <c r="A195" s="109" t="s">
        <v>791</v>
      </c>
      <c r="B195" s="109"/>
    </row>
    <row r="196" spans="1:2" x14ac:dyDescent="0.3">
      <c r="A196" s="109" t="s">
        <v>642</v>
      </c>
      <c r="B196" s="109"/>
    </row>
    <row r="197" spans="1:2" x14ac:dyDescent="0.3">
      <c r="A197" s="109" t="s">
        <v>987</v>
      </c>
      <c r="B197" s="109"/>
    </row>
    <row r="198" spans="1:2" x14ac:dyDescent="0.3">
      <c r="A198" s="109" t="s">
        <v>1094</v>
      </c>
      <c r="B198" s="109"/>
    </row>
    <row r="199" spans="1:2" x14ac:dyDescent="0.3">
      <c r="A199" s="109" t="s">
        <v>1181</v>
      </c>
      <c r="B199" s="109"/>
    </row>
    <row r="200" spans="1:2" x14ac:dyDescent="0.3">
      <c r="A200" s="109" t="s">
        <v>1155</v>
      </c>
      <c r="B200" s="109"/>
    </row>
    <row r="201" spans="1:2" x14ac:dyDescent="0.3">
      <c r="A201" s="109" t="s">
        <v>891</v>
      </c>
      <c r="B201" s="109"/>
    </row>
    <row r="202" spans="1:2" x14ac:dyDescent="0.3">
      <c r="A202" s="109" t="s">
        <v>632</v>
      </c>
      <c r="B202" s="109"/>
    </row>
    <row r="203" spans="1:2" x14ac:dyDescent="0.3">
      <c r="A203" s="109" t="s">
        <v>946</v>
      </c>
      <c r="B203" s="109"/>
    </row>
    <row r="204" spans="1:2" x14ac:dyDescent="0.3">
      <c r="A204" s="109" t="s">
        <v>945</v>
      </c>
      <c r="B204" s="109"/>
    </row>
    <row r="205" spans="1:2" x14ac:dyDescent="0.3">
      <c r="A205" s="109" t="s">
        <v>1093</v>
      </c>
      <c r="B205" s="107"/>
    </row>
    <row r="206" spans="1:2" x14ac:dyDescent="0.3">
      <c r="A206" s="109" t="s">
        <v>1092</v>
      </c>
      <c r="B206" s="334"/>
    </row>
    <row r="207" spans="1:2" x14ac:dyDescent="0.3">
      <c r="A207" s="109" t="s">
        <v>1151</v>
      </c>
      <c r="B207" s="334"/>
    </row>
    <row r="208" spans="1:2" x14ac:dyDescent="0.3">
      <c r="A208" s="109" t="s">
        <v>1222</v>
      </c>
      <c r="B208" s="334"/>
    </row>
    <row r="209" spans="1:2" x14ac:dyDescent="0.3">
      <c r="A209" s="109" t="s">
        <v>986</v>
      </c>
      <c r="B209" s="334"/>
    </row>
    <row r="210" spans="1:2" x14ac:dyDescent="0.3">
      <c r="A210" s="109" t="s">
        <v>1091</v>
      </c>
      <c r="B210" s="107"/>
    </row>
    <row r="211" spans="1:2" x14ac:dyDescent="0.3">
      <c r="A211" s="109" t="s">
        <v>927</v>
      </c>
      <c r="B211" s="334"/>
    </row>
    <row r="212" spans="1:2" x14ac:dyDescent="0.3">
      <c r="A212" s="109" t="s">
        <v>1221</v>
      </c>
      <c r="B212" s="334"/>
    </row>
    <row r="213" spans="1:2" x14ac:dyDescent="0.3">
      <c r="A213" s="109" t="s">
        <v>1345</v>
      </c>
      <c r="B213" s="334"/>
    </row>
    <row r="214" spans="1:2" x14ac:dyDescent="0.3">
      <c r="A214" s="109" t="s">
        <v>1180</v>
      </c>
      <c r="B214" s="334"/>
    </row>
    <row r="215" spans="1:2" x14ac:dyDescent="0.3">
      <c r="A215" s="109" t="s">
        <v>623</v>
      </c>
      <c r="B215" s="107"/>
    </row>
    <row r="216" spans="1:2" x14ac:dyDescent="0.3">
      <c r="A216" s="109" t="s">
        <v>1013</v>
      </c>
      <c r="B216" s="334"/>
    </row>
    <row r="217" spans="1:2" x14ac:dyDescent="0.3">
      <c r="A217" s="109" t="s">
        <v>610</v>
      </c>
      <c r="B217" s="334"/>
    </row>
    <row r="218" spans="1:2" x14ac:dyDescent="0.3">
      <c r="A218" s="109" t="s">
        <v>1179</v>
      </c>
      <c r="B218" s="334"/>
    </row>
    <row r="219" spans="1:2" x14ac:dyDescent="0.3">
      <c r="A219" s="109" t="s">
        <v>1090</v>
      </c>
      <c r="B219" s="334"/>
    </row>
    <row r="220" spans="1:2" x14ac:dyDescent="0.3">
      <c r="A220" s="109" t="s">
        <v>985</v>
      </c>
      <c r="B220" s="109"/>
    </row>
    <row r="221" spans="1:2" x14ac:dyDescent="0.3">
      <c r="A221" s="109" t="s">
        <v>1089</v>
      </c>
      <c r="B221" s="109"/>
    </row>
    <row r="222" spans="1:2" x14ac:dyDescent="0.3">
      <c r="A222" s="109" t="s">
        <v>890</v>
      </c>
      <c r="B222" s="109"/>
    </row>
    <row r="223" spans="1:2" x14ac:dyDescent="0.3">
      <c r="A223" s="109" t="s">
        <v>1088</v>
      </c>
      <c r="B223" s="109"/>
    </row>
    <row r="224" spans="1:2" x14ac:dyDescent="0.3">
      <c r="A224" s="109" t="s">
        <v>984</v>
      </c>
      <c r="B224" s="109"/>
    </row>
    <row r="225" spans="1:2" x14ac:dyDescent="0.3">
      <c r="A225" s="109" t="s">
        <v>1087</v>
      </c>
      <c r="B225" s="109"/>
    </row>
    <row r="226" spans="1:2" x14ac:dyDescent="0.3">
      <c r="A226" s="109" t="s">
        <v>944</v>
      </c>
      <c r="B226" s="109"/>
    </row>
    <row r="227" spans="1:2" x14ac:dyDescent="0.3">
      <c r="A227" s="109" t="s">
        <v>1086</v>
      </c>
      <c r="B227" s="109"/>
    </row>
    <row r="228" spans="1:2" x14ac:dyDescent="0.3">
      <c r="A228" s="109" t="s">
        <v>1203</v>
      </c>
      <c r="B228" s="109"/>
    </row>
    <row r="229" spans="1:2" x14ac:dyDescent="0.3">
      <c r="A229" s="109" t="s">
        <v>983</v>
      </c>
      <c r="B229" s="109"/>
    </row>
    <row r="230" spans="1:2" x14ac:dyDescent="0.3">
      <c r="A230" s="109" t="s">
        <v>982</v>
      </c>
      <c r="B230" s="109"/>
    </row>
    <row r="231" spans="1:2" x14ac:dyDescent="0.3">
      <c r="A231" s="109" t="s">
        <v>981</v>
      </c>
      <c r="B231" s="109"/>
    </row>
    <row r="232" spans="1:2" x14ac:dyDescent="0.3">
      <c r="A232" s="109" t="s">
        <v>980</v>
      </c>
      <c r="B232" s="109"/>
    </row>
    <row r="233" spans="1:2" x14ac:dyDescent="0.3">
      <c r="A233" s="109" t="s">
        <v>606</v>
      </c>
      <c r="B233" s="109"/>
    </row>
    <row r="234" spans="1:2" x14ac:dyDescent="0.3">
      <c r="A234" s="109" t="s">
        <v>943</v>
      </c>
      <c r="B234" s="109"/>
    </row>
    <row r="235" spans="1:2" x14ac:dyDescent="0.3">
      <c r="A235" s="109" t="s">
        <v>979</v>
      </c>
      <c r="B235" s="109"/>
    </row>
    <row r="236" spans="1:2" x14ac:dyDescent="0.3">
      <c r="A236" s="109" t="s">
        <v>1131</v>
      </c>
      <c r="B236" s="109"/>
    </row>
    <row r="237" spans="1:2" x14ac:dyDescent="0.3">
      <c r="A237" s="109" t="s">
        <v>1085</v>
      </c>
      <c r="B237" s="109"/>
    </row>
    <row r="238" spans="1:2" x14ac:dyDescent="0.3">
      <c r="A238" s="109" t="s">
        <v>1084</v>
      </c>
      <c r="B238" s="109"/>
    </row>
    <row r="239" spans="1:2" x14ac:dyDescent="0.3">
      <c r="A239" s="109" t="s">
        <v>1037</v>
      </c>
      <c r="B239" s="109"/>
    </row>
    <row r="240" spans="1:2" x14ac:dyDescent="0.3">
      <c r="A240" s="109" t="s">
        <v>603</v>
      </c>
      <c r="B240" s="109"/>
    </row>
    <row r="241" spans="1:2" x14ac:dyDescent="0.3">
      <c r="A241" s="109" t="s">
        <v>879</v>
      </c>
      <c r="B241" s="109"/>
    </row>
    <row r="242" spans="1:2" x14ac:dyDescent="0.3">
      <c r="A242" s="109" t="s">
        <v>1083</v>
      </c>
      <c r="B242" s="109"/>
    </row>
    <row r="243" spans="1:2" x14ac:dyDescent="0.3">
      <c r="A243" s="109" t="s">
        <v>889</v>
      </c>
      <c r="B243" s="109"/>
    </row>
    <row r="244" spans="1:2" x14ac:dyDescent="0.3">
      <c r="A244" s="109" t="s">
        <v>1134</v>
      </c>
      <c r="B244" s="109"/>
    </row>
    <row r="245" spans="1:2" x14ac:dyDescent="0.3">
      <c r="A245" s="109" t="s">
        <v>961</v>
      </c>
      <c r="B245" s="109"/>
    </row>
    <row r="246" spans="1:2" x14ac:dyDescent="0.3">
      <c r="A246" s="109" t="s">
        <v>773</v>
      </c>
      <c r="B246" s="109"/>
    </row>
    <row r="247" spans="1:2" x14ac:dyDescent="0.3">
      <c r="A247" s="109" t="s">
        <v>782</v>
      </c>
      <c r="B247" s="109"/>
    </row>
    <row r="248" spans="1:2" x14ac:dyDescent="0.3">
      <c r="A248" s="109" t="s">
        <v>1231</v>
      </c>
      <c r="B248" s="109"/>
    </row>
    <row r="249" spans="1:2" x14ac:dyDescent="0.3">
      <c r="A249" s="109" t="s">
        <v>1023</v>
      </c>
      <c r="B249" s="109"/>
    </row>
    <row r="250" spans="1:2" x14ac:dyDescent="0.3">
      <c r="A250" s="109" t="s">
        <v>878</v>
      </c>
      <c r="B250" s="109"/>
    </row>
    <row r="251" spans="1:2" x14ac:dyDescent="0.3">
      <c r="A251" s="109" t="s">
        <v>911</v>
      </c>
      <c r="B251" s="109"/>
    </row>
    <row r="252" spans="1:2" x14ac:dyDescent="0.3">
      <c r="A252" s="109" t="s">
        <v>1082</v>
      </c>
      <c r="B252" s="109"/>
    </row>
    <row r="253" spans="1:2" x14ac:dyDescent="0.3">
      <c r="A253" s="109" t="s">
        <v>845</v>
      </c>
      <c r="B253" s="109"/>
    </row>
    <row r="254" spans="1:2" x14ac:dyDescent="0.3">
      <c r="A254" s="109" t="s">
        <v>1081</v>
      </c>
      <c r="B254" s="109"/>
    </row>
    <row r="255" spans="1:2" x14ac:dyDescent="0.3">
      <c r="A255" s="109" t="s">
        <v>1321</v>
      </c>
      <c r="B255" s="109"/>
    </row>
    <row r="256" spans="1:2" x14ac:dyDescent="0.3">
      <c r="A256" s="109" t="s">
        <v>978</v>
      </c>
      <c r="B256" s="109"/>
    </row>
    <row r="257" spans="1:2" x14ac:dyDescent="0.3">
      <c r="A257" s="109" t="s">
        <v>838</v>
      </c>
      <c r="B257" s="109"/>
    </row>
    <row r="258" spans="1:2" x14ac:dyDescent="0.3">
      <c r="A258" s="109" t="s">
        <v>1331</v>
      </c>
      <c r="B258" s="109"/>
    </row>
    <row r="259" spans="1:2" x14ac:dyDescent="0.3">
      <c r="A259" s="109" t="s">
        <v>1042</v>
      </c>
      <c r="B259" s="109"/>
    </row>
    <row r="260" spans="1:2" x14ac:dyDescent="0.3">
      <c r="A260" s="109" t="s">
        <v>551</v>
      </c>
      <c r="B260" s="109"/>
    </row>
    <row r="261" spans="1:2" x14ac:dyDescent="0.3">
      <c r="A261" s="109" t="s">
        <v>1022</v>
      </c>
      <c r="B261" s="109"/>
    </row>
    <row r="262" spans="1:2" x14ac:dyDescent="0.3">
      <c r="A262" s="109" t="s">
        <v>1332</v>
      </c>
      <c r="B262" s="109"/>
    </row>
    <row r="263" spans="1:2" x14ac:dyDescent="0.3">
      <c r="A263" s="109" t="s">
        <v>819</v>
      </c>
      <c r="B263" s="109"/>
    </row>
    <row r="264" spans="1:2" x14ac:dyDescent="0.3">
      <c r="A264" s="109" t="s">
        <v>1080</v>
      </c>
      <c r="B264" s="109"/>
    </row>
    <row r="265" spans="1:2" x14ac:dyDescent="0.3">
      <c r="A265" s="109" t="s">
        <v>1039</v>
      </c>
      <c r="B265" s="109"/>
    </row>
    <row r="266" spans="1:2" x14ac:dyDescent="0.3">
      <c r="A266" s="109" t="s">
        <v>508</v>
      </c>
      <c r="B266" s="109"/>
    </row>
    <row r="267" spans="1:2" x14ac:dyDescent="0.3">
      <c r="A267" s="109" t="s">
        <v>1079</v>
      </c>
      <c r="B267" s="109"/>
    </row>
    <row r="268" spans="1:2" x14ac:dyDescent="0.3">
      <c r="A268" s="109" t="s">
        <v>1319</v>
      </c>
      <c r="B268" s="109"/>
    </row>
    <row r="269" spans="1:2" x14ac:dyDescent="0.3">
      <c r="A269" s="109" t="s">
        <v>1078</v>
      </c>
      <c r="B269" s="109"/>
    </row>
    <row r="270" spans="1:2" x14ac:dyDescent="0.3">
      <c r="A270" s="109" t="s">
        <v>877</v>
      </c>
      <c r="B270" s="109"/>
    </row>
    <row r="271" spans="1:2" x14ac:dyDescent="0.3">
      <c r="A271" s="109" t="s">
        <v>1146</v>
      </c>
      <c r="B271" s="109"/>
    </row>
    <row r="272" spans="1:2" x14ac:dyDescent="0.3">
      <c r="A272" s="109" t="s">
        <v>502</v>
      </c>
      <c r="B272" s="109"/>
    </row>
    <row r="273" spans="1:2" x14ac:dyDescent="0.3">
      <c r="A273" s="109" t="s">
        <v>1012</v>
      </c>
      <c r="B273" s="109"/>
    </row>
    <row r="274" spans="1:2" x14ac:dyDescent="0.3">
      <c r="A274" s="109" t="s">
        <v>1336</v>
      </c>
      <c r="B274" s="107"/>
    </row>
    <row r="275" spans="1:2" x14ac:dyDescent="0.3">
      <c r="A275" s="109" t="s">
        <v>1202</v>
      </c>
      <c r="B275" s="334"/>
    </row>
    <row r="276" spans="1:2" x14ac:dyDescent="0.3">
      <c r="A276" s="109" t="s">
        <v>750</v>
      </c>
      <c r="B276" s="334"/>
    </row>
    <row r="277" spans="1:2" x14ac:dyDescent="0.3">
      <c r="A277" s="109" t="s">
        <v>1077</v>
      </c>
      <c r="B277" s="334"/>
    </row>
    <row r="278" spans="1:2" x14ac:dyDescent="0.3">
      <c r="A278" s="109" t="s">
        <v>1313</v>
      </c>
      <c r="B278" s="334"/>
    </row>
    <row r="279" spans="1:2" x14ac:dyDescent="0.3">
      <c r="A279" s="109" t="s">
        <v>492</v>
      </c>
      <c r="B279" s="109"/>
    </row>
    <row r="280" spans="1:2" x14ac:dyDescent="0.3">
      <c r="A280" s="109" t="s">
        <v>1178</v>
      </c>
      <c r="B280" s="109"/>
    </row>
    <row r="281" spans="1:2" x14ac:dyDescent="0.3">
      <c r="A281" s="109" t="s">
        <v>942</v>
      </c>
      <c r="B281" s="109"/>
    </row>
    <row r="282" spans="1:2" x14ac:dyDescent="0.3">
      <c r="A282" s="109" t="s">
        <v>857</v>
      </c>
      <c r="B282" s="109"/>
    </row>
    <row r="283" spans="1:2" x14ac:dyDescent="0.3">
      <c r="A283" s="109" t="s">
        <v>1021</v>
      </c>
      <c r="B283" s="109"/>
    </row>
    <row r="284" spans="1:2" x14ac:dyDescent="0.3">
      <c r="A284" s="109" t="s">
        <v>480</v>
      </c>
      <c r="B284" s="109"/>
    </row>
    <row r="285" spans="1:2" x14ac:dyDescent="0.3">
      <c r="A285" s="109" t="s">
        <v>1036</v>
      </c>
      <c r="B285" s="109"/>
    </row>
    <row r="286" spans="1:2" x14ac:dyDescent="0.3">
      <c r="A286" s="109" t="s">
        <v>856</v>
      </c>
      <c r="B286" s="109"/>
    </row>
    <row r="287" spans="1:2" x14ac:dyDescent="0.3">
      <c r="A287" s="109" t="s">
        <v>837</v>
      </c>
      <c r="B287" s="109"/>
    </row>
    <row r="288" spans="1:2" x14ac:dyDescent="0.3">
      <c r="A288" s="109" t="s">
        <v>977</v>
      </c>
      <c r="B288" s="109"/>
    </row>
    <row r="289" spans="1:2" x14ac:dyDescent="0.3">
      <c r="A289" s="109" t="s">
        <v>790</v>
      </c>
      <c r="B289" s="109"/>
    </row>
    <row r="290" spans="1:2" x14ac:dyDescent="0.3">
      <c r="A290" s="109" t="s">
        <v>476</v>
      </c>
      <c r="B290" s="109"/>
    </row>
    <row r="291" spans="1:2" x14ac:dyDescent="0.3">
      <c r="A291" s="109" t="s">
        <v>473</v>
      </c>
      <c r="B291" s="109"/>
    </row>
    <row r="292" spans="1:2" x14ac:dyDescent="0.3">
      <c r="A292" s="109" t="s">
        <v>1076</v>
      </c>
      <c r="B292" s="109"/>
    </row>
    <row r="293" spans="1:2" x14ac:dyDescent="0.3">
      <c r="A293" s="109" t="s">
        <v>814</v>
      </c>
      <c r="B293" s="109"/>
    </row>
    <row r="294" spans="1:2" x14ac:dyDescent="0.3">
      <c r="A294" s="109" t="s">
        <v>910</v>
      </c>
      <c r="B294" s="109"/>
    </row>
    <row r="295" spans="1:2" x14ac:dyDescent="0.3">
      <c r="A295" s="109" t="s">
        <v>836</v>
      </c>
      <c r="B295" s="109"/>
    </row>
    <row r="296" spans="1:2" x14ac:dyDescent="0.3">
      <c r="A296" s="109" t="s">
        <v>1075</v>
      </c>
      <c r="B296" s="109"/>
    </row>
    <row r="297" spans="1:2" x14ac:dyDescent="0.3">
      <c r="A297" s="109" t="s">
        <v>1007</v>
      </c>
      <c r="B297" s="109"/>
    </row>
    <row r="298" spans="1:2" x14ac:dyDescent="0.3">
      <c r="A298" s="109" t="s">
        <v>466</v>
      </c>
      <c r="B298" s="109"/>
    </row>
    <row r="299" spans="1:2" x14ac:dyDescent="0.3">
      <c r="A299" s="109" t="s">
        <v>1074</v>
      </c>
      <c r="B299" s="109"/>
    </row>
    <row r="300" spans="1:2" x14ac:dyDescent="0.3">
      <c r="A300" s="109" t="s">
        <v>764</v>
      </c>
      <c r="B300" s="109"/>
    </row>
    <row r="301" spans="1:2" x14ac:dyDescent="0.3">
      <c r="A301" s="109" t="s">
        <v>1201</v>
      </c>
      <c r="B301" s="109"/>
    </row>
    <row r="302" spans="1:2" x14ac:dyDescent="0.3">
      <c r="A302" s="109" t="s">
        <v>941</v>
      </c>
      <c r="B302" s="107"/>
    </row>
    <row r="303" spans="1:2" x14ac:dyDescent="0.3">
      <c r="A303" s="109" t="s">
        <v>835</v>
      </c>
      <c r="B303" s="334"/>
    </row>
    <row r="304" spans="1:2" x14ac:dyDescent="0.3">
      <c r="A304" s="109" t="s">
        <v>868</v>
      </c>
      <c r="B304" s="334"/>
    </row>
    <row r="305" spans="1:2" x14ac:dyDescent="0.3">
      <c r="A305" s="109" t="s">
        <v>813</v>
      </c>
      <c r="B305" s="334"/>
    </row>
    <row r="306" spans="1:2" x14ac:dyDescent="0.3">
      <c r="A306" s="109" t="s">
        <v>834</v>
      </c>
      <c r="B306" s="334"/>
    </row>
    <row r="307" spans="1:2" x14ac:dyDescent="0.3">
      <c r="A307" s="109" t="s">
        <v>940</v>
      </c>
      <c r="B307" s="109"/>
    </row>
    <row r="308" spans="1:2" x14ac:dyDescent="0.3">
      <c r="A308" s="109" t="s">
        <v>1002</v>
      </c>
      <c r="B308" s="109"/>
    </row>
    <row r="309" spans="1:2" x14ac:dyDescent="0.3">
      <c r="A309" s="109" t="s">
        <v>456</v>
      </c>
      <c r="B309" s="109"/>
    </row>
    <row r="310" spans="1:2" x14ac:dyDescent="0.3">
      <c r="A310" s="109" t="s">
        <v>888</v>
      </c>
      <c r="B310" s="109"/>
    </row>
    <row r="311" spans="1:2" x14ac:dyDescent="0.3">
      <c r="A311" s="109" t="s">
        <v>909</v>
      </c>
      <c r="B311" s="109"/>
    </row>
    <row r="312" spans="1:2" x14ac:dyDescent="0.3">
      <c r="A312" s="109" t="s">
        <v>1000</v>
      </c>
      <c r="B312" s="109"/>
    </row>
    <row r="313" spans="1:2" x14ac:dyDescent="0.3">
      <c r="A313" s="109" t="s">
        <v>451</v>
      </c>
      <c r="B313" s="109"/>
    </row>
    <row r="314" spans="1:2" x14ac:dyDescent="0.3">
      <c r="A314" s="109" t="s">
        <v>1230</v>
      </c>
      <c r="B314" s="109"/>
    </row>
    <row r="315" spans="1:2" x14ac:dyDescent="0.3">
      <c r="A315" s="109" t="s">
        <v>789</v>
      </c>
      <c r="B315" s="107"/>
    </row>
    <row r="316" spans="1:2" x14ac:dyDescent="0.3">
      <c r="A316" s="109" t="s">
        <v>976</v>
      </c>
      <c r="B316" s="334"/>
    </row>
    <row r="317" spans="1:2" x14ac:dyDescent="0.3">
      <c r="A317" s="109" t="s">
        <v>939</v>
      </c>
      <c r="B317" s="334"/>
    </row>
    <row r="318" spans="1:2" x14ac:dyDescent="0.3">
      <c r="A318" s="109" t="s">
        <v>1073</v>
      </c>
      <c r="B318" s="334"/>
    </row>
    <row r="319" spans="1:2" x14ac:dyDescent="0.3">
      <c r="A319" s="109" t="s">
        <v>1035</v>
      </c>
      <c r="B319" s="109"/>
    </row>
    <row r="320" spans="1:2" x14ac:dyDescent="0.3">
      <c r="A320" s="109" t="s">
        <v>788</v>
      </c>
      <c r="B320" s="109"/>
    </row>
    <row r="321" spans="1:2" x14ac:dyDescent="0.3">
      <c r="A321" s="109" t="s">
        <v>1229</v>
      </c>
      <c r="B321" s="109"/>
    </row>
    <row r="322" spans="1:2" x14ac:dyDescent="0.3">
      <c r="A322" s="109" t="s">
        <v>1200</v>
      </c>
      <c r="B322" s="109"/>
    </row>
    <row r="323" spans="1:2" x14ac:dyDescent="0.3">
      <c r="A323" s="109" t="s">
        <v>887</v>
      </c>
      <c r="B323" s="109"/>
    </row>
    <row r="324" spans="1:2" x14ac:dyDescent="0.3">
      <c r="A324" s="109" t="s">
        <v>763</v>
      </c>
      <c r="B324" s="109"/>
    </row>
    <row r="325" spans="1:2" x14ac:dyDescent="0.3">
      <c r="A325" s="109" t="s">
        <v>908</v>
      </c>
      <c r="B325" s="109"/>
    </row>
    <row r="326" spans="1:2" x14ac:dyDescent="0.3">
      <c r="A326" s="109" t="s">
        <v>965</v>
      </c>
      <c r="B326" s="109"/>
    </row>
    <row r="327" spans="1:2" x14ac:dyDescent="0.3">
      <c r="A327" s="109" t="s">
        <v>425</v>
      </c>
      <c r="B327" s="109"/>
    </row>
    <row r="328" spans="1:2" x14ac:dyDescent="0.3">
      <c r="A328" s="109" t="s">
        <v>1177</v>
      </c>
      <c r="B328" s="109"/>
    </row>
    <row r="329" spans="1:2" x14ac:dyDescent="0.3">
      <c r="A329" s="109" t="s">
        <v>1199</v>
      </c>
      <c r="B329" s="109"/>
    </row>
    <row r="330" spans="1:2" x14ac:dyDescent="0.3">
      <c r="A330" s="109" t="s">
        <v>1171</v>
      </c>
      <c r="B330" s="109"/>
    </row>
    <row r="331" spans="1:2" x14ac:dyDescent="0.3">
      <c r="A331" s="109" t="s">
        <v>1214</v>
      </c>
      <c r="B331" s="109"/>
    </row>
    <row r="332" spans="1:2" x14ac:dyDescent="0.3">
      <c r="A332" s="109" t="s">
        <v>762</v>
      </c>
      <c r="B332" s="109"/>
    </row>
    <row r="333" spans="1:2" x14ac:dyDescent="0.3">
      <c r="A333" s="109" t="s">
        <v>1011</v>
      </c>
      <c r="B333" s="109"/>
    </row>
    <row r="334" spans="1:2" x14ac:dyDescent="0.3">
      <c r="A334" s="109" t="s">
        <v>855</v>
      </c>
      <c r="B334" s="109"/>
    </row>
    <row r="335" spans="1:2" x14ac:dyDescent="0.3">
      <c r="A335" s="109" t="s">
        <v>938</v>
      </c>
      <c r="B335" s="109"/>
    </row>
    <row r="336" spans="1:2" x14ac:dyDescent="0.3">
      <c r="A336" s="109" t="s">
        <v>937</v>
      </c>
      <c r="B336" s="109"/>
    </row>
    <row r="337" spans="1:2" x14ac:dyDescent="0.3">
      <c r="A337" s="109" t="s">
        <v>1072</v>
      </c>
      <c r="B337" s="109"/>
    </row>
    <row r="338" spans="1:2" x14ac:dyDescent="0.3">
      <c r="A338" s="109" t="s">
        <v>833</v>
      </c>
      <c r="B338" s="109"/>
    </row>
    <row r="339" spans="1:2" x14ac:dyDescent="0.3">
      <c r="A339" s="109" t="s">
        <v>1071</v>
      </c>
      <c r="B339" s="109"/>
    </row>
    <row r="340" spans="1:2" x14ac:dyDescent="0.3">
      <c r="A340" s="109" t="s">
        <v>1311</v>
      </c>
      <c r="B340" s="109"/>
    </row>
    <row r="341" spans="1:2" x14ac:dyDescent="0.3">
      <c r="A341" s="109" t="s">
        <v>1070</v>
      </c>
      <c r="B341" s="109"/>
    </row>
    <row r="342" spans="1:2" x14ac:dyDescent="0.3">
      <c r="A342" s="109" t="s">
        <v>1176</v>
      </c>
      <c r="B342" s="109"/>
    </row>
    <row r="343" spans="1:2" x14ac:dyDescent="0.3">
      <c r="A343" s="109" t="s">
        <v>1069</v>
      </c>
      <c r="B343" s="109"/>
    </row>
    <row r="344" spans="1:2" x14ac:dyDescent="0.3">
      <c r="A344" s="109" t="s">
        <v>867</v>
      </c>
      <c r="B344" s="109"/>
    </row>
    <row r="345" spans="1:2" x14ac:dyDescent="0.3">
      <c r="A345" s="109" t="s">
        <v>787</v>
      </c>
      <c r="B345" s="109"/>
    </row>
    <row r="346" spans="1:2" x14ac:dyDescent="0.3">
      <c r="A346" s="109" t="s">
        <v>936</v>
      </c>
      <c r="B346" s="109"/>
    </row>
    <row r="347" spans="1:2" x14ac:dyDescent="0.3">
      <c r="A347" s="109" t="s">
        <v>797</v>
      </c>
      <c r="B347" s="109"/>
    </row>
    <row r="348" spans="1:2" x14ac:dyDescent="0.3">
      <c r="A348" s="109" t="s">
        <v>1068</v>
      </c>
      <c r="B348" s="109"/>
    </row>
    <row r="349" spans="1:2" x14ac:dyDescent="0.3">
      <c r="A349" s="109" t="s">
        <v>1228</v>
      </c>
      <c r="B349" s="109"/>
    </row>
    <row r="350" spans="1:2" x14ac:dyDescent="0.3">
      <c r="A350" s="109" t="s">
        <v>1198</v>
      </c>
      <c r="B350" s="109"/>
    </row>
    <row r="351" spans="1:2" x14ac:dyDescent="0.3">
      <c r="A351" s="109" t="s">
        <v>866</v>
      </c>
      <c r="B351" s="109"/>
    </row>
    <row r="352" spans="1:2" x14ac:dyDescent="0.3">
      <c r="A352" s="109" t="s">
        <v>1197</v>
      </c>
      <c r="B352" s="109"/>
    </row>
    <row r="353" spans="1:2" x14ac:dyDescent="0.3">
      <c r="A353" s="109" t="s">
        <v>975</v>
      </c>
      <c r="B353" s="109"/>
    </row>
    <row r="354" spans="1:2" x14ac:dyDescent="0.3">
      <c r="A354" s="109" t="s">
        <v>409</v>
      </c>
      <c r="B354" s="109"/>
    </row>
    <row r="355" spans="1:2" x14ac:dyDescent="0.3">
      <c r="A355" s="109" t="s">
        <v>1188</v>
      </c>
      <c r="B355" s="109"/>
    </row>
    <row r="356" spans="1:2" x14ac:dyDescent="0.3">
      <c r="A356" s="109" t="s">
        <v>1196</v>
      </c>
      <c r="B356" s="107"/>
    </row>
    <row r="357" spans="1:2" x14ac:dyDescent="0.3">
      <c r="A357" s="109" t="s">
        <v>1227</v>
      </c>
      <c r="B357" s="334"/>
    </row>
    <row r="358" spans="1:2" x14ac:dyDescent="0.3">
      <c r="A358" s="109" t="s">
        <v>405</v>
      </c>
      <c r="B358" s="334"/>
    </row>
    <row r="359" spans="1:2" x14ac:dyDescent="0.3">
      <c r="A359" s="109" t="s">
        <v>1220</v>
      </c>
      <c r="B359" s="334"/>
    </row>
    <row r="360" spans="1:2" x14ac:dyDescent="0.3">
      <c r="A360" s="109" t="s">
        <v>1030</v>
      </c>
      <c r="B360" s="109"/>
    </row>
    <row r="361" spans="1:2" x14ac:dyDescent="0.3">
      <c r="A361" s="109" t="s">
        <v>1067</v>
      </c>
      <c r="B361" s="109"/>
    </row>
    <row r="362" spans="1:2" x14ac:dyDescent="0.3">
      <c r="A362" s="109" t="s">
        <v>761</v>
      </c>
      <c r="B362" s="109"/>
    </row>
    <row r="363" spans="1:2" x14ac:dyDescent="0.3">
      <c r="A363" s="109" t="s">
        <v>772</v>
      </c>
      <c r="B363" s="109"/>
    </row>
    <row r="364" spans="1:2" x14ac:dyDescent="0.3">
      <c r="A364" s="109" t="s">
        <v>956</v>
      </c>
      <c r="B364" s="109"/>
    </row>
    <row r="365" spans="1:2" x14ac:dyDescent="0.3">
      <c r="A365" s="109" t="s">
        <v>1329</v>
      </c>
      <c r="B365" s="109"/>
    </row>
    <row r="366" spans="1:2" x14ac:dyDescent="0.3">
      <c r="A366" s="109" t="s">
        <v>886</v>
      </c>
      <c r="B366" s="109"/>
    </row>
    <row r="367" spans="1:2" x14ac:dyDescent="0.3">
      <c r="A367" s="109" t="s">
        <v>926</v>
      </c>
      <c r="B367" s="109"/>
    </row>
    <row r="368" spans="1:2" x14ac:dyDescent="0.3">
      <c r="A368" s="109" t="s">
        <v>907</v>
      </c>
      <c r="B368" s="109"/>
    </row>
    <row r="369" spans="1:2" x14ac:dyDescent="0.3">
      <c r="A369" s="109" t="s">
        <v>935</v>
      </c>
      <c r="B369" s="109"/>
    </row>
    <row r="370" spans="1:2" x14ac:dyDescent="0.3">
      <c r="A370" s="109" t="s">
        <v>1066</v>
      </c>
      <c r="B370" s="109"/>
    </row>
    <row r="371" spans="1:2" x14ac:dyDescent="0.3">
      <c r="A371" s="109" t="s">
        <v>974</v>
      </c>
      <c r="B371" s="109"/>
    </row>
    <row r="372" spans="1:2" x14ac:dyDescent="0.3">
      <c r="A372" s="109" t="s">
        <v>778</v>
      </c>
      <c r="B372" s="109"/>
    </row>
    <row r="373" spans="1:2" x14ac:dyDescent="0.3">
      <c r="A373" s="109" t="s">
        <v>823</v>
      </c>
      <c r="B373" s="109"/>
    </row>
    <row r="374" spans="1:2" x14ac:dyDescent="0.3">
      <c r="A374" s="109" t="s">
        <v>906</v>
      </c>
      <c r="B374" s="109"/>
    </row>
    <row r="375" spans="1:2" x14ac:dyDescent="0.3">
      <c r="A375" s="109" t="s">
        <v>1065</v>
      </c>
      <c r="B375" s="109"/>
    </row>
    <row r="376" spans="1:2" x14ac:dyDescent="0.3">
      <c r="A376" s="109" t="s">
        <v>854</v>
      </c>
      <c r="B376" s="109"/>
    </row>
    <row r="377" spans="1:2" x14ac:dyDescent="0.3">
      <c r="A377" s="109" t="s">
        <v>1175</v>
      </c>
      <c r="B377" s="109"/>
    </row>
    <row r="378" spans="1:2" x14ac:dyDescent="0.3">
      <c r="A378" s="109" t="s">
        <v>905</v>
      </c>
      <c r="B378" s="109"/>
    </row>
    <row r="379" spans="1:2" x14ac:dyDescent="0.3">
      <c r="A379" s="109" t="s">
        <v>1195</v>
      </c>
      <c r="B379" s="109"/>
    </row>
    <row r="380" spans="1:2" x14ac:dyDescent="0.3">
      <c r="A380" s="109" t="s">
        <v>1144</v>
      </c>
      <c r="B380" s="109"/>
    </row>
    <row r="381" spans="1:2" x14ac:dyDescent="0.3">
      <c r="A381" s="109" t="s">
        <v>1163</v>
      </c>
      <c r="B381" s="109"/>
    </row>
    <row r="382" spans="1:2" x14ac:dyDescent="0.3">
      <c r="A382" s="109" t="s">
        <v>805</v>
      </c>
      <c r="B382" s="109"/>
    </row>
    <row r="383" spans="1:2" x14ac:dyDescent="0.3">
      <c r="A383" s="109" t="s">
        <v>876</v>
      </c>
      <c r="B383" s="109"/>
    </row>
    <row r="384" spans="1:2" x14ac:dyDescent="0.3">
      <c r="A384" s="109" t="s">
        <v>786</v>
      </c>
      <c r="B384" s="109"/>
    </row>
    <row r="385" spans="1:2" x14ac:dyDescent="0.3">
      <c r="A385" s="109" t="s">
        <v>932</v>
      </c>
      <c r="B385" s="109"/>
    </row>
    <row r="386" spans="1:2" x14ac:dyDescent="0.3">
      <c r="A386" s="109" t="s">
        <v>377</v>
      </c>
      <c r="B386" s="109"/>
    </row>
    <row r="387" spans="1:2" x14ac:dyDescent="0.3">
      <c r="A387" s="109" t="s">
        <v>960</v>
      </c>
      <c r="B387" s="109"/>
    </row>
    <row r="388" spans="1:2" x14ac:dyDescent="0.3">
      <c r="A388" s="109" t="s">
        <v>796</v>
      </c>
      <c r="B388" s="109"/>
    </row>
    <row r="389" spans="1:2" x14ac:dyDescent="0.3">
      <c r="A389" s="109" t="s">
        <v>1064</v>
      </c>
      <c r="B389" s="109"/>
    </row>
    <row r="390" spans="1:2" x14ac:dyDescent="0.3">
      <c r="A390" s="109" t="s">
        <v>1063</v>
      </c>
      <c r="B390" s="109"/>
    </row>
    <row r="391" spans="1:2" x14ac:dyDescent="0.3">
      <c r="A391" s="109" t="s">
        <v>1062</v>
      </c>
      <c r="B391" s="109"/>
    </row>
    <row r="392" spans="1:2" x14ac:dyDescent="0.3">
      <c r="A392" s="109" t="s">
        <v>958</v>
      </c>
      <c r="B392" s="109"/>
    </row>
    <row r="393" spans="1:2" x14ac:dyDescent="0.3">
      <c r="A393" s="109" t="s">
        <v>1316</v>
      </c>
      <c r="B393" s="109"/>
    </row>
    <row r="394" spans="1:2" x14ac:dyDescent="0.3">
      <c r="A394" s="109" t="s">
        <v>925</v>
      </c>
      <c r="B394" s="109"/>
    </row>
    <row r="395" spans="1:2" x14ac:dyDescent="0.3">
      <c r="A395" s="109" t="s">
        <v>364</v>
      </c>
      <c r="B395" s="109"/>
    </row>
    <row r="396" spans="1:2" x14ac:dyDescent="0.3">
      <c r="A396" s="109" t="s">
        <v>1010</v>
      </c>
      <c r="B396" s="109"/>
    </row>
    <row r="397" spans="1:2" x14ac:dyDescent="0.3">
      <c r="A397" s="109" t="s">
        <v>1317</v>
      </c>
      <c r="B397" s="109"/>
    </row>
    <row r="398" spans="1:2" x14ac:dyDescent="0.3">
      <c r="A398" s="109" t="s">
        <v>362</v>
      </c>
      <c r="B398" s="109"/>
    </row>
    <row r="399" spans="1:2" x14ac:dyDescent="0.3">
      <c r="A399" s="109" t="s">
        <v>900</v>
      </c>
      <c r="B399" s="109"/>
    </row>
    <row r="400" spans="1:2" x14ac:dyDescent="0.3">
      <c r="A400" s="109" t="s">
        <v>340</v>
      </c>
      <c r="B400" s="109"/>
    </row>
    <row r="401" spans="1:2" x14ac:dyDescent="0.3">
      <c r="A401" s="109" t="s">
        <v>853</v>
      </c>
      <c r="B401" s="109"/>
    </row>
    <row r="402" spans="1:2" x14ac:dyDescent="0.3">
      <c r="A402" s="109" t="s">
        <v>760</v>
      </c>
      <c r="B402" s="109"/>
    </row>
    <row r="403" spans="1:2" x14ac:dyDescent="0.3">
      <c r="A403" s="109" t="s">
        <v>852</v>
      </c>
      <c r="B403" s="109"/>
    </row>
    <row r="404" spans="1:2" x14ac:dyDescent="0.3">
      <c r="A404" s="109" t="s">
        <v>973</v>
      </c>
      <c r="B404" s="109"/>
    </row>
    <row r="405" spans="1:2" x14ac:dyDescent="0.3">
      <c r="A405" s="109" t="s">
        <v>882</v>
      </c>
      <c r="B405" s="109"/>
    </row>
    <row r="406" spans="1:2" x14ac:dyDescent="0.3">
      <c r="A406" s="109" t="s">
        <v>319</v>
      </c>
      <c r="B406" s="109"/>
    </row>
    <row r="407" spans="1:2" x14ac:dyDescent="0.3">
      <c r="A407" s="109" t="s">
        <v>1061</v>
      </c>
      <c r="B407" s="109"/>
    </row>
    <row r="408" spans="1:2" x14ac:dyDescent="0.3">
      <c r="A408" s="109" t="s">
        <v>1060</v>
      </c>
      <c r="B408" s="109"/>
    </row>
    <row r="409" spans="1:2" x14ac:dyDescent="0.3">
      <c r="A409" s="109" t="s">
        <v>746</v>
      </c>
      <c r="B409" s="109"/>
    </row>
    <row r="410" spans="1:2" x14ac:dyDescent="0.3">
      <c r="A410" s="109" t="s">
        <v>1059</v>
      </c>
      <c r="B410" s="109"/>
    </row>
    <row r="411" spans="1:2" x14ac:dyDescent="0.3">
      <c r="A411" s="109" t="s">
        <v>934</v>
      </c>
      <c r="B411" s="109"/>
    </row>
    <row r="412" spans="1:2" x14ac:dyDescent="0.3">
      <c r="A412" s="109" t="s">
        <v>874</v>
      </c>
      <c r="B412" s="109"/>
    </row>
    <row r="413" spans="1:2" x14ac:dyDescent="0.3">
      <c r="A413" s="109" t="s">
        <v>872</v>
      </c>
      <c r="B413" s="109"/>
    </row>
    <row r="414" spans="1:2" x14ac:dyDescent="0.3">
      <c r="A414" s="109" t="s">
        <v>832</v>
      </c>
      <c r="B414" s="109"/>
    </row>
    <row r="415" spans="1:2" x14ac:dyDescent="0.3">
      <c r="A415" s="109" t="s">
        <v>922</v>
      </c>
      <c r="B415" s="109"/>
    </row>
    <row r="416" spans="1:2" x14ac:dyDescent="0.3">
      <c r="A416" s="109" t="s">
        <v>972</v>
      </c>
      <c r="B416" s="107"/>
    </row>
    <row r="417" spans="1:2" x14ac:dyDescent="0.3">
      <c r="A417" s="109" t="s">
        <v>1226</v>
      </c>
      <c r="B417" s="334"/>
    </row>
    <row r="418" spans="1:2" x14ac:dyDescent="0.3">
      <c r="A418" s="109" t="s">
        <v>865</v>
      </c>
      <c r="B418" s="334"/>
    </row>
    <row r="419" spans="1:2" x14ac:dyDescent="0.3">
      <c r="A419" s="109" t="s">
        <v>293</v>
      </c>
      <c r="B419" s="334"/>
    </row>
    <row r="420" spans="1:2" x14ac:dyDescent="0.3">
      <c r="A420" s="109" t="s">
        <v>885</v>
      </c>
      <c r="B420" s="109"/>
    </row>
    <row r="421" spans="1:2" x14ac:dyDescent="0.3">
      <c r="A421" s="109" t="s">
        <v>1058</v>
      </c>
      <c r="B421" s="109"/>
    </row>
    <row r="422" spans="1:2" x14ac:dyDescent="0.3">
      <c r="A422" s="109" t="s">
        <v>850</v>
      </c>
      <c r="B422" s="109"/>
    </row>
    <row r="423" spans="1:2" x14ac:dyDescent="0.3">
      <c r="A423" s="109" t="s">
        <v>274</v>
      </c>
      <c r="B423" s="109"/>
    </row>
    <row r="424" spans="1:2" x14ac:dyDescent="0.3">
      <c r="A424" s="109" t="s">
        <v>1194</v>
      </c>
      <c r="B424" s="109"/>
    </row>
    <row r="425" spans="1:2" x14ac:dyDescent="0.3">
      <c r="A425" s="109" t="s">
        <v>1034</v>
      </c>
      <c r="B425" s="107"/>
    </row>
    <row r="426" spans="1:2" x14ac:dyDescent="0.3">
      <c r="A426" s="109" t="s">
        <v>1193</v>
      </c>
      <c r="B426" s="334"/>
    </row>
    <row r="427" spans="1:2" x14ac:dyDescent="0.3">
      <c r="A427" s="109" t="s">
        <v>1009</v>
      </c>
      <c r="B427" s="334"/>
    </row>
    <row r="428" spans="1:2" x14ac:dyDescent="0.3">
      <c r="A428" s="109" t="s">
        <v>1174</v>
      </c>
      <c r="B428" s="334"/>
    </row>
    <row r="429" spans="1:2" x14ac:dyDescent="0.3">
      <c r="A429" s="109" t="s">
        <v>971</v>
      </c>
      <c r="B429" s="334"/>
    </row>
    <row r="430" spans="1:2" x14ac:dyDescent="0.3">
      <c r="A430" s="109" t="s">
        <v>843</v>
      </c>
      <c r="B430" s="107"/>
    </row>
    <row r="431" spans="1:2" x14ac:dyDescent="0.3">
      <c r="A431" s="109" t="s">
        <v>264</v>
      </c>
      <c r="B431" s="334"/>
    </row>
    <row r="432" spans="1:2" x14ac:dyDescent="0.3">
      <c r="A432" s="109" t="s">
        <v>830</v>
      </c>
      <c r="B432" s="334"/>
    </row>
    <row r="433" spans="1:2" x14ac:dyDescent="0.3">
      <c r="A433" s="109" t="s">
        <v>245</v>
      </c>
      <c r="B433" s="334"/>
    </row>
    <row r="434" spans="1:2" x14ac:dyDescent="0.3">
      <c r="A434" s="109" t="s">
        <v>1057</v>
      </c>
      <c r="B434" s="109"/>
    </row>
    <row r="435" spans="1:2" x14ac:dyDescent="0.3">
      <c r="A435" s="109" t="s">
        <v>826</v>
      </c>
      <c r="B435" s="109"/>
    </row>
    <row r="436" spans="1:2" x14ac:dyDescent="0.3">
      <c r="A436" s="109" t="s">
        <v>239</v>
      </c>
      <c r="B436" s="109"/>
    </row>
    <row r="437" spans="1:2" x14ac:dyDescent="0.3">
      <c r="A437" s="109" t="s">
        <v>1056</v>
      </c>
      <c r="B437" s="109"/>
    </row>
    <row r="438" spans="1:2" x14ac:dyDescent="0.3">
      <c r="A438" s="109" t="s">
        <v>844</v>
      </c>
      <c r="B438" s="109"/>
    </row>
    <row r="439" spans="1:2" x14ac:dyDescent="0.3">
      <c r="A439" s="109" t="s">
        <v>1055</v>
      </c>
      <c r="B439" s="109"/>
    </row>
    <row r="440" spans="1:2" x14ac:dyDescent="0.3">
      <c r="A440" s="109" t="s">
        <v>759</v>
      </c>
      <c r="B440" s="109"/>
    </row>
    <row r="441" spans="1:2" x14ac:dyDescent="0.3">
      <c r="A441" s="109" t="s">
        <v>795</v>
      </c>
      <c r="B441" s="109"/>
    </row>
    <row r="442" spans="1:2" x14ac:dyDescent="0.3">
      <c r="A442" s="109" t="s">
        <v>884</v>
      </c>
      <c r="B442" s="107"/>
    </row>
    <row r="443" spans="1:2" x14ac:dyDescent="0.3">
      <c r="A443" s="109" t="s">
        <v>831</v>
      </c>
      <c r="B443" s="334"/>
    </row>
    <row r="444" spans="1:2" x14ac:dyDescent="0.3">
      <c r="A444" s="109" t="s">
        <v>1033</v>
      </c>
      <c r="B444" s="334"/>
    </row>
    <row r="445" spans="1:2" x14ac:dyDescent="0.3">
      <c r="A445" s="109" t="s">
        <v>827</v>
      </c>
      <c r="B445" s="334"/>
    </row>
    <row r="446" spans="1:2" x14ac:dyDescent="0.3">
      <c r="A446" s="109" t="s">
        <v>970</v>
      </c>
      <c r="B446" s="107"/>
    </row>
    <row r="447" spans="1:2" x14ac:dyDescent="0.3">
      <c r="A447" s="109" t="s">
        <v>1008</v>
      </c>
      <c r="B447" s="334"/>
    </row>
    <row r="448" spans="1:2" x14ac:dyDescent="0.3">
      <c r="A448" s="109" t="s">
        <v>794</v>
      </c>
      <c r="B448" s="334"/>
    </row>
    <row r="449" spans="1:2" x14ac:dyDescent="0.3">
      <c r="A449" s="109" t="s">
        <v>1172</v>
      </c>
      <c r="B449" s="334"/>
    </row>
    <row r="450" spans="1:2" x14ac:dyDescent="0.3">
      <c r="A450" s="109" t="s">
        <v>1143</v>
      </c>
      <c r="B450" s="334"/>
    </row>
    <row r="451" spans="1:2" x14ac:dyDescent="0.3">
      <c r="A451" s="109" t="s">
        <v>232</v>
      </c>
      <c r="B451" s="109"/>
    </row>
    <row r="452" spans="1:2" x14ac:dyDescent="0.3">
      <c r="A452" s="109" t="s">
        <v>821</v>
      </c>
      <c r="B452" s="109"/>
    </row>
    <row r="453" spans="1:2" x14ac:dyDescent="0.3">
      <c r="A453" s="109" t="s">
        <v>227</v>
      </c>
      <c r="B453" s="109"/>
    </row>
    <row r="454" spans="1:2" x14ac:dyDescent="0.3">
      <c r="A454" s="109" t="s">
        <v>1054</v>
      </c>
      <c r="B454" s="109"/>
    </row>
    <row r="455" spans="1:2" x14ac:dyDescent="0.3">
      <c r="A455" s="109" t="s">
        <v>1053</v>
      </c>
      <c r="B455" s="109"/>
    </row>
    <row r="456" spans="1:2" x14ac:dyDescent="0.3">
      <c r="A456" s="109" t="s">
        <v>758</v>
      </c>
      <c r="B456" s="109"/>
    </row>
    <row r="457" spans="1:2" x14ac:dyDescent="0.3">
      <c r="A457" s="109" t="s">
        <v>220</v>
      </c>
      <c r="B457" s="109"/>
    </row>
    <row r="458" spans="1:2" x14ac:dyDescent="0.3">
      <c r="A458" s="109" t="s">
        <v>883</v>
      </c>
      <c r="B458" s="109"/>
    </row>
    <row r="459" spans="1:2" x14ac:dyDescent="0.3">
      <c r="A459" s="109" t="s">
        <v>211</v>
      </c>
      <c r="B459" s="109"/>
    </row>
    <row r="460" spans="1:2" x14ac:dyDescent="0.3">
      <c r="A460" s="109" t="s">
        <v>1006</v>
      </c>
      <c r="B460" s="109"/>
    </row>
    <row r="461" spans="1:2" x14ac:dyDescent="0.3">
      <c r="A461" s="109" t="s">
        <v>842</v>
      </c>
      <c r="B461" s="109"/>
    </row>
    <row r="462" spans="1:2" x14ac:dyDescent="0.3">
      <c r="A462" s="109" t="s">
        <v>793</v>
      </c>
      <c r="B462" s="109"/>
    </row>
    <row r="463" spans="1:2" x14ac:dyDescent="0.3">
      <c r="A463" s="109" t="s">
        <v>198</v>
      </c>
      <c r="B463" s="109"/>
    </row>
    <row r="464" spans="1:2" x14ac:dyDescent="0.3">
      <c r="A464" s="109" t="s">
        <v>767</v>
      </c>
      <c r="B464" s="109"/>
    </row>
    <row r="465" spans="1:2" x14ac:dyDescent="0.3">
      <c r="A465" s="109" t="s">
        <v>1052</v>
      </c>
      <c r="B465" s="109"/>
    </row>
    <row r="466" spans="1:2" x14ac:dyDescent="0.3">
      <c r="A466" s="109" t="s">
        <v>1051</v>
      </c>
      <c r="B466" s="109"/>
    </row>
    <row r="467" spans="1:2" x14ac:dyDescent="0.3">
      <c r="A467" s="109" t="s">
        <v>1186</v>
      </c>
      <c r="B467" s="109"/>
    </row>
    <row r="468" spans="1:2" x14ac:dyDescent="0.3">
      <c r="A468" s="109" t="s">
        <v>1050</v>
      </c>
      <c r="B468" s="109"/>
    </row>
    <row r="469" spans="1:2" x14ac:dyDescent="0.3">
      <c r="A469" s="109" t="s">
        <v>851</v>
      </c>
      <c r="B469" s="109"/>
    </row>
    <row r="470" spans="1:2" x14ac:dyDescent="0.3">
      <c r="A470" s="109" t="s">
        <v>1003</v>
      </c>
      <c r="B470" s="109"/>
    </row>
    <row r="471" spans="1:2" x14ac:dyDescent="0.3">
      <c r="A471" s="109" t="s">
        <v>186</v>
      </c>
      <c r="B471" s="109"/>
    </row>
    <row r="472" spans="1:2" x14ac:dyDescent="0.3">
      <c r="A472" s="109" t="s">
        <v>969</v>
      </c>
      <c r="B472" s="109"/>
    </row>
    <row r="473" spans="1:2" x14ac:dyDescent="0.3">
      <c r="A473" s="109" t="s">
        <v>875</v>
      </c>
      <c r="B473" s="109"/>
    </row>
    <row r="474" spans="1:2" x14ac:dyDescent="0.3">
      <c r="A474" s="109" t="s">
        <v>804</v>
      </c>
      <c r="B474" s="107"/>
    </row>
    <row r="475" spans="1:2" x14ac:dyDescent="0.3">
      <c r="A475" s="109" t="s">
        <v>829</v>
      </c>
      <c r="B475" s="334"/>
    </row>
    <row r="476" spans="1:2" x14ac:dyDescent="0.3">
      <c r="A476" s="109" t="s">
        <v>1129</v>
      </c>
      <c r="B476" s="334"/>
    </row>
    <row r="477" spans="1:2" x14ac:dyDescent="0.3">
      <c r="A477" s="109" t="s">
        <v>181</v>
      </c>
      <c r="B477" s="334"/>
    </row>
    <row r="478" spans="1:2" x14ac:dyDescent="0.3">
      <c r="A478" s="109" t="s">
        <v>1218</v>
      </c>
      <c r="B478" s="107"/>
    </row>
    <row r="479" spans="1:2" x14ac:dyDescent="0.3">
      <c r="A479" s="109" t="s">
        <v>1142</v>
      </c>
      <c r="B479" s="334"/>
    </row>
    <row r="480" spans="1:2" x14ac:dyDescent="0.3">
      <c r="A480" s="109" t="s">
        <v>1141</v>
      </c>
      <c r="B480" s="334"/>
    </row>
    <row r="481" spans="1:2" x14ac:dyDescent="0.3">
      <c r="A481" s="109" t="s">
        <v>777</v>
      </c>
      <c r="B481" s="334"/>
    </row>
    <row r="482" spans="1:2" x14ac:dyDescent="0.3">
      <c r="A482" s="109" t="s">
        <v>174</v>
      </c>
      <c r="B482" s="334"/>
    </row>
    <row r="483" spans="1:2" x14ac:dyDescent="0.3">
      <c r="A483" s="109" t="s">
        <v>933</v>
      </c>
      <c r="B483" s="109"/>
    </row>
    <row r="484" spans="1:2" x14ac:dyDescent="0.3">
      <c r="A484" s="109" t="s">
        <v>1049</v>
      </c>
      <c r="B484" s="109"/>
    </row>
    <row r="485" spans="1:2" x14ac:dyDescent="0.3">
      <c r="A485" s="109" t="s">
        <v>756</v>
      </c>
      <c r="B485" s="109"/>
    </row>
    <row r="486" spans="1:2" x14ac:dyDescent="0.3">
      <c r="A486" s="109" t="s">
        <v>1318</v>
      </c>
      <c r="B486" s="109"/>
    </row>
    <row r="487" spans="1:2" x14ac:dyDescent="0.3">
      <c r="A487" s="109" t="s">
        <v>1048</v>
      </c>
      <c r="B487" s="109"/>
    </row>
    <row r="488" spans="1:2" x14ac:dyDescent="0.3">
      <c r="A488" s="109" t="s">
        <v>873</v>
      </c>
      <c r="B488" s="109"/>
    </row>
    <row r="489" spans="1:2" x14ac:dyDescent="0.3">
      <c r="A489" s="109" t="s">
        <v>1161</v>
      </c>
      <c r="B489" s="109"/>
    </row>
    <row r="490" spans="1:2" x14ac:dyDescent="0.3">
      <c r="A490" s="109" t="s">
        <v>1353</v>
      </c>
      <c r="B490" s="109"/>
    </row>
    <row r="491" spans="1:2" x14ac:dyDescent="0.3">
      <c r="A491" s="109" t="s">
        <v>998</v>
      </c>
      <c r="B491" s="109"/>
    </row>
    <row r="492" spans="1:2" x14ac:dyDescent="0.3">
      <c r="A492" s="109" t="s">
        <v>770</v>
      </c>
      <c r="B492" s="109"/>
    </row>
    <row r="493" spans="1:2" x14ac:dyDescent="0.3">
      <c r="A493" s="109" t="s">
        <v>168</v>
      </c>
      <c r="B493" s="109"/>
    </row>
    <row r="494" spans="1:2" x14ac:dyDescent="0.3">
      <c r="A494" s="109" t="s">
        <v>812</v>
      </c>
      <c r="B494" s="109"/>
    </row>
    <row r="495" spans="1:2" x14ac:dyDescent="0.3">
      <c r="A495" s="109" t="s">
        <v>160</v>
      </c>
      <c r="B495" s="109"/>
    </row>
    <row r="496" spans="1:2" x14ac:dyDescent="0.3">
      <c r="A496" s="109" t="s">
        <v>785</v>
      </c>
      <c r="B496" s="109"/>
    </row>
    <row r="497" spans="1:2" x14ac:dyDescent="0.3">
      <c r="A497" s="109" t="s">
        <v>968</v>
      </c>
      <c r="B497" s="109"/>
    </row>
    <row r="498" spans="1:2" x14ac:dyDescent="0.3">
      <c r="A498" s="109" t="s">
        <v>904</v>
      </c>
      <c r="B498" s="109"/>
    </row>
    <row r="499" spans="1:2" x14ac:dyDescent="0.3">
      <c r="A499" s="109" t="s">
        <v>1029</v>
      </c>
      <c r="B499" s="109"/>
    </row>
    <row r="500" spans="1:2" x14ac:dyDescent="0.3">
      <c r="A500" s="109" t="s">
        <v>1224</v>
      </c>
      <c r="B500" s="109"/>
    </row>
    <row r="501" spans="1:2" x14ac:dyDescent="0.3">
      <c r="A501" s="109" t="s">
        <v>903</v>
      </c>
      <c r="B501" s="109"/>
    </row>
    <row r="502" spans="1:2" x14ac:dyDescent="0.3">
      <c r="A502" s="109" t="s">
        <v>803</v>
      </c>
      <c r="B502" s="109"/>
    </row>
    <row r="503" spans="1:2" x14ac:dyDescent="0.3">
      <c r="A503" s="109" t="s">
        <v>801</v>
      </c>
      <c r="B503" s="109"/>
    </row>
    <row r="504" spans="1:2" x14ac:dyDescent="0.3">
      <c r="A504" s="109" t="s">
        <v>146</v>
      </c>
      <c r="B504" s="109"/>
    </row>
    <row r="505" spans="1:2" x14ac:dyDescent="0.3">
      <c r="A505" s="109" t="s">
        <v>1047</v>
      </c>
      <c r="B505" s="109"/>
    </row>
    <row r="506" spans="1:2" x14ac:dyDescent="0.3">
      <c r="A506" s="109" t="s">
        <v>902</v>
      </c>
      <c r="B506" s="109"/>
    </row>
    <row r="507" spans="1:2" x14ac:dyDescent="0.3">
      <c r="A507" s="109" t="s">
        <v>967</v>
      </c>
      <c r="B507" s="109"/>
    </row>
    <row r="508" spans="1:2" x14ac:dyDescent="0.3">
      <c r="A508" s="109" t="s">
        <v>771</v>
      </c>
      <c r="B508" s="109"/>
    </row>
    <row r="509" spans="1:2" x14ac:dyDescent="0.3">
      <c r="A509" s="109" t="s">
        <v>881</v>
      </c>
      <c r="B509" s="109"/>
    </row>
    <row r="510" spans="1:2" x14ac:dyDescent="0.3">
      <c r="A510" s="109" t="s">
        <v>1046</v>
      </c>
      <c r="B510" s="109"/>
    </row>
    <row r="511" spans="1:2" x14ac:dyDescent="0.3">
      <c r="A511" s="109" t="s">
        <v>1191</v>
      </c>
      <c r="B511" s="109"/>
    </row>
    <row r="512" spans="1:2" x14ac:dyDescent="0.3">
      <c r="A512" s="109" t="s">
        <v>1139</v>
      </c>
      <c r="B512" s="109"/>
    </row>
    <row r="513" spans="1:2" x14ac:dyDescent="0.3">
      <c r="A513" s="109" t="s">
        <v>783</v>
      </c>
      <c r="B513" s="109"/>
    </row>
    <row r="514" spans="1:2" x14ac:dyDescent="0.3">
      <c r="A514" s="109" t="s">
        <v>825</v>
      </c>
      <c r="B514" s="109"/>
    </row>
    <row r="515" spans="1:2" x14ac:dyDescent="0.3">
      <c r="A515" s="109" t="s">
        <v>811</v>
      </c>
      <c r="B515" s="109"/>
    </row>
    <row r="516" spans="1:2" x14ac:dyDescent="0.3">
      <c r="A516" s="109" t="s">
        <v>1045</v>
      </c>
      <c r="B516" s="109"/>
    </row>
    <row r="517" spans="1:2" x14ac:dyDescent="0.3">
      <c r="A517" s="109" t="s">
        <v>1044</v>
      </c>
      <c r="B517" s="109"/>
    </row>
    <row r="518" spans="1:2" x14ac:dyDescent="0.3">
      <c r="A518" s="109" t="s">
        <v>754</v>
      </c>
      <c r="B518" s="109"/>
    </row>
    <row r="519" spans="1:2" x14ac:dyDescent="0.3">
      <c r="A519" s="109" t="s">
        <v>1043</v>
      </c>
      <c r="B519" s="109"/>
    </row>
    <row r="520" spans="1:2" x14ac:dyDescent="0.3">
      <c r="A520" s="109" t="s">
        <v>966</v>
      </c>
      <c r="B520" s="109"/>
    </row>
    <row r="521" spans="1:2" x14ac:dyDescent="0.3">
      <c r="A521" s="109" t="s">
        <v>1154</v>
      </c>
      <c r="B521" s="109"/>
    </row>
    <row r="522" spans="1:2" x14ac:dyDescent="0.3">
      <c r="A522" s="109" t="s">
        <v>748</v>
      </c>
      <c r="B522" s="109"/>
    </row>
    <row r="523" spans="1:2" x14ac:dyDescent="0.3">
      <c r="A523" s="109" t="s">
        <v>1041</v>
      </c>
      <c r="B523" s="109"/>
    </row>
    <row r="524" spans="1:2" x14ac:dyDescent="0.3">
      <c r="A524" s="109" t="s">
        <v>1324</v>
      </c>
      <c r="B524" s="109"/>
    </row>
    <row r="525" spans="1:2" x14ac:dyDescent="0.3">
      <c r="A525" s="109" t="s">
        <v>1210</v>
      </c>
      <c r="B525" s="109"/>
    </row>
    <row r="526" spans="1:2" x14ac:dyDescent="0.3">
      <c r="A526" s="109" t="s">
        <v>1027</v>
      </c>
      <c r="B526" s="109"/>
    </row>
    <row r="527" spans="1:2" x14ac:dyDescent="0.3">
      <c r="A527" s="109" t="s">
        <v>1169</v>
      </c>
      <c r="B527" s="109"/>
    </row>
    <row r="528" spans="1:2" x14ac:dyDescent="0.3">
      <c r="A528" s="109" t="s">
        <v>1333</v>
      </c>
      <c r="B528" s="107"/>
    </row>
    <row r="529" spans="1:2" x14ac:dyDescent="0.3">
      <c r="A529" s="109" t="s">
        <v>753</v>
      </c>
      <c r="B529" s="334"/>
    </row>
    <row r="530" spans="1:2" x14ac:dyDescent="0.3">
      <c r="A530" s="109" t="s">
        <v>769</v>
      </c>
      <c r="B530" s="334"/>
    </row>
    <row r="531" spans="1:2" x14ac:dyDescent="0.3">
      <c r="A531" s="109" t="s">
        <v>751</v>
      </c>
      <c r="B531" s="334"/>
    </row>
    <row r="532" spans="1:2" x14ac:dyDescent="0.3">
      <c r="A532" s="109" t="s">
        <v>1330</v>
      </c>
      <c r="B532" s="334"/>
    </row>
    <row r="533" spans="1:2" x14ac:dyDescent="0.3">
      <c r="A533" s="109" t="s">
        <v>138</v>
      </c>
      <c r="B533" s="334"/>
    </row>
    <row r="534" spans="1:2" x14ac:dyDescent="0.3">
      <c r="A534" s="109" t="s">
        <v>964</v>
      </c>
      <c r="B534" s="109"/>
    </row>
    <row r="535" spans="1:2" x14ac:dyDescent="0.3">
      <c r="A535" s="109" t="s">
        <v>1320</v>
      </c>
      <c r="B535" s="109"/>
    </row>
    <row r="536" spans="1:2" x14ac:dyDescent="0.3">
      <c r="A536" s="109" t="s">
        <v>809</v>
      </c>
      <c r="B536" s="109"/>
    </row>
    <row r="537" spans="1:2" x14ac:dyDescent="0.3">
      <c r="A537" s="109" t="s">
        <v>780</v>
      </c>
      <c r="B537" s="109"/>
    </row>
    <row r="538" spans="1:2" x14ac:dyDescent="0.3">
      <c r="A538" s="109" t="s">
        <v>747</v>
      </c>
      <c r="B538" s="109"/>
    </row>
    <row r="539" spans="1:2" x14ac:dyDescent="0.3">
      <c r="A539" s="109" t="s">
        <v>901</v>
      </c>
      <c r="B539" s="109"/>
    </row>
    <row r="540" spans="1:2" x14ac:dyDescent="0.3">
      <c r="A540" s="109" t="s">
        <v>899</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4"/>
    </row>
    <row r="561" spans="1:2" x14ac:dyDescent="0.3">
      <c r="A561" s="109"/>
      <c r="B561" s="334"/>
    </row>
    <row r="562" spans="1:2" x14ac:dyDescent="0.3">
      <c r="A562" s="109"/>
      <c r="B562" s="334"/>
    </row>
    <row r="563" spans="1:2" x14ac:dyDescent="0.3">
      <c r="A563" s="109"/>
      <c r="B563" s="334"/>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4"/>
    </row>
    <row r="579" spans="1:2" x14ac:dyDescent="0.3">
      <c r="A579" s="109"/>
      <c r="B579" s="334"/>
    </row>
    <row r="580" spans="1:2" x14ac:dyDescent="0.3">
      <c r="A580" s="109"/>
      <c r="B580" s="334"/>
    </row>
    <row r="581" spans="1:2" x14ac:dyDescent="0.3">
      <c r="A581" s="109"/>
      <c r="B581" s="334"/>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4"/>
    </row>
    <row r="617" spans="1:2" x14ac:dyDescent="0.3">
      <c r="A617" s="109"/>
      <c r="B617" s="334"/>
    </row>
    <row r="618" spans="1:2" x14ac:dyDescent="0.3">
      <c r="A618" s="109"/>
      <c r="B618" s="334"/>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4"/>
    </row>
    <row r="635" spans="1:2" x14ac:dyDescent="0.3">
      <c r="A635" s="109"/>
      <c r="B635" s="334"/>
    </row>
    <row r="636" spans="1:2" x14ac:dyDescent="0.3">
      <c r="A636" s="109"/>
      <c r="B636" s="334"/>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4"/>
    </row>
    <row r="668" spans="1:2" x14ac:dyDescent="0.3">
      <c r="A668" s="109"/>
      <c r="B668" s="334"/>
    </row>
    <row r="669" spans="1:2" x14ac:dyDescent="0.3">
      <c r="A669" s="109"/>
      <c r="B669" s="334"/>
    </row>
    <row r="670" spans="1:2" x14ac:dyDescent="0.3">
      <c r="A670" s="109"/>
      <c r="B670" s="334"/>
    </row>
    <row r="671" spans="1:2" x14ac:dyDescent="0.3">
      <c r="A671" s="109"/>
      <c r="B671" s="107"/>
    </row>
    <row r="672" spans="1:2" x14ac:dyDescent="0.3">
      <c r="A672" s="109"/>
      <c r="B672" s="334"/>
    </row>
    <row r="673" spans="1:2" x14ac:dyDescent="0.3">
      <c r="A673" s="109"/>
      <c r="B673" s="334"/>
    </row>
    <row r="674" spans="1:2" x14ac:dyDescent="0.3">
      <c r="A674" s="109"/>
      <c r="B674" s="334"/>
    </row>
    <row r="675" spans="1:2" x14ac:dyDescent="0.3">
      <c r="A675" s="109"/>
      <c r="B675" s="334"/>
    </row>
    <row r="676" spans="1:2" x14ac:dyDescent="0.3">
      <c r="A676" s="109"/>
      <c r="B676" s="334"/>
    </row>
    <row r="677" spans="1:2" x14ac:dyDescent="0.3">
      <c r="A677" s="109"/>
      <c r="B677" s="334"/>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4"/>
    </row>
    <row r="696" spans="1:2" x14ac:dyDescent="0.3">
      <c r="A696" s="109"/>
      <c r="B696" s="334"/>
    </row>
    <row r="697" spans="1:2" x14ac:dyDescent="0.3">
      <c r="A697" s="109"/>
      <c r="B697" s="334"/>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4"/>
    </row>
    <row r="714" spans="1:2" x14ac:dyDescent="0.3">
      <c r="A714" s="109"/>
      <c r="B714" s="334"/>
    </row>
    <row r="715" spans="1:2" x14ac:dyDescent="0.3">
      <c r="A715" s="109"/>
      <c r="B715" s="334"/>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4"/>
    </row>
    <row r="774" spans="1:2" x14ac:dyDescent="0.3">
      <c r="A774" s="109"/>
      <c r="B774" s="334"/>
    </row>
    <row r="775" spans="1:2" x14ac:dyDescent="0.3">
      <c r="A775" s="109"/>
      <c r="B775" s="334"/>
    </row>
    <row r="776" spans="1:2" x14ac:dyDescent="0.3">
      <c r="A776" s="109"/>
      <c r="B776" s="334"/>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4"/>
    </row>
    <row r="787" spans="1:2" x14ac:dyDescent="0.3">
      <c r="A787" s="109"/>
      <c r="B787" s="334"/>
    </row>
    <row r="788" spans="1:2" x14ac:dyDescent="0.3">
      <c r="A788" s="109"/>
      <c r="B788" s="334"/>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4"/>
    </row>
    <row r="799" spans="1:2" x14ac:dyDescent="0.3">
      <c r="A799" s="109"/>
      <c r="B799" s="334"/>
    </row>
    <row r="800" spans="1:2" x14ac:dyDescent="0.3">
      <c r="A800" s="109"/>
      <c r="B800" s="334"/>
    </row>
    <row r="801" spans="1:2" x14ac:dyDescent="0.3">
      <c r="A801" s="109"/>
      <c r="B801" s="107"/>
    </row>
    <row r="802" spans="1:2" x14ac:dyDescent="0.3">
      <c r="A802" s="109"/>
      <c r="B802" s="334"/>
    </row>
    <row r="803" spans="1:2" x14ac:dyDescent="0.3">
      <c r="A803" s="109"/>
      <c r="B803" s="334"/>
    </row>
    <row r="804" spans="1:2" x14ac:dyDescent="0.3">
      <c r="A804" s="109"/>
      <c r="B804" s="334"/>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4"/>
    </row>
    <row r="811" spans="1:2" x14ac:dyDescent="0.3">
      <c r="A811" s="109"/>
      <c r="B811" s="334"/>
    </row>
    <row r="812" spans="1:2" x14ac:dyDescent="0.3">
      <c r="A812" s="109"/>
      <c r="B812" s="334"/>
    </row>
    <row r="813" spans="1:2" x14ac:dyDescent="0.3">
      <c r="A813" s="109"/>
      <c r="B813" s="334"/>
    </row>
    <row r="814" spans="1:2" x14ac:dyDescent="0.3">
      <c r="A814" s="109"/>
      <c r="B814" s="107"/>
    </row>
    <row r="815" spans="1:2" x14ac:dyDescent="0.3">
      <c r="A815" s="109"/>
      <c r="B815" s="334"/>
    </row>
    <row r="816" spans="1:2" x14ac:dyDescent="0.3">
      <c r="A816" s="109"/>
      <c r="B816" s="334"/>
    </row>
    <row r="817" spans="1:2" x14ac:dyDescent="0.3">
      <c r="A817" s="109"/>
      <c r="B817" s="334"/>
    </row>
    <row r="818" spans="1:2" x14ac:dyDescent="0.3">
      <c r="A818" s="109"/>
      <c r="B818" s="334"/>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4"/>
    </row>
    <row r="843" spans="1:2" x14ac:dyDescent="0.3">
      <c r="A843" s="109"/>
      <c r="B843" s="334"/>
    </row>
    <row r="844" spans="1:2" x14ac:dyDescent="0.3">
      <c r="A844" s="109"/>
      <c r="B844" s="334"/>
    </row>
    <row r="845" spans="1:2" x14ac:dyDescent="0.3">
      <c r="A845" s="109"/>
      <c r="B845" s="334"/>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4"/>
    </row>
    <row r="853" spans="1:2" x14ac:dyDescent="0.3">
      <c r="A853" s="109"/>
      <c r="B853" s="334"/>
    </row>
    <row r="854" spans="1:2" x14ac:dyDescent="0.3">
      <c r="A854" s="109"/>
      <c r="B854" s="334"/>
    </row>
    <row r="855" spans="1:2" x14ac:dyDescent="0.3">
      <c r="A855" s="109"/>
      <c r="B855" s="334"/>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4"/>
    </row>
    <row r="884" spans="1:2" x14ac:dyDescent="0.3">
      <c r="A884" s="109"/>
      <c r="B884" s="334"/>
    </row>
    <row r="885" spans="1:2" x14ac:dyDescent="0.3">
      <c r="A885" s="109"/>
      <c r="B885" s="334"/>
    </row>
    <row r="886" spans="1:2" x14ac:dyDescent="0.3">
      <c r="A886" s="109"/>
      <c r="B886" s="334"/>
    </row>
    <row r="887" spans="1:2" x14ac:dyDescent="0.3">
      <c r="A887" s="109"/>
      <c r="B887" s="107"/>
    </row>
    <row r="888" spans="1:2" x14ac:dyDescent="0.3">
      <c r="A888" s="109"/>
      <c r="B888" s="334"/>
    </row>
    <row r="889" spans="1:2" x14ac:dyDescent="0.3">
      <c r="A889" s="109"/>
      <c r="B889" s="334"/>
    </row>
    <row r="890" spans="1:2" x14ac:dyDescent="0.3">
      <c r="A890" s="109"/>
      <c r="B890" s="334"/>
    </row>
    <row r="891" spans="1:2" x14ac:dyDescent="0.3">
      <c r="A891" s="109"/>
      <c r="B891" s="334"/>
    </row>
    <row r="892" spans="1:2" x14ac:dyDescent="0.3">
      <c r="A892" s="109"/>
      <c r="B892" s="334"/>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4"/>
    </row>
    <row r="924" spans="1:2" x14ac:dyDescent="0.3">
      <c r="A924" s="109"/>
      <c r="B924" s="334"/>
    </row>
    <row r="925" spans="1:2" x14ac:dyDescent="0.3">
      <c r="A925" s="109"/>
      <c r="B925" s="334"/>
    </row>
    <row r="926" spans="1:2" x14ac:dyDescent="0.3">
      <c r="A926" s="109"/>
      <c r="B926" s="334"/>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4"/>
    </row>
    <row r="937" spans="1:2" x14ac:dyDescent="0.3">
      <c r="A937" s="109"/>
      <c r="B937" s="334"/>
    </row>
    <row r="938" spans="1:2" x14ac:dyDescent="0.3">
      <c r="A938" s="109"/>
      <c r="B938" s="334"/>
    </row>
    <row r="939" spans="1:2" x14ac:dyDescent="0.3">
      <c r="A939" s="109"/>
      <c r="B939" s="334"/>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4"/>
    </row>
    <row r="952" spans="1:2" x14ac:dyDescent="0.3">
      <c r="A952" s="109"/>
      <c r="B952" s="334"/>
    </row>
    <row r="953" spans="1:2" x14ac:dyDescent="0.3">
      <c r="A953" s="109"/>
      <c r="B953" s="334"/>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4"/>
    </row>
    <row r="961" spans="1:2" x14ac:dyDescent="0.3">
      <c r="A961" s="109"/>
      <c r="B961" s="334"/>
    </row>
    <row r="962" spans="1:2" x14ac:dyDescent="0.3">
      <c r="A962" s="109"/>
      <c r="B962" s="334"/>
    </row>
    <row r="963" spans="1:2" x14ac:dyDescent="0.3">
      <c r="A963" s="109"/>
      <c r="B963" s="334"/>
    </row>
    <row r="964" spans="1:2" x14ac:dyDescent="0.3">
      <c r="A964" s="109"/>
      <c r="B964" s="334"/>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4"/>
    </row>
    <row r="984" spans="1:2" x14ac:dyDescent="0.3">
      <c r="A984" s="109"/>
      <c r="B984" s="334"/>
    </row>
    <row r="985" spans="1:2" x14ac:dyDescent="0.3">
      <c r="A985" s="109"/>
      <c r="B985" s="334"/>
    </row>
    <row r="986" spans="1:2" x14ac:dyDescent="0.3">
      <c r="A986" s="109"/>
      <c r="B986" s="334"/>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4"/>
    </row>
    <row r="999" spans="1:2" x14ac:dyDescent="0.3">
      <c r="A999" s="109"/>
      <c r="B999" s="334"/>
    </row>
    <row r="1000" spans="1:2" x14ac:dyDescent="0.3">
      <c r="A1000" s="109"/>
      <c r="B1000" s="334"/>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4"/>
    </row>
    <row r="1019" spans="1:2" x14ac:dyDescent="0.3">
      <c r="A1019" s="109"/>
      <c r="B1019" s="334"/>
    </row>
    <row r="1020" spans="1:2" x14ac:dyDescent="0.3">
      <c r="A1020" s="109"/>
      <c r="B1020" s="334"/>
    </row>
    <row r="1021" spans="1:2" x14ac:dyDescent="0.3">
      <c r="A1021" s="109"/>
      <c r="B1021" s="334"/>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4"/>
    </row>
    <row r="1057" spans="1:2" x14ac:dyDescent="0.3">
      <c r="A1057" s="109"/>
      <c r="B1057" s="334"/>
    </row>
    <row r="1058" spans="1:2" x14ac:dyDescent="0.3">
      <c r="A1058" s="109"/>
      <c r="B1058" s="334"/>
    </row>
    <row r="1059" spans="1:2" x14ac:dyDescent="0.3">
      <c r="A1059" s="109"/>
      <c r="B1059" s="334"/>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4"/>
    </row>
    <row r="1081" spans="1:2" x14ac:dyDescent="0.3">
      <c r="A1081" s="109"/>
      <c r="B1081" s="334"/>
    </row>
    <row r="1082" spans="1:2" x14ac:dyDescent="0.3">
      <c r="A1082" s="109"/>
      <c r="B1082" s="334"/>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4"/>
    </row>
    <row r="1089" spans="1:2" x14ac:dyDescent="0.3">
      <c r="A1089" s="109"/>
      <c r="B1089" s="334"/>
    </row>
    <row r="1090" spans="1:2" x14ac:dyDescent="0.3">
      <c r="A1090" s="109"/>
      <c r="B1090" s="334"/>
    </row>
    <row r="1091" spans="1:2" x14ac:dyDescent="0.3">
      <c r="A1091" s="109"/>
      <c r="B1091" s="334"/>
    </row>
    <row r="1092" spans="1:2" x14ac:dyDescent="0.3">
      <c r="A1092" s="109"/>
      <c r="B1092" s="334"/>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4"/>
    </row>
    <row r="1107" spans="1:2" x14ac:dyDescent="0.3">
      <c r="A1107" s="109"/>
      <c r="B1107" s="334"/>
    </row>
    <row r="1108" spans="1:2" x14ac:dyDescent="0.3">
      <c r="A1108" s="109"/>
      <c r="B1108" s="334"/>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4"/>
    </row>
    <row r="1138" spans="1:2" x14ac:dyDescent="0.3">
      <c r="A1138" s="109"/>
      <c r="B1138" s="334"/>
    </row>
    <row r="1139" spans="1:2" x14ac:dyDescent="0.3">
      <c r="A1139" s="109"/>
      <c r="B1139" s="334"/>
    </row>
    <row r="1140" spans="1:2" x14ac:dyDescent="0.3">
      <c r="A1140" s="109"/>
      <c r="B1140" s="334"/>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4"/>
    </row>
    <row r="1192" spans="1:2" x14ac:dyDescent="0.3">
      <c r="A1192" s="109"/>
      <c r="B1192" s="334"/>
    </row>
    <row r="1193" spans="1:2" x14ac:dyDescent="0.3">
      <c r="A1193" s="109"/>
      <c r="B1193" s="334"/>
    </row>
    <row r="1194" spans="1:2" x14ac:dyDescent="0.3">
      <c r="A1194" s="109"/>
      <c r="B1194" s="334"/>
    </row>
    <row r="1195" spans="1:2" x14ac:dyDescent="0.3">
      <c r="A1195" s="109"/>
      <c r="B1195" s="107"/>
    </row>
    <row r="1196" spans="1:2" x14ac:dyDescent="0.3">
      <c r="A1196" s="109"/>
      <c r="B1196" s="334"/>
    </row>
    <row r="1197" spans="1:2" x14ac:dyDescent="0.3">
      <c r="A1197" s="109"/>
      <c r="B1197" s="334"/>
    </row>
    <row r="1198" spans="1:2" x14ac:dyDescent="0.3">
      <c r="A1198" s="109"/>
      <c r="B1198" s="334"/>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4"/>
    </row>
    <row r="1219" spans="1:2" x14ac:dyDescent="0.3">
      <c r="A1219" s="109"/>
      <c r="B1219" s="334"/>
    </row>
    <row r="1220" spans="1:2" x14ac:dyDescent="0.3">
      <c r="A1220" s="109"/>
      <c r="B1220" s="334"/>
    </row>
    <row r="1221" spans="1:2" x14ac:dyDescent="0.3">
      <c r="A1221" s="109"/>
      <c r="B1221" s="107"/>
    </row>
    <row r="1222" spans="1:2" x14ac:dyDescent="0.3">
      <c r="A1222" s="109"/>
      <c r="B1222" s="334"/>
    </row>
    <row r="1223" spans="1:2" x14ac:dyDescent="0.3">
      <c r="A1223" s="109"/>
      <c r="B1223" s="334"/>
    </row>
    <row r="1224" spans="1:2" x14ac:dyDescent="0.3">
      <c r="A1224" s="109"/>
      <c r="B1224" s="334"/>
    </row>
    <row r="1225" spans="1:2" x14ac:dyDescent="0.3">
      <c r="A1225" s="109"/>
      <c r="B1225" s="334"/>
    </row>
    <row r="1226" spans="1:2" x14ac:dyDescent="0.3">
      <c r="A1226" s="109"/>
      <c r="B1226" s="107"/>
    </row>
    <row r="1227" spans="1:2" x14ac:dyDescent="0.3">
      <c r="A1227" s="109"/>
      <c r="B1227" s="334"/>
    </row>
    <row r="1228" spans="1:2" x14ac:dyDescent="0.3">
      <c r="A1228" s="109"/>
      <c r="B1228" s="334"/>
    </row>
    <row r="1229" spans="1:2" x14ac:dyDescent="0.3">
      <c r="A1229" s="109"/>
      <c r="B1229" s="334"/>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4"/>
    </row>
    <row r="1249" spans="1:2" x14ac:dyDescent="0.3">
      <c r="A1249" s="109"/>
      <c r="B1249" s="334"/>
    </row>
    <row r="1250" spans="1:2" x14ac:dyDescent="0.3">
      <c r="A1250" s="109"/>
      <c r="B1250" s="334"/>
    </row>
    <row r="1251" spans="1:2" x14ac:dyDescent="0.3">
      <c r="A1251" s="109"/>
      <c r="B1251" s="334"/>
    </row>
    <row r="1252" spans="1:2" x14ac:dyDescent="0.3">
      <c r="A1252" s="109"/>
      <c r="B1252" s="107"/>
    </row>
    <row r="1253" spans="1:2" x14ac:dyDescent="0.3">
      <c r="A1253" s="109"/>
      <c r="B1253" s="334"/>
    </row>
    <row r="1254" spans="1:2" x14ac:dyDescent="0.3">
      <c r="A1254" s="109"/>
      <c r="B1254" s="334"/>
    </row>
    <row r="1255" spans="1:2" x14ac:dyDescent="0.3">
      <c r="A1255" s="109"/>
      <c r="B1255" s="334"/>
    </row>
    <row r="1256" spans="1:2" x14ac:dyDescent="0.3">
      <c r="A1256" s="109"/>
      <c r="B1256" s="334"/>
    </row>
    <row r="1257" spans="1:2" x14ac:dyDescent="0.3">
      <c r="A1257" s="109"/>
      <c r="B1257" s="334"/>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4"/>
    </row>
    <row r="1268" spans="1:2" x14ac:dyDescent="0.3">
      <c r="A1268" s="109"/>
      <c r="B1268" s="334"/>
    </row>
    <row r="1269" spans="1:2" x14ac:dyDescent="0.3">
      <c r="A1269" s="109"/>
      <c r="B1269" s="334"/>
    </row>
    <row r="1270" spans="1:2" x14ac:dyDescent="0.3">
      <c r="A1270" s="109"/>
      <c r="B1270" s="334"/>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4"/>
    </row>
    <row r="1310" spans="1:2" x14ac:dyDescent="0.3">
      <c r="A1310" s="109"/>
      <c r="B1310" s="334"/>
    </row>
    <row r="1311" spans="1:2" x14ac:dyDescent="0.3">
      <c r="A1311" s="109"/>
      <c r="B1311" s="334"/>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4"/>
    </row>
    <row r="1328" spans="1:2" x14ac:dyDescent="0.3">
      <c r="A1328" s="109"/>
      <c r="B1328" s="334"/>
    </row>
    <row r="1329" spans="1:2" x14ac:dyDescent="0.3">
      <c r="A1329" s="109"/>
      <c r="B1329" s="334"/>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4"/>
    </row>
    <row r="1337" spans="1:2" x14ac:dyDescent="0.3">
      <c r="A1337" s="109"/>
      <c r="B1337" s="334"/>
    </row>
    <row r="1338" spans="1:2" x14ac:dyDescent="0.3">
      <c r="A1338" s="109"/>
      <c r="B1338" s="334"/>
    </row>
    <row r="1339" spans="1:2" x14ac:dyDescent="0.3">
      <c r="A1339" s="109"/>
      <c r="B1339" s="334"/>
    </row>
    <row r="1340" spans="1:2" x14ac:dyDescent="0.3">
      <c r="A1340" s="109"/>
      <c r="B1340" s="334"/>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4"/>
    </row>
    <row r="1372" spans="1:2" x14ac:dyDescent="0.3">
      <c r="A1372" s="109"/>
      <c r="B1372" s="334"/>
    </row>
    <row r="1373" spans="1:2" x14ac:dyDescent="0.3">
      <c r="A1373" s="109"/>
      <c r="B1373" s="334"/>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4"/>
    </row>
    <row r="1407" spans="1:2" x14ac:dyDescent="0.3">
      <c r="A1407" s="109"/>
      <c r="B1407" s="334"/>
    </row>
    <row r="1408" spans="1:2" x14ac:dyDescent="0.3">
      <c r="A1408" s="109"/>
      <c r="B1408" s="334"/>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4"/>
    </row>
    <row r="1419" spans="1:2" x14ac:dyDescent="0.3">
      <c r="A1419" s="109"/>
      <c r="B1419" s="334"/>
    </row>
    <row r="1420" spans="1:2" x14ac:dyDescent="0.3">
      <c r="A1420" s="109"/>
      <c r="B1420" s="334"/>
    </row>
    <row r="1421" spans="1:2" x14ac:dyDescent="0.3">
      <c r="A1421" s="109"/>
      <c r="B1421" s="334"/>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5"/>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4"/>
    </row>
    <row r="1480" spans="1:2" x14ac:dyDescent="0.3">
      <c r="A1480" s="109"/>
      <c r="B1480" s="334"/>
    </row>
    <row r="1481" spans="1:2" x14ac:dyDescent="0.3">
      <c r="A1481" s="109"/>
      <c r="B1481" s="334"/>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4"/>
    </row>
    <row r="1529" spans="1:2" x14ac:dyDescent="0.3">
      <c r="A1529" s="109"/>
      <c r="B1529" s="334"/>
    </row>
    <row r="1530" spans="1:2" x14ac:dyDescent="0.3">
      <c r="A1530" s="109"/>
      <c r="B1530" s="334"/>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4"/>
    </row>
    <row r="1556" spans="1:2" x14ac:dyDescent="0.3">
      <c r="A1556" s="109"/>
      <c r="B1556" s="334"/>
    </row>
    <row r="1557" spans="1:2" x14ac:dyDescent="0.3">
      <c r="A1557" s="109"/>
      <c r="B1557" s="334"/>
    </row>
    <row r="1558" spans="1:2" x14ac:dyDescent="0.3">
      <c r="A1558" s="109"/>
      <c r="B1558" s="334"/>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4"/>
    </row>
    <row r="1570" spans="1:2" x14ac:dyDescent="0.3">
      <c r="A1570" s="109"/>
      <c r="B1570" s="334"/>
    </row>
    <row r="1571" spans="1:2" x14ac:dyDescent="0.3">
      <c r="A1571" s="109"/>
      <c r="B1571" s="334"/>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4"/>
    </row>
    <row r="1582" spans="1:2" x14ac:dyDescent="0.3">
      <c r="A1582" s="109"/>
      <c r="B1582" s="334"/>
    </row>
    <row r="1583" spans="1:2" x14ac:dyDescent="0.3">
      <c r="A1583" s="109"/>
      <c r="B1583" s="334"/>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4"/>
    </row>
    <row r="1626" spans="1:2" x14ac:dyDescent="0.3">
      <c r="A1626" s="109"/>
      <c r="B1626" s="334"/>
    </row>
    <row r="1627" spans="1:2" x14ac:dyDescent="0.3">
      <c r="A1627" s="109"/>
      <c r="B1627" s="334"/>
    </row>
    <row r="1628" spans="1:2" x14ac:dyDescent="0.3">
      <c r="A1628" s="109"/>
      <c r="B1628" s="334"/>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4"/>
    </row>
    <row r="1639" spans="1:2" x14ac:dyDescent="0.3">
      <c r="A1639" s="109"/>
      <c r="B1639" s="334"/>
    </row>
    <row r="1640" spans="1:2" x14ac:dyDescent="0.3">
      <c r="A1640" s="109"/>
      <c r="B1640" s="334"/>
    </row>
    <row r="1641" spans="1:2" x14ac:dyDescent="0.3">
      <c r="A1641" s="109"/>
      <c r="B1641" s="334"/>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4"/>
    </row>
    <row r="1714" spans="1:2" x14ac:dyDescent="0.3">
      <c r="A1714" s="109"/>
      <c r="B1714" s="334"/>
    </row>
    <row r="1715" spans="1:2" x14ac:dyDescent="0.3">
      <c r="A1715" s="109"/>
      <c r="B1715" s="334"/>
    </row>
    <row r="1716" spans="1:2" x14ac:dyDescent="0.3">
      <c r="A1716" s="109"/>
      <c r="B1716" s="107"/>
    </row>
    <row r="1717" spans="1:2" x14ac:dyDescent="0.3">
      <c r="A1717" s="109"/>
      <c r="B1717" s="334"/>
    </row>
    <row r="1718" spans="1:2" x14ac:dyDescent="0.3">
      <c r="A1718" s="109"/>
      <c r="B1718" s="334"/>
    </row>
    <row r="1719" spans="1:2" x14ac:dyDescent="0.3">
      <c r="A1719" s="109"/>
      <c r="B1719" s="334"/>
    </row>
    <row r="1720" spans="1:2" x14ac:dyDescent="0.3">
      <c r="A1720" s="109"/>
      <c r="B1720" s="107"/>
    </row>
    <row r="1721" spans="1:2" x14ac:dyDescent="0.3">
      <c r="A1721" s="109"/>
      <c r="B1721" s="334"/>
    </row>
    <row r="1722" spans="1:2" x14ac:dyDescent="0.3">
      <c r="A1722" s="109"/>
      <c r="B1722" s="334"/>
    </row>
    <row r="1723" spans="1:2" x14ac:dyDescent="0.3">
      <c r="A1723" s="109"/>
      <c r="B1723" s="334"/>
    </row>
    <row r="1724" spans="1:2" x14ac:dyDescent="0.3">
      <c r="A1724" s="109"/>
      <c r="B1724" s="107"/>
    </row>
    <row r="1725" spans="1:2" x14ac:dyDescent="0.3">
      <c r="A1725" s="109"/>
      <c r="B1725" s="334"/>
    </row>
    <row r="1726" spans="1:2" x14ac:dyDescent="0.3">
      <c r="A1726" s="109"/>
      <c r="B1726" s="334"/>
    </row>
    <row r="1727" spans="1:2" x14ac:dyDescent="0.3">
      <c r="A1727" s="109"/>
      <c r="B1727" s="334"/>
    </row>
    <row r="1728" spans="1:2" x14ac:dyDescent="0.3">
      <c r="A1728" s="109"/>
      <c r="B1728" s="334"/>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4"/>
    </row>
    <row r="1754" spans="1:2" x14ac:dyDescent="0.3">
      <c r="A1754" s="109"/>
      <c r="B1754" s="334"/>
    </row>
    <row r="1755" spans="1:2" x14ac:dyDescent="0.3">
      <c r="A1755" s="109"/>
      <c r="B1755" s="334"/>
    </row>
    <row r="1756" spans="1:2" x14ac:dyDescent="0.3">
      <c r="A1756" s="109"/>
      <c r="B1756" s="334"/>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5"/>
    </row>
    <row r="1790" spans="1:2" x14ac:dyDescent="0.3">
      <c r="A1790" s="109"/>
      <c r="B1790" s="335"/>
    </row>
    <row r="1791" spans="1:2" x14ac:dyDescent="0.3">
      <c r="A1791" s="109"/>
      <c r="B1791" s="335"/>
    </row>
    <row r="1792" spans="1:2" x14ac:dyDescent="0.3">
      <c r="A1792" s="109"/>
      <c r="B1792" s="335"/>
    </row>
    <row r="1793" spans="1:2" x14ac:dyDescent="0.3">
      <c r="A1793" s="109"/>
      <c r="B1793" s="335"/>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4"/>
    </row>
    <row r="1862" spans="1:2" x14ac:dyDescent="0.3">
      <c r="A1862" s="109"/>
      <c r="B1862" s="334"/>
    </row>
    <row r="1863" spans="1:2" x14ac:dyDescent="0.3">
      <c r="A1863" s="109"/>
      <c r="B1863" s="334"/>
    </row>
    <row r="1864" spans="1:2" x14ac:dyDescent="0.3">
      <c r="A1864" s="109"/>
      <c r="B1864" s="334"/>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4"/>
    </row>
    <row r="1874" spans="1:2" x14ac:dyDescent="0.3">
      <c r="A1874" s="109"/>
      <c r="B1874" s="334"/>
    </row>
    <row r="1875" spans="1:2" x14ac:dyDescent="0.3">
      <c r="A1875" s="109"/>
      <c r="B1875" s="334"/>
    </row>
    <row r="1876" spans="1:2" x14ac:dyDescent="0.3">
      <c r="A1876" s="109"/>
      <c r="B1876" s="334"/>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4"/>
    </row>
    <row r="1927" spans="1:2" x14ac:dyDescent="0.3">
      <c r="A1927" s="109"/>
      <c r="B1927" s="334"/>
    </row>
    <row r="1928" spans="1:2" x14ac:dyDescent="0.3">
      <c r="A1928" s="109"/>
      <c r="B1928" s="334"/>
    </row>
    <row r="1929" spans="1:2" x14ac:dyDescent="0.3">
      <c r="A1929" s="109"/>
      <c r="B1929" s="334"/>
    </row>
    <row r="1930" spans="1:2" x14ac:dyDescent="0.3">
      <c r="A1930" s="109"/>
      <c r="B1930" s="334"/>
    </row>
    <row r="1931" spans="1:2" x14ac:dyDescent="0.3">
      <c r="A1931" s="109"/>
      <c r="B1931" s="334"/>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4"/>
    </row>
    <row r="2006" spans="1:2" x14ac:dyDescent="0.3">
      <c r="A2006" s="109"/>
      <c r="B2006" s="334"/>
    </row>
    <row r="2007" spans="1:2" x14ac:dyDescent="0.3">
      <c r="A2007" s="109"/>
      <c r="B2007" s="334"/>
    </row>
    <row r="2008" spans="1:2" x14ac:dyDescent="0.3">
      <c r="A2008" s="109"/>
      <c r="B2008" s="334"/>
    </row>
    <row r="2009" spans="1:2" x14ac:dyDescent="0.3">
      <c r="A2009" s="109"/>
      <c r="B2009" s="107"/>
    </row>
    <row r="2010" spans="1:2" x14ac:dyDescent="0.3">
      <c r="A2010" s="109"/>
      <c r="B2010" s="334"/>
    </row>
    <row r="2011" spans="1:2" x14ac:dyDescent="0.3">
      <c r="A2011" s="109"/>
      <c r="B2011" s="334"/>
    </row>
    <row r="2012" spans="1:2" x14ac:dyDescent="0.3">
      <c r="A2012" s="109"/>
      <c r="B2012" s="334"/>
    </row>
    <row r="2013" spans="1:2" x14ac:dyDescent="0.3">
      <c r="A2013" s="109"/>
      <c r="B2013" s="107"/>
    </row>
    <row r="2014" spans="1:2" x14ac:dyDescent="0.3">
      <c r="A2014" s="109"/>
      <c r="B2014" s="334"/>
    </row>
    <row r="2015" spans="1:2" x14ac:dyDescent="0.3">
      <c r="A2015" s="109"/>
      <c r="B2015" s="334"/>
    </row>
    <row r="2016" spans="1:2" x14ac:dyDescent="0.3">
      <c r="A2016" s="109"/>
      <c r="B2016" s="334"/>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4"/>
    </row>
    <row r="2024" spans="1:2" x14ac:dyDescent="0.3">
      <c r="A2024" s="109"/>
      <c r="B2024" s="334"/>
    </row>
    <row r="2025" spans="1:2" x14ac:dyDescent="0.3">
      <c r="A2025" s="109"/>
      <c r="B2025" s="334"/>
    </row>
    <row r="2026" spans="1:2" x14ac:dyDescent="0.3">
      <c r="A2026" s="109"/>
      <c r="B2026" s="334"/>
    </row>
    <row r="2027" spans="1:2" x14ac:dyDescent="0.3">
      <c r="A2027" s="109"/>
      <c r="B2027" s="107"/>
    </row>
    <row r="2028" spans="1:2" x14ac:dyDescent="0.3">
      <c r="A2028" s="109"/>
      <c r="B2028" s="334"/>
    </row>
    <row r="2029" spans="1:2" x14ac:dyDescent="0.3">
      <c r="A2029" s="109"/>
      <c r="B2029" s="334"/>
    </row>
    <row r="2030" spans="1:2" x14ac:dyDescent="0.3">
      <c r="A2030" s="109"/>
      <c r="B2030" s="334"/>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4"/>
    </row>
    <row r="2041" spans="1:2" x14ac:dyDescent="0.3">
      <c r="A2041" s="109"/>
      <c r="B2041" s="334"/>
    </row>
    <row r="2042" spans="1:2" x14ac:dyDescent="0.3">
      <c r="A2042" s="109"/>
      <c r="B2042" s="334"/>
    </row>
    <row r="2043" spans="1:2" x14ac:dyDescent="0.3">
      <c r="A2043" s="109"/>
      <c r="B2043" s="334"/>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4"/>
    </row>
    <row r="2060" spans="1:2" x14ac:dyDescent="0.3">
      <c r="A2060" s="109"/>
      <c r="B2060" s="334"/>
    </row>
    <row r="2061" spans="1:2" x14ac:dyDescent="0.3">
      <c r="A2061" s="109"/>
      <c r="B2061" s="334"/>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4"/>
    </row>
    <row r="2073" spans="1:2" x14ac:dyDescent="0.3">
      <c r="A2073" s="109"/>
      <c r="B2073" s="334"/>
    </row>
    <row r="2074" spans="1:2" x14ac:dyDescent="0.3">
      <c r="A2074" s="109"/>
      <c r="B2074" s="334"/>
    </row>
    <row r="2075" spans="1:2" x14ac:dyDescent="0.3">
      <c r="A2075" s="109"/>
      <c r="B2075" s="334"/>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4"/>
    </row>
    <row r="2094" spans="1:2" x14ac:dyDescent="0.3">
      <c r="A2094" s="109"/>
      <c r="B2094" s="334"/>
    </row>
    <row r="2095" spans="1:2" x14ac:dyDescent="0.3">
      <c r="A2095" s="109"/>
      <c r="B2095" s="334"/>
    </row>
    <row r="2096" spans="1:2" x14ac:dyDescent="0.3">
      <c r="A2096" s="109"/>
      <c r="B2096" s="334"/>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4"/>
    </row>
    <row r="2142" spans="1:2" x14ac:dyDescent="0.3">
      <c r="A2142" s="109"/>
      <c r="B2142" s="334"/>
    </row>
    <row r="2143" spans="1:2" x14ac:dyDescent="0.3">
      <c r="A2143" s="109"/>
      <c r="B2143" s="334"/>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4"/>
    </row>
    <row r="2161" spans="1:2" x14ac:dyDescent="0.3">
      <c r="A2161" s="109"/>
      <c r="B2161" s="334"/>
    </row>
    <row r="2162" spans="1:2" x14ac:dyDescent="0.3">
      <c r="A2162" s="109"/>
      <c r="B2162" s="334"/>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4"/>
    </row>
    <row r="2201" spans="1:2" x14ac:dyDescent="0.3">
      <c r="A2201" s="109"/>
      <c r="B2201" s="334"/>
    </row>
    <row r="2202" spans="1:2" x14ac:dyDescent="0.3">
      <c r="A2202" s="109"/>
      <c r="B2202" s="334"/>
    </row>
    <row r="2203" spans="1:2" x14ac:dyDescent="0.3">
      <c r="A2203" s="109"/>
      <c r="B2203" s="107"/>
    </row>
    <row r="2204" spans="1:2" x14ac:dyDescent="0.3">
      <c r="A2204" s="109"/>
      <c r="B2204" s="334"/>
    </row>
    <row r="2205" spans="1:2" x14ac:dyDescent="0.3">
      <c r="A2205" s="109"/>
      <c r="B2205" s="334"/>
    </row>
    <row r="2206" spans="1:2" x14ac:dyDescent="0.3">
      <c r="A2206" s="109"/>
      <c r="B2206" s="334"/>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4"/>
    </row>
    <row r="2221" spans="1:2" x14ac:dyDescent="0.3">
      <c r="A2221" s="109"/>
      <c r="B2221" s="334"/>
    </row>
    <row r="2222" spans="1:2" x14ac:dyDescent="0.3">
      <c r="A2222" s="109"/>
      <c r="B2222" s="334"/>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4"/>
    </row>
    <row r="2270" spans="1:2" x14ac:dyDescent="0.3">
      <c r="A2270" s="109"/>
      <c r="B2270" s="334"/>
    </row>
    <row r="2271" spans="1:2" x14ac:dyDescent="0.3">
      <c r="A2271" s="109"/>
      <c r="B2271" s="334"/>
    </row>
    <row r="2272" spans="1:2" x14ac:dyDescent="0.3">
      <c r="A2272" s="109"/>
      <c r="B2272" s="334"/>
    </row>
    <row r="2273" spans="1:2" x14ac:dyDescent="0.3">
      <c r="A2273" s="109"/>
      <c r="B2273" s="107"/>
    </row>
    <row r="2274" spans="1:2" x14ac:dyDescent="0.3">
      <c r="A2274" s="109"/>
      <c r="B2274" s="334"/>
    </row>
    <row r="2275" spans="1:2" x14ac:dyDescent="0.3">
      <c r="A2275" s="109"/>
      <c r="B2275" s="334"/>
    </row>
    <row r="2276" spans="1:2" x14ac:dyDescent="0.3">
      <c r="A2276" s="109"/>
      <c r="B2276" s="334"/>
    </row>
    <row r="2277" spans="1:2" x14ac:dyDescent="0.3">
      <c r="A2277" s="109"/>
      <c r="B2277" s="334"/>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4"/>
    </row>
    <row r="2307" spans="1:2" x14ac:dyDescent="0.3">
      <c r="A2307" s="109"/>
      <c r="B2307" s="334"/>
    </row>
    <row r="2308" spans="1:2" x14ac:dyDescent="0.3">
      <c r="A2308" s="109"/>
      <c r="B2308" s="334"/>
    </row>
    <row r="2309" spans="1:2" x14ac:dyDescent="0.3">
      <c r="A2309" s="109"/>
      <c r="B2309" s="334"/>
    </row>
    <row r="2310" spans="1:2" x14ac:dyDescent="0.3">
      <c r="A2310" s="109"/>
      <c r="B2310" s="334"/>
    </row>
    <row r="2311" spans="1:2" x14ac:dyDescent="0.3">
      <c r="A2311" s="109"/>
      <c r="B2311" s="109"/>
    </row>
    <row r="2312" spans="1:2" x14ac:dyDescent="0.3">
      <c r="A2312" s="109"/>
      <c r="B2312" s="109"/>
    </row>
    <row r="2313" spans="1:2" x14ac:dyDescent="0.3">
      <c r="A2313" s="109"/>
      <c r="B2313" s="107"/>
    </row>
    <row r="2314" spans="1:2" x14ac:dyDescent="0.3">
      <c r="A2314" s="109"/>
      <c r="B2314" s="334"/>
    </row>
    <row r="2315" spans="1:2" x14ac:dyDescent="0.3">
      <c r="A2315" s="109"/>
      <c r="B2315" s="334"/>
    </row>
    <row r="2316" spans="1:2" x14ac:dyDescent="0.3">
      <c r="A2316" s="109"/>
      <c r="B2316" s="334"/>
    </row>
    <row r="2317" spans="1:2" x14ac:dyDescent="0.3">
      <c r="A2317" s="109"/>
      <c r="B2317" s="334"/>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4"/>
    </row>
    <row r="2364" spans="1:2" x14ac:dyDescent="0.3">
      <c r="A2364" s="109"/>
      <c r="B2364" s="334"/>
    </row>
    <row r="2365" spans="1:2" x14ac:dyDescent="0.3">
      <c r="A2365" s="109"/>
      <c r="B2365" s="334"/>
    </row>
    <row r="2366" spans="1:2" x14ac:dyDescent="0.3">
      <c r="A2366" s="109"/>
      <c r="B2366" s="107"/>
    </row>
    <row r="2367" spans="1:2" x14ac:dyDescent="0.3">
      <c r="A2367" s="109"/>
      <c r="B2367" s="334"/>
    </row>
    <row r="2368" spans="1:2" x14ac:dyDescent="0.3">
      <c r="A2368" s="109"/>
      <c r="B2368" s="334"/>
    </row>
    <row r="2369" spans="1:2" x14ac:dyDescent="0.3">
      <c r="A2369" s="109"/>
      <c r="B2369" s="334"/>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4"/>
    </row>
    <row r="2385" spans="1:2" x14ac:dyDescent="0.3">
      <c r="A2385" s="109"/>
      <c r="B2385" s="334"/>
    </row>
    <row r="2386" spans="1:2" x14ac:dyDescent="0.3">
      <c r="A2386" s="109"/>
      <c r="B2386" s="334"/>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5"/>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3">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3">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3">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3">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3">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3">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3">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3">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3">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3">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3">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3">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3">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3">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3">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3">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3">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3">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3">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3">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3">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3">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3">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3">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3">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3">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3">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3">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3">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3">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3">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3">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3">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3">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3">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3">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3">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3">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3">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3">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3">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3">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3">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3">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3">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3">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3">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3">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3">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3">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3">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3">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3">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3">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3">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3">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3">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3">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3">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3">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3">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3">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3">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3">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3">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3">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3">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3">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3">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3">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3">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3">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3">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3">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3">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3">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3">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3">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3">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3">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3">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3">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3">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3">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3">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3">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3">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3">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3">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3">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3">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3">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3">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3">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3">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3">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3">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3">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3">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3">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3">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3">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3">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3">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3">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3">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3">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3">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3">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3">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3">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3">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3">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3">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3">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3">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3">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3">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3">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3">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3">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3">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3">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3">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3">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3">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3">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3">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3">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3">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3">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3">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3">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3">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3">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3">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3">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3">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3">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3">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3">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3">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3">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3">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3">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3">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3">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3">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3">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3">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3">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3">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3">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3">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3">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3">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3">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3">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3">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3">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3">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3">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3">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3">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3">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3">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3">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3">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3">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3">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3">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3">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3">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3">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3">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3">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3">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3">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3">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3">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3">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3">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3">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3">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3">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3">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3">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3">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3">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3">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3">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3">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3">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3">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3">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3">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3">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3">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3">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3">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3">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3">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3">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3">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3">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3">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3">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3">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3">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3">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3">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3">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3">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3">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3">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3">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3">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3">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3">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3">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3">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3">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3">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3">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3">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3">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3">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3">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3">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3">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3">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3">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3">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3">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3">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3">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3">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3">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3">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3">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3">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3">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3">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3">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3">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3">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3">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3">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3">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3">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3">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3">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3">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3">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3">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3">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3">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3">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3">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3">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3">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3">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3">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3">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3">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3">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3">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3">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3">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3">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3">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3">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3">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3">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3">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3">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3">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3">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3">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3">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3">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3">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3">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3">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3">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3">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3">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3">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3">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3">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3">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3">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3">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3">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3">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3">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3">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3">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3">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3">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3">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3">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3">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3">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3">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3">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3">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3">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3">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3">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3">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3">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3">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3">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3">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3">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3">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3">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3">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3">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3">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3">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3">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3">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3">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3">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3">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3">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3">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3">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3">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3">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3">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3">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3">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3">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3">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3">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3">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3">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3">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3">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3">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3">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3">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3">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3">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3">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3">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3">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3">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3">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3">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3">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3">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3">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3">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3">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3">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3">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3">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3">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3">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3">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3">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3">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3">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3">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3">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3">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3">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3">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3">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3">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3">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3">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3">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3">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3">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3">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3">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3">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3">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3">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3">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3">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3">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3">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3">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3">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3">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3">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3">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3">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3">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3">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3">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3">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3">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3">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3">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3">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3">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3">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3">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3">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3">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3">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3">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3">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3">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3">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3">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3">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3">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3">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3">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3">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3">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3">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3">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3">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3">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3">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3">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3">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3">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3">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3">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3">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3">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3">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3">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3">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3">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3">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3">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3">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3">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3">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3">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3">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3">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3">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3">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3">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3">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3">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3">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3">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3">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3">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3">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3">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3">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3">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3">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3">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3">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3">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3">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3">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3">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3">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3">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3">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3">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3">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3">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3">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3">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3">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3">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3">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3">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3">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3">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3">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3">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3">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3">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3">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3">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3">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3">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3">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3">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3">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3">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3">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3">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3">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3">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3">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3">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3">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3">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3">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3">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3">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3">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3">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3">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3">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3">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3">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3">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3">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3">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3">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3">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3">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3">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3">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3">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3">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3">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3">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3">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3">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3">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3">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3">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3">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3">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3">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3">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3">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3">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3">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3">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3">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3">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3">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3">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3">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3">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3">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3">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3">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3">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3">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3">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3">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3">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3">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3">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3">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3">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3">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3">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3">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3">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3">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3">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3">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3">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3">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3">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3">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3">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3">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3">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3">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3">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3">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3">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3">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3">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3">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3">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3">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3">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3">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3">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3">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3">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3">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3">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3">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3">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3">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3">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3">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3">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3">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3">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3">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3">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3">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3">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3">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3">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3">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3">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3">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3">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3">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3">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3">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3">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3">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3">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3">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3">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3">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3">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3">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3">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3">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3">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3">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3">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3">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3">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3">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3">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3">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3">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3">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3">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3">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3">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3">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3">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3">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3">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3">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3">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3">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3">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3">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3">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3">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3">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3">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3">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3">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3">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3">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3">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3">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3">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3">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3">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3">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3">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3">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3">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3">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3">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3">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3">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3">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3">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3">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3">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3">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3">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3">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3">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3">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3">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3">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3">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3">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3">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3">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3">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3">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3">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3">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3">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3">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3">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3">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3">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3">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3">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3">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3">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3">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3">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3">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3">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3">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3">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3">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3">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3">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3">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3">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3">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3">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3">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3">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3">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3">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3">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3">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3">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3">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3">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3">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3">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3">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3">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3">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3">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3">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3">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3">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3">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3">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3">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3">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3">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3">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3">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3">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3">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3">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3">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3">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3">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3">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3">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3">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3">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3">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3">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3">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3">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3">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3">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3">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3">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3">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3">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3">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3">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3">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3">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3">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3">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3">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3">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3">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3">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3">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3">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3">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3">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3">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3">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3">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3">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3">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3">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3">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3">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3">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3">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3">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3">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3">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3">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3">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3">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3">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3">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3">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3">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3">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3">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3">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3">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3">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3">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3">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3">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3">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3">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3">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3">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3">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3">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3">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3">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3">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3">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3">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3">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3">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3">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3">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3">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3">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3">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3">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3">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3">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3">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3">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3">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3">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3">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3">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3">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3">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3">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3">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3">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3">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3">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3">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3">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3">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3">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3">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3">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3">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3">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3">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3">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3">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3">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3">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3">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3">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3">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3">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3">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3">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3">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3">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3">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3">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3">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3">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3">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3">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3">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3">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3">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3">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3">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3">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3">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3">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3">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3">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3">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3">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3">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3">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3">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3">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3">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3">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3">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3">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3">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3">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3">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3">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3">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3">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3">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3">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3">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3">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3">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3">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3">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3">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3">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3">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3">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3">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3">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3">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3">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3">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3">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3">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3">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3">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3">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3">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3">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3">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3">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3">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3">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3">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3">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3">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3">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3">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3">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3">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3">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3">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3">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3">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3">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3">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3">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3">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3">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3">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3">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3">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3">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3">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3">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3">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3">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3">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3">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3">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3">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3">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3">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3">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3">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3">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3">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3">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3">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3">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3">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3">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3">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3">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3">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3">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3">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3">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3">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3">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3">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3">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3">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3">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3">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3">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3">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3">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3">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3">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3">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3">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3">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3">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3">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3">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3">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3">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3">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3">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3">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3">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3">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3">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3">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3">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3">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3">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3">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3">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3">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3">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3">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3">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3">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3">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3">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3">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3">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3">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3">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3">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3">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3">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3">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3">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3">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3">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3">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3">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3">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3">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3">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3">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3">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3">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3">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3">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3">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3">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3">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3">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3">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3">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3">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3">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3">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3">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3">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3">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3">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3">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3">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3">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3">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3">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3">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3">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3">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3">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3">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3">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3">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3">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3">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3">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3">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3">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3">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3">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3">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3">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3">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3">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3">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3">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3">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3">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3">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3">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3">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3">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3">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3">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3">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3">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3">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3">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3">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3">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3">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3">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3">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3">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3">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3">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3">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3">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3">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3">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3">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3">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3">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3">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3">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3">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3">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3">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3">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3">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3">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3">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3">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3">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3">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3">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3">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3">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3">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3">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3">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3">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3">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3">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3">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3">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3">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3">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3">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3">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3">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3">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3">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3">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3">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3">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3">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3">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3">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3">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3">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3">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3">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3">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3">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3">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3">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3">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3">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3">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3">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3">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3">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3">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3">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3">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3">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3">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3">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3">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3">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3">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3">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3">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3">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3">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3">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3">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3">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3">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3">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3">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3">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3">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3">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3">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3">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3">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3">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3">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3">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3">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3">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3">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3">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3">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3">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3">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3">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3">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3">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3">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3">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3">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3">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3">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3">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3">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3">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3">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3">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3">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3">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3">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3">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3">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3">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3">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3">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3">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3">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3">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3">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3">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3">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3">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3">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3">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3">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3">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3">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3">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3">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3">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3">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3">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3">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3">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3">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3">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3">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3">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3">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3">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3">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3">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3">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3">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3">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3">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3">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3">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3">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3">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3">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3">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3">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3">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3">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3">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3">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3">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3">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3">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3">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3">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3">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3">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3">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3">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3">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3">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3">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3">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3">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3">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3">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3">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3">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3">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3">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3">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3">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3">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3">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3">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3">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3">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3">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3">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3">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3">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3">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3">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3">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3">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3">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3">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3">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3">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3">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3">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3">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3">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3">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3">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3">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3">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3">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3">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3">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3">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3">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3">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3">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3">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3">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3">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3">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3">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3">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3">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3">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3">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3">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3">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3">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3">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3">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3">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3">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3">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3">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3">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3">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3">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3">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3">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3">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3">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3">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3">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3">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3">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3">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3">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3">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3">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3">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3">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3">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3">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3">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3">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3">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3">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3">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3">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3">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3">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3">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3">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3">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3">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3">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3">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3">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3">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3">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3">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3">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3">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3">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3">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3">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3">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3">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3">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3">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3">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3">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3">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3">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3">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3">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3">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3">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3">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3">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3">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3">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3">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3">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3">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3">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3">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3">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3">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3">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3">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3">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3">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3">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3">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3">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3">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3">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3">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3">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3">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3">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3">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3">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3">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3">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3">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3">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3">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3">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3">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3">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3">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3">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3">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3">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3">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3">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3">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3">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3">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3">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3">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3">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3">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3">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3">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3">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3">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3">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3">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3">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3">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3">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3">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3">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3">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3">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3">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3">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3">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3">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3">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3">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3">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3">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3">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3">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3">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3">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3">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3">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3">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3">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3">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3">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3">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3">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3">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3">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3">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3">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3">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3">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3">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3">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3">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3">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3">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3">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3">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3">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3">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3">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3">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3">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3">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3">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3">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3">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3">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3">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3">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3">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3">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3">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3">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3">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3">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3">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3">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3">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3">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3">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3">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3">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3">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3">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3">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3">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3">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3">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3">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3">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3">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3">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3">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3">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3">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3">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3">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3">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3">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3">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3">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3">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3">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3">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3">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3">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3">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3">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3">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3">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3">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3">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3">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3">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3">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3">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3">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3">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3">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3">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3">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3">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3">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3">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3">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3">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3">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3">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3">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3">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3">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3">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3">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3">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3">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3">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3">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3">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3">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3">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3">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3">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3">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3">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3">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3">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3">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3">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3">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3">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3">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3">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3">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3">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3">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3">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3">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3">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3">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3">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3">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3">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3">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3">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3">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3">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3">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3">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3">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3">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3">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3">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3">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3">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3">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3">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3">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3">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3">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3">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3">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3">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3">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3">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3">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3">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3">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3">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3">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3">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3">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3">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3">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3">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3">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3">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3">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3">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3">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3">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3">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3">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3">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3">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3">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3">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3">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3">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3">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3">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3">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3">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3">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3">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3">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3">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3">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3">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3">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3">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3">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3">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3">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3">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3">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3">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3">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3">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3">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3">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3">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3">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3">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3">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3">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3">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3">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3">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3">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3">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3">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3">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3">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3">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3">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3">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3">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3">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3">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3">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3">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3">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3">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3">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3">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3">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3">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3">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3">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3">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3">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3">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3">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3">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3">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3">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3">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3">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3">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3">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3">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3">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3">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3">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3">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3">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3">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3">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3">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3">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3">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3">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3">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3">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3">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3">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3">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3">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3">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3">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3">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3">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3">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3">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3">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3">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3">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3">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3">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3">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3">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3">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3">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3">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3">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3">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3">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3">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3">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3">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3">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3">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3">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3">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3">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3">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3">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3">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3">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3">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3">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3">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3">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3">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3">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3">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3">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3">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3">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3">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3">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3">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3">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3">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3">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3">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3">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3">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3">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3">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3">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3">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3">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3">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3">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3">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3">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3">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3">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3">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3">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3">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3">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3">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3">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3">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3">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3">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3">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3">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3">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3">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3">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3">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3">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3">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3">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3">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3">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3">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3">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3">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3">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3">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3">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3">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3">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3">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3">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3">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3">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3">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3">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3">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3">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3">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3">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3">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3">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3">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3">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3">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3">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3">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3">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3">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3">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3">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3">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3">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3">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3">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3">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3">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3">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3">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3">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3">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3">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3">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3">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3">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3">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3">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3">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3">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3">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3">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3">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3">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3">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3">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3">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3">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3">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3">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3">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3">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3">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3">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3">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3">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3">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3">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3">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3">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3">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3">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3">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3">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3">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3">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3">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3">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3">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3">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3">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3">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3">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3">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3">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3">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3">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3">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3">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3">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3">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3">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3">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3">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3">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3">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3">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3">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3">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3">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3">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3">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3">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3">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3">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3">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3">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3">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3">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3">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3">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3">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3">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3">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3">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3">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3">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3">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3">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3">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3">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3">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3">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3">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3">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3">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3">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3">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3">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3">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3">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3">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3">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3">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3">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3">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3">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3">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3">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3">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3">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3">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3">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3">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3">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3">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3">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3">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3">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3">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3">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3">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3">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3">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3">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3">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3">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3">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3">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3">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3">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3">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3">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3">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3">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3">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3">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3">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3">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3">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3">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3">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3">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3">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3">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3">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3">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3">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3">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3">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3">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3">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3">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3">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3">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3">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3">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3">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3">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3">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3">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3">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3">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3">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3">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3">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3">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3">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3">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3">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3">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3">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3">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3">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3">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3">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3">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3">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3">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3">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3">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3">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3">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3">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3">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3">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3">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3">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3">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3">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3">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3">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3">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3">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3">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3">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3">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3">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3">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3">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3">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3">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3">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3">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3">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3">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3">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3">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3">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3">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3">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3">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3">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3">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3">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3">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3">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3">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3">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3">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3">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3">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3">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3">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3">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3">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3">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3">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3">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3">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3">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3">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3">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3">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3">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3">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3">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3">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3">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3">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3">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3">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3">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3">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3">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3">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3">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3">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3">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3">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3">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3">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3">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3">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3">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3">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3">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3">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3">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3">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3">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3">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3">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3">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3">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3">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3">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3">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3">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3">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3">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3">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3">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3">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3">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3">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3">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3">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3">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3">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3">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3">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3">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3">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3">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3">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3">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3">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3">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3">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3">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3">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3">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3">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3">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3">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3">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3">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3">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3">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3">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3">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3">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3">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3">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3">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3">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3">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3">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3">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3">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3">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3">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3">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3">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3">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3">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3">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3">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3">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3">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3">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3">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3">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3">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3">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3">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3">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3">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3">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3">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3">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3">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3">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3">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3">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3">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3">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3">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3">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3">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3">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3">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3">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3">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3">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3">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3">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3">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3">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3">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3">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3">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3">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3">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3">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3">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3">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3">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3">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3">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3">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3">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3">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3">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3">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3">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3">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3">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3">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3">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3">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3">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3">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3">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3">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3">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3">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3">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3">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3">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3">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3">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3">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3">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3">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3">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3">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3">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3">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3">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3">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3">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3">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3">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3">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3">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3">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3">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3">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3">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3">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3">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3">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3">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3">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3">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3">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3">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3">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3">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3">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3">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3">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3">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3">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3">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3">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3">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3">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3">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3">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3">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3">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3">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3">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3">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3">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3">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3">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3">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3">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3">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3">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3">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3">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3">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3">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3">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3">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3">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3">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3">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3">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3">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3">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3">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3">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3">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3">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3">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3">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3">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3">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3">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3">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3">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3">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3">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3">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3">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3">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3">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3">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3">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3">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3">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3">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3">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3">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3">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3">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3">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3">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3">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3">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3">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3">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3">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3">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3">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3">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3">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3">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3">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3">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3">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3">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3">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3">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3">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3">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3">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3">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3">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3">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3">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3">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3">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3">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3">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3">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3">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3">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3">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3">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3">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3">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3">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3">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3">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3">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3">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3">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3">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3">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3">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3">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3">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3">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3">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3">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3">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3">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3">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3">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3">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3">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3">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3">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3">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3">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3">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3">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3">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3">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3">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3">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3">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3">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3">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3">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3">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3">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3">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3">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3">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3">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3">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3">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3">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3">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3">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3">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3">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3">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3">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3">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3">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3">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3">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3">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3">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3">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3">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3">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3">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3">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3">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3">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3">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3">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3">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3">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3">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3">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3">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3">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3">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3">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3">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3">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3">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3">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3">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3">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3">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3">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3">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3">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3">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3">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3">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3">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3">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3">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3">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3">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3">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3">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3">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3">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3">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3">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3">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3">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3">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3">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3">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3">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3">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3">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3">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8671875" defaultRowHeight="13.2" x14ac:dyDescent="0.25"/>
  <cols>
    <col min="1" max="1" width="21" style="28" customWidth="1"/>
    <col min="2" max="2" width="34.44140625" style="28" bestFit="1" customWidth="1"/>
    <col min="3" max="3" width="34.44140625" style="28" customWidth="1"/>
    <col min="4" max="257" width="8.88671875" style="28"/>
    <col min="258" max="258" width="21" style="28" customWidth="1"/>
    <col min="259" max="259" width="34.44140625" style="28" bestFit="1" customWidth="1"/>
    <col min="260" max="513" width="8.88671875" style="28"/>
    <col min="514" max="514" width="21" style="28" customWidth="1"/>
    <col min="515" max="515" width="34.44140625" style="28" bestFit="1" customWidth="1"/>
    <col min="516" max="769" width="8.88671875" style="28"/>
    <col min="770" max="770" width="21" style="28" customWidth="1"/>
    <col min="771" max="771" width="34.44140625" style="28" bestFit="1" customWidth="1"/>
    <col min="772" max="1025" width="8.88671875" style="28"/>
    <col min="1026" max="1026" width="21" style="28" customWidth="1"/>
    <col min="1027" max="1027" width="34.44140625" style="28" bestFit="1" customWidth="1"/>
    <col min="1028" max="1281" width="8.88671875" style="28"/>
    <col min="1282" max="1282" width="21" style="28" customWidth="1"/>
    <col min="1283" max="1283" width="34.44140625" style="28" bestFit="1" customWidth="1"/>
    <col min="1284" max="1537" width="8.88671875" style="28"/>
    <col min="1538" max="1538" width="21" style="28" customWidth="1"/>
    <col min="1539" max="1539" width="34.44140625" style="28" bestFit="1" customWidth="1"/>
    <col min="1540" max="1793" width="8.88671875" style="28"/>
    <col min="1794" max="1794" width="21" style="28" customWidth="1"/>
    <col min="1795" max="1795" width="34.44140625" style="28" bestFit="1" customWidth="1"/>
    <col min="1796" max="2049" width="8.88671875" style="28"/>
    <col min="2050" max="2050" width="21" style="28" customWidth="1"/>
    <col min="2051" max="2051" width="34.44140625" style="28" bestFit="1" customWidth="1"/>
    <col min="2052" max="2305" width="8.88671875" style="28"/>
    <col min="2306" max="2306" width="21" style="28" customWidth="1"/>
    <col min="2307" max="2307" width="34.44140625" style="28" bestFit="1" customWidth="1"/>
    <col min="2308" max="2561" width="8.88671875" style="28"/>
    <col min="2562" max="2562" width="21" style="28" customWidth="1"/>
    <col min="2563" max="2563" width="34.44140625" style="28" bestFit="1" customWidth="1"/>
    <col min="2564" max="2817" width="8.88671875" style="28"/>
    <col min="2818" max="2818" width="21" style="28" customWidth="1"/>
    <col min="2819" max="2819" width="34.44140625" style="28" bestFit="1" customWidth="1"/>
    <col min="2820" max="3073" width="8.88671875" style="28"/>
    <col min="3074" max="3074" width="21" style="28" customWidth="1"/>
    <col min="3075" max="3075" width="34.44140625" style="28" bestFit="1" customWidth="1"/>
    <col min="3076" max="3329" width="8.88671875" style="28"/>
    <col min="3330" max="3330" width="21" style="28" customWidth="1"/>
    <col min="3331" max="3331" width="34.44140625" style="28" bestFit="1" customWidth="1"/>
    <col min="3332" max="3585" width="8.88671875" style="28"/>
    <col min="3586" max="3586" width="21" style="28" customWidth="1"/>
    <col min="3587" max="3587" width="34.44140625" style="28" bestFit="1" customWidth="1"/>
    <col min="3588" max="3841" width="8.88671875" style="28"/>
    <col min="3842" max="3842" width="21" style="28" customWidth="1"/>
    <col min="3843" max="3843" width="34.44140625" style="28" bestFit="1" customWidth="1"/>
    <col min="3844" max="4097" width="8.88671875" style="28"/>
    <col min="4098" max="4098" width="21" style="28" customWidth="1"/>
    <col min="4099" max="4099" width="34.44140625" style="28" bestFit="1" customWidth="1"/>
    <col min="4100" max="4353" width="8.88671875" style="28"/>
    <col min="4354" max="4354" width="21" style="28" customWidth="1"/>
    <col min="4355" max="4355" width="34.44140625" style="28" bestFit="1" customWidth="1"/>
    <col min="4356" max="4609" width="8.88671875" style="28"/>
    <col min="4610" max="4610" width="21" style="28" customWidth="1"/>
    <col min="4611" max="4611" width="34.44140625" style="28" bestFit="1" customWidth="1"/>
    <col min="4612" max="4865" width="8.88671875" style="28"/>
    <col min="4866" max="4866" width="21" style="28" customWidth="1"/>
    <col min="4867" max="4867" width="34.44140625" style="28" bestFit="1" customWidth="1"/>
    <col min="4868" max="5121" width="8.88671875" style="28"/>
    <col min="5122" max="5122" width="21" style="28" customWidth="1"/>
    <col min="5123" max="5123" width="34.44140625" style="28" bestFit="1" customWidth="1"/>
    <col min="5124" max="5377" width="8.88671875" style="28"/>
    <col min="5378" max="5378" width="21" style="28" customWidth="1"/>
    <col min="5379" max="5379" width="34.44140625" style="28" bestFit="1" customWidth="1"/>
    <col min="5380" max="5633" width="8.88671875" style="28"/>
    <col min="5634" max="5634" width="21" style="28" customWidth="1"/>
    <col min="5635" max="5635" width="34.44140625" style="28" bestFit="1" customWidth="1"/>
    <col min="5636" max="5889" width="8.88671875" style="28"/>
    <col min="5890" max="5890" width="21" style="28" customWidth="1"/>
    <col min="5891" max="5891" width="34.44140625" style="28" bestFit="1" customWidth="1"/>
    <col min="5892" max="6145" width="8.88671875" style="28"/>
    <col min="6146" max="6146" width="21" style="28" customWidth="1"/>
    <col min="6147" max="6147" width="34.44140625" style="28" bestFit="1" customWidth="1"/>
    <col min="6148" max="6401" width="8.88671875" style="28"/>
    <col min="6402" max="6402" width="21" style="28" customWidth="1"/>
    <col min="6403" max="6403" width="34.44140625" style="28" bestFit="1" customWidth="1"/>
    <col min="6404" max="6657" width="8.88671875" style="28"/>
    <col min="6658" max="6658" width="21" style="28" customWidth="1"/>
    <col min="6659" max="6659" width="34.44140625" style="28" bestFit="1" customWidth="1"/>
    <col min="6660" max="6913" width="8.88671875" style="28"/>
    <col min="6914" max="6914" width="21" style="28" customWidth="1"/>
    <col min="6915" max="6915" width="34.44140625" style="28" bestFit="1" customWidth="1"/>
    <col min="6916" max="7169" width="8.88671875" style="28"/>
    <col min="7170" max="7170" width="21" style="28" customWidth="1"/>
    <col min="7171" max="7171" width="34.44140625" style="28" bestFit="1" customWidth="1"/>
    <col min="7172" max="7425" width="8.88671875" style="28"/>
    <col min="7426" max="7426" width="21" style="28" customWidth="1"/>
    <col min="7427" max="7427" width="34.44140625" style="28" bestFit="1" customWidth="1"/>
    <col min="7428" max="7681" width="8.88671875" style="28"/>
    <col min="7682" max="7682" width="21" style="28" customWidth="1"/>
    <col min="7683" max="7683" width="34.44140625" style="28" bestFit="1" customWidth="1"/>
    <col min="7684" max="7937" width="8.88671875" style="28"/>
    <col min="7938" max="7938" width="21" style="28" customWidth="1"/>
    <col min="7939" max="7939" width="34.44140625" style="28" bestFit="1" customWidth="1"/>
    <col min="7940" max="8193" width="8.88671875" style="28"/>
    <col min="8194" max="8194" width="21" style="28" customWidth="1"/>
    <col min="8195" max="8195" width="34.44140625" style="28" bestFit="1" customWidth="1"/>
    <col min="8196" max="8449" width="8.88671875" style="28"/>
    <col min="8450" max="8450" width="21" style="28" customWidth="1"/>
    <col min="8451" max="8451" width="34.44140625" style="28" bestFit="1" customWidth="1"/>
    <col min="8452" max="8705" width="8.88671875" style="28"/>
    <col min="8706" max="8706" width="21" style="28" customWidth="1"/>
    <col min="8707" max="8707" width="34.44140625" style="28" bestFit="1" customWidth="1"/>
    <col min="8708" max="8961" width="8.88671875" style="28"/>
    <col min="8962" max="8962" width="21" style="28" customWidth="1"/>
    <col min="8963" max="8963" width="34.44140625" style="28" bestFit="1" customWidth="1"/>
    <col min="8964" max="9217" width="8.88671875" style="28"/>
    <col min="9218" max="9218" width="21" style="28" customWidth="1"/>
    <col min="9219" max="9219" width="34.44140625" style="28" bestFit="1" customWidth="1"/>
    <col min="9220" max="9473" width="8.88671875" style="28"/>
    <col min="9474" max="9474" width="21" style="28" customWidth="1"/>
    <col min="9475" max="9475" width="34.44140625" style="28" bestFit="1" customWidth="1"/>
    <col min="9476" max="9729" width="8.88671875" style="28"/>
    <col min="9730" max="9730" width="21" style="28" customWidth="1"/>
    <col min="9731" max="9731" width="34.44140625" style="28" bestFit="1" customWidth="1"/>
    <col min="9732" max="9985" width="8.88671875" style="28"/>
    <col min="9986" max="9986" width="21" style="28" customWidth="1"/>
    <col min="9987" max="9987" width="34.44140625" style="28" bestFit="1" customWidth="1"/>
    <col min="9988" max="10241" width="8.88671875" style="28"/>
    <col min="10242" max="10242" width="21" style="28" customWidth="1"/>
    <col min="10243" max="10243" width="34.44140625" style="28" bestFit="1" customWidth="1"/>
    <col min="10244" max="10497" width="8.88671875" style="28"/>
    <col min="10498" max="10498" width="21" style="28" customWidth="1"/>
    <col min="10499" max="10499" width="34.44140625" style="28" bestFit="1" customWidth="1"/>
    <col min="10500" max="10753" width="8.88671875" style="28"/>
    <col min="10754" max="10754" width="21" style="28" customWidth="1"/>
    <col min="10755" max="10755" width="34.44140625" style="28" bestFit="1" customWidth="1"/>
    <col min="10756" max="11009" width="8.88671875" style="28"/>
    <col min="11010" max="11010" width="21" style="28" customWidth="1"/>
    <col min="11011" max="11011" width="34.44140625" style="28" bestFit="1" customWidth="1"/>
    <col min="11012" max="11265" width="8.88671875" style="28"/>
    <col min="11266" max="11266" width="21" style="28" customWidth="1"/>
    <col min="11267" max="11267" width="34.44140625" style="28" bestFit="1" customWidth="1"/>
    <col min="11268" max="11521" width="8.88671875" style="28"/>
    <col min="11522" max="11522" width="21" style="28" customWidth="1"/>
    <col min="11523" max="11523" width="34.44140625" style="28" bestFit="1" customWidth="1"/>
    <col min="11524" max="11777" width="8.88671875" style="28"/>
    <col min="11778" max="11778" width="21" style="28" customWidth="1"/>
    <col min="11779" max="11779" width="34.44140625" style="28" bestFit="1" customWidth="1"/>
    <col min="11780" max="12033" width="8.88671875" style="28"/>
    <col min="12034" max="12034" width="21" style="28" customWidth="1"/>
    <col min="12035" max="12035" width="34.44140625" style="28" bestFit="1" customWidth="1"/>
    <col min="12036" max="12289" width="8.88671875" style="28"/>
    <col min="12290" max="12290" width="21" style="28" customWidth="1"/>
    <col min="12291" max="12291" width="34.44140625" style="28" bestFit="1" customWidth="1"/>
    <col min="12292" max="12545" width="8.88671875" style="28"/>
    <col min="12546" max="12546" width="21" style="28" customWidth="1"/>
    <col min="12547" max="12547" width="34.44140625" style="28" bestFit="1" customWidth="1"/>
    <col min="12548" max="12801" width="8.88671875" style="28"/>
    <col min="12802" max="12802" width="21" style="28" customWidth="1"/>
    <col min="12803" max="12803" width="34.44140625" style="28" bestFit="1" customWidth="1"/>
    <col min="12804" max="13057" width="8.88671875" style="28"/>
    <col min="13058" max="13058" width="21" style="28" customWidth="1"/>
    <col min="13059" max="13059" width="34.44140625" style="28" bestFit="1" customWidth="1"/>
    <col min="13060" max="13313" width="8.88671875" style="28"/>
    <col min="13314" max="13314" width="21" style="28" customWidth="1"/>
    <col min="13315" max="13315" width="34.44140625" style="28" bestFit="1" customWidth="1"/>
    <col min="13316" max="13569" width="8.88671875" style="28"/>
    <col min="13570" max="13570" width="21" style="28" customWidth="1"/>
    <col min="13571" max="13571" width="34.44140625" style="28" bestFit="1" customWidth="1"/>
    <col min="13572" max="13825" width="8.88671875" style="28"/>
    <col min="13826" max="13826" width="21" style="28" customWidth="1"/>
    <col min="13827" max="13827" width="34.44140625" style="28" bestFit="1" customWidth="1"/>
    <col min="13828" max="14081" width="8.88671875" style="28"/>
    <col min="14082" max="14082" width="21" style="28" customWidth="1"/>
    <col min="14083" max="14083" width="34.44140625" style="28" bestFit="1" customWidth="1"/>
    <col min="14084" max="14337" width="8.88671875" style="28"/>
    <col min="14338" max="14338" width="21" style="28" customWidth="1"/>
    <col min="14339" max="14339" width="34.44140625" style="28" bestFit="1" customWidth="1"/>
    <col min="14340" max="14593" width="8.88671875" style="28"/>
    <col min="14594" max="14594" width="21" style="28" customWidth="1"/>
    <col min="14595" max="14595" width="34.44140625" style="28" bestFit="1" customWidth="1"/>
    <col min="14596" max="14849" width="8.88671875" style="28"/>
    <col min="14850" max="14850" width="21" style="28" customWidth="1"/>
    <col min="14851" max="14851" width="34.44140625" style="28" bestFit="1" customWidth="1"/>
    <col min="14852" max="15105" width="8.88671875" style="28"/>
    <col min="15106" max="15106" width="21" style="28" customWidth="1"/>
    <col min="15107" max="15107" width="34.44140625" style="28" bestFit="1" customWidth="1"/>
    <col min="15108" max="15361" width="8.88671875" style="28"/>
    <col min="15362" max="15362" width="21" style="28" customWidth="1"/>
    <col min="15363" max="15363" width="34.44140625" style="28" bestFit="1" customWidth="1"/>
    <col min="15364" max="15617" width="8.88671875" style="28"/>
    <col min="15618" max="15618" width="21" style="28" customWidth="1"/>
    <col min="15619" max="15619" width="34.44140625" style="28" bestFit="1" customWidth="1"/>
    <col min="15620" max="15873" width="8.88671875" style="28"/>
    <col min="15874" max="15874" width="21" style="28" customWidth="1"/>
    <col min="15875" max="15875" width="34.44140625" style="28" bestFit="1" customWidth="1"/>
    <col min="15876" max="16129" width="8.88671875" style="28"/>
    <col min="16130" max="16130" width="21" style="28" customWidth="1"/>
    <col min="16131" max="16131" width="34.44140625" style="28" bestFit="1" customWidth="1"/>
    <col min="16132" max="16384" width="8.88671875" style="28"/>
  </cols>
  <sheetData>
    <row r="1" spans="1:11" ht="24.6" thickBot="1" x14ac:dyDescent="0.3">
      <c r="A1" s="51" t="s">
        <v>1243</v>
      </c>
      <c r="B1" s="50" t="s">
        <v>1242</v>
      </c>
      <c r="C1" s="32" t="s">
        <v>1241</v>
      </c>
      <c r="D1" s="49" t="s">
        <v>16</v>
      </c>
      <c r="E1" s="49" t="s">
        <v>17</v>
      </c>
      <c r="F1" s="49" t="s">
        <v>1240</v>
      </c>
      <c r="G1" s="49" t="s">
        <v>1239</v>
      </c>
      <c r="H1" s="48" t="s">
        <v>1238</v>
      </c>
      <c r="I1" s="47"/>
      <c r="J1" s="46"/>
      <c r="K1" s="46"/>
    </row>
    <row r="2" spans="1:11" ht="13.8" thickTop="1" x14ac:dyDescent="0.25">
      <c r="A2" s="31" t="s">
        <v>900</v>
      </c>
      <c r="B2" s="31" t="s">
        <v>921</v>
      </c>
      <c r="C2" s="31" t="str">
        <f t="shared" ref="C2:C65" si="0">B2</f>
        <v>Adelanto</v>
      </c>
      <c r="D2" s="34">
        <v>633</v>
      </c>
      <c r="E2" s="34">
        <v>459</v>
      </c>
      <c r="F2" s="34">
        <v>513</v>
      </c>
      <c r="G2" s="34">
        <v>1236</v>
      </c>
      <c r="H2" s="33">
        <f t="shared" ref="H2:H65" si="1">SUM(D2:G2)</f>
        <v>2841</v>
      </c>
    </row>
    <row r="3" spans="1:11" x14ac:dyDescent="0.25">
      <c r="A3" s="31" t="s">
        <v>1042</v>
      </c>
      <c r="B3" s="31" t="s">
        <v>1128</v>
      </c>
      <c r="C3" s="31" t="str">
        <f t="shared" si="0"/>
        <v>Agoura Hills</v>
      </c>
      <c r="D3" s="34">
        <v>31</v>
      </c>
      <c r="E3" s="34">
        <v>19</v>
      </c>
      <c r="F3" s="34">
        <v>20</v>
      </c>
      <c r="G3" s="34">
        <v>45</v>
      </c>
      <c r="H3" s="33">
        <f t="shared" si="1"/>
        <v>115</v>
      </c>
    </row>
    <row r="4" spans="1:11" x14ac:dyDescent="0.25">
      <c r="A4" s="31" t="s">
        <v>1225</v>
      </c>
      <c r="B4" s="31" t="s">
        <v>1225</v>
      </c>
      <c r="C4" s="31" t="str">
        <f t="shared" si="0"/>
        <v>Alameda</v>
      </c>
      <c r="D4" s="34">
        <v>444</v>
      </c>
      <c r="E4" s="34">
        <v>248</v>
      </c>
      <c r="F4" s="34">
        <v>283</v>
      </c>
      <c r="G4" s="34">
        <v>748</v>
      </c>
      <c r="H4" s="33">
        <f t="shared" si="1"/>
        <v>1723</v>
      </c>
    </row>
    <row r="5" spans="1:11" x14ac:dyDescent="0.25">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1225</v>
      </c>
      <c r="B6" s="31" t="s">
        <v>1237</v>
      </c>
      <c r="C6" s="31" t="str">
        <f t="shared" si="0"/>
        <v>Albany</v>
      </c>
      <c r="D6" s="34">
        <v>80</v>
      </c>
      <c r="E6" s="34">
        <v>53</v>
      </c>
      <c r="F6" s="34">
        <v>57</v>
      </c>
      <c r="G6" s="34">
        <v>145</v>
      </c>
      <c r="H6" s="33">
        <f t="shared" si="1"/>
        <v>335</v>
      </c>
    </row>
    <row r="7" spans="1:11" x14ac:dyDescent="0.25">
      <c r="A7" s="31" t="s">
        <v>1042</v>
      </c>
      <c r="B7" s="31" t="s">
        <v>1127</v>
      </c>
      <c r="C7" s="31" t="str">
        <f t="shared" si="0"/>
        <v>Alhambra</v>
      </c>
      <c r="D7" s="34">
        <v>380</v>
      </c>
      <c r="E7" s="34">
        <v>224</v>
      </c>
      <c r="F7" s="34">
        <v>246</v>
      </c>
      <c r="G7" s="34">
        <v>642</v>
      </c>
      <c r="H7" s="33">
        <f t="shared" si="1"/>
        <v>1492</v>
      </c>
    </row>
    <row r="8" spans="1:11" x14ac:dyDescent="0.25">
      <c r="A8" s="31" t="s">
        <v>965</v>
      </c>
      <c r="B8" s="31" t="s">
        <v>997</v>
      </c>
      <c r="C8" s="31" t="str">
        <f t="shared" si="0"/>
        <v>Aliso Viejo</v>
      </c>
      <c r="D8" s="34">
        <v>9</v>
      </c>
      <c r="E8" s="34">
        <v>7</v>
      </c>
      <c r="F8" s="34">
        <v>7</v>
      </c>
      <c r="G8" s="34">
        <v>16</v>
      </c>
      <c r="H8" s="33">
        <f t="shared" si="1"/>
        <v>39</v>
      </c>
    </row>
    <row r="9" spans="1:11" x14ac:dyDescent="0.25">
      <c r="A9" s="31" t="s">
        <v>1335</v>
      </c>
      <c r="B9" s="31" t="str">
        <f>A9</f>
        <v>Alpine County - Unincorporated</v>
      </c>
      <c r="C9" s="31" t="str">
        <f t="shared" si="0"/>
        <v>Alpine County - Unincorporated</v>
      </c>
      <c r="D9" s="34">
        <v>7</v>
      </c>
      <c r="E9" s="34">
        <v>6</v>
      </c>
      <c r="F9" s="34">
        <v>6</v>
      </c>
      <c r="G9" s="34">
        <v>11</v>
      </c>
      <c r="H9" s="29">
        <f t="shared" si="1"/>
        <v>30</v>
      </c>
    </row>
    <row r="10" spans="1:11" x14ac:dyDescent="0.25">
      <c r="A10" s="31" t="s">
        <v>1020</v>
      </c>
      <c r="B10" s="31" t="s">
        <v>1019</v>
      </c>
      <c r="C10" s="31" t="str">
        <f t="shared" si="0"/>
        <v>Alturas</v>
      </c>
      <c r="D10" s="34">
        <v>1</v>
      </c>
      <c r="E10" s="34">
        <v>1</v>
      </c>
      <c r="F10" s="34">
        <v>1</v>
      </c>
      <c r="G10" s="34">
        <v>2</v>
      </c>
      <c r="H10" s="33">
        <f t="shared" si="1"/>
        <v>5</v>
      </c>
    </row>
    <row r="11" spans="1:11" x14ac:dyDescent="0.25">
      <c r="A11" s="31" t="s">
        <v>1219</v>
      </c>
      <c r="B11" s="31" t="s">
        <v>1223</v>
      </c>
      <c r="C11" s="31" t="str">
        <f t="shared" si="0"/>
        <v>Amador City</v>
      </c>
      <c r="D11" s="34">
        <v>1</v>
      </c>
      <c r="E11" s="34">
        <v>1</v>
      </c>
      <c r="F11" s="34">
        <v>0</v>
      </c>
      <c r="G11" s="34">
        <v>0</v>
      </c>
      <c r="H11" s="33">
        <f t="shared" si="1"/>
        <v>2</v>
      </c>
    </row>
    <row r="12" spans="1:11" x14ac:dyDescent="0.25">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1002</v>
      </c>
      <c r="B13" s="31" t="s">
        <v>1005</v>
      </c>
      <c r="C13" s="31" t="str">
        <f t="shared" si="0"/>
        <v>American Canyon</v>
      </c>
      <c r="D13" s="34">
        <v>116</v>
      </c>
      <c r="E13" s="34">
        <v>54</v>
      </c>
      <c r="F13" s="34">
        <v>58</v>
      </c>
      <c r="G13" s="34">
        <v>164</v>
      </c>
      <c r="H13" s="33">
        <f t="shared" si="1"/>
        <v>392</v>
      </c>
    </row>
    <row r="14" spans="1:11" x14ac:dyDescent="0.25">
      <c r="A14" s="31" t="s">
        <v>965</v>
      </c>
      <c r="B14" s="31" t="s">
        <v>996</v>
      </c>
      <c r="C14" s="31" t="str">
        <f t="shared" si="0"/>
        <v>Anaheim</v>
      </c>
      <c r="D14" s="34">
        <v>1256</v>
      </c>
      <c r="E14" s="34">
        <v>907</v>
      </c>
      <c r="F14" s="34">
        <v>1038</v>
      </c>
      <c r="G14" s="34">
        <v>2501</v>
      </c>
      <c r="H14" s="33">
        <f t="shared" si="1"/>
        <v>5702</v>
      </c>
    </row>
    <row r="15" spans="1:11" x14ac:dyDescent="0.25">
      <c r="A15" s="31" t="s">
        <v>822</v>
      </c>
      <c r="B15" s="31" t="s">
        <v>824</v>
      </c>
      <c r="C15" s="31" t="str">
        <f t="shared" si="0"/>
        <v>Anderson</v>
      </c>
      <c r="D15" s="34">
        <v>32</v>
      </c>
      <c r="E15" s="34">
        <v>21</v>
      </c>
      <c r="F15" s="34">
        <v>24</v>
      </c>
      <c r="G15" s="34">
        <v>59</v>
      </c>
      <c r="H15" s="33">
        <f t="shared" si="1"/>
        <v>136</v>
      </c>
    </row>
    <row r="16" spans="1:11" x14ac:dyDescent="0.25">
      <c r="A16" s="31" t="s">
        <v>1212</v>
      </c>
      <c r="B16" s="31" t="s">
        <v>1337</v>
      </c>
      <c r="C16" s="31" t="str">
        <f t="shared" si="0"/>
        <v>Angels Camp</v>
      </c>
      <c r="D16" s="34">
        <v>57</v>
      </c>
      <c r="E16" s="34">
        <v>42</v>
      </c>
      <c r="F16" s="34">
        <v>38</v>
      </c>
      <c r="G16" s="34">
        <v>107</v>
      </c>
      <c r="H16" s="33">
        <f t="shared" si="1"/>
        <v>244</v>
      </c>
    </row>
    <row r="17" spans="1:8" x14ac:dyDescent="0.25">
      <c r="A17" s="31" t="s">
        <v>1192</v>
      </c>
      <c r="B17" s="31" t="s">
        <v>1209</v>
      </c>
      <c r="C17" s="31" t="str">
        <f t="shared" si="0"/>
        <v>Antioch</v>
      </c>
      <c r="D17" s="34">
        <v>349</v>
      </c>
      <c r="E17" s="34">
        <v>205</v>
      </c>
      <c r="F17" s="34">
        <v>214</v>
      </c>
      <c r="G17" s="34">
        <v>680</v>
      </c>
      <c r="H17" s="33">
        <f t="shared" si="1"/>
        <v>1448</v>
      </c>
    </row>
    <row r="18" spans="1:8" x14ac:dyDescent="0.25">
      <c r="A18" s="31" t="s">
        <v>900</v>
      </c>
      <c r="B18" s="31" t="s">
        <v>1325</v>
      </c>
      <c r="C18" s="31" t="str">
        <f t="shared" si="0"/>
        <v>Apple Valley</v>
      </c>
      <c r="D18" s="34">
        <v>764</v>
      </c>
      <c r="E18" s="34">
        <v>541</v>
      </c>
      <c r="F18" s="34">
        <v>622</v>
      </c>
      <c r="G18" s="34">
        <v>1407</v>
      </c>
      <c r="H18" s="33">
        <f t="shared" si="1"/>
        <v>3334</v>
      </c>
    </row>
    <row r="19" spans="1:8" x14ac:dyDescent="0.25">
      <c r="A19" s="31" t="s">
        <v>1042</v>
      </c>
      <c r="B19" s="31" t="s">
        <v>1126</v>
      </c>
      <c r="C19" s="31" t="str">
        <f t="shared" si="0"/>
        <v>Arcadia</v>
      </c>
      <c r="D19" s="34">
        <v>276</v>
      </c>
      <c r="E19" s="34">
        <v>167</v>
      </c>
      <c r="F19" s="34">
        <v>177</v>
      </c>
      <c r="G19" s="34">
        <v>434</v>
      </c>
      <c r="H19" s="33">
        <f t="shared" si="1"/>
        <v>1054</v>
      </c>
    </row>
    <row r="20" spans="1:8" x14ac:dyDescent="0.25">
      <c r="A20" s="31" t="s">
        <v>1162</v>
      </c>
      <c r="B20" s="31" t="s">
        <v>1168</v>
      </c>
      <c r="C20" s="31" t="str">
        <f t="shared" si="0"/>
        <v>Arcata</v>
      </c>
      <c r="D20" s="34">
        <v>85</v>
      </c>
      <c r="E20" s="34">
        <v>56</v>
      </c>
      <c r="F20" s="34">
        <v>62</v>
      </c>
      <c r="G20" s="34">
        <v>160</v>
      </c>
      <c r="H20" s="33">
        <f t="shared" si="1"/>
        <v>363</v>
      </c>
    </row>
    <row r="21" spans="1:8" x14ac:dyDescent="0.25">
      <c r="A21" s="31" t="s">
        <v>865</v>
      </c>
      <c r="B21" s="31" t="s">
        <v>871</v>
      </c>
      <c r="C21" s="31" t="str">
        <f t="shared" si="0"/>
        <v>Arroyo Grande</v>
      </c>
      <c r="D21" s="34">
        <v>60</v>
      </c>
      <c r="E21" s="34">
        <v>38</v>
      </c>
      <c r="F21" s="34">
        <v>43</v>
      </c>
      <c r="G21" s="34">
        <v>101</v>
      </c>
      <c r="H21" s="33">
        <f t="shared" si="1"/>
        <v>242</v>
      </c>
    </row>
    <row r="22" spans="1:8" x14ac:dyDescent="0.25">
      <c r="A22" s="31" t="s">
        <v>1042</v>
      </c>
      <c r="B22" s="31" t="s">
        <v>1125</v>
      </c>
      <c r="C22" s="31" t="str">
        <f t="shared" si="0"/>
        <v>Artesia</v>
      </c>
      <c r="D22" s="34">
        <v>31</v>
      </c>
      <c r="E22" s="34">
        <v>18</v>
      </c>
      <c r="F22" s="34">
        <v>20</v>
      </c>
      <c r="G22" s="34">
        <v>51</v>
      </c>
      <c r="H22" s="33">
        <f t="shared" si="1"/>
        <v>120</v>
      </c>
    </row>
    <row r="23" spans="1:8" x14ac:dyDescent="0.25">
      <c r="A23" s="31" t="s">
        <v>1140</v>
      </c>
      <c r="B23" s="31" t="s">
        <v>1150</v>
      </c>
      <c r="C23" s="31" t="str">
        <f t="shared" si="0"/>
        <v>Arvin</v>
      </c>
      <c r="D23" s="41">
        <v>398</v>
      </c>
      <c r="E23" s="41">
        <v>239</v>
      </c>
      <c r="F23" s="41">
        <v>183</v>
      </c>
      <c r="G23" s="41">
        <v>349</v>
      </c>
      <c r="H23" s="33">
        <f t="shared" si="1"/>
        <v>1169</v>
      </c>
    </row>
    <row r="24" spans="1:8" x14ac:dyDescent="0.25">
      <c r="A24" s="31" t="s">
        <v>865</v>
      </c>
      <c r="B24" s="31" t="s">
        <v>870</v>
      </c>
      <c r="C24" s="31" t="str">
        <f t="shared" si="0"/>
        <v>Atascadero</v>
      </c>
      <c r="D24" s="34">
        <v>98</v>
      </c>
      <c r="E24" s="34">
        <v>62</v>
      </c>
      <c r="F24" s="34">
        <v>69</v>
      </c>
      <c r="G24" s="34">
        <v>164</v>
      </c>
      <c r="H24" s="33">
        <f t="shared" si="1"/>
        <v>393</v>
      </c>
    </row>
    <row r="25" spans="1:8" x14ac:dyDescent="0.25">
      <c r="A25" s="31" t="s">
        <v>850</v>
      </c>
      <c r="B25" s="31" t="s">
        <v>1326</v>
      </c>
      <c r="C25" s="31" t="str">
        <f t="shared" si="0"/>
        <v>Atherton</v>
      </c>
      <c r="D25" s="34">
        <v>35</v>
      </c>
      <c r="E25" s="34">
        <v>26</v>
      </c>
      <c r="F25" s="34">
        <v>29</v>
      </c>
      <c r="G25" s="34">
        <v>3</v>
      </c>
      <c r="H25" s="33">
        <f t="shared" si="1"/>
        <v>93</v>
      </c>
    </row>
    <row r="26" spans="1:8" x14ac:dyDescent="0.25">
      <c r="A26" s="31" t="s">
        <v>1021</v>
      </c>
      <c r="B26" s="31" t="s">
        <v>1026</v>
      </c>
      <c r="C26" s="31" t="str">
        <f t="shared" si="0"/>
        <v>Atwater</v>
      </c>
      <c r="D26" s="40">
        <v>429</v>
      </c>
      <c r="E26" s="40">
        <v>307</v>
      </c>
      <c r="F26" s="40">
        <v>281</v>
      </c>
      <c r="G26" s="40">
        <v>748</v>
      </c>
      <c r="H26" s="33">
        <f t="shared" si="1"/>
        <v>1765</v>
      </c>
    </row>
    <row r="27" spans="1:8" x14ac:dyDescent="0.25">
      <c r="A27" s="31" t="s">
        <v>959</v>
      </c>
      <c r="B27" s="31" t="s">
        <v>963</v>
      </c>
      <c r="C27" s="31" t="str">
        <f t="shared" si="0"/>
        <v>Auburn</v>
      </c>
      <c r="D27" s="34">
        <v>74</v>
      </c>
      <c r="E27" s="34">
        <v>52</v>
      </c>
      <c r="F27" s="34">
        <v>57</v>
      </c>
      <c r="G27" s="34">
        <v>125</v>
      </c>
      <c r="H27" s="33">
        <f t="shared" si="1"/>
        <v>308</v>
      </c>
    </row>
    <row r="28" spans="1:8" x14ac:dyDescent="0.25">
      <c r="A28" s="31" t="s">
        <v>1042</v>
      </c>
      <c r="B28" s="31" t="s">
        <v>1124</v>
      </c>
      <c r="C28" s="31" t="str">
        <f t="shared" si="0"/>
        <v>Avalon</v>
      </c>
      <c r="D28" s="34">
        <v>20</v>
      </c>
      <c r="E28" s="34">
        <v>12</v>
      </c>
      <c r="F28" s="34">
        <v>14</v>
      </c>
      <c r="G28" s="34">
        <v>34</v>
      </c>
      <c r="H28" s="33">
        <f t="shared" si="1"/>
        <v>80</v>
      </c>
    </row>
    <row r="29" spans="1:8" x14ac:dyDescent="0.25">
      <c r="A29" s="31" t="s">
        <v>1135</v>
      </c>
      <c r="B29" s="31" t="s">
        <v>1138</v>
      </c>
      <c r="C29" s="31" t="str">
        <f t="shared" si="0"/>
        <v>Avenal</v>
      </c>
      <c r="D29" s="41">
        <v>145</v>
      </c>
      <c r="E29" s="41">
        <v>108</v>
      </c>
      <c r="F29" s="41">
        <v>115</v>
      </c>
      <c r="G29" s="41">
        <v>271</v>
      </c>
      <c r="H29" s="33">
        <f t="shared" si="1"/>
        <v>639</v>
      </c>
    </row>
    <row r="30" spans="1:8" x14ac:dyDescent="0.25">
      <c r="A30" s="31" t="s">
        <v>1042</v>
      </c>
      <c r="B30" s="31" t="s">
        <v>1123</v>
      </c>
      <c r="C30" s="31" t="str">
        <f t="shared" si="0"/>
        <v>Azusa</v>
      </c>
      <c r="D30" s="34">
        <v>198</v>
      </c>
      <c r="E30" s="34">
        <v>118</v>
      </c>
      <c r="F30" s="34">
        <v>127</v>
      </c>
      <c r="G30" s="34">
        <v>336</v>
      </c>
      <c r="H30" s="33">
        <f t="shared" si="1"/>
        <v>779</v>
      </c>
    </row>
    <row r="31" spans="1:8" x14ac:dyDescent="0.25">
      <c r="A31" s="31" t="s">
        <v>1140</v>
      </c>
      <c r="B31" s="31" t="s">
        <v>1149</v>
      </c>
      <c r="C31" s="31" t="str">
        <f t="shared" si="0"/>
        <v>Bakersfield</v>
      </c>
      <c r="D31" s="41">
        <v>9706</v>
      </c>
      <c r="E31" s="41">
        <v>5800</v>
      </c>
      <c r="F31" s="41">
        <v>6453</v>
      </c>
      <c r="G31" s="41">
        <v>14331</v>
      </c>
      <c r="H31" s="33">
        <f t="shared" si="1"/>
        <v>36290</v>
      </c>
    </row>
    <row r="32" spans="1:8" x14ac:dyDescent="0.25">
      <c r="A32" s="31" t="s">
        <v>1042</v>
      </c>
      <c r="B32" s="31" t="s">
        <v>1122</v>
      </c>
      <c r="C32" s="31" t="str">
        <f t="shared" si="0"/>
        <v>Baldwin Park</v>
      </c>
      <c r="D32" s="34">
        <v>142</v>
      </c>
      <c r="E32" s="34">
        <v>83</v>
      </c>
      <c r="F32" s="34">
        <v>90</v>
      </c>
      <c r="G32" s="34">
        <v>242</v>
      </c>
      <c r="H32" s="33">
        <f t="shared" si="1"/>
        <v>557</v>
      </c>
    </row>
    <row r="33" spans="1:8" x14ac:dyDescent="0.25">
      <c r="A33" s="31" t="s">
        <v>932</v>
      </c>
      <c r="B33" s="31" t="s">
        <v>955</v>
      </c>
      <c r="C33" s="31" t="str">
        <f t="shared" si="0"/>
        <v>Banning</v>
      </c>
      <c r="D33" s="34">
        <v>872</v>
      </c>
      <c r="E33" s="34">
        <v>593</v>
      </c>
      <c r="F33" s="34">
        <v>685</v>
      </c>
      <c r="G33" s="34">
        <v>1642</v>
      </c>
      <c r="H33" s="33">
        <f t="shared" si="1"/>
        <v>3792</v>
      </c>
    </row>
    <row r="34" spans="1:8" x14ac:dyDescent="0.25">
      <c r="A34" s="31" t="s">
        <v>900</v>
      </c>
      <c r="B34" s="31" t="s">
        <v>920</v>
      </c>
      <c r="C34" s="31" t="str">
        <f t="shared" si="0"/>
        <v>Barstow</v>
      </c>
      <c r="D34" s="34">
        <v>188</v>
      </c>
      <c r="E34" s="34">
        <v>138</v>
      </c>
      <c r="F34" s="34">
        <v>154</v>
      </c>
      <c r="G34" s="34">
        <v>363</v>
      </c>
      <c r="H34" s="33">
        <f t="shared" si="1"/>
        <v>843</v>
      </c>
    </row>
    <row r="35" spans="1:8" x14ac:dyDescent="0.25">
      <c r="A35" s="31" t="s">
        <v>932</v>
      </c>
      <c r="B35" s="31" t="s">
        <v>954</v>
      </c>
      <c r="C35" s="31" t="str">
        <f t="shared" si="0"/>
        <v>Beaumont</v>
      </c>
      <c r="D35" s="34">
        <v>1267</v>
      </c>
      <c r="E35" s="34">
        <v>854</v>
      </c>
      <c r="F35" s="34">
        <v>969</v>
      </c>
      <c r="G35" s="34">
        <v>2160</v>
      </c>
      <c r="H35" s="33">
        <f t="shared" si="1"/>
        <v>5250</v>
      </c>
    </row>
    <row r="36" spans="1:8" x14ac:dyDescent="0.25">
      <c r="A36" s="31" t="s">
        <v>1042</v>
      </c>
      <c r="B36" s="31" t="s">
        <v>1121</v>
      </c>
      <c r="C36" s="31" t="str">
        <f t="shared" si="0"/>
        <v>Bell</v>
      </c>
      <c r="D36" s="34">
        <v>11</v>
      </c>
      <c r="E36" s="34">
        <v>7</v>
      </c>
      <c r="F36" s="34">
        <v>8</v>
      </c>
      <c r="G36" s="34">
        <v>21</v>
      </c>
      <c r="H36" s="33">
        <f t="shared" si="1"/>
        <v>47</v>
      </c>
    </row>
    <row r="37" spans="1:8" x14ac:dyDescent="0.25">
      <c r="A37" s="31" t="s">
        <v>1042</v>
      </c>
      <c r="B37" s="31" t="s">
        <v>1120</v>
      </c>
      <c r="C37" s="31" t="str">
        <f t="shared" si="0"/>
        <v>Bell Gardens</v>
      </c>
      <c r="D37" s="34">
        <v>11</v>
      </c>
      <c r="E37" s="34">
        <v>7</v>
      </c>
      <c r="F37" s="34">
        <v>8</v>
      </c>
      <c r="G37" s="34">
        <v>20</v>
      </c>
      <c r="H37" s="33">
        <f t="shared" si="1"/>
        <v>46</v>
      </c>
    </row>
    <row r="38" spans="1:8" x14ac:dyDescent="0.25">
      <c r="A38" s="31" t="s">
        <v>1042</v>
      </c>
      <c r="B38" s="31" t="s">
        <v>1119</v>
      </c>
      <c r="C38" s="31" t="str">
        <f t="shared" si="0"/>
        <v>Bellflower</v>
      </c>
      <c r="D38" s="34">
        <v>1</v>
      </c>
      <c r="E38" s="34">
        <v>1</v>
      </c>
      <c r="F38" s="34">
        <v>0</v>
      </c>
      <c r="G38" s="34">
        <v>0</v>
      </c>
      <c r="H38" s="33">
        <f t="shared" si="1"/>
        <v>2</v>
      </c>
    </row>
    <row r="39" spans="1:8" x14ac:dyDescent="0.25">
      <c r="A39" s="31" t="s">
        <v>850</v>
      </c>
      <c r="B39" s="31" t="s">
        <v>864</v>
      </c>
      <c r="C39" s="31" t="str">
        <f t="shared" si="0"/>
        <v>Belmont</v>
      </c>
      <c r="D39" s="34">
        <v>116</v>
      </c>
      <c r="E39" s="34">
        <v>63</v>
      </c>
      <c r="F39" s="34">
        <v>67</v>
      </c>
      <c r="G39" s="34">
        <v>222</v>
      </c>
      <c r="H39" s="33">
        <f t="shared" si="1"/>
        <v>468</v>
      </c>
    </row>
    <row r="40" spans="1:8" x14ac:dyDescent="0.25">
      <c r="A40" s="31" t="s">
        <v>1032</v>
      </c>
      <c r="B40" s="31" t="s">
        <v>1038</v>
      </c>
      <c r="C40" s="31" t="str">
        <f t="shared" si="0"/>
        <v>Belvedere</v>
      </c>
      <c r="D40" s="34">
        <v>4</v>
      </c>
      <c r="E40" s="34">
        <v>3</v>
      </c>
      <c r="F40" s="34">
        <v>4</v>
      </c>
      <c r="G40" s="34">
        <v>5</v>
      </c>
      <c r="H40" s="33">
        <f t="shared" si="1"/>
        <v>16</v>
      </c>
    </row>
    <row r="41" spans="1:8" x14ac:dyDescent="0.25">
      <c r="A41" s="31" t="s">
        <v>802</v>
      </c>
      <c r="B41" s="31" t="s">
        <v>808</v>
      </c>
      <c r="C41" s="31" t="str">
        <f t="shared" si="0"/>
        <v>Benicia</v>
      </c>
      <c r="D41" s="34">
        <v>94</v>
      </c>
      <c r="E41" s="34">
        <v>54</v>
      </c>
      <c r="F41" s="34">
        <v>56</v>
      </c>
      <c r="G41" s="34">
        <v>123</v>
      </c>
      <c r="H41" s="33">
        <f t="shared" si="1"/>
        <v>327</v>
      </c>
    </row>
    <row r="42" spans="1:8" x14ac:dyDescent="0.25">
      <c r="A42" s="31" t="s">
        <v>1225</v>
      </c>
      <c r="B42" s="31" t="s">
        <v>1236</v>
      </c>
      <c r="C42" s="31" t="str">
        <f t="shared" si="0"/>
        <v>Berkeley</v>
      </c>
      <c r="D42" s="34">
        <v>532</v>
      </c>
      <c r="E42" s="34">
        <v>442</v>
      </c>
      <c r="F42" s="34">
        <v>584</v>
      </c>
      <c r="G42" s="34">
        <v>1401</v>
      </c>
      <c r="H42" s="33">
        <f t="shared" si="1"/>
        <v>2959</v>
      </c>
    </row>
    <row r="43" spans="1:8" x14ac:dyDescent="0.25">
      <c r="A43" s="31" t="s">
        <v>1042</v>
      </c>
      <c r="B43" s="31" t="s">
        <v>1118</v>
      </c>
      <c r="C43" s="31" t="str">
        <f t="shared" si="0"/>
        <v>Beverly Hills</v>
      </c>
      <c r="D43" s="34">
        <v>1</v>
      </c>
      <c r="E43" s="34">
        <v>1</v>
      </c>
      <c r="F43" s="34">
        <v>1</v>
      </c>
      <c r="G43" s="34">
        <v>0</v>
      </c>
      <c r="H43" s="33">
        <f t="shared" si="1"/>
        <v>3</v>
      </c>
    </row>
    <row r="44" spans="1:8" x14ac:dyDescent="0.25">
      <c r="A44" s="31" t="s">
        <v>900</v>
      </c>
      <c r="B44" s="31" t="s">
        <v>919</v>
      </c>
      <c r="C44" s="31" t="str">
        <f t="shared" si="0"/>
        <v>Big Bear Lake</v>
      </c>
      <c r="D44" s="34">
        <v>1</v>
      </c>
      <c r="E44" s="34">
        <v>1</v>
      </c>
      <c r="F44" s="34">
        <v>0</v>
      </c>
      <c r="G44" s="34">
        <v>0</v>
      </c>
      <c r="H44" s="33">
        <f t="shared" si="1"/>
        <v>2</v>
      </c>
    </row>
    <row r="45" spans="1:8" x14ac:dyDescent="0.25">
      <c r="A45" s="31" t="s">
        <v>1213</v>
      </c>
      <c r="B45" s="31" t="s">
        <v>1217</v>
      </c>
      <c r="C45" s="31" t="str">
        <f t="shared" si="0"/>
        <v>Biggs</v>
      </c>
      <c r="D45" s="37">
        <v>48</v>
      </c>
      <c r="E45" s="37">
        <v>30</v>
      </c>
      <c r="F45" s="37">
        <v>24</v>
      </c>
      <c r="G45" s="37">
        <v>82</v>
      </c>
      <c r="H45" s="33">
        <f t="shared" si="1"/>
        <v>184</v>
      </c>
    </row>
    <row r="46" spans="1:8" x14ac:dyDescent="0.25">
      <c r="A46" s="31" t="s">
        <v>1153</v>
      </c>
      <c r="B46" s="31" t="s">
        <v>1152</v>
      </c>
      <c r="C46" s="31" t="str">
        <f t="shared" si="0"/>
        <v>Bishop</v>
      </c>
      <c r="D46" s="34">
        <v>15</v>
      </c>
      <c r="E46" s="34">
        <v>10</v>
      </c>
      <c r="F46" s="34">
        <v>12</v>
      </c>
      <c r="G46" s="34">
        <v>28</v>
      </c>
      <c r="H46" s="33">
        <f t="shared" si="1"/>
        <v>65</v>
      </c>
    </row>
    <row r="47" spans="1:8" x14ac:dyDescent="0.25">
      <c r="A47" s="31" t="s">
        <v>1162</v>
      </c>
      <c r="B47" s="31" t="s">
        <v>1167</v>
      </c>
      <c r="C47" s="31" t="str">
        <f t="shared" si="0"/>
        <v>Blue Lake</v>
      </c>
      <c r="D47" s="34">
        <v>4</v>
      </c>
      <c r="E47" s="34">
        <v>1</v>
      </c>
      <c r="F47" s="34">
        <v>2</v>
      </c>
      <c r="G47" s="34">
        <v>4</v>
      </c>
      <c r="H47" s="33">
        <f t="shared" si="1"/>
        <v>11</v>
      </c>
    </row>
    <row r="48" spans="1:8" x14ac:dyDescent="0.25">
      <c r="A48" s="31" t="s">
        <v>932</v>
      </c>
      <c r="B48" s="31" t="s">
        <v>953</v>
      </c>
      <c r="C48" s="31" t="str">
        <f t="shared" si="0"/>
        <v>Blythe</v>
      </c>
      <c r="D48" s="34">
        <v>91</v>
      </c>
      <c r="E48" s="34">
        <v>64</v>
      </c>
      <c r="F48" s="34">
        <v>75</v>
      </c>
      <c r="G48" s="34">
        <v>172</v>
      </c>
      <c r="H48" s="33">
        <f t="shared" si="1"/>
        <v>402</v>
      </c>
    </row>
    <row r="49" spans="1:8" x14ac:dyDescent="0.25">
      <c r="A49" s="31" t="s">
        <v>1042</v>
      </c>
      <c r="B49" s="31" t="s">
        <v>1117</v>
      </c>
      <c r="C49" s="31" t="str">
        <f t="shared" si="0"/>
        <v>Bradbury</v>
      </c>
      <c r="D49" s="34">
        <v>1</v>
      </c>
      <c r="E49" s="34">
        <v>1</v>
      </c>
      <c r="F49" s="34">
        <v>0</v>
      </c>
      <c r="G49" s="34">
        <v>0</v>
      </c>
      <c r="H49" s="33">
        <f t="shared" si="1"/>
        <v>2</v>
      </c>
    </row>
    <row r="50" spans="1:8" x14ac:dyDescent="0.25">
      <c r="A50" s="31" t="s">
        <v>1155</v>
      </c>
      <c r="B50" s="31" t="s">
        <v>1160</v>
      </c>
      <c r="C50" s="31" t="str">
        <f t="shared" si="0"/>
        <v>Brawley</v>
      </c>
      <c r="D50" s="34">
        <v>760</v>
      </c>
      <c r="E50" s="34">
        <v>470</v>
      </c>
      <c r="F50" s="34">
        <v>466</v>
      </c>
      <c r="G50" s="34">
        <v>1338</v>
      </c>
      <c r="H50" s="33">
        <f t="shared" si="1"/>
        <v>3034</v>
      </c>
    </row>
    <row r="51" spans="1:8" x14ac:dyDescent="0.25">
      <c r="A51" s="31" t="s">
        <v>965</v>
      </c>
      <c r="B51" s="31" t="s">
        <v>995</v>
      </c>
      <c r="C51" s="31" t="str">
        <f t="shared" si="0"/>
        <v>Brea</v>
      </c>
      <c r="D51" s="34">
        <v>426</v>
      </c>
      <c r="E51" s="34">
        <v>305</v>
      </c>
      <c r="F51" s="34">
        <v>335</v>
      </c>
      <c r="G51" s="34">
        <v>785</v>
      </c>
      <c r="H51" s="33">
        <f t="shared" si="1"/>
        <v>1851</v>
      </c>
    </row>
    <row r="52" spans="1:8" x14ac:dyDescent="0.25">
      <c r="A52" s="31" t="s">
        <v>1192</v>
      </c>
      <c r="B52" s="31" t="s">
        <v>1208</v>
      </c>
      <c r="C52" s="31" t="str">
        <f t="shared" si="0"/>
        <v>Brentwood</v>
      </c>
      <c r="D52" s="34">
        <v>234</v>
      </c>
      <c r="E52" s="34">
        <v>124</v>
      </c>
      <c r="F52" s="34">
        <v>123</v>
      </c>
      <c r="G52" s="34">
        <v>279</v>
      </c>
      <c r="H52" s="33">
        <f t="shared" si="1"/>
        <v>760</v>
      </c>
    </row>
    <row r="53" spans="1:8" x14ac:dyDescent="0.25">
      <c r="A53" s="31" t="s">
        <v>850</v>
      </c>
      <c r="B53" s="31" t="s">
        <v>863</v>
      </c>
      <c r="C53" s="31" t="str">
        <f t="shared" si="0"/>
        <v>Brisbane</v>
      </c>
      <c r="D53" s="34">
        <v>25</v>
      </c>
      <c r="E53" s="34">
        <v>13</v>
      </c>
      <c r="F53" s="34">
        <v>15</v>
      </c>
      <c r="G53" s="34">
        <v>30</v>
      </c>
      <c r="H53" s="33">
        <f t="shared" si="1"/>
        <v>83</v>
      </c>
    </row>
    <row r="54" spans="1:8" x14ac:dyDescent="0.25">
      <c r="A54" s="31" t="s">
        <v>843</v>
      </c>
      <c r="B54" s="31" t="s">
        <v>849</v>
      </c>
      <c r="C54" s="31" t="str">
        <f t="shared" si="0"/>
        <v>Buellton</v>
      </c>
      <c r="D54" s="38">
        <v>66</v>
      </c>
      <c r="E54" s="38">
        <v>44</v>
      </c>
      <c r="F54" s="38">
        <v>41</v>
      </c>
      <c r="G54" s="38">
        <v>124</v>
      </c>
      <c r="H54" s="33">
        <f t="shared" si="1"/>
        <v>275</v>
      </c>
    </row>
    <row r="55" spans="1:8" x14ac:dyDescent="0.25">
      <c r="A55" s="31" t="s">
        <v>965</v>
      </c>
      <c r="B55" s="31" t="s">
        <v>994</v>
      </c>
      <c r="C55" s="31" t="str">
        <f t="shared" si="0"/>
        <v>Buena Park</v>
      </c>
      <c r="D55" s="34">
        <v>76</v>
      </c>
      <c r="E55" s="34">
        <v>53</v>
      </c>
      <c r="F55" s="34">
        <v>62</v>
      </c>
      <c r="G55" s="34">
        <v>148</v>
      </c>
      <c r="H55" s="33">
        <f t="shared" si="1"/>
        <v>339</v>
      </c>
    </row>
    <row r="56" spans="1:8" x14ac:dyDescent="0.25">
      <c r="A56" s="31" t="s">
        <v>1042</v>
      </c>
      <c r="B56" s="31" t="s">
        <v>1116</v>
      </c>
      <c r="C56" s="31" t="str">
        <f t="shared" si="0"/>
        <v>Burbank</v>
      </c>
      <c r="D56" s="34">
        <v>694</v>
      </c>
      <c r="E56" s="34">
        <v>413</v>
      </c>
      <c r="F56" s="34">
        <v>443</v>
      </c>
      <c r="G56" s="34">
        <v>1134</v>
      </c>
      <c r="H56" s="33">
        <f t="shared" si="1"/>
        <v>2684</v>
      </c>
    </row>
    <row r="57" spans="1:8" x14ac:dyDescent="0.25">
      <c r="A57" s="31" t="s">
        <v>850</v>
      </c>
      <c r="B57" s="31" t="s">
        <v>862</v>
      </c>
      <c r="C57" s="31" t="str">
        <f t="shared" si="0"/>
        <v>Burlingame</v>
      </c>
      <c r="D57" s="34">
        <v>276</v>
      </c>
      <c r="E57" s="34">
        <v>144</v>
      </c>
      <c r="F57" s="34">
        <v>155</v>
      </c>
      <c r="G57" s="34">
        <v>288</v>
      </c>
      <c r="H57" s="33">
        <f t="shared" si="1"/>
        <v>863</v>
      </c>
    </row>
    <row r="58" spans="1:8" x14ac:dyDescent="0.25">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1042</v>
      </c>
      <c r="B59" s="31" t="s">
        <v>1115</v>
      </c>
      <c r="C59" s="31" t="str">
        <f t="shared" si="0"/>
        <v>Calabasas</v>
      </c>
      <c r="D59" s="34">
        <v>88</v>
      </c>
      <c r="E59" s="34">
        <v>54</v>
      </c>
      <c r="F59" s="34">
        <v>57</v>
      </c>
      <c r="G59" s="34">
        <v>131</v>
      </c>
      <c r="H59" s="33">
        <f t="shared" si="1"/>
        <v>330</v>
      </c>
    </row>
    <row r="60" spans="1:8" x14ac:dyDescent="0.25">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1155</v>
      </c>
      <c r="B61" s="31" t="s">
        <v>1159</v>
      </c>
      <c r="C61" s="31" t="str">
        <f t="shared" si="0"/>
        <v>Calexico</v>
      </c>
      <c r="D61" s="34">
        <v>817</v>
      </c>
      <c r="E61" s="34">
        <v>489</v>
      </c>
      <c r="F61" s="34">
        <v>490</v>
      </c>
      <c r="G61" s="34">
        <v>1428</v>
      </c>
      <c r="H61" s="33">
        <f t="shared" si="1"/>
        <v>3224</v>
      </c>
    </row>
    <row r="62" spans="1:8" x14ac:dyDescent="0.25">
      <c r="A62" s="31" t="s">
        <v>1140</v>
      </c>
      <c r="B62" s="31" t="s">
        <v>1148</v>
      </c>
      <c r="C62" s="31" t="str">
        <f t="shared" si="0"/>
        <v>California City</v>
      </c>
      <c r="D62" s="41">
        <v>254</v>
      </c>
      <c r="E62" s="41">
        <v>131</v>
      </c>
      <c r="F62" s="41">
        <v>155</v>
      </c>
      <c r="G62" s="41">
        <v>726</v>
      </c>
      <c r="H62" s="33">
        <f t="shared" si="1"/>
        <v>1266</v>
      </c>
    </row>
    <row r="63" spans="1:8" x14ac:dyDescent="0.25">
      <c r="A63" s="31" t="s">
        <v>932</v>
      </c>
      <c r="B63" s="31" t="s">
        <v>952</v>
      </c>
      <c r="C63" s="31" t="str">
        <f t="shared" si="0"/>
        <v>Calimesa</v>
      </c>
      <c r="D63" s="34">
        <v>543</v>
      </c>
      <c r="E63" s="34">
        <v>383</v>
      </c>
      <c r="F63" s="34">
        <v>433</v>
      </c>
      <c r="G63" s="34">
        <v>982</v>
      </c>
      <c r="H63" s="33">
        <f t="shared" si="1"/>
        <v>2341</v>
      </c>
    </row>
    <row r="64" spans="1:8" x14ac:dyDescent="0.25">
      <c r="A64" s="31" t="s">
        <v>1155</v>
      </c>
      <c r="B64" s="31" t="s">
        <v>1158</v>
      </c>
      <c r="C64" s="31" t="str">
        <f t="shared" si="0"/>
        <v>Calipatria</v>
      </c>
      <c r="D64" s="34">
        <v>37</v>
      </c>
      <c r="E64" s="34">
        <v>22</v>
      </c>
      <c r="F64" s="34">
        <v>22</v>
      </c>
      <c r="G64" s="34">
        <v>63</v>
      </c>
      <c r="H64" s="33">
        <f t="shared" si="1"/>
        <v>144</v>
      </c>
    </row>
    <row r="65" spans="1:8" x14ac:dyDescent="0.25">
      <c r="A65" s="31" t="s">
        <v>1002</v>
      </c>
      <c r="B65" s="31" t="s">
        <v>1004</v>
      </c>
      <c r="C65" s="31" t="str">
        <f t="shared" si="0"/>
        <v>Calistoga</v>
      </c>
      <c r="D65" s="34">
        <v>6</v>
      </c>
      <c r="E65" s="34">
        <v>2</v>
      </c>
      <c r="F65" s="34">
        <v>4</v>
      </c>
      <c r="G65" s="34">
        <v>15</v>
      </c>
      <c r="H65" s="33">
        <f t="shared" si="1"/>
        <v>27</v>
      </c>
    </row>
    <row r="66" spans="1:8" x14ac:dyDescent="0.25">
      <c r="A66" s="31" t="s">
        <v>757</v>
      </c>
      <c r="B66" s="31" t="s">
        <v>766</v>
      </c>
      <c r="C66" s="31" t="str">
        <f t="shared" ref="C66:C129" si="2">B66</f>
        <v>Camarillo</v>
      </c>
      <c r="D66" s="34">
        <v>539</v>
      </c>
      <c r="E66" s="34">
        <v>366</v>
      </c>
      <c r="F66" s="34">
        <v>411</v>
      </c>
      <c r="G66" s="34">
        <v>908</v>
      </c>
      <c r="H66" s="33">
        <f t="shared" ref="H66:H129" si="3">SUM(D66:G66)</f>
        <v>2224</v>
      </c>
    </row>
    <row r="67" spans="1:8" x14ac:dyDescent="0.25">
      <c r="A67" s="31" t="s">
        <v>830</v>
      </c>
      <c r="B67" s="31" t="s">
        <v>841</v>
      </c>
      <c r="C67" s="31" t="str">
        <f t="shared" si="2"/>
        <v>Campbell</v>
      </c>
      <c r="D67" s="34">
        <v>253</v>
      </c>
      <c r="E67" s="34">
        <v>138</v>
      </c>
      <c r="F67" s="34">
        <v>151</v>
      </c>
      <c r="G67" s="34">
        <v>391</v>
      </c>
      <c r="H67" s="33">
        <f t="shared" si="3"/>
        <v>933</v>
      </c>
    </row>
    <row r="68" spans="1:8" x14ac:dyDescent="0.25">
      <c r="A68" s="31" t="s">
        <v>932</v>
      </c>
      <c r="B68" s="31" t="s">
        <v>951</v>
      </c>
      <c r="C68" s="31" t="str">
        <f t="shared" si="2"/>
        <v>Canyon Lake</v>
      </c>
      <c r="D68" s="34">
        <v>21</v>
      </c>
      <c r="E68" s="34">
        <v>14</v>
      </c>
      <c r="F68" s="34">
        <v>16</v>
      </c>
      <c r="G68" s="34">
        <v>32</v>
      </c>
      <c r="H68" s="33">
        <f t="shared" si="3"/>
        <v>83</v>
      </c>
    </row>
    <row r="69" spans="1:8" x14ac:dyDescent="0.25">
      <c r="A69" s="31" t="s">
        <v>826</v>
      </c>
      <c r="B69" s="31" t="s">
        <v>828</v>
      </c>
      <c r="C69" s="31" t="str">
        <f t="shared" si="2"/>
        <v>Capitola</v>
      </c>
      <c r="D69" s="37">
        <v>34</v>
      </c>
      <c r="E69" s="37">
        <v>23</v>
      </c>
      <c r="F69" s="37">
        <v>26</v>
      </c>
      <c r="G69" s="37">
        <v>60</v>
      </c>
      <c r="H69" s="33">
        <f t="shared" si="3"/>
        <v>143</v>
      </c>
    </row>
    <row r="70" spans="1:8" x14ac:dyDescent="0.25">
      <c r="A70" s="31" t="s">
        <v>882</v>
      </c>
      <c r="B70" s="31" t="s">
        <v>898</v>
      </c>
      <c r="C70" s="31" t="str">
        <f t="shared" si="2"/>
        <v>Carlsbad</v>
      </c>
      <c r="D70" s="34">
        <v>912</v>
      </c>
      <c r="E70" s="34">
        <v>693</v>
      </c>
      <c r="F70" s="34">
        <v>1062</v>
      </c>
      <c r="G70" s="34">
        <v>2332</v>
      </c>
      <c r="H70" s="33">
        <f t="shared" si="3"/>
        <v>4999</v>
      </c>
    </row>
    <row r="71" spans="1:8" x14ac:dyDescent="0.25">
      <c r="A71" s="31" t="s">
        <v>1007</v>
      </c>
      <c r="B71" s="31" t="s">
        <v>1017</v>
      </c>
      <c r="C71" s="31" t="str">
        <f t="shared" si="2"/>
        <v>Carmel-by-the-Sea</v>
      </c>
      <c r="D71" s="37">
        <v>7</v>
      </c>
      <c r="E71" s="37">
        <v>5</v>
      </c>
      <c r="F71" s="37">
        <v>6</v>
      </c>
      <c r="G71" s="37">
        <v>13</v>
      </c>
      <c r="H71" s="42">
        <f t="shared" si="3"/>
        <v>31</v>
      </c>
    </row>
    <row r="72" spans="1:8" x14ac:dyDescent="0.25">
      <c r="A72" s="31" t="s">
        <v>843</v>
      </c>
      <c r="B72" s="31" t="s">
        <v>848</v>
      </c>
      <c r="C72" s="31" t="str">
        <f t="shared" si="2"/>
        <v>Carpinteria</v>
      </c>
      <c r="D72" s="38">
        <v>39</v>
      </c>
      <c r="E72" s="38">
        <v>26</v>
      </c>
      <c r="F72" s="38">
        <v>34</v>
      </c>
      <c r="G72" s="38">
        <v>64</v>
      </c>
      <c r="H72" s="33">
        <f t="shared" si="3"/>
        <v>163</v>
      </c>
    </row>
    <row r="73" spans="1:8" x14ac:dyDescent="0.25">
      <c r="A73" s="31" t="s">
        <v>1042</v>
      </c>
      <c r="B73" s="31" t="s">
        <v>1114</v>
      </c>
      <c r="C73" s="31" t="str">
        <f t="shared" si="2"/>
        <v>Carson</v>
      </c>
      <c r="D73" s="34">
        <v>447</v>
      </c>
      <c r="E73" s="34">
        <v>263</v>
      </c>
      <c r="F73" s="34">
        <v>280</v>
      </c>
      <c r="G73" s="34">
        <v>708</v>
      </c>
      <c r="H73" s="33">
        <f t="shared" si="3"/>
        <v>1698</v>
      </c>
    </row>
    <row r="74" spans="1:8" x14ac:dyDescent="0.25">
      <c r="A74" s="31" t="s">
        <v>932</v>
      </c>
      <c r="B74" s="31" t="s">
        <v>1322</v>
      </c>
      <c r="C74" s="31" t="str">
        <f t="shared" si="2"/>
        <v>Cathedral</v>
      </c>
      <c r="D74" s="34">
        <v>141</v>
      </c>
      <c r="E74" s="34">
        <v>95</v>
      </c>
      <c r="F74" s="34">
        <v>110</v>
      </c>
      <c r="G74" s="34">
        <v>254</v>
      </c>
      <c r="H74" s="33">
        <f t="shared" si="3"/>
        <v>600</v>
      </c>
    </row>
    <row r="75" spans="1:8" x14ac:dyDescent="0.25">
      <c r="A75" s="31" t="s">
        <v>784</v>
      </c>
      <c r="B75" s="31" t="s">
        <v>792</v>
      </c>
      <c r="C75" s="31" t="str">
        <f t="shared" si="2"/>
        <v>Ceres</v>
      </c>
      <c r="D75" s="35">
        <v>622</v>
      </c>
      <c r="E75" s="35">
        <v>399</v>
      </c>
      <c r="F75" s="35">
        <v>446</v>
      </c>
      <c r="G75" s="35">
        <v>1104</v>
      </c>
      <c r="H75" s="33">
        <f t="shared" si="3"/>
        <v>2571</v>
      </c>
    </row>
    <row r="76" spans="1:8" x14ac:dyDescent="0.25">
      <c r="A76" s="31" t="s">
        <v>1042</v>
      </c>
      <c r="B76" s="31" t="s">
        <v>1113</v>
      </c>
      <c r="C76" s="31" t="str">
        <f t="shared" si="2"/>
        <v>Cerritos</v>
      </c>
      <c r="D76" s="34">
        <v>23</v>
      </c>
      <c r="E76" s="34">
        <v>14</v>
      </c>
      <c r="F76" s="34">
        <v>14</v>
      </c>
      <c r="G76" s="34">
        <v>35</v>
      </c>
      <c r="H76" s="33">
        <f t="shared" si="3"/>
        <v>86</v>
      </c>
    </row>
    <row r="77" spans="1:8" x14ac:dyDescent="0.25">
      <c r="A77" s="31" t="s">
        <v>1213</v>
      </c>
      <c r="B77" s="31" t="s">
        <v>1216</v>
      </c>
      <c r="C77" s="31" t="str">
        <f t="shared" si="2"/>
        <v>Chico</v>
      </c>
      <c r="D77" s="34">
        <v>974</v>
      </c>
      <c r="E77" s="34">
        <v>643</v>
      </c>
      <c r="F77" s="34">
        <v>708</v>
      </c>
      <c r="G77" s="34">
        <v>1638</v>
      </c>
      <c r="H77" s="33">
        <f t="shared" si="3"/>
        <v>3963</v>
      </c>
    </row>
    <row r="78" spans="1:8" x14ac:dyDescent="0.25">
      <c r="A78" s="31" t="s">
        <v>900</v>
      </c>
      <c r="B78" s="31" t="s">
        <v>918</v>
      </c>
      <c r="C78" s="31" t="str">
        <f t="shared" si="2"/>
        <v>Chino</v>
      </c>
      <c r="D78" s="34">
        <v>707</v>
      </c>
      <c r="E78" s="34">
        <v>478</v>
      </c>
      <c r="F78" s="34">
        <v>533</v>
      </c>
      <c r="G78" s="34">
        <v>1176</v>
      </c>
      <c r="H78" s="33">
        <f t="shared" si="3"/>
        <v>2894</v>
      </c>
    </row>
    <row r="79" spans="1:8" x14ac:dyDescent="0.25">
      <c r="A79" s="31" t="s">
        <v>900</v>
      </c>
      <c r="B79" s="31" t="s">
        <v>917</v>
      </c>
      <c r="C79" s="31" t="str">
        <f t="shared" si="2"/>
        <v>Chino Hills</v>
      </c>
      <c r="D79" s="34">
        <v>217</v>
      </c>
      <c r="E79" s="34">
        <v>148</v>
      </c>
      <c r="F79" s="34">
        <v>164</v>
      </c>
      <c r="G79" s="34">
        <v>333</v>
      </c>
      <c r="H79" s="33">
        <f t="shared" si="3"/>
        <v>862</v>
      </c>
    </row>
    <row r="80" spans="1:8" x14ac:dyDescent="0.25">
      <c r="A80" s="31" t="s">
        <v>1039</v>
      </c>
      <c r="B80" s="31" t="s">
        <v>1040</v>
      </c>
      <c r="C80" s="31" t="str">
        <f t="shared" si="2"/>
        <v>Chowchilla</v>
      </c>
      <c r="D80" s="44">
        <v>253</v>
      </c>
      <c r="E80" s="44">
        <v>190</v>
      </c>
      <c r="F80" s="44">
        <v>204</v>
      </c>
      <c r="G80" s="44">
        <v>467</v>
      </c>
      <c r="H80" s="33">
        <f t="shared" si="3"/>
        <v>1114</v>
      </c>
    </row>
    <row r="81" spans="1:8" x14ac:dyDescent="0.25">
      <c r="A81" s="31" t="s">
        <v>882</v>
      </c>
      <c r="B81" s="31" t="s">
        <v>897</v>
      </c>
      <c r="C81" s="31" t="str">
        <f t="shared" si="2"/>
        <v>Chula Vista</v>
      </c>
      <c r="D81" s="34">
        <v>3209</v>
      </c>
      <c r="E81" s="34">
        <v>2439</v>
      </c>
      <c r="F81" s="34">
        <v>2257</v>
      </c>
      <c r="G81" s="34">
        <v>4956</v>
      </c>
      <c r="H81" s="33">
        <f t="shared" si="3"/>
        <v>12861</v>
      </c>
    </row>
    <row r="82" spans="1:8" x14ac:dyDescent="0.25">
      <c r="A82" s="31" t="s">
        <v>925</v>
      </c>
      <c r="B82" s="31" t="s">
        <v>931</v>
      </c>
      <c r="C82" s="31" t="str">
        <f t="shared" si="2"/>
        <v>Citrus Heights</v>
      </c>
      <c r="D82" s="34">
        <v>146</v>
      </c>
      <c r="E82" s="34">
        <v>102</v>
      </c>
      <c r="F82" s="34">
        <v>130</v>
      </c>
      <c r="G82" s="34">
        <v>318</v>
      </c>
      <c r="H82" s="33">
        <f t="shared" si="3"/>
        <v>696</v>
      </c>
    </row>
    <row r="83" spans="1:8" x14ac:dyDescent="0.25">
      <c r="A83" s="31" t="s">
        <v>1042</v>
      </c>
      <c r="B83" s="31" t="s">
        <v>1112</v>
      </c>
      <c r="C83" s="31" t="str">
        <f t="shared" si="2"/>
        <v>Claremont</v>
      </c>
      <c r="D83" s="34">
        <v>98</v>
      </c>
      <c r="E83" s="34">
        <v>59</v>
      </c>
      <c r="F83" s="34">
        <v>64</v>
      </c>
      <c r="G83" s="34">
        <v>152</v>
      </c>
      <c r="H83" s="33">
        <f t="shared" si="3"/>
        <v>373</v>
      </c>
    </row>
    <row r="84" spans="1:8" x14ac:dyDescent="0.25">
      <c r="A84" s="31" t="s">
        <v>1192</v>
      </c>
      <c r="B84" s="31" t="s">
        <v>1207</v>
      </c>
      <c r="C84" s="31" t="str">
        <f t="shared" si="2"/>
        <v>Clayton</v>
      </c>
      <c r="D84" s="34">
        <v>51</v>
      </c>
      <c r="E84" s="34">
        <v>25</v>
      </c>
      <c r="F84" s="34">
        <v>31</v>
      </c>
      <c r="G84" s="34">
        <v>34</v>
      </c>
      <c r="H84" s="33">
        <f t="shared" si="3"/>
        <v>141</v>
      </c>
    </row>
    <row r="85" spans="1:8" x14ac:dyDescent="0.25">
      <c r="A85" s="31" t="s">
        <v>1132</v>
      </c>
      <c r="B85" s="31" t="s">
        <v>1133</v>
      </c>
      <c r="C85" s="31" t="str">
        <f t="shared" si="2"/>
        <v>Clearlake</v>
      </c>
      <c r="D85" s="34">
        <v>108</v>
      </c>
      <c r="E85" s="34">
        <v>67</v>
      </c>
      <c r="F85" s="34">
        <v>87</v>
      </c>
      <c r="G85" s="34">
        <v>205</v>
      </c>
      <c r="H85" s="33">
        <f t="shared" si="3"/>
        <v>467</v>
      </c>
    </row>
    <row r="86" spans="1:8" x14ac:dyDescent="0.25">
      <c r="A86" s="31" t="s">
        <v>793</v>
      </c>
      <c r="B86" s="31" t="s">
        <v>800</v>
      </c>
      <c r="C86" s="31" t="str">
        <f t="shared" si="2"/>
        <v>Cloverdale</v>
      </c>
      <c r="D86" s="34">
        <v>39</v>
      </c>
      <c r="E86" s="34">
        <v>29</v>
      </c>
      <c r="F86" s="34">
        <v>31</v>
      </c>
      <c r="G86" s="34">
        <v>112</v>
      </c>
      <c r="H86" s="33">
        <f t="shared" si="3"/>
        <v>211</v>
      </c>
    </row>
    <row r="87" spans="1:8" x14ac:dyDescent="0.25">
      <c r="A87" s="31" t="s">
        <v>1173</v>
      </c>
      <c r="B87" s="31" t="s">
        <v>1185</v>
      </c>
      <c r="C87" s="31" t="str">
        <f t="shared" si="2"/>
        <v>Clovis</v>
      </c>
      <c r="D87" s="41">
        <v>2321</v>
      </c>
      <c r="E87" s="41">
        <v>1145</v>
      </c>
      <c r="F87" s="41">
        <v>1018</v>
      </c>
      <c r="G87" s="41">
        <v>1844</v>
      </c>
      <c r="H87" s="33">
        <f t="shared" si="3"/>
        <v>6328</v>
      </c>
    </row>
    <row r="88" spans="1:8" x14ac:dyDescent="0.25">
      <c r="A88" s="31" t="s">
        <v>932</v>
      </c>
      <c r="B88" s="31" t="s">
        <v>950</v>
      </c>
      <c r="C88" s="31" t="str">
        <f t="shared" si="2"/>
        <v>Coachella</v>
      </c>
      <c r="D88" s="34">
        <v>1555</v>
      </c>
      <c r="E88" s="34">
        <v>1059</v>
      </c>
      <c r="F88" s="34">
        <v>1212</v>
      </c>
      <c r="G88" s="34">
        <v>2945</v>
      </c>
      <c r="H88" s="33">
        <f t="shared" si="3"/>
        <v>6771</v>
      </c>
    </row>
    <row r="89" spans="1:8" x14ac:dyDescent="0.25">
      <c r="A89" s="31" t="s">
        <v>1173</v>
      </c>
      <c r="B89" s="31" t="s">
        <v>1184</v>
      </c>
      <c r="C89" s="31" t="str">
        <f t="shared" si="2"/>
        <v>Coalinga</v>
      </c>
      <c r="D89" s="41">
        <v>150</v>
      </c>
      <c r="E89" s="41">
        <v>115</v>
      </c>
      <c r="F89" s="41">
        <v>123</v>
      </c>
      <c r="G89" s="41">
        <v>201</v>
      </c>
      <c r="H89" s="33">
        <f t="shared" si="3"/>
        <v>589</v>
      </c>
    </row>
    <row r="90" spans="1:8" x14ac:dyDescent="0.25">
      <c r="A90" s="31" t="s">
        <v>959</v>
      </c>
      <c r="B90" s="31" t="s">
        <v>962</v>
      </c>
      <c r="C90" s="31" t="str">
        <f t="shared" si="2"/>
        <v>Colfax</v>
      </c>
      <c r="D90" s="34">
        <v>10</v>
      </c>
      <c r="E90" s="34">
        <v>7</v>
      </c>
      <c r="F90" s="34">
        <v>10</v>
      </c>
      <c r="G90" s="34">
        <v>24</v>
      </c>
      <c r="H90" s="33">
        <f t="shared" si="3"/>
        <v>51</v>
      </c>
    </row>
    <row r="91" spans="1:8" x14ac:dyDescent="0.25">
      <c r="A91" s="31" t="s">
        <v>850</v>
      </c>
      <c r="B91" s="31" t="s">
        <v>1327</v>
      </c>
      <c r="C91" s="31" t="str">
        <f t="shared" si="2"/>
        <v>Colma</v>
      </c>
      <c r="D91" s="34">
        <v>20</v>
      </c>
      <c r="E91" s="34">
        <v>8</v>
      </c>
      <c r="F91" s="34">
        <v>9</v>
      </c>
      <c r="G91" s="34">
        <v>22</v>
      </c>
      <c r="H91" s="33">
        <f t="shared" si="3"/>
        <v>59</v>
      </c>
    </row>
    <row r="92" spans="1:8" x14ac:dyDescent="0.25">
      <c r="A92" s="31" t="s">
        <v>900</v>
      </c>
      <c r="B92" s="31" t="s">
        <v>916</v>
      </c>
      <c r="C92" s="31" t="str">
        <f t="shared" si="2"/>
        <v>Colton</v>
      </c>
      <c r="D92" s="34">
        <v>443</v>
      </c>
      <c r="E92" s="34">
        <v>302</v>
      </c>
      <c r="F92" s="34">
        <v>347</v>
      </c>
      <c r="G92" s="34">
        <v>831</v>
      </c>
      <c r="H92" s="33">
        <f t="shared" si="3"/>
        <v>1923</v>
      </c>
    </row>
    <row r="93" spans="1:8" x14ac:dyDescent="0.25">
      <c r="A93" s="31" t="s">
        <v>1211</v>
      </c>
      <c r="B93" s="31" t="s">
        <v>1211</v>
      </c>
      <c r="C93" s="31" t="str">
        <f t="shared" si="2"/>
        <v>Colusa</v>
      </c>
      <c r="D93" s="34">
        <v>79</v>
      </c>
      <c r="E93" s="34">
        <v>64</v>
      </c>
      <c r="F93" s="34">
        <v>61</v>
      </c>
      <c r="G93" s="34">
        <v>150</v>
      </c>
      <c r="H93" s="33">
        <f t="shared" si="3"/>
        <v>354</v>
      </c>
    </row>
    <row r="94" spans="1:8" x14ac:dyDescent="0.25">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1042</v>
      </c>
      <c r="B95" s="31" t="s">
        <v>1111</v>
      </c>
      <c r="C95" s="31" t="str">
        <f t="shared" si="2"/>
        <v>Commerce</v>
      </c>
      <c r="D95" s="34">
        <v>12</v>
      </c>
      <c r="E95" s="34">
        <v>7</v>
      </c>
      <c r="F95" s="34">
        <v>7</v>
      </c>
      <c r="G95" s="34">
        <v>20</v>
      </c>
      <c r="H95" s="33">
        <f t="shared" si="3"/>
        <v>46</v>
      </c>
    </row>
    <row r="96" spans="1:8" x14ac:dyDescent="0.25">
      <c r="A96" s="31" t="s">
        <v>1042</v>
      </c>
      <c r="B96" s="31" t="s">
        <v>1110</v>
      </c>
      <c r="C96" s="31" t="str">
        <f t="shared" si="2"/>
        <v>Compton</v>
      </c>
      <c r="D96" s="34">
        <v>1</v>
      </c>
      <c r="E96" s="34">
        <v>1</v>
      </c>
      <c r="F96" s="34">
        <v>0</v>
      </c>
      <c r="G96" s="34">
        <v>0</v>
      </c>
      <c r="H96" s="33">
        <f t="shared" si="3"/>
        <v>2</v>
      </c>
    </row>
    <row r="97" spans="1:8" x14ac:dyDescent="0.25">
      <c r="A97" s="31" t="s">
        <v>1192</v>
      </c>
      <c r="B97" s="31" t="s">
        <v>1206</v>
      </c>
      <c r="C97" s="31" t="str">
        <f t="shared" si="2"/>
        <v>Concord</v>
      </c>
      <c r="D97" s="34">
        <v>798</v>
      </c>
      <c r="E97" s="34">
        <v>444</v>
      </c>
      <c r="F97" s="34">
        <v>559</v>
      </c>
      <c r="G97" s="34">
        <v>1677</v>
      </c>
      <c r="H97" s="33">
        <f t="shared" si="3"/>
        <v>3478</v>
      </c>
    </row>
    <row r="98" spans="1:8" x14ac:dyDescent="0.25">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1135</v>
      </c>
      <c r="B99" s="31" t="s">
        <v>1137</v>
      </c>
      <c r="C99" s="31" t="str">
        <f t="shared" si="2"/>
        <v>Corcoran</v>
      </c>
      <c r="D99" s="41">
        <v>215</v>
      </c>
      <c r="E99" s="41">
        <v>161</v>
      </c>
      <c r="F99" s="41">
        <v>169</v>
      </c>
      <c r="G99" s="41">
        <v>401</v>
      </c>
      <c r="H99" s="33">
        <f t="shared" si="3"/>
        <v>946</v>
      </c>
    </row>
    <row r="100" spans="1:8" x14ac:dyDescent="0.25">
      <c r="A100" s="31" t="s">
        <v>777</v>
      </c>
      <c r="B100" s="31" t="s">
        <v>779</v>
      </c>
      <c r="C100" s="31" t="str">
        <f t="shared" si="2"/>
        <v>Corning</v>
      </c>
      <c r="D100" s="34">
        <v>38</v>
      </c>
      <c r="E100" s="34">
        <v>30</v>
      </c>
      <c r="F100" s="34">
        <v>33</v>
      </c>
      <c r="G100" s="34">
        <v>75</v>
      </c>
      <c r="H100" s="33">
        <f t="shared" si="3"/>
        <v>176</v>
      </c>
    </row>
    <row r="101" spans="1:8" x14ac:dyDescent="0.25">
      <c r="A101" s="31" t="s">
        <v>932</v>
      </c>
      <c r="B101" s="31" t="s">
        <v>949</v>
      </c>
      <c r="C101" s="31" t="str">
        <f t="shared" si="2"/>
        <v>Corona</v>
      </c>
      <c r="D101" s="34">
        <v>192</v>
      </c>
      <c r="E101" s="34">
        <v>128</v>
      </c>
      <c r="F101" s="34">
        <v>142</v>
      </c>
      <c r="G101" s="34">
        <v>308</v>
      </c>
      <c r="H101" s="33">
        <f t="shared" si="3"/>
        <v>770</v>
      </c>
    </row>
    <row r="102" spans="1:8" x14ac:dyDescent="0.25">
      <c r="A102" s="31" t="s">
        <v>882</v>
      </c>
      <c r="B102" s="31" t="s">
        <v>896</v>
      </c>
      <c r="C102" s="31" t="str">
        <f t="shared" si="2"/>
        <v>Coronado</v>
      </c>
      <c r="D102" s="34">
        <v>13</v>
      </c>
      <c r="E102" s="34">
        <v>9</v>
      </c>
      <c r="F102" s="34">
        <v>9</v>
      </c>
      <c r="G102" s="34">
        <v>19</v>
      </c>
      <c r="H102" s="33">
        <f t="shared" si="3"/>
        <v>50</v>
      </c>
    </row>
    <row r="103" spans="1:8" x14ac:dyDescent="0.25">
      <c r="A103" s="31" t="s">
        <v>1032</v>
      </c>
      <c r="B103" s="31" t="s">
        <v>1314</v>
      </c>
      <c r="C103" s="31" t="str">
        <f t="shared" si="2"/>
        <v>Corte Madera</v>
      </c>
      <c r="D103" s="34">
        <v>22</v>
      </c>
      <c r="E103" s="34">
        <v>13</v>
      </c>
      <c r="F103" s="34">
        <v>13</v>
      </c>
      <c r="G103" s="34">
        <v>24</v>
      </c>
      <c r="H103" s="33">
        <f t="shared" si="3"/>
        <v>72</v>
      </c>
    </row>
    <row r="104" spans="1:8" x14ac:dyDescent="0.25">
      <c r="A104" s="31" t="s">
        <v>965</v>
      </c>
      <c r="B104" s="31" t="s">
        <v>993</v>
      </c>
      <c r="C104" s="31" t="str">
        <f t="shared" si="2"/>
        <v>Costa Mesa</v>
      </c>
      <c r="D104" s="34">
        <v>1</v>
      </c>
      <c r="E104" s="34">
        <v>1</v>
      </c>
      <c r="F104" s="34">
        <v>0</v>
      </c>
      <c r="G104" s="34">
        <v>0</v>
      </c>
      <c r="H104" s="33">
        <f t="shared" si="3"/>
        <v>2</v>
      </c>
    </row>
    <row r="105" spans="1:8" x14ac:dyDescent="0.25">
      <c r="A105" s="31" t="s">
        <v>793</v>
      </c>
      <c r="B105" s="31" t="s">
        <v>799</v>
      </c>
      <c r="C105" s="31" t="str">
        <f t="shared" si="2"/>
        <v>Cotati</v>
      </c>
      <c r="D105" s="34">
        <v>35</v>
      </c>
      <c r="E105" s="34">
        <v>18</v>
      </c>
      <c r="F105" s="34">
        <v>18</v>
      </c>
      <c r="G105" s="34">
        <v>66</v>
      </c>
      <c r="H105" s="33">
        <f t="shared" si="3"/>
        <v>137</v>
      </c>
    </row>
    <row r="106" spans="1:8" x14ac:dyDescent="0.25">
      <c r="A106" s="31" t="s">
        <v>1042</v>
      </c>
      <c r="B106" s="31" t="s">
        <v>1109</v>
      </c>
      <c r="C106" s="31" t="str">
        <f t="shared" si="2"/>
        <v>Covina</v>
      </c>
      <c r="D106" s="34">
        <v>60</v>
      </c>
      <c r="E106" s="34">
        <v>35</v>
      </c>
      <c r="F106" s="34">
        <v>38</v>
      </c>
      <c r="G106" s="34">
        <v>97</v>
      </c>
      <c r="H106" s="33">
        <f t="shared" si="3"/>
        <v>230</v>
      </c>
    </row>
    <row r="107" spans="1:8" x14ac:dyDescent="0.25">
      <c r="A107" s="31" t="s">
        <v>1190</v>
      </c>
      <c r="B107" s="31" t="s">
        <v>1189</v>
      </c>
      <c r="C107" s="31" t="str">
        <f t="shared" si="2"/>
        <v>Crescent City</v>
      </c>
      <c r="D107" s="34">
        <v>20</v>
      </c>
      <c r="E107" s="34">
        <v>13</v>
      </c>
      <c r="F107" s="34">
        <v>10</v>
      </c>
      <c r="G107" s="34">
        <v>34</v>
      </c>
      <c r="H107" s="33">
        <f t="shared" si="3"/>
        <v>77</v>
      </c>
    </row>
    <row r="108" spans="1:8" x14ac:dyDescent="0.25">
      <c r="A108" s="31" t="s">
        <v>1042</v>
      </c>
      <c r="B108" s="31" t="s">
        <v>1108</v>
      </c>
      <c r="C108" s="31" t="str">
        <f t="shared" si="2"/>
        <v>Cudahy</v>
      </c>
      <c r="D108" s="34">
        <v>80</v>
      </c>
      <c r="E108" s="34">
        <v>46</v>
      </c>
      <c r="F108" s="34">
        <v>51</v>
      </c>
      <c r="G108" s="34">
        <v>141</v>
      </c>
      <c r="H108" s="33">
        <f t="shared" si="3"/>
        <v>318</v>
      </c>
    </row>
    <row r="109" spans="1:8" x14ac:dyDescent="0.25">
      <c r="A109" s="31" t="s">
        <v>1042</v>
      </c>
      <c r="B109" s="31" t="s">
        <v>1107</v>
      </c>
      <c r="C109" s="31" t="str">
        <f t="shared" si="2"/>
        <v>Culver City</v>
      </c>
      <c r="D109" s="34">
        <v>48</v>
      </c>
      <c r="E109" s="34">
        <v>29</v>
      </c>
      <c r="F109" s="34">
        <v>31</v>
      </c>
      <c r="G109" s="34">
        <v>77</v>
      </c>
      <c r="H109" s="33">
        <f t="shared" si="3"/>
        <v>185</v>
      </c>
    </row>
    <row r="110" spans="1:8" x14ac:dyDescent="0.25">
      <c r="A110" s="31" t="s">
        <v>830</v>
      </c>
      <c r="B110" s="31" t="s">
        <v>840</v>
      </c>
      <c r="C110" s="31" t="str">
        <f t="shared" si="2"/>
        <v>Cupertino</v>
      </c>
      <c r="D110" s="34">
        <v>356</v>
      </c>
      <c r="E110" s="34">
        <v>207</v>
      </c>
      <c r="F110" s="34">
        <v>231</v>
      </c>
      <c r="G110" s="34">
        <v>270</v>
      </c>
      <c r="H110" s="33">
        <f t="shared" si="3"/>
        <v>1064</v>
      </c>
    </row>
    <row r="111" spans="1:8" x14ac:dyDescent="0.25">
      <c r="A111" s="31" t="s">
        <v>965</v>
      </c>
      <c r="B111" s="31" t="s">
        <v>992</v>
      </c>
      <c r="C111" s="31" t="str">
        <f t="shared" si="2"/>
        <v>Cypress</v>
      </c>
      <c r="D111" s="34">
        <v>71</v>
      </c>
      <c r="E111" s="34">
        <v>50</v>
      </c>
      <c r="F111" s="34">
        <v>56</v>
      </c>
      <c r="G111" s="34">
        <v>131</v>
      </c>
      <c r="H111" s="33">
        <f t="shared" si="3"/>
        <v>308</v>
      </c>
    </row>
    <row r="112" spans="1:8" x14ac:dyDescent="0.25">
      <c r="A112" s="31" t="s">
        <v>850</v>
      </c>
      <c r="B112" s="31" t="s">
        <v>861</v>
      </c>
      <c r="C112" s="31" t="str">
        <f t="shared" si="2"/>
        <v>Daly City</v>
      </c>
      <c r="D112" s="34">
        <v>400</v>
      </c>
      <c r="E112" s="34">
        <v>188</v>
      </c>
      <c r="F112" s="34">
        <v>221</v>
      </c>
      <c r="G112" s="34">
        <v>541</v>
      </c>
      <c r="H112" s="33">
        <f t="shared" si="3"/>
        <v>1350</v>
      </c>
    </row>
    <row r="113" spans="1:8" x14ac:dyDescent="0.25">
      <c r="A113" s="31" t="s">
        <v>965</v>
      </c>
      <c r="B113" s="31" t="s">
        <v>991</v>
      </c>
      <c r="C113" s="31" t="str">
        <f t="shared" si="2"/>
        <v>Dana Point</v>
      </c>
      <c r="D113" s="34">
        <v>76</v>
      </c>
      <c r="E113" s="34">
        <v>53</v>
      </c>
      <c r="F113" s="34">
        <v>61</v>
      </c>
      <c r="G113" s="34">
        <v>137</v>
      </c>
      <c r="H113" s="33">
        <f t="shared" si="3"/>
        <v>327</v>
      </c>
    </row>
    <row r="114" spans="1:8" x14ac:dyDescent="0.25">
      <c r="A114" s="31" t="s">
        <v>1192</v>
      </c>
      <c r="B114" s="31" t="s">
        <v>1312</v>
      </c>
      <c r="C114" s="31" t="str">
        <f t="shared" si="2"/>
        <v>Danville</v>
      </c>
      <c r="D114" s="34">
        <v>196</v>
      </c>
      <c r="E114" s="34">
        <v>111</v>
      </c>
      <c r="F114" s="34">
        <v>124</v>
      </c>
      <c r="G114" s="34">
        <v>126</v>
      </c>
      <c r="H114" s="33">
        <f t="shared" si="3"/>
        <v>557</v>
      </c>
    </row>
    <row r="115" spans="1:8" x14ac:dyDescent="0.25">
      <c r="A115" s="31" t="s">
        <v>752</v>
      </c>
      <c r="B115" s="31" t="s">
        <v>755</v>
      </c>
      <c r="C115" s="31" t="str">
        <f t="shared" si="2"/>
        <v>Davis</v>
      </c>
      <c r="D115" s="34">
        <v>248</v>
      </c>
      <c r="E115" s="34">
        <v>174</v>
      </c>
      <c r="F115" s="34">
        <v>198</v>
      </c>
      <c r="G115" s="34">
        <v>446</v>
      </c>
      <c r="H115" s="33">
        <f t="shared" si="3"/>
        <v>1066</v>
      </c>
    </row>
    <row r="116" spans="1:8" x14ac:dyDescent="0.25">
      <c r="A116" s="31" t="s">
        <v>882</v>
      </c>
      <c r="B116" s="31" t="s">
        <v>895</v>
      </c>
      <c r="C116" s="31" t="str">
        <f t="shared" si="2"/>
        <v>Del Mar</v>
      </c>
      <c r="D116" s="34">
        <v>7</v>
      </c>
      <c r="E116" s="34">
        <v>5</v>
      </c>
      <c r="F116" s="34">
        <v>15</v>
      </c>
      <c r="G116" s="34">
        <v>34</v>
      </c>
      <c r="H116" s="33">
        <f t="shared" si="3"/>
        <v>61</v>
      </c>
    </row>
    <row r="117" spans="1:8" x14ac:dyDescent="0.25">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1007</v>
      </c>
      <c r="B118" s="31" t="s">
        <v>1016</v>
      </c>
      <c r="C118" s="31" t="str">
        <f t="shared" si="2"/>
        <v>Del Rey Oaks</v>
      </c>
      <c r="D118" s="37">
        <v>7</v>
      </c>
      <c r="E118" s="37">
        <v>4</v>
      </c>
      <c r="F118" s="37">
        <v>5</v>
      </c>
      <c r="G118" s="37">
        <v>11</v>
      </c>
      <c r="H118" s="42">
        <f t="shared" si="3"/>
        <v>27</v>
      </c>
    </row>
    <row r="119" spans="1:8" x14ac:dyDescent="0.25">
      <c r="A119" s="31" t="s">
        <v>1140</v>
      </c>
      <c r="B119" s="31" t="s">
        <v>1147</v>
      </c>
      <c r="C119" s="31" t="str">
        <f t="shared" si="2"/>
        <v>Delano</v>
      </c>
      <c r="D119" s="41">
        <v>396</v>
      </c>
      <c r="E119" s="41">
        <v>277</v>
      </c>
      <c r="F119" s="41">
        <v>243</v>
      </c>
      <c r="G119" s="41">
        <v>546</v>
      </c>
      <c r="H119" s="33">
        <f t="shared" si="3"/>
        <v>1462</v>
      </c>
    </row>
    <row r="120" spans="1:8" x14ac:dyDescent="0.25">
      <c r="A120" s="31" t="s">
        <v>932</v>
      </c>
      <c r="B120" s="31" t="s">
        <v>948</v>
      </c>
      <c r="C120" s="31" t="str">
        <f t="shared" si="2"/>
        <v>Desert Hot Springs</v>
      </c>
      <c r="D120" s="34">
        <v>946</v>
      </c>
      <c r="E120" s="34">
        <v>661</v>
      </c>
      <c r="F120" s="34">
        <v>772</v>
      </c>
      <c r="G120" s="34">
        <v>1817</v>
      </c>
      <c r="H120" s="33">
        <f t="shared" si="3"/>
        <v>4196</v>
      </c>
    </row>
    <row r="121" spans="1:8" x14ac:dyDescent="0.25">
      <c r="A121" s="31" t="s">
        <v>1042</v>
      </c>
      <c r="B121" s="31" t="s">
        <v>1106</v>
      </c>
      <c r="C121" s="31" t="str">
        <f t="shared" si="2"/>
        <v>Diamond Bar</v>
      </c>
      <c r="D121" s="34">
        <v>308</v>
      </c>
      <c r="E121" s="34">
        <v>182</v>
      </c>
      <c r="F121" s="34">
        <v>190</v>
      </c>
      <c r="G121" s="34">
        <v>466</v>
      </c>
      <c r="H121" s="33">
        <f t="shared" si="3"/>
        <v>1146</v>
      </c>
    </row>
    <row r="122" spans="1:8" x14ac:dyDescent="0.25">
      <c r="A122" s="31" t="s">
        <v>770</v>
      </c>
      <c r="B122" s="31" t="s">
        <v>776</v>
      </c>
      <c r="C122" s="31" t="str">
        <f t="shared" si="2"/>
        <v>Dinuba</v>
      </c>
      <c r="D122" s="35">
        <v>211</v>
      </c>
      <c r="E122" s="35">
        <v>163</v>
      </c>
      <c r="F122" s="35">
        <v>121</v>
      </c>
      <c r="G122" s="35">
        <v>470</v>
      </c>
      <c r="H122" s="33">
        <f t="shared" si="3"/>
        <v>965</v>
      </c>
    </row>
    <row r="123" spans="1:8" x14ac:dyDescent="0.25">
      <c r="A123" s="31" t="s">
        <v>802</v>
      </c>
      <c r="B123" s="31" t="s">
        <v>807</v>
      </c>
      <c r="C123" s="31" t="str">
        <f t="shared" si="2"/>
        <v>Dixon</v>
      </c>
      <c r="D123" s="34">
        <v>50</v>
      </c>
      <c r="E123" s="34">
        <v>24</v>
      </c>
      <c r="F123" s="34">
        <v>30</v>
      </c>
      <c r="G123" s="34">
        <v>93</v>
      </c>
      <c r="H123" s="33">
        <f t="shared" si="3"/>
        <v>197</v>
      </c>
    </row>
    <row r="124" spans="1:8" x14ac:dyDescent="0.25">
      <c r="A124" s="31" t="s">
        <v>810</v>
      </c>
      <c r="B124" s="31" t="s">
        <v>818</v>
      </c>
      <c r="C124" s="31" t="str">
        <f t="shared" si="2"/>
        <v>Dorris</v>
      </c>
      <c r="D124" s="34">
        <v>3</v>
      </c>
      <c r="E124" s="34">
        <v>2</v>
      </c>
      <c r="F124" s="34">
        <v>2</v>
      </c>
      <c r="G124" s="34">
        <v>5</v>
      </c>
      <c r="H124" s="33">
        <f t="shared" si="3"/>
        <v>12</v>
      </c>
    </row>
    <row r="125" spans="1:8" x14ac:dyDescent="0.25">
      <c r="A125" s="31" t="s">
        <v>1021</v>
      </c>
      <c r="B125" s="31" t="s">
        <v>1025</v>
      </c>
      <c r="C125" s="31" t="str">
        <f t="shared" si="2"/>
        <v>Dos Palos</v>
      </c>
      <c r="D125" s="40">
        <v>71</v>
      </c>
      <c r="E125" s="40">
        <v>27</v>
      </c>
      <c r="F125" s="40">
        <v>47</v>
      </c>
      <c r="G125" s="40">
        <v>124</v>
      </c>
      <c r="H125" s="33">
        <f t="shared" si="3"/>
        <v>269</v>
      </c>
    </row>
    <row r="126" spans="1:8" x14ac:dyDescent="0.25">
      <c r="A126" s="31" t="s">
        <v>1042</v>
      </c>
      <c r="B126" s="31" t="s">
        <v>1105</v>
      </c>
      <c r="C126" s="31" t="str">
        <f t="shared" si="2"/>
        <v>Downey</v>
      </c>
      <c r="D126" s="34">
        <v>210</v>
      </c>
      <c r="E126" s="34">
        <v>123</v>
      </c>
      <c r="F126" s="34">
        <v>135</v>
      </c>
      <c r="G126" s="34">
        <v>346</v>
      </c>
      <c r="H126" s="33">
        <f t="shared" si="3"/>
        <v>814</v>
      </c>
    </row>
    <row r="127" spans="1:8" x14ac:dyDescent="0.25">
      <c r="A127" s="31" t="s">
        <v>1042</v>
      </c>
      <c r="B127" s="31" t="s">
        <v>1104</v>
      </c>
      <c r="C127" s="31" t="str">
        <f t="shared" si="2"/>
        <v>Duarte</v>
      </c>
      <c r="D127" s="34">
        <v>87</v>
      </c>
      <c r="E127" s="34">
        <v>53</v>
      </c>
      <c r="F127" s="34">
        <v>55</v>
      </c>
      <c r="G127" s="34">
        <v>142</v>
      </c>
      <c r="H127" s="33">
        <f t="shared" si="3"/>
        <v>337</v>
      </c>
    </row>
    <row r="128" spans="1:8" x14ac:dyDescent="0.25">
      <c r="A128" s="31" t="s">
        <v>1225</v>
      </c>
      <c r="B128" s="31" t="s">
        <v>1235</v>
      </c>
      <c r="C128" s="31" t="str">
        <f t="shared" si="2"/>
        <v>Dublin</v>
      </c>
      <c r="D128" s="34">
        <v>796</v>
      </c>
      <c r="E128" s="34">
        <v>446</v>
      </c>
      <c r="F128" s="34">
        <v>425</v>
      </c>
      <c r="G128" s="34">
        <v>618</v>
      </c>
      <c r="H128" s="33">
        <f t="shared" si="3"/>
        <v>2285</v>
      </c>
    </row>
    <row r="129" spans="1:8" x14ac:dyDescent="0.25">
      <c r="A129" s="31" t="s">
        <v>810</v>
      </c>
      <c r="B129" s="31" t="s">
        <v>817</v>
      </c>
      <c r="C129" s="31" t="str">
        <f t="shared" si="2"/>
        <v>Dunsmuir</v>
      </c>
      <c r="D129" s="34">
        <v>6</v>
      </c>
      <c r="E129" s="34">
        <v>4</v>
      </c>
      <c r="F129" s="34">
        <v>4</v>
      </c>
      <c r="G129" s="34">
        <v>9</v>
      </c>
      <c r="H129" s="33">
        <f t="shared" si="3"/>
        <v>23</v>
      </c>
    </row>
    <row r="130" spans="1:8" x14ac:dyDescent="0.25">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5">
      <c r="A131" s="31" t="s">
        <v>932</v>
      </c>
      <c r="B131" s="39" t="s">
        <v>1323</v>
      </c>
      <c r="C131" s="31" t="str">
        <f t="shared" si="4"/>
        <v>Eastvale</v>
      </c>
      <c r="D131" s="34">
        <v>374</v>
      </c>
      <c r="E131" s="34">
        <v>250</v>
      </c>
      <c r="F131" s="34">
        <v>274</v>
      </c>
      <c r="G131" s="34">
        <v>565</v>
      </c>
      <c r="H131" s="33">
        <f t="shared" si="5"/>
        <v>1463</v>
      </c>
    </row>
    <row r="132" spans="1:8" x14ac:dyDescent="0.25">
      <c r="A132" s="31" t="s">
        <v>882</v>
      </c>
      <c r="B132" s="31" t="s">
        <v>894</v>
      </c>
      <c r="C132" s="31" t="str">
        <f t="shared" si="4"/>
        <v>El Cajon</v>
      </c>
      <c r="D132" s="34">
        <v>1448</v>
      </c>
      <c r="E132" s="34">
        <v>1101</v>
      </c>
      <c r="F132" s="34">
        <v>1019</v>
      </c>
      <c r="G132" s="34">
        <v>2237</v>
      </c>
      <c r="H132" s="33">
        <f t="shared" si="5"/>
        <v>5805</v>
      </c>
    </row>
    <row r="133" spans="1:8" x14ac:dyDescent="0.25">
      <c r="A133" s="31" t="s">
        <v>1155</v>
      </c>
      <c r="B133" s="31" t="s">
        <v>1157</v>
      </c>
      <c r="C133" s="31" t="str">
        <f t="shared" si="4"/>
        <v>El Centro</v>
      </c>
      <c r="D133" s="34">
        <v>487</v>
      </c>
      <c r="E133" s="34">
        <v>300</v>
      </c>
      <c r="F133" s="34">
        <v>297</v>
      </c>
      <c r="G133" s="34">
        <v>840</v>
      </c>
      <c r="H133" s="33">
        <f t="shared" si="5"/>
        <v>1924</v>
      </c>
    </row>
    <row r="134" spans="1:8" x14ac:dyDescent="0.25">
      <c r="A134" s="31" t="s">
        <v>1192</v>
      </c>
      <c r="B134" s="31" t="s">
        <v>1205</v>
      </c>
      <c r="C134" s="31" t="str">
        <f t="shared" si="4"/>
        <v>El Cerrito</v>
      </c>
      <c r="D134" s="34">
        <v>100</v>
      </c>
      <c r="E134" s="34">
        <v>63</v>
      </c>
      <c r="F134" s="34">
        <v>69</v>
      </c>
      <c r="G134" s="34">
        <v>166</v>
      </c>
      <c r="H134" s="33">
        <f t="shared" si="5"/>
        <v>398</v>
      </c>
    </row>
    <row r="135" spans="1:8" x14ac:dyDescent="0.25">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1042</v>
      </c>
      <c r="B136" s="31" t="s">
        <v>1103</v>
      </c>
      <c r="C136" s="31" t="str">
        <f t="shared" si="4"/>
        <v>El Monte</v>
      </c>
      <c r="D136" s="34">
        <v>529</v>
      </c>
      <c r="E136" s="34">
        <v>315</v>
      </c>
      <c r="F136" s="34">
        <v>352</v>
      </c>
      <c r="G136" s="34">
        <v>946</v>
      </c>
      <c r="H136" s="33">
        <f t="shared" si="5"/>
        <v>2142</v>
      </c>
    </row>
    <row r="137" spans="1:8" x14ac:dyDescent="0.25">
      <c r="A137" s="31" t="s">
        <v>1042</v>
      </c>
      <c r="B137" s="31" t="s">
        <v>1102</v>
      </c>
      <c r="C137" s="31" t="str">
        <f t="shared" si="4"/>
        <v>El Segundo</v>
      </c>
      <c r="D137" s="34">
        <v>18</v>
      </c>
      <c r="E137" s="34">
        <v>11</v>
      </c>
      <c r="F137" s="34">
        <v>12</v>
      </c>
      <c r="G137" s="34">
        <v>28</v>
      </c>
      <c r="H137" s="33">
        <f t="shared" si="5"/>
        <v>69</v>
      </c>
    </row>
    <row r="138" spans="1:8" x14ac:dyDescent="0.25">
      <c r="A138" s="31" t="s">
        <v>925</v>
      </c>
      <c r="B138" s="31" t="s">
        <v>930</v>
      </c>
      <c r="C138" s="31" t="str">
        <f t="shared" si="4"/>
        <v>Elk Grove</v>
      </c>
      <c r="D138" s="34">
        <v>2035</v>
      </c>
      <c r="E138" s="34">
        <v>1427</v>
      </c>
      <c r="F138" s="34">
        <v>1377</v>
      </c>
      <c r="G138" s="34">
        <v>2563</v>
      </c>
      <c r="H138" s="33">
        <f t="shared" si="5"/>
        <v>7402</v>
      </c>
    </row>
    <row r="139" spans="1:8" x14ac:dyDescent="0.25">
      <c r="A139" s="31" t="s">
        <v>1225</v>
      </c>
      <c r="B139" s="31" t="s">
        <v>1234</v>
      </c>
      <c r="C139" s="31" t="str">
        <f t="shared" si="4"/>
        <v>Emeryville</v>
      </c>
      <c r="D139" s="34">
        <v>276</v>
      </c>
      <c r="E139" s="34">
        <v>211</v>
      </c>
      <c r="F139" s="34">
        <v>259</v>
      </c>
      <c r="G139" s="34">
        <v>752</v>
      </c>
      <c r="H139" s="33">
        <f t="shared" si="5"/>
        <v>1498</v>
      </c>
    </row>
    <row r="140" spans="1:8" x14ac:dyDescent="0.25">
      <c r="A140" s="31" t="s">
        <v>882</v>
      </c>
      <c r="B140" s="31" t="s">
        <v>893</v>
      </c>
      <c r="C140" s="31" t="str">
        <f t="shared" si="4"/>
        <v>Encinitas</v>
      </c>
      <c r="D140" s="34">
        <v>587</v>
      </c>
      <c r="E140" s="34">
        <v>446</v>
      </c>
      <c r="F140" s="34">
        <v>413</v>
      </c>
      <c r="G140" s="34">
        <v>907</v>
      </c>
      <c r="H140" s="33">
        <f t="shared" si="5"/>
        <v>2353</v>
      </c>
    </row>
    <row r="141" spans="1:8" x14ac:dyDescent="0.25">
      <c r="A141" s="31" t="s">
        <v>874</v>
      </c>
      <c r="B141" s="31" t="s">
        <v>880</v>
      </c>
      <c r="C141" s="31" t="str">
        <f t="shared" si="4"/>
        <v>Escalon</v>
      </c>
      <c r="D141" s="40">
        <v>103</v>
      </c>
      <c r="E141" s="40">
        <v>66</v>
      </c>
      <c r="F141" s="40">
        <v>64</v>
      </c>
      <c r="G141" s="40">
        <v>192</v>
      </c>
      <c r="H141" s="33">
        <f t="shared" si="5"/>
        <v>425</v>
      </c>
    </row>
    <row r="142" spans="1:8" x14ac:dyDescent="0.25">
      <c r="A142" s="31" t="s">
        <v>882</v>
      </c>
      <c r="B142" s="31" t="s">
        <v>892</v>
      </c>
      <c r="C142" s="31" t="str">
        <f t="shared" si="4"/>
        <v>Escondido</v>
      </c>
      <c r="D142" s="34">
        <v>1042</v>
      </c>
      <c r="E142" s="34">
        <v>791</v>
      </c>
      <c r="F142" s="34">
        <v>733</v>
      </c>
      <c r="G142" s="34">
        <v>1609</v>
      </c>
      <c r="H142" s="33">
        <f t="shared" si="5"/>
        <v>4175</v>
      </c>
    </row>
    <row r="143" spans="1:8" x14ac:dyDescent="0.25">
      <c r="A143" s="31" t="s">
        <v>810</v>
      </c>
      <c r="B143" s="31" t="s">
        <v>816</v>
      </c>
      <c r="C143" s="31" t="str">
        <f t="shared" si="4"/>
        <v>Etna</v>
      </c>
      <c r="D143" s="34">
        <v>3</v>
      </c>
      <c r="E143" s="34">
        <v>2</v>
      </c>
      <c r="F143" s="34">
        <v>2</v>
      </c>
      <c r="G143" s="34">
        <v>3</v>
      </c>
      <c r="H143" s="33">
        <f t="shared" si="5"/>
        <v>10</v>
      </c>
    </row>
    <row r="144" spans="1:8" x14ac:dyDescent="0.25">
      <c r="A144" s="31" t="s">
        <v>1162</v>
      </c>
      <c r="B144" s="31" t="s">
        <v>1166</v>
      </c>
      <c r="C144" s="31" t="str">
        <f t="shared" si="4"/>
        <v>Eureka</v>
      </c>
      <c r="D144" s="34">
        <v>145</v>
      </c>
      <c r="E144" s="34">
        <v>96</v>
      </c>
      <c r="F144" s="34">
        <v>104</v>
      </c>
      <c r="G144" s="34">
        <v>264</v>
      </c>
      <c r="H144" s="33">
        <f t="shared" si="5"/>
        <v>609</v>
      </c>
    </row>
    <row r="145" spans="1:8" x14ac:dyDescent="0.25">
      <c r="A145" s="31" t="s">
        <v>770</v>
      </c>
      <c r="B145" s="31" t="s">
        <v>775</v>
      </c>
      <c r="C145" s="31" t="str">
        <f t="shared" si="4"/>
        <v>Exeter</v>
      </c>
      <c r="D145" s="35">
        <v>143</v>
      </c>
      <c r="E145" s="35">
        <v>125</v>
      </c>
      <c r="F145" s="35">
        <v>85</v>
      </c>
      <c r="G145" s="35">
        <v>272</v>
      </c>
      <c r="H145" s="33">
        <f t="shared" si="5"/>
        <v>625</v>
      </c>
    </row>
    <row r="146" spans="1:8" x14ac:dyDescent="0.25">
      <c r="A146" s="31" t="s">
        <v>1032</v>
      </c>
      <c r="B146" s="31" t="s">
        <v>1315</v>
      </c>
      <c r="C146" s="31" t="str">
        <f t="shared" si="4"/>
        <v>Fairfax</v>
      </c>
      <c r="D146" s="34">
        <v>16</v>
      </c>
      <c r="E146" s="34">
        <v>11</v>
      </c>
      <c r="F146" s="34">
        <v>11</v>
      </c>
      <c r="G146" s="34">
        <v>23</v>
      </c>
      <c r="H146" s="33">
        <f t="shared" si="5"/>
        <v>61</v>
      </c>
    </row>
    <row r="147" spans="1:8" x14ac:dyDescent="0.25">
      <c r="A147" s="31" t="s">
        <v>802</v>
      </c>
      <c r="B147" s="31" t="s">
        <v>806</v>
      </c>
      <c r="C147" s="31" t="str">
        <f t="shared" si="4"/>
        <v>Fairfield</v>
      </c>
      <c r="D147" s="34">
        <v>779</v>
      </c>
      <c r="E147" s="34">
        <v>404</v>
      </c>
      <c r="F147" s="34">
        <v>456</v>
      </c>
      <c r="G147" s="34">
        <v>1461</v>
      </c>
      <c r="H147" s="33">
        <f t="shared" si="5"/>
        <v>3100</v>
      </c>
    </row>
    <row r="148" spans="1:8" x14ac:dyDescent="0.25">
      <c r="A148" s="31" t="s">
        <v>770</v>
      </c>
      <c r="B148" s="31" t="s">
        <v>774</v>
      </c>
      <c r="C148" s="31" t="str">
        <f t="shared" si="4"/>
        <v>Farmersville</v>
      </c>
      <c r="D148" s="35">
        <v>74</v>
      </c>
      <c r="E148" s="35">
        <v>65</v>
      </c>
      <c r="F148" s="35">
        <v>68</v>
      </c>
      <c r="G148" s="35">
        <v>259</v>
      </c>
      <c r="H148" s="33">
        <f t="shared" si="5"/>
        <v>466</v>
      </c>
    </row>
    <row r="149" spans="1:8" x14ac:dyDescent="0.25">
      <c r="A149" s="31" t="s">
        <v>1162</v>
      </c>
      <c r="B149" s="31" t="s">
        <v>1165</v>
      </c>
      <c r="C149" s="31" t="str">
        <f t="shared" si="4"/>
        <v>Ferndale</v>
      </c>
      <c r="D149" s="34">
        <v>6</v>
      </c>
      <c r="E149" s="34">
        <v>3</v>
      </c>
      <c r="F149" s="34">
        <v>4</v>
      </c>
      <c r="G149" s="34">
        <v>8</v>
      </c>
      <c r="H149" s="33">
        <f t="shared" si="5"/>
        <v>21</v>
      </c>
    </row>
    <row r="150" spans="1:8" x14ac:dyDescent="0.25">
      <c r="A150" s="31" t="s">
        <v>757</v>
      </c>
      <c r="B150" s="31" t="s">
        <v>765</v>
      </c>
      <c r="C150" s="31" t="str">
        <f t="shared" si="4"/>
        <v>Fillmore</v>
      </c>
      <c r="D150" s="34">
        <v>160</v>
      </c>
      <c r="E150" s="34">
        <v>112</v>
      </c>
      <c r="F150" s="34">
        <v>128</v>
      </c>
      <c r="G150" s="34">
        <v>294</v>
      </c>
      <c r="H150" s="33">
        <f t="shared" si="5"/>
        <v>694</v>
      </c>
    </row>
    <row r="151" spans="1:8" x14ac:dyDescent="0.25">
      <c r="A151" s="31" t="s">
        <v>1173</v>
      </c>
      <c r="B151" s="31" t="s">
        <v>1183</v>
      </c>
      <c r="C151" s="31" t="str">
        <f t="shared" si="4"/>
        <v>Firebaugh</v>
      </c>
      <c r="D151" s="41">
        <v>128</v>
      </c>
      <c r="E151" s="41">
        <v>169</v>
      </c>
      <c r="F151" s="41">
        <v>204</v>
      </c>
      <c r="G151" s="41">
        <v>211</v>
      </c>
      <c r="H151" s="33">
        <f t="shared" si="5"/>
        <v>712</v>
      </c>
    </row>
    <row r="152" spans="1:8" x14ac:dyDescent="0.25">
      <c r="A152" s="31" t="s">
        <v>925</v>
      </c>
      <c r="B152" s="31" t="s">
        <v>929</v>
      </c>
      <c r="C152" s="31" t="str">
        <f t="shared" si="4"/>
        <v>Folsom</v>
      </c>
      <c r="D152" s="34">
        <v>1218</v>
      </c>
      <c r="E152" s="34">
        <v>854</v>
      </c>
      <c r="F152" s="34">
        <v>862</v>
      </c>
      <c r="G152" s="34">
        <v>1699</v>
      </c>
      <c r="H152" s="33">
        <f t="shared" si="5"/>
        <v>4633</v>
      </c>
    </row>
    <row r="153" spans="1:8" x14ac:dyDescent="0.25">
      <c r="A153" s="31" t="s">
        <v>900</v>
      </c>
      <c r="B153" s="31" t="s">
        <v>915</v>
      </c>
      <c r="C153" s="31" t="str">
        <f t="shared" si="4"/>
        <v>Fontana</v>
      </c>
      <c r="D153" s="34">
        <v>1442</v>
      </c>
      <c r="E153" s="34">
        <v>974</v>
      </c>
      <c r="F153" s="34">
        <v>1090</v>
      </c>
      <c r="G153" s="34">
        <v>2471</v>
      </c>
      <c r="H153" s="33">
        <f t="shared" si="5"/>
        <v>5977</v>
      </c>
    </row>
    <row r="154" spans="1:8" x14ac:dyDescent="0.25">
      <c r="A154" s="31" t="s">
        <v>1028</v>
      </c>
      <c r="B154" s="31" t="s">
        <v>1031</v>
      </c>
      <c r="C154" s="31" t="str">
        <f t="shared" si="4"/>
        <v>Fort Bragg</v>
      </c>
      <c r="D154" s="34">
        <v>5</v>
      </c>
      <c r="E154" s="34">
        <v>3</v>
      </c>
      <c r="F154" s="34">
        <v>3</v>
      </c>
      <c r="G154" s="34">
        <v>9</v>
      </c>
      <c r="H154" s="33">
        <f t="shared" si="5"/>
        <v>20</v>
      </c>
    </row>
    <row r="155" spans="1:8" x14ac:dyDescent="0.25">
      <c r="A155" s="31" t="s">
        <v>810</v>
      </c>
      <c r="B155" s="31" t="s">
        <v>815</v>
      </c>
      <c r="C155" s="31" t="str">
        <f t="shared" si="4"/>
        <v>Fort Jones</v>
      </c>
      <c r="D155" s="34">
        <v>2</v>
      </c>
      <c r="E155" s="34">
        <v>1</v>
      </c>
      <c r="F155" s="34">
        <v>2</v>
      </c>
      <c r="G155" s="34">
        <v>4</v>
      </c>
      <c r="H155" s="33">
        <f t="shared" si="5"/>
        <v>9</v>
      </c>
    </row>
    <row r="156" spans="1:8" x14ac:dyDescent="0.25">
      <c r="A156" s="31" t="s">
        <v>1162</v>
      </c>
      <c r="B156" s="31" t="s">
        <v>1164</v>
      </c>
      <c r="C156" s="31" t="str">
        <f t="shared" si="4"/>
        <v>Fortuna</v>
      </c>
      <c r="D156" s="34">
        <v>39</v>
      </c>
      <c r="E156" s="34">
        <v>24</v>
      </c>
      <c r="F156" s="34">
        <v>27</v>
      </c>
      <c r="G156" s="34">
        <v>71</v>
      </c>
      <c r="H156" s="33">
        <f t="shared" si="5"/>
        <v>161</v>
      </c>
    </row>
    <row r="157" spans="1:8" x14ac:dyDescent="0.25">
      <c r="A157" s="31" t="s">
        <v>850</v>
      </c>
      <c r="B157" s="31" t="s">
        <v>859</v>
      </c>
      <c r="C157" s="31" t="str">
        <f t="shared" si="4"/>
        <v>Foster City</v>
      </c>
      <c r="D157" s="34">
        <v>148</v>
      </c>
      <c r="E157" s="34">
        <v>87</v>
      </c>
      <c r="F157" s="34">
        <v>76</v>
      </c>
      <c r="G157" s="34">
        <v>119</v>
      </c>
      <c r="H157" s="33">
        <f t="shared" si="5"/>
        <v>430</v>
      </c>
    </row>
    <row r="158" spans="1:8" x14ac:dyDescent="0.25">
      <c r="A158" s="31" t="s">
        <v>965</v>
      </c>
      <c r="B158" s="31" t="s">
        <v>990</v>
      </c>
      <c r="C158" s="31" t="str">
        <f t="shared" si="4"/>
        <v>Fountain Valley</v>
      </c>
      <c r="D158" s="34">
        <v>83</v>
      </c>
      <c r="E158" s="34">
        <v>59</v>
      </c>
      <c r="F158" s="34">
        <v>65</v>
      </c>
      <c r="G158" s="34">
        <v>151</v>
      </c>
      <c r="H158" s="33">
        <f t="shared" si="5"/>
        <v>358</v>
      </c>
    </row>
    <row r="159" spans="1:8" x14ac:dyDescent="0.25">
      <c r="A159" s="31" t="s">
        <v>1173</v>
      </c>
      <c r="B159" s="31" t="s">
        <v>1182</v>
      </c>
      <c r="C159" s="31" t="str">
        <f t="shared" si="4"/>
        <v>Fowler</v>
      </c>
      <c r="D159" s="41">
        <v>123</v>
      </c>
      <c r="E159" s="41">
        <v>83</v>
      </c>
      <c r="F159" s="41">
        <v>75</v>
      </c>
      <c r="G159" s="41">
        <v>243</v>
      </c>
      <c r="H159" s="33">
        <f t="shared" si="5"/>
        <v>524</v>
      </c>
    </row>
    <row r="160" spans="1:8" x14ac:dyDescent="0.25">
      <c r="A160" s="31" t="s">
        <v>1225</v>
      </c>
      <c r="B160" s="31" t="s">
        <v>1233</v>
      </c>
      <c r="C160" s="31" t="str">
        <f t="shared" si="4"/>
        <v>Fremont</v>
      </c>
      <c r="D160" s="34">
        <v>1714</v>
      </c>
      <c r="E160" s="34">
        <v>926</v>
      </c>
      <c r="F160" s="34">
        <v>978</v>
      </c>
      <c r="G160" s="34">
        <v>1837</v>
      </c>
      <c r="H160" s="33">
        <f t="shared" si="5"/>
        <v>5455</v>
      </c>
    </row>
    <row r="161" spans="1:8" x14ac:dyDescent="0.25">
      <c r="A161" s="31" t="s">
        <v>1173</v>
      </c>
      <c r="B161" s="31" t="s">
        <v>1173</v>
      </c>
      <c r="C161" s="31" t="str">
        <f t="shared" si="4"/>
        <v>Fresno</v>
      </c>
      <c r="D161" s="41">
        <v>5666</v>
      </c>
      <c r="E161" s="41">
        <v>3289</v>
      </c>
      <c r="F161" s="41">
        <v>3571</v>
      </c>
      <c r="G161" s="41">
        <v>11039</v>
      </c>
      <c r="H161" s="33">
        <f t="shared" si="5"/>
        <v>23565</v>
      </c>
    </row>
    <row r="162" spans="1:8" x14ac:dyDescent="0.25">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965</v>
      </c>
      <c r="B163" s="31" t="s">
        <v>989</v>
      </c>
      <c r="C163" s="31" t="str">
        <f t="shared" si="4"/>
        <v>Fullerton</v>
      </c>
      <c r="D163" s="34">
        <v>411</v>
      </c>
      <c r="E163" s="34">
        <v>299</v>
      </c>
      <c r="F163" s="34">
        <v>337</v>
      </c>
      <c r="G163" s="34">
        <v>794</v>
      </c>
      <c r="H163" s="33">
        <f t="shared" si="5"/>
        <v>1841</v>
      </c>
    </row>
    <row r="164" spans="1:8" x14ac:dyDescent="0.25">
      <c r="A164" s="31" t="s">
        <v>925</v>
      </c>
      <c r="B164" s="31" t="s">
        <v>928</v>
      </c>
      <c r="C164" s="31" t="str">
        <f t="shared" si="4"/>
        <v>Galt</v>
      </c>
      <c r="D164" s="34">
        <v>131</v>
      </c>
      <c r="E164" s="34">
        <v>91</v>
      </c>
      <c r="F164" s="34">
        <v>126</v>
      </c>
      <c r="G164" s="34">
        <v>331</v>
      </c>
      <c r="H164" s="33">
        <f t="shared" si="5"/>
        <v>679</v>
      </c>
    </row>
    <row r="165" spans="1:8" x14ac:dyDescent="0.25">
      <c r="A165" s="31" t="s">
        <v>965</v>
      </c>
      <c r="B165" s="31" t="s">
        <v>988</v>
      </c>
      <c r="C165" s="31" t="str">
        <f t="shared" si="4"/>
        <v>Garden Grove</v>
      </c>
      <c r="D165" s="34">
        <v>164</v>
      </c>
      <c r="E165" s="34">
        <v>120</v>
      </c>
      <c r="F165" s="34">
        <v>135</v>
      </c>
      <c r="G165" s="34">
        <v>328</v>
      </c>
      <c r="H165" s="33">
        <f t="shared" si="5"/>
        <v>747</v>
      </c>
    </row>
    <row r="166" spans="1:8" x14ac:dyDescent="0.25">
      <c r="A166" s="31" t="s">
        <v>1042</v>
      </c>
      <c r="B166" s="31" t="s">
        <v>1101</v>
      </c>
      <c r="C166" s="31" t="str">
        <f t="shared" si="4"/>
        <v>Gardena</v>
      </c>
      <c r="D166" s="34">
        <v>98</v>
      </c>
      <c r="E166" s="34">
        <v>60</v>
      </c>
      <c r="F166" s="34">
        <v>66</v>
      </c>
      <c r="G166" s="34">
        <v>173</v>
      </c>
      <c r="H166" s="33">
        <f t="shared" si="5"/>
        <v>397</v>
      </c>
    </row>
    <row r="167" spans="1:8" x14ac:dyDescent="0.25">
      <c r="A167" s="31" t="s">
        <v>830</v>
      </c>
      <c r="B167" s="31" t="s">
        <v>839</v>
      </c>
      <c r="C167" s="31" t="str">
        <f t="shared" si="4"/>
        <v>Gilroy</v>
      </c>
      <c r="D167" s="34">
        <v>236</v>
      </c>
      <c r="E167" s="34">
        <v>160</v>
      </c>
      <c r="F167" s="34">
        <v>217</v>
      </c>
      <c r="G167" s="34">
        <v>475</v>
      </c>
      <c r="H167" s="33">
        <f t="shared" si="5"/>
        <v>1088</v>
      </c>
    </row>
    <row r="168" spans="1:8" x14ac:dyDescent="0.25">
      <c r="A168" s="31" t="s">
        <v>1042</v>
      </c>
      <c r="B168" s="31" t="s">
        <v>1100</v>
      </c>
      <c r="C168" s="31" t="str">
        <f t="shared" si="4"/>
        <v>Glendale</v>
      </c>
      <c r="D168" s="34">
        <v>508</v>
      </c>
      <c r="E168" s="34">
        <v>310</v>
      </c>
      <c r="F168" s="34">
        <v>337</v>
      </c>
      <c r="G168" s="34">
        <v>862</v>
      </c>
      <c r="H168" s="33">
        <f t="shared" si="5"/>
        <v>2017</v>
      </c>
    </row>
    <row r="169" spans="1:8" x14ac:dyDescent="0.25">
      <c r="A169" s="31" t="s">
        <v>1042</v>
      </c>
      <c r="B169" s="31" t="s">
        <v>1099</v>
      </c>
      <c r="C169" s="31" t="str">
        <f t="shared" si="4"/>
        <v>Glendora</v>
      </c>
      <c r="D169" s="34">
        <v>171</v>
      </c>
      <c r="E169" s="34">
        <v>100</v>
      </c>
      <c r="F169" s="34">
        <v>108</v>
      </c>
      <c r="G169" s="34">
        <v>267</v>
      </c>
      <c r="H169" s="33">
        <f t="shared" si="5"/>
        <v>646</v>
      </c>
    </row>
    <row r="170" spans="1:8" x14ac:dyDescent="0.25">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843</v>
      </c>
      <c r="B171" s="31" t="s">
        <v>847</v>
      </c>
      <c r="C171" s="31" t="str">
        <f t="shared" si="4"/>
        <v>Goleta</v>
      </c>
      <c r="D171" s="38">
        <v>235</v>
      </c>
      <c r="E171" s="38">
        <v>157</v>
      </c>
      <c r="F171" s="38">
        <v>174</v>
      </c>
      <c r="G171" s="38">
        <v>413</v>
      </c>
      <c r="H171" s="33">
        <f t="shared" si="5"/>
        <v>979</v>
      </c>
    </row>
    <row r="172" spans="1:8" x14ac:dyDescent="0.25">
      <c r="A172" s="31" t="s">
        <v>1007</v>
      </c>
      <c r="B172" s="31" t="s">
        <v>1015</v>
      </c>
      <c r="C172" s="31" t="str">
        <f t="shared" si="4"/>
        <v>Gonzales</v>
      </c>
      <c r="D172" s="37">
        <v>71</v>
      </c>
      <c r="E172" s="37">
        <v>46</v>
      </c>
      <c r="F172" s="37">
        <v>53</v>
      </c>
      <c r="G172" s="37">
        <v>123</v>
      </c>
      <c r="H172" s="42">
        <f t="shared" si="5"/>
        <v>293</v>
      </c>
    </row>
    <row r="173" spans="1:8" x14ac:dyDescent="0.25">
      <c r="A173" s="31" t="s">
        <v>900</v>
      </c>
      <c r="B173" s="31" t="s">
        <v>914</v>
      </c>
      <c r="C173" s="31" t="str">
        <f t="shared" si="4"/>
        <v>Grand Terrace</v>
      </c>
      <c r="D173" s="34">
        <v>28</v>
      </c>
      <c r="E173" s="34">
        <v>19</v>
      </c>
      <c r="F173" s="34">
        <v>22</v>
      </c>
      <c r="G173" s="34">
        <v>49</v>
      </c>
      <c r="H173" s="33">
        <f t="shared" si="5"/>
        <v>118</v>
      </c>
    </row>
    <row r="174" spans="1:8" x14ac:dyDescent="0.25">
      <c r="A174" s="31" t="s">
        <v>999</v>
      </c>
      <c r="B174" s="31" t="s">
        <v>1001</v>
      </c>
      <c r="C174" s="31" t="str">
        <f t="shared" si="4"/>
        <v>Grass Valley</v>
      </c>
      <c r="D174" s="34">
        <v>122</v>
      </c>
      <c r="E174" s="34">
        <v>88</v>
      </c>
      <c r="F174" s="34">
        <v>100</v>
      </c>
      <c r="G174" s="34">
        <v>220</v>
      </c>
      <c r="H174" s="33">
        <f t="shared" si="5"/>
        <v>530</v>
      </c>
    </row>
    <row r="175" spans="1:8" x14ac:dyDescent="0.25">
      <c r="A175" s="31" t="s">
        <v>1007</v>
      </c>
      <c r="B175" s="31" t="s">
        <v>1014</v>
      </c>
      <c r="C175" s="31" t="str">
        <f t="shared" si="4"/>
        <v>Greenfield</v>
      </c>
      <c r="D175" s="37">
        <v>87</v>
      </c>
      <c r="E175" s="37">
        <v>57</v>
      </c>
      <c r="F175" s="37">
        <v>66</v>
      </c>
      <c r="G175" s="37">
        <v>153</v>
      </c>
      <c r="H175" s="42">
        <f t="shared" si="5"/>
        <v>363</v>
      </c>
    </row>
    <row r="176" spans="1:8" x14ac:dyDescent="0.25">
      <c r="A176" s="31" t="s">
        <v>1213</v>
      </c>
      <c r="B176" s="31" t="s">
        <v>1215</v>
      </c>
      <c r="C176" s="31" t="str">
        <f t="shared" si="4"/>
        <v>Gridley</v>
      </c>
      <c r="D176" s="34">
        <v>231</v>
      </c>
      <c r="E176" s="34">
        <v>118</v>
      </c>
      <c r="F176" s="34">
        <v>99</v>
      </c>
      <c r="G176" s="34">
        <v>321</v>
      </c>
      <c r="H176" s="33">
        <f t="shared" si="5"/>
        <v>769</v>
      </c>
    </row>
    <row r="177" spans="1:8" x14ac:dyDescent="0.25">
      <c r="A177" s="31" t="s">
        <v>865</v>
      </c>
      <c r="B177" s="31" t="s">
        <v>869</v>
      </c>
      <c r="C177" s="31" t="str">
        <f t="shared" si="4"/>
        <v>Grover Beach</v>
      </c>
      <c r="D177" s="34">
        <v>41</v>
      </c>
      <c r="E177" s="34">
        <v>26</v>
      </c>
      <c r="F177" s="34">
        <v>29</v>
      </c>
      <c r="G177" s="34">
        <v>69</v>
      </c>
      <c r="H177" s="33">
        <f t="shared" si="5"/>
        <v>165</v>
      </c>
    </row>
    <row r="178" spans="1:8" x14ac:dyDescent="0.25">
      <c r="A178" s="31" t="s">
        <v>843</v>
      </c>
      <c r="B178" s="31" t="s">
        <v>846</v>
      </c>
      <c r="C178" s="31" t="str">
        <f t="shared" si="4"/>
        <v>Guadalupe</v>
      </c>
      <c r="D178" s="38">
        <v>12</v>
      </c>
      <c r="E178" s="38">
        <v>8</v>
      </c>
      <c r="F178" s="38">
        <v>13</v>
      </c>
      <c r="G178" s="38">
        <v>16</v>
      </c>
      <c r="H178" s="33">
        <f t="shared" si="5"/>
        <v>49</v>
      </c>
    </row>
    <row r="179" spans="1:8" x14ac:dyDescent="0.25">
      <c r="A179" s="31" t="s">
        <v>1021</v>
      </c>
      <c r="B179" s="31" t="s">
        <v>1024</v>
      </c>
      <c r="C179" s="31" t="str">
        <f t="shared" si="4"/>
        <v>Gustine</v>
      </c>
      <c r="D179" s="40">
        <v>61</v>
      </c>
      <c r="E179" s="40">
        <v>56</v>
      </c>
      <c r="F179" s="40">
        <v>51</v>
      </c>
      <c r="G179" s="40">
        <v>136</v>
      </c>
      <c r="H179" s="33">
        <f t="shared" si="5"/>
        <v>304</v>
      </c>
    </row>
    <row r="180" spans="1:8" x14ac:dyDescent="0.25">
      <c r="A180" s="31" t="s">
        <v>850</v>
      </c>
      <c r="B180" s="31" t="s">
        <v>858</v>
      </c>
      <c r="C180" s="31" t="str">
        <f t="shared" si="4"/>
        <v>Half Moon Bay</v>
      </c>
      <c r="D180" s="34">
        <v>52</v>
      </c>
      <c r="E180" s="34">
        <v>31</v>
      </c>
      <c r="F180" s="34">
        <v>36</v>
      </c>
      <c r="G180" s="34">
        <v>121</v>
      </c>
      <c r="H180" s="33">
        <f t="shared" si="5"/>
        <v>240</v>
      </c>
    </row>
    <row r="181" spans="1:8" x14ac:dyDescent="0.25">
      <c r="A181" s="31" t="s">
        <v>1135</v>
      </c>
      <c r="B181" s="31" t="s">
        <v>1136</v>
      </c>
      <c r="C181" s="31" t="str">
        <f t="shared" si="4"/>
        <v>Hanford</v>
      </c>
      <c r="D181" s="45">
        <v>1097</v>
      </c>
      <c r="E181" s="41">
        <v>821</v>
      </c>
      <c r="F181" s="41">
        <v>865</v>
      </c>
      <c r="G181" s="45">
        <v>2049</v>
      </c>
      <c r="H181" s="33">
        <f t="shared" si="5"/>
        <v>4832</v>
      </c>
    </row>
    <row r="182" spans="1:8" x14ac:dyDescent="0.25">
      <c r="A182" s="31" t="s">
        <v>1042</v>
      </c>
      <c r="B182" s="31" t="s">
        <v>1098</v>
      </c>
      <c r="C182" s="31" t="str">
        <f t="shared" si="4"/>
        <v>Hawaiian Gardens</v>
      </c>
      <c r="D182" s="34">
        <v>32</v>
      </c>
      <c r="E182" s="34">
        <v>19</v>
      </c>
      <c r="F182" s="34">
        <v>21</v>
      </c>
      <c r="G182" s="34">
        <v>57</v>
      </c>
      <c r="H182" s="33">
        <f t="shared" si="5"/>
        <v>129</v>
      </c>
    </row>
    <row r="183" spans="1:8" x14ac:dyDescent="0.25">
      <c r="A183" s="31" t="s">
        <v>1042</v>
      </c>
      <c r="B183" s="31" t="s">
        <v>1097</v>
      </c>
      <c r="C183" s="31" t="str">
        <f t="shared" si="4"/>
        <v>Hawthorne</v>
      </c>
      <c r="D183" s="34">
        <v>170</v>
      </c>
      <c r="E183" s="34">
        <v>101</v>
      </c>
      <c r="F183" s="34">
        <v>112</v>
      </c>
      <c r="G183" s="34">
        <v>300</v>
      </c>
      <c r="H183" s="33">
        <f t="shared" si="5"/>
        <v>683</v>
      </c>
    </row>
    <row r="184" spans="1:8" x14ac:dyDescent="0.25">
      <c r="A184" s="31" t="s">
        <v>1225</v>
      </c>
      <c r="B184" s="31" t="s">
        <v>1232</v>
      </c>
      <c r="C184" s="31" t="str">
        <f t="shared" si="4"/>
        <v>Hayward</v>
      </c>
      <c r="D184" s="34">
        <v>851</v>
      </c>
      <c r="E184" s="34">
        <v>480</v>
      </c>
      <c r="F184" s="34">
        <v>608</v>
      </c>
      <c r="G184" s="34">
        <v>1981</v>
      </c>
      <c r="H184" s="33">
        <f t="shared" si="5"/>
        <v>3920</v>
      </c>
    </row>
    <row r="185" spans="1:8" x14ac:dyDescent="0.25">
      <c r="A185" s="31" t="s">
        <v>793</v>
      </c>
      <c r="B185" s="31" t="s">
        <v>798</v>
      </c>
      <c r="C185" s="31" t="str">
        <f t="shared" si="4"/>
        <v>Healdsburg</v>
      </c>
      <c r="D185" s="34">
        <v>31</v>
      </c>
      <c r="E185" s="34">
        <v>24</v>
      </c>
      <c r="F185" s="34">
        <v>26</v>
      </c>
      <c r="G185" s="34">
        <v>76</v>
      </c>
      <c r="H185" s="33">
        <f t="shared" si="5"/>
        <v>157</v>
      </c>
    </row>
    <row r="186" spans="1:8" x14ac:dyDescent="0.25">
      <c r="A186" s="31" t="s">
        <v>932</v>
      </c>
      <c r="B186" s="31" t="s">
        <v>947</v>
      </c>
      <c r="C186" s="31" t="str">
        <f t="shared" si="4"/>
        <v>Hemet</v>
      </c>
      <c r="D186" s="34">
        <v>134</v>
      </c>
      <c r="E186" s="34">
        <v>96</v>
      </c>
      <c r="F186" s="34">
        <v>112</v>
      </c>
      <c r="G186" s="34">
        <v>262</v>
      </c>
      <c r="H186" s="33">
        <f t="shared" si="5"/>
        <v>604</v>
      </c>
    </row>
    <row r="187" spans="1:8" x14ac:dyDescent="0.25">
      <c r="A187" s="31" t="s">
        <v>1192</v>
      </c>
      <c r="B187" s="31" t="s">
        <v>1204</v>
      </c>
      <c r="C187" s="31" t="str">
        <f t="shared" si="4"/>
        <v>Hercules</v>
      </c>
      <c r="D187" s="34">
        <v>220</v>
      </c>
      <c r="E187" s="34">
        <v>118</v>
      </c>
      <c r="F187" s="34">
        <v>100</v>
      </c>
      <c r="G187" s="34">
        <v>244</v>
      </c>
      <c r="H187" s="33">
        <f t="shared" si="5"/>
        <v>682</v>
      </c>
    </row>
    <row r="188" spans="1:8" x14ac:dyDescent="0.25">
      <c r="A188" s="31" t="s">
        <v>1042</v>
      </c>
      <c r="B188" s="31" t="s">
        <v>1096</v>
      </c>
      <c r="C188" s="31" t="str">
        <f t="shared" si="4"/>
        <v>Hermosa Beach</v>
      </c>
      <c r="D188" s="34">
        <v>1</v>
      </c>
      <c r="E188" s="34">
        <v>1</v>
      </c>
      <c r="F188" s="34">
        <v>0</v>
      </c>
      <c r="G188" s="34">
        <v>0</v>
      </c>
      <c r="H188" s="33">
        <f t="shared" si="5"/>
        <v>2</v>
      </c>
    </row>
    <row r="189" spans="1:8" x14ac:dyDescent="0.25">
      <c r="A189" s="31" t="s">
        <v>900</v>
      </c>
      <c r="B189" s="31" t="s">
        <v>913</v>
      </c>
      <c r="C189" s="31" t="str">
        <f t="shared" si="4"/>
        <v>Hesperia</v>
      </c>
      <c r="D189" s="34">
        <v>398</v>
      </c>
      <c r="E189" s="34">
        <v>274</v>
      </c>
      <c r="F189" s="34">
        <v>314</v>
      </c>
      <c r="G189" s="34">
        <v>729</v>
      </c>
      <c r="H189" s="33">
        <f t="shared" si="5"/>
        <v>1715</v>
      </c>
    </row>
    <row r="190" spans="1:8" x14ac:dyDescent="0.25">
      <c r="A190" s="31" t="s">
        <v>1042</v>
      </c>
      <c r="B190" s="31" t="s">
        <v>1095</v>
      </c>
      <c r="C190" s="31" t="str">
        <f t="shared" si="4"/>
        <v>Hidden Hills</v>
      </c>
      <c r="D190" s="34">
        <v>5</v>
      </c>
      <c r="E190" s="34">
        <v>3</v>
      </c>
      <c r="F190" s="34">
        <v>3</v>
      </c>
      <c r="G190" s="34">
        <v>7</v>
      </c>
      <c r="H190" s="33">
        <f t="shared" si="5"/>
        <v>18</v>
      </c>
    </row>
    <row r="191" spans="1:8" x14ac:dyDescent="0.25">
      <c r="A191" s="31" t="s">
        <v>900</v>
      </c>
      <c r="B191" s="31" t="s">
        <v>912</v>
      </c>
      <c r="C191" s="31" t="str">
        <f t="shared" si="4"/>
        <v>Highland</v>
      </c>
      <c r="D191" s="34">
        <v>349</v>
      </c>
      <c r="E191" s="34">
        <v>246</v>
      </c>
      <c r="F191" s="34">
        <v>280</v>
      </c>
      <c r="G191" s="34">
        <v>625</v>
      </c>
      <c r="H191" s="33">
        <f t="shared" si="5"/>
        <v>1500</v>
      </c>
    </row>
    <row r="192" spans="1:8" x14ac:dyDescent="0.25">
      <c r="A192" s="31" t="s">
        <v>850</v>
      </c>
      <c r="B192" s="31" t="s">
        <v>1328</v>
      </c>
      <c r="C192" s="31" t="str">
        <f t="shared" si="4"/>
        <v>Hillsborough</v>
      </c>
      <c r="D192" s="34">
        <v>32</v>
      </c>
      <c r="E192" s="34">
        <v>17</v>
      </c>
      <c r="F192" s="34">
        <v>21</v>
      </c>
      <c r="G192" s="34">
        <v>21</v>
      </c>
      <c r="H192" s="33">
        <f t="shared" si="5"/>
        <v>91</v>
      </c>
    </row>
    <row r="193" spans="1:8" x14ac:dyDescent="0.25">
      <c r="A193" s="31" t="s">
        <v>923</v>
      </c>
      <c r="B193" s="31" t="s">
        <v>924</v>
      </c>
      <c r="C193" s="31" t="str">
        <f t="shared" si="4"/>
        <v>Hollister</v>
      </c>
      <c r="D193" s="41">
        <v>312</v>
      </c>
      <c r="E193" s="41">
        <v>189</v>
      </c>
      <c r="F193" s="41">
        <v>258</v>
      </c>
      <c r="G193" s="41">
        <v>557</v>
      </c>
      <c r="H193" s="33">
        <f t="shared" si="5"/>
        <v>1316</v>
      </c>
    </row>
    <row r="194" spans="1:8" x14ac:dyDescent="0.25">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5">
      <c r="A195" s="31" t="s">
        <v>784</v>
      </c>
      <c r="B195" s="31" t="s">
        <v>791</v>
      </c>
      <c r="C195" s="31" t="str">
        <f t="shared" si="6"/>
        <v>Hughson</v>
      </c>
      <c r="D195" s="35">
        <v>53</v>
      </c>
      <c r="E195" s="35">
        <v>34</v>
      </c>
      <c r="F195" s="35">
        <v>38</v>
      </c>
      <c r="G195" s="35">
        <v>93</v>
      </c>
      <c r="H195" s="33">
        <f t="shared" si="7"/>
        <v>218</v>
      </c>
    </row>
    <row r="196" spans="1:8" x14ac:dyDescent="0.25">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965</v>
      </c>
      <c r="B197" s="31" t="s">
        <v>987</v>
      </c>
      <c r="C197" s="31" t="str">
        <f t="shared" si="6"/>
        <v>Huntington Beach</v>
      </c>
      <c r="D197" s="34">
        <v>313</v>
      </c>
      <c r="E197" s="34">
        <v>220</v>
      </c>
      <c r="F197" s="34">
        <v>248</v>
      </c>
      <c r="G197" s="34">
        <v>572</v>
      </c>
      <c r="H197" s="33">
        <f t="shared" si="7"/>
        <v>1353</v>
      </c>
    </row>
    <row r="198" spans="1:8" x14ac:dyDescent="0.25">
      <c r="A198" s="31" t="s">
        <v>1042</v>
      </c>
      <c r="B198" s="31" t="s">
        <v>1094</v>
      </c>
      <c r="C198" s="31" t="str">
        <f t="shared" si="6"/>
        <v>Huntington Park</v>
      </c>
      <c r="D198" s="34">
        <v>216</v>
      </c>
      <c r="E198" s="34">
        <v>128</v>
      </c>
      <c r="F198" s="34">
        <v>149</v>
      </c>
      <c r="G198" s="34">
        <v>402</v>
      </c>
      <c r="H198" s="33">
        <f t="shared" si="7"/>
        <v>895</v>
      </c>
    </row>
    <row r="199" spans="1:8" x14ac:dyDescent="0.25">
      <c r="A199" s="31" t="s">
        <v>1173</v>
      </c>
      <c r="B199" s="31" t="s">
        <v>1181</v>
      </c>
      <c r="C199" s="31" t="str">
        <f t="shared" si="6"/>
        <v>Huron</v>
      </c>
      <c r="D199" s="41">
        <v>87</v>
      </c>
      <c r="E199" s="41">
        <v>107</v>
      </c>
      <c r="F199" s="41">
        <v>106</v>
      </c>
      <c r="G199" s="41">
        <v>124</v>
      </c>
      <c r="H199" s="33">
        <f t="shared" si="7"/>
        <v>424</v>
      </c>
    </row>
    <row r="200" spans="1:8" x14ac:dyDescent="0.25">
      <c r="A200" s="31" t="s">
        <v>1155</v>
      </c>
      <c r="B200" s="31" t="s">
        <v>1155</v>
      </c>
      <c r="C200" s="31" t="str">
        <f t="shared" si="6"/>
        <v>Imperial</v>
      </c>
      <c r="D200" s="34">
        <v>349</v>
      </c>
      <c r="E200" s="34">
        <v>205</v>
      </c>
      <c r="F200" s="34">
        <v>202</v>
      </c>
      <c r="G200" s="34">
        <v>553</v>
      </c>
      <c r="H200" s="33">
        <f t="shared" si="7"/>
        <v>1309</v>
      </c>
    </row>
    <row r="201" spans="1:8" x14ac:dyDescent="0.25">
      <c r="A201" s="31" t="s">
        <v>882</v>
      </c>
      <c r="B201" s="31" t="s">
        <v>891</v>
      </c>
      <c r="C201" s="31" t="str">
        <f t="shared" si="6"/>
        <v>Imperial Beach</v>
      </c>
      <c r="D201" s="34">
        <v>63</v>
      </c>
      <c r="E201" s="34">
        <v>48</v>
      </c>
      <c r="F201" s="34">
        <v>45</v>
      </c>
      <c r="G201" s="34">
        <v>98</v>
      </c>
      <c r="H201" s="33">
        <f t="shared" si="7"/>
        <v>254</v>
      </c>
    </row>
    <row r="202" spans="1:8" x14ac:dyDescent="0.25">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932</v>
      </c>
      <c r="B203" s="31" t="s">
        <v>946</v>
      </c>
      <c r="C203" s="31" t="str">
        <f t="shared" si="6"/>
        <v>Indian Wells</v>
      </c>
      <c r="D203" s="34">
        <v>40</v>
      </c>
      <c r="E203" s="34">
        <v>27</v>
      </c>
      <c r="F203" s="34">
        <v>31</v>
      </c>
      <c r="G203" s="34">
        <v>62</v>
      </c>
      <c r="H203" s="33">
        <f t="shared" si="7"/>
        <v>160</v>
      </c>
    </row>
    <row r="204" spans="1:8" x14ac:dyDescent="0.25">
      <c r="A204" s="31" t="s">
        <v>932</v>
      </c>
      <c r="B204" s="31" t="s">
        <v>945</v>
      </c>
      <c r="C204" s="31" t="str">
        <f t="shared" si="6"/>
        <v>Indio</v>
      </c>
      <c r="D204" s="34">
        <v>714</v>
      </c>
      <c r="E204" s="34">
        <v>487</v>
      </c>
      <c r="F204" s="34">
        <v>553</v>
      </c>
      <c r="G204" s="34">
        <v>1271</v>
      </c>
      <c r="H204" s="33">
        <f t="shared" si="7"/>
        <v>3025</v>
      </c>
    </row>
    <row r="205" spans="1:8" x14ac:dyDescent="0.25">
      <c r="A205" s="31" t="s">
        <v>1042</v>
      </c>
      <c r="B205" s="31" t="s">
        <v>1093</v>
      </c>
      <c r="C205" s="31" t="str">
        <f t="shared" si="6"/>
        <v>Industry</v>
      </c>
      <c r="D205" s="34">
        <v>0</v>
      </c>
      <c r="E205" s="34">
        <v>0</v>
      </c>
      <c r="F205" s="34">
        <v>0</v>
      </c>
      <c r="G205" s="34">
        <v>0</v>
      </c>
      <c r="H205" s="33">
        <f t="shared" si="7"/>
        <v>0</v>
      </c>
    </row>
    <row r="206" spans="1:8" x14ac:dyDescent="0.25">
      <c r="A206" s="31" t="s">
        <v>1042</v>
      </c>
      <c r="B206" s="31" t="s">
        <v>1092</v>
      </c>
      <c r="C206" s="31" t="str">
        <f t="shared" si="6"/>
        <v>Inglewood</v>
      </c>
      <c r="D206" s="34">
        <v>250</v>
      </c>
      <c r="E206" s="34">
        <v>150</v>
      </c>
      <c r="F206" s="34">
        <v>167</v>
      </c>
      <c r="G206" s="34">
        <v>446</v>
      </c>
      <c r="H206" s="33">
        <f t="shared" si="7"/>
        <v>1013</v>
      </c>
    </row>
    <row r="207" spans="1:8" x14ac:dyDescent="0.25">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1219</v>
      </c>
      <c r="B208" s="31" t="s">
        <v>1222</v>
      </c>
      <c r="C208" s="31" t="str">
        <f t="shared" si="6"/>
        <v>Ione</v>
      </c>
      <c r="D208" s="34">
        <v>3</v>
      </c>
      <c r="E208" s="34">
        <v>3</v>
      </c>
      <c r="F208" s="34">
        <v>3</v>
      </c>
      <c r="G208" s="34">
        <v>7</v>
      </c>
      <c r="H208" s="33">
        <f t="shared" si="7"/>
        <v>16</v>
      </c>
    </row>
    <row r="209" spans="1:8" x14ac:dyDescent="0.25">
      <c r="A209" s="31" t="s">
        <v>965</v>
      </c>
      <c r="B209" s="31" t="s">
        <v>986</v>
      </c>
      <c r="C209" s="31" t="str">
        <f t="shared" si="6"/>
        <v>Irvine</v>
      </c>
      <c r="D209" s="34">
        <v>2817</v>
      </c>
      <c r="E209" s="34">
        <v>2034</v>
      </c>
      <c r="F209" s="34">
        <v>2239</v>
      </c>
      <c r="G209" s="34">
        <v>5059</v>
      </c>
      <c r="H209" s="33">
        <f t="shared" si="7"/>
        <v>12149</v>
      </c>
    </row>
    <row r="210" spans="1:8" x14ac:dyDescent="0.25">
      <c r="A210" s="31" t="s">
        <v>1042</v>
      </c>
      <c r="B210" s="31" t="s">
        <v>1091</v>
      </c>
      <c r="C210" s="31" t="str">
        <f t="shared" si="6"/>
        <v>Irwindale</v>
      </c>
      <c r="D210" s="34">
        <v>4</v>
      </c>
      <c r="E210" s="34">
        <v>2</v>
      </c>
      <c r="F210" s="34">
        <v>2</v>
      </c>
      <c r="G210" s="34">
        <v>7</v>
      </c>
      <c r="H210" s="33">
        <f t="shared" si="7"/>
        <v>15</v>
      </c>
    </row>
    <row r="211" spans="1:8" x14ac:dyDescent="0.25">
      <c r="A211" s="31" t="s">
        <v>925</v>
      </c>
      <c r="B211" s="31" t="s">
        <v>927</v>
      </c>
      <c r="C211" s="31" t="str">
        <f t="shared" si="6"/>
        <v>Isleton</v>
      </c>
      <c r="D211" s="34">
        <v>4</v>
      </c>
      <c r="E211" s="34">
        <v>3</v>
      </c>
      <c r="F211" s="34">
        <v>4</v>
      </c>
      <c r="G211" s="34">
        <v>12</v>
      </c>
      <c r="H211" s="33">
        <f t="shared" si="7"/>
        <v>23</v>
      </c>
    </row>
    <row r="212" spans="1:8" x14ac:dyDescent="0.25">
      <c r="A212" s="31" t="s">
        <v>1219</v>
      </c>
      <c r="B212" s="31" t="s">
        <v>1221</v>
      </c>
      <c r="C212" s="31" t="str">
        <f t="shared" si="6"/>
        <v>Jackson</v>
      </c>
      <c r="D212" s="34">
        <v>4</v>
      </c>
      <c r="E212" s="34">
        <v>3</v>
      </c>
      <c r="F212" s="34">
        <v>4</v>
      </c>
      <c r="G212" s="34">
        <v>8</v>
      </c>
      <c r="H212" s="33">
        <f t="shared" si="7"/>
        <v>19</v>
      </c>
    </row>
    <row r="213" spans="1:8" x14ac:dyDescent="0.25">
      <c r="A213" s="31" t="s">
        <v>932</v>
      </c>
      <c r="B213" s="31" t="s">
        <v>1345</v>
      </c>
      <c r="C213" s="31" t="str">
        <f t="shared" si="6"/>
        <v>Jurupa Valley</v>
      </c>
      <c r="D213" s="34">
        <v>409</v>
      </c>
      <c r="E213" s="34">
        <v>275</v>
      </c>
      <c r="F213" s="34">
        <v>307</v>
      </c>
      <c r="G213" s="34">
        <v>721</v>
      </c>
      <c r="H213" s="33">
        <f t="shared" si="7"/>
        <v>1712</v>
      </c>
    </row>
    <row r="214" spans="1:8" x14ac:dyDescent="0.25">
      <c r="A214" s="31" t="s">
        <v>1173</v>
      </c>
      <c r="B214" s="31" t="s">
        <v>1180</v>
      </c>
      <c r="C214" s="31" t="str">
        <f t="shared" si="6"/>
        <v>Kerman</v>
      </c>
      <c r="D214" s="41">
        <v>238</v>
      </c>
      <c r="E214" s="41">
        <v>211</v>
      </c>
      <c r="F214" s="41">
        <v>202</v>
      </c>
      <c r="G214" s="41">
        <v>258</v>
      </c>
      <c r="H214" s="33">
        <f t="shared" si="7"/>
        <v>909</v>
      </c>
    </row>
    <row r="215" spans="1:8" x14ac:dyDescent="0.25">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1007</v>
      </c>
      <c r="B216" s="31" t="s">
        <v>1013</v>
      </c>
      <c r="C216" s="31" t="str">
        <f t="shared" si="6"/>
        <v>King City</v>
      </c>
      <c r="D216" s="37">
        <v>43</v>
      </c>
      <c r="E216" s="37">
        <v>28</v>
      </c>
      <c r="F216" s="37">
        <v>33</v>
      </c>
      <c r="G216" s="37">
        <v>76</v>
      </c>
      <c r="H216" s="42">
        <f t="shared" si="7"/>
        <v>180</v>
      </c>
    </row>
    <row r="217" spans="1:8" x14ac:dyDescent="0.25">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1173</v>
      </c>
      <c r="B218" s="31" t="s">
        <v>1179</v>
      </c>
      <c r="C218" s="31" t="str">
        <f t="shared" si="6"/>
        <v>Kingsburg</v>
      </c>
      <c r="D218" s="41">
        <v>113</v>
      </c>
      <c r="E218" s="41">
        <v>70</v>
      </c>
      <c r="F218" s="41">
        <v>60</v>
      </c>
      <c r="G218" s="41">
        <v>131</v>
      </c>
      <c r="H218" s="33">
        <f t="shared" si="7"/>
        <v>374</v>
      </c>
    </row>
    <row r="219" spans="1:8" x14ac:dyDescent="0.25">
      <c r="A219" s="31" t="s">
        <v>1042</v>
      </c>
      <c r="B219" s="31" t="s">
        <v>1090</v>
      </c>
      <c r="C219" s="31" t="str">
        <f t="shared" si="6"/>
        <v>La Canada Flintridge</v>
      </c>
      <c r="D219" s="34">
        <v>30</v>
      </c>
      <c r="E219" s="34">
        <v>18</v>
      </c>
      <c r="F219" s="34">
        <v>20</v>
      </c>
      <c r="G219" s="34">
        <v>44</v>
      </c>
      <c r="H219" s="33">
        <f t="shared" si="7"/>
        <v>112</v>
      </c>
    </row>
    <row r="220" spans="1:8" x14ac:dyDescent="0.25">
      <c r="A220" s="31" t="s">
        <v>965</v>
      </c>
      <c r="B220" s="31" t="s">
        <v>985</v>
      </c>
      <c r="C220" s="31" t="str">
        <f t="shared" si="6"/>
        <v>La Habra</v>
      </c>
      <c r="D220" s="34">
        <v>1</v>
      </c>
      <c r="E220" s="34">
        <v>1</v>
      </c>
      <c r="F220" s="34">
        <v>1</v>
      </c>
      <c r="G220" s="34">
        <v>1</v>
      </c>
      <c r="H220" s="33">
        <f t="shared" si="7"/>
        <v>4</v>
      </c>
    </row>
    <row r="221" spans="1:8" x14ac:dyDescent="0.25">
      <c r="A221" s="31" t="s">
        <v>1042</v>
      </c>
      <c r="B221" s="31" t="s">
        <v>1089</v>
      </c>
      <c r="C221" s="31" t="str">
        <f t="shared" si="6"/>
        <v>La Habra Heights</v>
      </c>
      <c r="D221" s="34">
        <v>32</v>
      </c>
      <c r="E221" s="34">
        <v>19</v>
      </c>
      <c r="F221" s="34">
        <v>21</v>
      </c>
      <c r="G221" s="34">
        <v>47</v>
      </c>
      <c r="H221" s="33">
        <f t="shared" si="7"/>
        <v>119</v>
      </c>
    </row>
    <row r="222" spans="1:8" x14ac:dyDescent="0.25">
      <c r="A222" s="31" t="s">
        <v>882</v>
      </c>
      <c r="B222" s="31" t="s">
        <v>890</v>
      </c>
      <c r="C222" s="31" t="str">
        <f t="shared" si="6"/>
        <v>La Mesa</v>
      </c>
      <c r="D222" s="34">
        <v>430</v>
      </c>
      <c r="E222" s="34">
        <v>326</v>
      </c>
      <c r="F222" s="34">
        <v>302</v>
      </c>
      <c r="G222" s="34">
        <v>664</v>
      </c>
      <c r="H222" s="33">
        <f t="shared" si="7"/>
        <v>1722</v>
      </c>
    </row>
    <row r="223" spans="1:8" x14ac:dyDescent="0.25">
      <c r="A223" s="31" t="s">
        <v>1042</v>
      </c>
      <c r="B223" s="31" t="s">
        <v>1088</v>
      </c>
      <c r="C223" s="31" t="str">
        <f t="shared" si="6"/>
        <v>La Mirada</v>
      </c>
      <c r="D223" s="34">
        <v>62</v>
      </c>
      <c r="E223" s="34">
        <v>37</v>
      </c>
      <c r="F223" s="34">
        <v>40</v>
      </c>
      <c r="G223" s="34">
        <v>96</v>
      </c>
      <c r="H223" s="33">
        <f t="shared" si="7"/>
        <v>235</v>
      </c>
    </row>
    <row r="224" spans="1:8" x14ac:dyDescent="0.25">
      <c r="A224" s="31" t="s">
        <v>965</v>
      </c>
      <c r="B224" s="31" t="s">
        <v>984</v>
      </c>
      <c r="C224" s="31" t="str">
        <f t="shared" si="6"/>
        <v>La Palma</v>
      </c>
      <c r="D224" s="34">
        <v>2</v>
      </c>
      <c r="E224" s="34">
        <v>2</v>
      </c>
      <c r="F224" s="34">
        <v>2</v>
      </c>
      <c r="G224" s="34">
        <v>3</v>
      </c>
      <c r="H224" s="33">
        <f t="shared" si="7"/>
        <v>9</v>
      </c>
    </row>
    <row r="225" spans="1:8" x14ac:dyDescent="0.25">
      <c r="A225" s="31" t="s">
        <v>1042</v>
      </c>
      <c r="B225" s="31" t="s">
        <v>1087</v>
      </c>
      <c r="C225" s="31" t="str">
        <f t="shared" si="6"/>
        <v>La Puente</v>
      </c>
      <c r="D225" s="34">
        <v>208</v>
      </c>
      <c r="E225" s="34">
        <v>121</v>
      </c>
      <c r="F225" s="34">
        <v>135</v>
      </c>
      <c r="G225" s="34">
        <v>354</v>
      </c>
      <c r="H225" s="33">
        <f t="shared" si="7"/>
        <v>818</v>
      </c>
    </row>
    <row r="226" spans="1:8" x14ac:dyDescent="0.25">
      <c r="A226" s="31" t="s">
        <v>932</v>
      </c>
      <c r="B226" s="31" t="s">
        <v>944</v>
      </c>
      <c r="C226" s="31" t="str">
        <f t="shared" si="6"/>
        <v>La Quinta</v>
      </c>
      <c r="D226" s="34">
        <v>91</v>
      </c>
      <c r="E226" s="34">
        <v>61</v>
      </c>
      <c r="F226" s="34">
        <v>66</v>
      </c>
      <c r="G226" s="34">
        <v>146</v>
      </c>
      <c r="H226" s="33">
        <f t="shared" si="7"/>
        <v>364</v>
      </c>
    </row>
    <row r="227" spans="1:8" x14ac:dyDescent="0.25">
      <c r="A227" s="31" t="s">
        <v>1042</v>
      </c>
      <c r="B227" s="31" t="s">
        <v>1086</v>
      </c>
      <c r="C227" s="31" t="str">
        <f t="shared" si="6"/>
        <v>La Verne</v>
      </c>
      <c r="D227" s="34">
        <v>147</v>
      </c>
      <c r="E227" s="34">
        <v>88</v>
      </c>
      <c r="F227" s="34">
        <v>94</v>
      </c>
      <c r="G227" s="34">
        <v>233</v>
      </c>
      <c r="H227" s="33">
        <f t="shared" si="7"/>
        <v>562</v>
      </c>
    </row>
    <row r="228" spans="1:8" x14ac:dyDescent="0.25">
      <c r="A228" s="31" t="s">
        <v>1192</v>
      </c>
      <c r="B228" s="31" t="s">
        <v>1203</v>
      </c>
      <c r="C228" s="31" t="str">
        <f t="shared" si="6"/>
        <v>Lafayette</v>
      </c>
      <c r="D228" s="34">
        <v>138</v>
      </c>
      <c r="E228" s="34">
        <v>78</v>
      </c>
      <c r="F228" s="34">
        <v>85</v>
      </c>
      <c r="G228" s="34">
        <v>99</v>
      </c>
      <c r="H228" s="33">
        <f t="shared" si="7"/>
        <v>400</v>
      </c>
    </row>
    <row r="229" spans="1:8" x14ac:dyDescent="0.25">
      <c r="A229" s="31" t="s">
        <v>965</v>
      </c>
      <c r="B229" s="31" t="s">
        <v>983</v>
      </c>
      <c r="C229" s="31" t="str">
        <f t="shared" si="6"/>
        <v>Laguna Beach</v>
      </c>
      <c r="D229" s="34">
        <v>1</v>
      </c>
      <c r="E229" s="34">
        <v>1</v>
      </c>
      <c r="F229" s="34">
        <v>0</v>
      </c>
      <c r="G229" s="34">
        <v>0</v>
      </c>
      <c r="H229" s="33">
        <f t="shared" si="7"/>
        <v>2</v>
      </c>
    </row>
    <row r="230" spans="1:8" x14ac:dyDescent="0.25">
      <c r="A230" s="31" t="s">
        <v>965</v>
      </c>
      <c r="B230" s="31" t="s">
        <v>982</v>
      </c>
      <c r="C230" s="31" t="str">
        <f t="shared" si="6"/>
        <v>Laguna Hills</v>
      </c>
      <c r="D230" s="34">
        <v>1</v>
      </c>
      <c r="E230" s="34">
        <v>1</v>
      </c>
      <c r="F230" s="34">
        <v>0</v>
      </c>
      <c r="G230" s="34">
        <v>0</v>
      </c>
      <c r="H230" s="33">
        <f t="shared" si="7"/>
        <v>2</v>
      </c>
    </row>
    <row r="231" spans="1:8" x14ac:dyDescent="0.25">
      <c r="A231" s="31" t="s">
        <v>965</v>
      </c>
      <c r="B231" s="31" t="s">
        <v>981</v>
      </c>
      <c r="C231" s="31" t="str">
        <f t="shared" si="6"/>
        <v>Laguna Niguel</v>
      </c>
      <c r="D231" s="34">
        <v>43</v>
      </c>
      <c r="E231" s="34">
        <v>30</v>
      </c>
      <c r="F231" s="34">
        <v>34</v>
      </c>
      <c r="G231" s="34">
        <v>75</v>
      </c>
      <c r="H231" s="33">
        <f t="shared" si="7"/>
        <v>182</v>
      </c>
    </row>
    <row r="232" spans="1:8" x14ac:dyDescent="0.25">
      <c r="A232" s="31" t="s">
        <v>965</v>
      </c>
      <c r="B232" s="31" t="s">
        <v>980</v>
      </c>
      <c r="C232" s="31" t="str">
        <f t="shared" si="6"/>
        <v>Laguna Woods</v>
      </c>
      <c r="D232" s="34">
        <v>1</v>
      </c>
      <c r="E232" s="34">
        <v>1</v>
      </c>
      <c r="F232" s="34">
        <v>0</v>
      </c>
      <c r="G232" s="34">
        <v>0</v>
      </c>
      <c r="H232" s="33">
        <f t="shared" si="7"/>
        <v>2</v>
      </c>
    </row>
    <row r="233" spans="1:8" x14ac:dyDescent="0.25">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932</v>
      </c>
      <c r="B234" s="31" t="s">
        <v>943</v>
      </c>
      <c r="C234" s="31" t="str">
        <f t="shared" si="6"/>
        <v>Lake Elsinore</v>
      </c>
      <c r="D234" s="34">
        <v>1196</v>
      </c>
      <c r="E234" s="34">
        <v>801</v>
      </c>
      <c r="F234" s="34">
        <v>897</v>
      </c>
      <c r="G234" s="34">
        <v>2035</v>
      </c>
      <c r="H234" s="33">
        <f t="shared" si="7"/>
        <v>4929</v>
      </c>
    </row>
    <row r="235" spans="1:8" x14ac:dyDescent="0.25">
      <c r="A235" s="31" t="s">
        <v>965</v>
      </c>
      <c r="B235" s="31" t="s">
        <v>979</v>
      </c>
      <c r="C235" s="31" t="str">
        <f t="shared" si="6"/>
        <v>Lake Forest</v>
      </c>
      <c r="D235" s="34">
        <v>647</v>
      </c>
      <c r="E235" s="34">
        <v>450</v>
      </c>
      <c r="F235" s="34">
        <v>497</v>
      </c>
      <c r="G235" s="34">
        <v>1133</v>
      </c>
      <c r="H235" s="33">
        <f t="shared" si="7"/>
        <v>2727</v>
      </c>
    </row>
    <row r="236" spans="1:8" x14ac:dyDescent="0.25">
      <c r="A236" s="31" t="s">
        <v>1132</v>
      </c>
      <c r="B236" s="31" t="s">
        <v>1131</v>
      </c>
      <c r="C236" s="31" t="str">
        <f t="shared" si="6"/>
        <v>Lakeport</v>
      </c>
      <c r="D236" s="34">
        <v>34</v>
      </c>
      <c r="E236" s="34">
        <v>22</v>
      </c>
      <c r="F236" s="34">
        <v>27</v>
      </c>
      <c r="G236" s="34">
        <v>64</v>
      </c>
      <c r="H236" s="33">
        <f t="shared" si="7"/>
        <v>147</v>
      </c>
    </row>
    <row r="237" spans="1:8" x14ac:dyDescent="0.25">
      <c r="A237" s="31" t="s">
        <v>1042</v>
      </c>
      <c r="B237" s="31" t="s">
        <v>1085</v>
      </c>
      <c r="C237" s="31" t="str">
        <f t="shared" si="6"/>
        <v>Lakewood</v>
      </c>
      <c r="D237" s="34">
        <v>107</v>
      </c>
      <c r="E237" s="34">
        <v>63</v>
      </c>
      <c r="F237" s="34">
        <v>67</v>
      </c>
      <c r="G237" s="34">
        <v>166</v>
      </c>
      <c r="H237" s="33">
        <f t="shared" si="7"/>
        <v>403</v>
      </c>
    </row>
    <row r="238" spans="1:8" x14ac:dyDescent="0.25">
      <c r="A238" s="31" t="s">
        <v>1042</v>
      </c>
      <c r="B238" s="31" t="s">
        <v>1084</v>
      </c>
      <c r="C238" s="31" t="str">
        <f t="shared" si="6"/>
        <v>Lancaster</v>
      </c>
      <c r="D238" s="34">
        <v>627</v>
      </c>
      <c r="E238" s="34">
        <v>384</v>
      </c>
      <c r="F238" s="34">
        <v>413</v>
      </c>
      <c r="G238" s="34">
        <v>1086</v>
      </c>
      <c r="H238" s="33">
        <f t="shared" si="7"/>
        <v>2510</v>
      </c>
    </row>
    <row r="239" spans="1:8" x14ac:dyDescent="0.25">
      <c r="A239" s="31" t="s">
        <v>1032</v>
      </c>
      <c r="B239" s="31" t="s">
        <v>1037</v>
      </c>
      <c r="C239" s="31" t="str">
        <f t="shared" si="6"/>
        <v>Larkspur</v>
      </c>
      <c r="D239" s="34">
        <v>40</v>
      </c>
      <c r="E239" s="34">
        <v>20</v>
      </c>
      <c r="F239" s="34">
        <v>21</v>
      </c>
      <c r="G239" s="34">
        <v>51</v>
      </c>
      <c r="H239" s="33">
        <f t="shared" si="7"/>
        <v>132</v>
      </c>
    </row>
    <row r="240" spans="1:8" x14ac:dyDescent="0.25">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874</v>
      </c>
      <c r="B241" s="31" t="s">
        <v>879</v>
      </c>
      <c r="C241" s="31" t="str">
        <f t="shared" si="6"/>
        <v>Lathrop</v>
      </c>
      <c r="D241" s="40">
        <v>1019</v>
      </c>
      <c r="E241" s="40">
        <v>759</v>
      </c>
      <c r="F241" s="40">
        <v>957</v>
      </c>
      <c r="G241" s="40">
        <v>2421</v>
      </c>
      <c r="H241" s="33">
        <f t="shared" si="7"/>
        <v>5156</v>
      </c>
    </row>
    <row r="242" spans="1:8" x14ac:dyDescent="0.25">
      <c r="A242" s="31" t="s">
        <v>1042</v>
      </c>
      <c r="B242" s="31" t="s">
        <v>1083</v>
      </c>
      <c r="C242" s="31" t="str">
        <f t="shared" si="6"/>
        <v>Lawndale</v>
      </c>
      <c r="D242" s="34">
        <v>96</v>
      </c>
      <c r="E242" s="34">
        <v>57</v>
      </c>
      <c r="F242" s="34">
        <v>62</v>
      </c>
      <c r="G242" s="34">
        <v>166</v>
      </c>
      <c r="H242" s="33">
        <f t="shared" si="7"/>
        <v>381</v>
      </c>
    </row>
    <row r="243" spans="1:8" x14ac:dyDescent="0.25">
      <c r="A243" s="31" t="s">
        <v>882</v>
      </c>
      <c r="B243" s="31" t="s">
        <v>889</v>
      </c>
      <c r="C243" s="31" t="str">
        <f t="shared" si="6"/>
        <v>Lemon Grove</v>
      </c>
      <c r="D243" s="34">
        <v>77</v>
      </c>
      <c r="E243" s="34">
        <v>59</v>
      </c>
      <c r="F243" s="34">
        <v>54</v>
      </c>
      <c r="G243" s="34">
        <v>119</v>
      </c>
      <c r="H243" s="33">
        <f t="shared" si="7"/>
        <v>309</v>
      </c>
    </row>
    <row r="244" spans="1:8" x14ac:dyDescent="0.25">
      <c r="A244" s="31" t="s">
        <v>1135</v>
      </c>
      <c r="B244" s="31" t="s">
        <v>1134</v>
      </c>
      <c r="C244" s="31" t="str">
        <f t="shared" si="6"/>
        <v>Lemoore</v>
      </c>
      <c r="D244" s="41">
        <v>677</v>
      </c>
      <c r="E244" s="41">
        <v>507</v>
      </c>
      <c r="F244" s="41">
        <v>534</v>
      </c>
      <c r="G244" s="45">
        <v>1267</v>
      </c>
      <c r="H244" s="33">
        <f t="shared" si="7"/>
        <v>2985</v>
      </c>
    </row>
    <row r="245" spans="1:8" x14ac:dyDescent="0.25">
      <c r="A245" s="31" t="s">
        <v>959</v>
      </c>
      <c r="B245" s="31" t="s">
        <v>961</v>
      </c>
      <c r="C245" s="31" t="str">
        <f t="shared" si="6"/>
        <v>Lincoln</v>
      </c>
      <c r="D245" s="34">
        <v>953</v>
      </c>
      <c r="E245" s="34">
        <v>668</v>
      </c>
      <c r="F245" s="34">
        <v>705</v>
      </c>
      <c r="G245" s="34">
        <v>1464</v>
      </c>
      <c r="H245" s="33">
        <f t="shared" si="7"/>
        <v>3790</v>
      </c>
    </row>
    <row r="246" spans="1:8" x14ac:dyDescent="0.25">
      <c r="A246" s="31" t="s">
        <v>770</v>
      </c>
      <c r="B246" s="31" t="s">
        <v>773</v>
      </c>
      <c r="C246" s="31" t="str">
        <f t="shared" si="6"/>
        <v>Lindsay</v>
      </c>
      <c r="D246" s="35">
        <v>80</v>
      </c>
      <c r="E246" s="35">
        <v>80</v>
      </c>
      <c r="F246" s="35">
        <v>82</v>
      </c>
      <c r="G246" s="35">
        <v>348</v>
      </c>
      <c r="H246" s="33">
        <f t="shared" si="7"/>
        <v>590</v>
      </c>
    </row>
    <row r="247" spans="1:8" x14ac:dyDescent="0.25">
      <c r="A247" s="31" t="s">
        <v>781</v>
      </c>
      <c r="B247" s="31" t="s">
        <v>782</v>
      </c>
      <c r="C247" s="31" t="str">
        <f t="shared" si="6"/>
        <v>Live Oak</v>
      </c>
      <c r="D247" s="34">
        <v>104</v>
      </c>
      <c r="E247" s="34">
        <v>72</v>
      </c>
      <c r="F247" s="34">
        <v>83</v>
      </c>
      <c r="G247" s="34">
        <v>190</v>
      </c>
      <c r="H247" s="33">
        <f t="shared" si="7"/>
        <v>449</v>
      </c>
    </row>
    <row r="248" spans="1:8" x14ac:dyDescent="0.25">
      <c r="A248" s="31" t="s">
        <v>1225</v>
      </c>
      <c r="B248" s="31" t="s">
        <v>1231</v>
      </c>
      <c r="C248" s="31" t="str">
        <f t="shared" si="6"/>
        <v>Livermore</v>
      </c>
      <c r="D248" s="34">
        <v>839</v>
      </c>
      <c r="E248" s="34">
        <v>474</v>
      </c>
      <c r="F248" s="34">
        <v>496</v>
      </c>
      <c r="G248" s="34">
        <v>920</v>
      </c>
      <c r="H248" s="33">
        <f t="shared" si="7"/>
        <v>2729</v>
      </c>
    </row>
    <row r="249" spans="1:8" x14ac:dyDescent="0.25">
      <c r="A249" s="31" t="s">
        <v>1021</v>
      </c>
      <c r="B249" s="31" t="s">
        <v>1023</v>
      </c>
      <c r="C249" s="31" t="str">
        <f t="shared" si="6"/>
        <v>Livingston</v>
      </c>
      <c r="D249" s="40">
        <v>249</v>
      </c>
      <c r="E249" s="40">
        <v>178</v>
      </c>
      <c r="F249" s="40">
        <v>163</v>
      </c>
      <c r="G249" s="40">
        <v>435</v>
      </c>
      <c r="H249" s="33">
        <f t="shared" si="7"/>
        <v>1025</v>
      </c>
    </row>
    <row r="250" spans="1:8" x14ac:dyDescent="0.25">
      <c r="A250" s="31" t="s">
        <v>874</v>
      </c>
      <c r="B250" s="31" t="s">
        <v>878</v>
      </c>
      <c r="C250" s="31" t="str">
        <f t="shared" si="6"/>
        <v>Lodi</v>
      </c>
      <c r="D250" s="40">
        <v>497</v>
      </c>
      <c r="E250" s="40">
        <v>331</v>
      </c>
      <c r="F250" s="40">
        <v>333</v>
      </c>
      <c r="G250" s="40">
        <v>770</v>
      </c>
      <c r="H250" s="33">
        <f t="shared" si="7"/>
        <v>1931</v>
      </c>
    </row>
    <row r="251" spans="1:8" x14ac:dyDescent="0.25">
      <c r="A251" s="31" t="s">
        <v>900</v>
      </c>
      <c r="B251" s="31" t="s">
        <v>911</v>
      </c>
      <c r="C251" s="31" t="str">
        <f t="shared" si="6"/>
        <v>Loma Linda</v>
      </c>
      <c r="D251" s="34">
        <v>254</v>
      </c>
      <c r="E251" s="34">
        <v>177</v>
      </c>
      <c r="F251" s="34">
        <v>202</v>
      </c>
      <c r="G251" s="34">
        <v>462</v>
      </c>
      <c r="H251" s="33">
        <f t="shared" si="7"/>
        <v>1095</v>
      </c>
    </row>
    <row r="252" spans="1:8" x14ac:dyDescent="0.25">
      <c r="A252" s="31" t="s">
        <v>1042</v>
      </c>
      <c r="B252" s="31" t="s">
        <v>1082</v>
      </c>
      <c r="C252" s="31" t="str">
        <f t="shared" si="6"/>
        <v>Lomita</v>
      </c>
      <c r="D252" s="34">
        <v>12</v>
      </c>
      <c r="E252" s="34">
        <v>7</v>
      </c>
      <c r="F252" s="34">
        <v>8</v>
      </c>
      <c r="G252" s="34">
        <v>20</v>
      </c>
      <c r="H252" s="33">
        <f t="shared" si="7"/>
        <v>47</v>
      </c>
    </row>
    <row r="253" spans="1:8" x14ac:dyDescent="0.25">
      <c r="A253" s="31" t="s">
        <v>843</v>
      </c>
      <c r="B253" s="31" t="s">
        <v>845</v>
      </c>
      <c r="C253" s="31" t="str">
        <f t="shared" si="6"/>
        <v>Lompoc</v>
      </c>
      <c r="D253" s="38">
        <v>126</v>
      </c>
      <c r="E253" s="38">
        <v>84</v>
      </c>
      <c r="F253" s="38">
        <v>95</v>
      </c>
      <c r="G253" s="38">
        <v>221</v>
      </c>
      <c r="H253" s="33">
        <f t="shared" si="7"/>
        <v>526</v>
      </c>
    </row>
    <row r="254" spans="1:8" x14ac:dyDescent="0.25">
      <c r="A254" s="31" t="s">
        <v>1042</v>
      </c>
      <c r="B254" s="31" t="s">
        <v>1081</v>
      </c>
      <c r="C254" s="31" t="str">
        <f t="shared" si="6"/>
        <v>Long Beach</v>
      </c>
      <c r="D254" s="34">
        <v>1773</v>
      </c>
      <c r="E254" s="34">
        <v>1066</v>
      </c>
      <c r="F254" s="34">
        <v>1170</v>
      </c>
      <c r="G254" s="34">
        <v>3039</v>
      </c>
      <c r="H254" s="33">
        <f t="shared" si="7"/>
        <v>7048</v>
      </c>
    </row>
    <row r="255" spans="1:8" x14ac:dyDescent="0.25">
      <c r="A255" s="31" t="s">
        <v>959</v>
      </c>
      <c r="B255" s="31" t="s">
        <v>1321</v>
      </c>
      <c r="C255" s="31" t="str">
        <f t="shared" si="6"/>
        <v>Loomis</v>
      </c>
      <c r="D255" s="34">
        <v>39</v>
      </c>
      <c r="E255" s="34">
        <v>27</v>
      </c>
      <c r="F255" s="34">
        <v>29</v>
      </c>
      <c r="G255" s="34">
        <v>59</v>
      </c>
      <c r="H255" s="33">
        <f t="shared" si="7"/>
        <v>154</v>
      </c>
    </row>
    <row r="256" spans="1:8" x14ac:dyDescent="0.25">
      <c r="A256" s="31" t="s">
        <v>965</v>
      </c>
      <c r="B256" s="31" t="s">
        <v>978</v>
      </c>
      <c r="C256" s="31" t="str">
        <f t="shared" si="6"/>
        <v>Los Alamitos</v>
      </c>
      <c r="D256" s="34">
        <v>14</v>
      </c>
      <c r="E256" s="34">
        <v>10</v>
      </c>
      <c r="F256" s="34">
        <v>11</v>
      </c>
      <c r="G256" s="34">
        <v>26</v>
      </c>
      <c r="H256" s="33">
        <f t="shared" si="7"/>
        <v>61</v>
      </c>
    </row>
    <row r="257" spans="1:8" x14ac:dyDescent="0.25">
      <c r="A257" s="31" t="s">
        <v>830</v>
      </c>
      <c r="B257" s="31" t="s">
        <v>838</v>
      </c>
      <c r="C257" s="31" t="str">
        <f t="shared" si="6"/>
        <v>Los Altos</v>
      </c>
      <c r="D257" s="34">
        <v>169</v>
      </c>
      <c r="E257" s="34">
        <v>99</v>
      </c>
      <c r="F257" s="34">
        <v>112</v>
      </c>
      <c r="G257" s="34">
        <v>97</v>
      </c>
      <c r="H257" s="33">
        <f t="shared" si="7"/>
        <v>477</v>
      </c>
    </row>
    <row r="258" spans="1:8" x14ac:dyDescent="0.25">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5">
      <c r="A259" s="31" t="s">
        <v>1042</v>
      </c>
      <c r="B259" s="31" t="s">
        <v>1042</v>
      </c>
      <c r="C259" s="31" t="str">
        <f t="shared" si="8"/>
        <v>Los Angeles</v>
      </c>
      <c r="D259" s="34">
        <v>20427</v>
      </c>
      <c r="E259" s="34">
        <v>12435</v>
      </c>
      <c r="F259" s="34">
        <v>13728</v>
      </c>
      <c r="G259" s="34">
        <v>35412</v>
      </c>
      <c r="H259" s="33">
        <f>SUM(D259:G259)</f>
        <v>82002</v>
      </c>
    </row>
    <row r="260" spans="1:8" x14ac:dyDescent="0.25">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1021</v>
      </c>
      <c r="B261" s="31" t="s">
        <v>1022</v>
      </c>
      <c r="C261" s="31" t="str">
        <f t="shared" si="8"/>
        <v>Los Banos</v>
      </c>
      <c r="D261" s="40">
        <v>604</v>
      </c>
      <c r="E261" s="40">
        <v>431</v>
      </c>
      <c r="F261" s="40">
        <v>396</v>
      </c>
      <c r="G261" s="40">
        <v>1049</v>
      </c>
      <c r="H261" s="33">
        <f t="shared" si="9"/>
        <v>2480</v>
      </c>
    </row>
    <row r="262" spans="1:8" x14ac:dyDescent="0.25">
      <c r="A262" s="31" t="s">
        <v>830</v>
      </c>
      <c r="B262" s="31" t="s">
        <v>1332</v>
      </c>
      <c r="C262" s="31" t="str">
        <f t="shared" si="8"/>
        <v>Los Gatos</v>
      </c>
      <c r="D262" s="34">
        <v>201</v>
      </c>
      <c r="E262" s="34">
        <v>112</v>
      </c>
      <c r="F262" s="34">
        <v>132</v>
      </c>
      <c r="G262" s="34">
        <v>174</v>
      </c>
      <c r="H262" s="33">
        <f t="shared" si="9"/>
        <v>619</v>
      </c>
    </row>
    <row r="263" spans="1:8" x14ac:dyDescent="0.25">
      <c r="A263" s="31" t="s">
        <v>820</v>
      </c>
      <c r="B263" s="31" t="s">
        <v>819</v>
      </c>
      <c r="C263" s="31" t="str">
        <f t="shared" si="8"/>
        <v>Loyalton</v>
      </c>
      <c r="D263" s="34">
        <v>1</v>
      </c>
      <c r="E263" s="34">
        <v>1</v>
      </c>
      <c r="F263" s="34">
        <v>1</v>
      </c>
      <c r="G263" s="34">
        <v>1</v>
      </c>
      <c r="H263" s="33">
        <f t="shared" si="9"/>
        <v>4</v>
      </c>
    </row>
    <row r="264" spans="1:8" x14ac:dyDescent="0.25">
      <c r="A264" s="31" t="s">
        <v>1042</v>
      </c>
      <c r="B264" s="31" t="s">
        <v>1080</v>
      </c>
      <c r="C264" s="31" t="str">
        <f t="shared" si="8"/>
        <v>Lynwood</v>
      </c>
      <c r="D264" s="34">
        <v>123</v>
      </c>
      <c r="E264" s="34">
        <v>72</v>
      </c>
      <c r="F264" s="34">
        <v>81</v>
      </c>
      <c r="G264" s="34">
        <v>218</v>
      </c>
      <c r="H264" s="33">
        <f t="shared" si="9"/>
        <v>494</v>
      </c>
    </row>
    <row r="265" spans="1:8" x14ac:dyDescent="0.25">
      <c r="A265" s="31" t="s">
        <v>1039</v>
      </c>
      <c r="B265" s="31" t="s">
        <v>1039</v>
      </c>
      <c r="C265" s="31" t="str">
        <f t="shared" si="8"/>
        <v>Madera</v>
      </c>
      <c r="D265" s="43">
        <v>1352</v>
      </c>
      <c r="E265" s="43">
        <v>1056</v>
      </c>
      <c r="F265" s="43">
        <v>1091</v>
      </c>
      <c r="G265" s="43">
        <v>2600</v>
      </c>
      <c r="H265" s="33">
        <f t="shared" si="9"/>
        <v>6099</v>
      </c>
    </row>
    <row r="266" spans="1:8" x14ac:dyDescent="0.25">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1042</v>
      </c>
      <c r="B267" s="31" t="s">
        <v>1079</v>
      </c>
      <c r="C267" s="31" t="str">
        <f t="shared" si="8"/>
        <v>Malibu</v>
      </c>
      <c r="D267" s="34">
        <v>1</v>
      </c>
      <c r="E267" s="34">
        <v>1</v>
      </c>
      <c r="F267" s="34">
        <v>0</v>
      </c>
      <c r="G267" s="34">
        <v>0</v>
      </c>
      <c r="H267" s="33">
        <f t="shared" si="9"/>
        <v>2</v>
      </c>
    </row>
    <row r="268" spans="1:8" x14ac:dyDescent="0.25">
      <c r="A268" s="31" t="s">
        <v>1018</v>
      </c>
      <c r="B268" s="31" t="s">
        <v>1319</v>
      </c>
      <c r="C268" s="31" t="str">
        <f t="shared" si="8"/>
        <v>Mammoth Lakes</v>
      </c>
      <c r="D268" s="34">
        <v>17</v>
      </c>
      <c r="E268" s="34">
        <v>12</v>
      </c>
      <c r="F268" s="34">
        <v>14</v>
      </c>
      <c r="G268" s="34">
        <v>31</v>
      </c>
      <c r="H268" s="33">
        <f t="shared" si="9"/>
        <v>74</v>
      </c>
    </row>
    <row r="269" spans="1:8" x14ac:dyDescent="0.25">
      <c r="A269" s="31" t="s">
        <v>1042</v>
      </c>
      <c r="B269" s="31" t="s">
        <v>1078</v>
      </c>
      <c r="C269" s="31" t="str">
        <f t="shared" si="8"/>
        <v>Manhattan Beach</v>
      </c>
      <c r="D269" s="34">
        <v>10</v>
      </c>
      <c r="E269" s="34">
        <v>6</v>
      </c>
      <c r="F269" s="34">
        <v>7</v>
      </c>
      <c r="G269" s="34">
        <v>15</v>
      </c>
      <c r="H269" s="33">
        <f t="shared" si="9"/>
        <v>38</v>
      </c>
    </row>
    <row r="270" spans="1:8" x14ac:dyDescent="0.25">
      <c r="A270" s="31" t="s">
        <v>874</v>
      </c>
      <c r="B270" s="31" t="s">
        <v>877</v>
      </c>
      <c r="C270" s="31" t="str">
        <f t="shared" si="8"/>
        <v>Manteca</v>
      </c>
      <c r="D270" s="40">
        <v>925</v>
      </c>
      <c r="E270" s="40">
        <v>693</v>
      </c>
      <c r="F270" s="40">
        <v>825</v>
      </c>
      <c r="G270" s="40">
        <v>1958</v>
      </c>
      <c r="H270" s="33">
        <f t="shared" si="9"/>
        <v>4401</v>
      </c>
    </row>
    <row r="271" spans="1:8" x14ac:dyDescent="0.25">
      <c r="A271" s="31" t="s">
        <v>1140</v>
      </c>
      <c r="B271" s="31" t="s">
        <v>1146</v>
      </c>
      <c r="C271" s="31" t="str">
        <f t="shared" si="8"/>
        <v>Maricopa</v>
      </c>
      <c r="D271" s="41">
        <v>11</v>
      </c>
      <c r="E271" s="41">
        <v>5</v>
      </c>
      <c r="F271" s="41">
        <v>6</v>
      </c>
      <c r="G271" s="41">
        <v>14</v>
      </c>
      <c r="H271" s="33">
        <f t="shared" si="9"/>
        <v>36</v>
      </c>
    </row>
    <row r="272" spans="1:8" x14ac:dyDescent="0.25">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1007</v>
      </c>
      <c r="B273" s="31" t="s">
        <v>1012</v>
      </c>
      <c r="C273" s="31" t="str">
        <f t="shared" si="8"/>
        <v>Marina</v>
      </c>
      <c r="D273" s="37">
        <v>315</v>
      </c>
      <c r="E273" s="37">
        <v>206</v>
      </c>
      <c r="F273" s="37">
        <v>239</v>
      </c>
      <c r="G273" s="37">
        <v>548</v>
      </c>
      <c r="H273" s="42">
        <f t="shared" si="9"/>
        <v>1308</v>
      </c>
    </row>
    <row r="274" spans="1:8" x14ac:dyDescent="0.25">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1192</v>
      </c>
      <c r="B275" s="31" t="s">
        <v>1202</v>
      </c>
      <c r="C275" s="31" t="str">
        <f t="shared" si="8"/>
        <v>Martinez</v>
      </c>
      <c r="D275" s="34">
        <v>124</v>
      </c>
      <c r="E275" s="34">
        <v>72</v>
      </c>
      <c r="F275" s="34">
        <v>78</v>
      </c>
      <c r="G275" s="34">
        <v>195</v>
      </c>
      <c r="H275" s="33">
        <f t="shared" si="9"/>
        <v>469</v>
      </c>
    </row>
    <row r="276" spans="1:8" x14ac:dyDescent="0.25">
      <c r="A276" s="31" t="s">
        <v>749</v>
      </c>
      <c r="B276" s="31" t="s">
        <v>750</v>
      </c>
      <c r="C276" s="31" t="str">
        <f t="shared" si="8"/>
        <v>Marysville</v>
      </c>
      <c r="D276" s="34">
        <v>12</v>
      </c>
      <c r="E276" s="34">
        <v>8</v>
      </c>
      <c r="F276" s="34">
        <v>13</v>
      </c>
      <c r="G276" s="34">
        <v>39</v>
      </c>
      <c r="H276" s="33">
        <f t="shared" si="9"/>
        <v>72</v>
      </c>
    </row>
    <row r="277" spans="1:8" x14ac:dyDescent="0.25">
      <c r="A277" s="31" t="s">
        <v>1042</v>
      </c>
      <c r="B277" s="31" t="s">
        <v>1077</v>
      </c>
      <c r="C277" s="31" t="str">
        <f t="shared" si="8"/>
        <v>Maywood</v>
      </c>
      <c r="D277" s="34">
        <v>13</v>
      </c>
      <c r="E277" s="34">
        <v>8</v>
      </c>
      <c r="F277" s="34">
        <v>9</v>
      </c>
      <c r="G277" s="34">
        <v>23</v>
      </c>
      <c r="H277" s="33">
        <f t="shared" si="9"/>
        <v>53</v>
      </c>
    </row>
    <row r="278" spans="1:8" x14ac:dyDescent="0.25">
      <c r="A278" s="31" t="s">
        <v>1140</v>
      </c>
      <c r="B278" s="31" t="s">
        <v>1145</v>
      </c>
      <c r="C278" s="31" t="str">
        <f t="shared" si="8"/>
        <v>McFarland</v>
      </c>
      <c r="D278" s="41">
        <v>93</v>
      </c>
      <c r="E278" s="41">
        <v>73</v>
      </c>
      <c r="F278" s="41">
        <v>66</v>
      </c>
      <c r="G278" s="41">
        <v>79</v>
      </c>
      <c r="H278" s="33">
        <f t="shared" si="9"/>
        <v>311</v>
      </c>
    </row>
    <row r="279" spans="1:8" x14ac:dyDescent="0.25">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1173</v>
      </c>
      <c r="B280" s="31" t="s">
        <v>1178</v>
      </c>
      <c r="C280" s="31" t="str">
        <f t="shared" si="8"/>
        <v>Mendota</v>
      </c>
      <c r="D280" s="41">
        <v>80</v>
      </c>
      <c r="E280" s="41">
        <v>56</v>
      </c>
      <c r="F280" s="41">
        <v>77</v>
      </c>
      <c r="G280" s="41">
        <v>341</v>
      </c>
      <c r="H280" s="33">
        <f t="shared" si="9"/>
        <v>554</v>
      </c>
    </row>
    <row r="281" spans="1:8" x14ac:dyDescent="0.25">
      <c r="A281" s="31" t="s">
        <v>932</v>
      </c>
      <c r="B281" s="31" t="s">
        <v>942</v>
      </c>
      <c r="C281" s="31" t="str">
        <f t="shared" si="8"/>
        <v>Menifee</v>
      </c>
      <c r="D281" s="34">
        <v>1488</v>
      </c>
      <c r="E281" s="34">
        <v>1007</v>
      </c>
      <c r="F281" s="34">
        <v>1140</v>
      </c>
      <c r="G281" s="34">
        <v>2610</v>
      </c>
      <c r="H281" s="33">
        <f t="shared" si="9"/>
        <v>6245</v>
      </c>
    </row>
    <row r="282" spans="1:8" x14ac:dyDescent="0.25">
      <c r="A282" s="31" t="s">
        <v>850</v>
      </c>
      <c r="B282" s="31" t="s">
        <v>857</v>
      </c>
      <c r="C282" s="31" t="str">
        <f t="shared" si="8"/>
        <v>Menlo Park</v>
      </c>
      <c r="D282" s="34">
        <v>233</v>
      </c>
      <c r="E282" s="34">
        <v>129</v>
      </c>
      <c r="F282" s="34">
        <v>143</v>
      </c>
      <c r="G282" s="34">
        <v>150</v>
      </c>
      <c r="H282" s="33">
        <f t="shared" si="9"/>
        <v>655</v>
      </c>
    </row>
    <row r="283" spans="1:8" x14ac:dyDescent="0.25">
      <c r="A283" s="31" t="s">
        <v>1021</v>
      </c>
      <c r="B283" s="31" t="s">
        <v>1021</v>
      </c>
      <c r="C283" s="31" t="str">
        <f t="shared" si="8"/>
        <v>Merced</v>
      </c>
      <c r="D283" s="40">
        <v>1351</v>
      </c>
      <c r="E283" s="40">
        <v>966</v>
      </c>
      <c r="F283" s="40">
        <v>886</v>
      </c>
      <c r="G283" s="40">
        <v>2348</v>
      </c>
      <c r="H283" s="33">
        <f t="shared" si="9"/>
        <v>5551</v>
      </c>
    </row>
    <row r="284" spans="1:8" x14ac:dyDescent="0.25">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1032</v>
      </c>
      <c r="B285" s="31" t="s">
        <v>1036</v>
      </c>
      <c r="C285" s="31" t="str">
        <f t="shared" si="8"/>
        <v>Mill Valley</v>
      </c>
      <c r="D285" s="34">
        <v>41</v>
      </c>
      <c r="E285" s="34">
        <v>24</v>
      </c>
      <c r="F285" s="34">
        <v>26</v>
      </c>
      <c r="G285" s="34">
        <v>38</v>
      </c>
      <c r="H285" s="33">
        <f t="shared" si="9"/>
        <v>129</v>
      </c>
    </row>
    <row r="286" spans="1:8" x14ac:dyDescent="0.25">
      <c r="A286" s="31" t="s">
        <v>850</v>
      </c>
      <c r="B286" s="31" t="s">
        <v>856</v>
      </c>
      <c r="C286" s="31" t="str">
        <f t="shared" si="8"/>
        <v>Millbrae</v>
      </c>
      <c r="D286" s="34">
        <v>193</v>
      </c>
      <c r="E286" s="34">
        <v>101</v>
      </c>
      <c r="F286" s="34">
        <v>112</v>
      </c>
      <c r="G286" s="34">
        <v>257</v>
      </c>
      <c r="H286" s="33">
        <f t="shared" si="9"/>
        <v>663</v>
      </c>
    </row>
    <row r="287" spans="1:8" x14ac:dyDescent="0.25">
      <c r="A287" s="31" t="s">
        <v>830</v>
      </c>
      <c r="B287" s="31" t="s">
        <v>837</v>
      </c>
      <c r="C287" s="31" t="str">
        <f t="shared" si="8"/>
        <v>Milpitas</v>
      </c>
      <c r="D287" s="34">
        <v>1004</v>
      </c>
      <c r="E287" s="34">
        <v>570</v>
      </c>
      <c r="F287" s="34">
        <v>565</v>
      </c>
      <c r="G287" s="34">
        <v>1151</v>
      </c>
      <c r="H287" s="33">
        <f t="shared" si="9"/>
        <v>3290</v>
      </c>
    </row>
    <row r="288" spans="1:8" x14ac:dyDescent="0.25">
      <c r="A288" s="31" t="s">
        <v>965</v>
      </c>
      <c r="B288" s="31" t="s">
        <v>977</v>
      </c>
      <c r="C288" s="31" t="str">
        <f t="shared" si="8"/>
        <v>Mission Viejo</v>
      </c>
      <c r="D288" s="34">
        <v>42</v>
      </c>
      <c r="E288" s="34">
        <v>29</v>
      </c>
      <c r="F288" s="34">
        <v>33</v>
      </c>
      <c r="G288" s="34">
        <v>73</v>
      </c>
      <c r="H288" s="33">
        <f t="shared" si="9"/>
        <v>177</v>
      </c>
    </row>
    <row r="289" spans="1:8" x14ac:dyDescent="0.25">
      <c r="A289" s="31" t="s">
        <v>784</v>
      </c>
      <c r="B289" s="31" t="s">
        <v>790</v>
      </c>
      <c r="C289" s="31" t="str">
        <f t="shared" si="8"/>
        <v>Modesto</v>
      </c>
      <c r="D289" s="35">
        <v>1546</v>
      </c>
      <c r="E289" s="35">
        <v>991</v>
      </c>
      <c r="F289" s="35">
        <v>1100</v>
      </c>
      <c r="G289" s="35">
        <v>2724</v>
      </c>
      <c r="H289" s="33">
        <f t="shared" si="9"/>
        <v>6361</v>
      </c>
    </row>
    <row r="290" spans="1:8" x14ac:dyDescent="0.25">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1042</v>
      </c>
      <c r="B292" s="31" t="s">
        <v>1076</v>
      </c>
      <c r="C292" s="31" t="str">
        <f t="shared" si="8"/>
        <v>Monrovia</v>
      </c>
      <c r="D292" s="34">
        <v>101</v>
      </c>
      <c r="E292" s="34">
        <v>61</v>
      </c>
      <c r="F292" s="34">
        <v>65</v>
      </c>
      <c r="G292" s="34">
        <v>162</v>
      </c>
      <c r="H292" s="33">
        <f t="shared" si="9"/>
        <v>389</v>
      </c>
    </row>
    <row r="293" spans="1:8" x14ac:dyDescent="0.25">
      <c r="A293" s="31" t="s">
        <v>810</v>
      </c>
      <c r="B293" s="31" t="s">
        <v>814</v>
      </c>
      <c r="C293" s="31" t="str">
        <f t="shared" si="8"/>
        <v>Montague</v>
      </c>
      <c r="D293" s="34">
        <v>5</v>
      </c>
      <c r="E293" s="34">
        <v>3</v>
      </c>
      <c r="F293" s="34">
        <v>3</v>
      </c>
      <c r="G293" s="34">
        <v>8</v>
      </c>
      <c r="H293" s="33">
        <f t="shared" si="9"/>
        <v>19</v>
      </c>
    </row>
    <row r="294" spans="1:8" x14ac:dyDescent="0.25">
      <c r="A294" s="31" t="s">
        <v>900</v>
      </c>
      <c r="B294" s="31" t="s">
        <v>910</v>
      </c>
      <c r="C294" s="31" t="str">
        <f t="shared" si="8"/>
        <v>Montclair</v>
      </c>
      <c r="D294" s="34">
        <v>164</v>
      </c>
      <c r="E294" s="34">
        <v>114</v>
      </c>
      <c r="F294" s="34">
        <v>125</v>
      </c>
      <c r="G294" s="34">
        <v>294</v>
      </c>
      <c r="H294" s="33">
        <f t="shared" si="9"/>
        <v>697</v>
      </c>
    </row>
    <row r="295" spans="1:8" x14ac:dyDescent="0.25">
      <c r="A295" s="31" t="s">
        <v>830</v>
      </c>
      <c r="B295" s="31" t="s">
        <v>836</v>
      </c>
      <c r="C295" s="31" t="str">
        <f t="shared" si="8"/>
        <v>Monte Sereno</v>
      </c>
      <c r="D295" s="34">
        <v>23</v>
      </c>
      <c r="E295" s="34">
        <v>13</v>
      </c>
      <c r="F295" s="34">
        <v>13</v>
      </c>
      <c r="G295" s="34">
        <v>12</v>
      </c>
      <c r="H295" s="33">
        <f t="shared" si="9"/>
        <v>61</v>
      </c>
    </row>
    <row r="296" spans="1:8" x14ac:dyDescent="0.25">
      <c r="A296" s="31" t="s">
        <v>1042</v>
      </c>
      <c r="B296" s="31" t="s">
        <v>1075</v>
      </c>
      <c r="C296" s="31" t="str">
        <f t="shared" si="8"/>
        <v>Montebello</v>
      </c>
      <c r="D296" s="34">
        <v>269</v>
      </c>
      <c r="E296" s="34">
        <v>161</v>
      </c>
      <c r="F296" s="34">
        <v>175</v>
      </c>
      <c r="G296" s="34">
        <v>461</v>
      </c>
      <c r="H296" s="33">
        <f t="shared" si="9"/>
        <v>1066</v>
      </c>
    </row>
    <row r="297" spans="1:8" x14ac:dyDescent="0.25">
      <c r="A297" s="31" t="s">
        <v>1007</v>
      </c>
      <c r="B297" s="31" t="s">
        <v>1007</v>
      </c>
      <c r="C297" s="31" t="str">
        <f t="shared" si="8"/>
        <v>Monterey</v>
      </c>
      <c r="D297" s="37">
        <v>157</v>
      </c>
      <c r="E297" s="37">
        <v>102</v>
      </c>
      <c r="F297" s="37">
        <v>119</v>
      </c>
      <c r="G297" s="37">
        <v>272</v>
      </c>
      <c r="H297" s="42">
        <f t="shared" si="9"/>
        <v>650</v>
      </c>
    </row>
    <row r="298" spans="1:8" x14ac:dyDescent="0.25">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1042</v>
      </c>
      <c r="B299" s="31" t="s">
        <v>1074</v>
      </c>
      <c r="C299" s="31" t="str">
        <f t="shared" si="8"/>
        <v>Monterey Park</v>
      </c>
      <c r="D299" s="34">
        <v>205</v>
      </c>
      <c r="E299" s="34">
        <v>123</v>
      </c>
      <c r="F299" s="34">
        <v>137</v>
      </c>
      <c r="G299" s="34">
        <v>350</v>
      </c>
      <c r="H299" s="33">
        <f t="shared" si="9"/>
        <v>815</v>
      </c>
    </row>
    <row r="300" spans="1:8" x14ac:dyDescent="0.25">
      <c r="A300" s="31" t="s">
        <v>757</v>
      </c>
      <c r="B300" s="31" t="s">
        <v>764</v>
      </c>
      <c r="C300" s="31" t="str">
        <f t="shared" si="8"/>
        <v>Moorpark</v>
      </c>
      <c r="D300" s="34">
        <v>289</v>
      </c>
      <c r="E300" s="34">
        <v>197</v>
      </c>
      <c r="F300" s="34">
        <v>216</v>
      </c>
      <c r="G300" s="34">
        <v>462</v>
      </c>
      <c r="H300" s="33">
        <f t="shared" si="9"/>
        <v>1164</v>
      </c>
    </row>
    <row r="301" spans="1:8" x14ac:dyDescent="0.25">
      <c r="A301" s="31" t="s">
        <v>1192</v>
      </c>
      <c r="B301" s="31" t="s">
        <v>1201</v>
      </c>
      <c r="C301" s="31" t="str">
        <f t="shared" si="8"/>
        <v>Moraga</v>
      </c>
      <c r="D301" s="34">
        <v>75</v>
      </c>
      <c r="E301" s="34">
        <v>44</v>
      </c>
      <c r="F301" s="34">
        <v>50</v>
      </c>
      <c r="G301" s="34">
        <v>60</v>
      </c>
      <c r="H301" s="33">
        <f t="shared" si="9"/>
        <v>229</v>
      </c>
    </row>
    <row r="302" spans="1:8" x14ac:dyDescent="0.25">
      <c r="A302" s="31" t="s">
        <v>932</v>
      </c>
      <c r="B302" s="31" t="s">
        <v>941</v>
      </c>
      <c r="C302" s="31" t="str">
        <f t="shared" si="8"/>
        <v>Moreno Valley</v>
      </c>
      <c r="D302" s="34">
        <v>1500</v>
      </c>
      <c r="E302" s="34">
        <v>993</v>
      </c>
      <c r="F302" s="34">
        <v>1112</v>
      </c>
      <c r="G302" s="34">
        <v>2564</v>
      </c>
      <c r="H302" s="33">
        <f t="shared" si="9"/>
        <v>6169</v>
      </c>
    </row>
    <row r="303" spans="1:8" x14ac:dyDescent="0.25">
      <c r="A303" s="31" t="s">
        <v>830</v>
      </c>
      <c r="B303" s="31" t="s">
        <v>835</v>
      </c>
      <c r="C303" s="31" t="str">
        <f t="shared" si="8"/>
        <v>Morgan Hill</v>
      </c>
      <c r="D303" s="34">
        <v>273</v>
      </c>
      <c r="E303" s="34">
        <v>154</v>
      </c>
      <c r="F303" s="34">
        <v>185</v>
      </c>
      <c r="G303" s="34">
        <v>316</v>
      </c>
      <c r="H303" s="33">
        <f t="shared" si="9"/>
        <v>928</v>
      </c>
    </row>
    <row r="304" spans="1:8" x14ac:dyDescent="0.25">
      <c r="A304" s="31" t="s">
        <v>865</v>
      </c>
      <c r="B304" s="31" t="s">
        <v>868</v>
      </c>
      <c r="C304" s="31" t="str">
        <f t="shared" si="8"/>
        <v>Morro Bay</v>
      </c>
      <c r="D304" s="34">
        <v>39</v>
      </c>
      <c r="E304" s="34">
        <v>24</v>
      </c>
      <c r="F304" s="34">
        <v>27</v>
      </c>
      <c r="G304" s="34">
        <v>65</v>
      </c>
      <c r="H304" s="33">
        <f t="shared" si="9"/>
        <v>155</v>
      </c>
    </row>
    <row r="305" spans="1:8" x14ac:dyDescent="0.25">
      <c r="A305" s="31" t="s">
        <v>810</v>
      </c>
      <c r="B305" s="31" t="s">
        <v>813</v>
      </c>
      <c r="C305" s="31" t="str">
        <f t="shared" si="8"/>
        <v>Mount Shasta</v>
      </c>
      <c r="D305" s="34">
        <v>11</v>
      </c>
      <c r="E305" s="34">
        <v>7</v>
      </c>
      <c r="F305" s="34">
        <v>8</v>
      </c>
      <c r="G305" s="34">
        <v>19</v>
      </c>
      <c r="H305" s="33">
        <f t="shared" si="9"/>
        <v>45</v>
      </c>
    </row>
    <row r="306" spans="1:8" x14ac:dyDescent="0.25">
      <c r="A306" s="31" t="s">
        <v>830</v>
      </c>
      <c r="B306" s="31" t="s">
        <v>834</v>
      </c>
      <c r="C306" s="31" t="str">
        <f t="shared" si="8"/>
        <v>Mountain View</v>
      </c>
      <c r="D306" s="34">
        <v>814</v>
      </c>
      <c r="E306" s="34">
        <v>492</v>
      </c>
      <c r="F306" s="34">
        <v>527</v>
      </c>
      <c r="G306" s="34">
        <v>1093</v>
      </c>
      <c r="H306" s="33">
        <f t="shared" si="9"/>
        <v>2926</v>
      </c>
    </row>
    <row r="307" spans="1:8" x14ac:dyDescent="0.25">
      <c r="A307" s="31" t="s">
        <v>932</v>
      </c>
      <c r="B307" s="31" t="s">
        <v>940</v>
      </c>
      <c r="C307" s="31" t="str">
        <f t="shared" si="8"/>
        <v>Murrieta</v>
      </c>
      <c r="D307" s="34">
        <v>395</v>
      </c>
      <c r="E307" s="34">
        <v>262</v>
      </c>
      <c r="F307" s="34">
        <v>289</v>
      </c>
      <c r="G307" s="34">
        <v>627</v>
      </c>
      <c r="H307" s="33">
        <f t="shared" si="9"/>
        <v>1573</v>
      </c>
    </row>
    <row r="308" spans="1:8" x14ac:dyDescent="0.25">
      <c r="A308" s="31" t="s">
        <v>1002</v>
      </c>
      <c r="B308" s="31" t="s">
        <v>1002</v>
      </c>
      <c r="C308" s="31" t="str">
        <f t="shared" si="8"/>
        <v>Napa</v>
      </c>
      <c r="D308" s="34">
        <v>185</v>
      </c>
      <c r="E308" s="34">
        <v>106</v>
      </c>
      <c r="F308" s="34">
        <v>141</v>
      </c>
      <c r="G308" s="34">
        <v>403</v>
      </c>
      <c r="H308" s="33">
        <f t="shared" si="9"/>
        <v>835</v>
      </c>
    </row>
    <row r="309" spans="1:8" x14ac:dyDescent="0.25">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882</v>
      </c>
      <c r="B310" s="31" t="s">
        <v>888</v>
      </c>
      <c r="C310" s="31" t="str">
        <f t="shared" si="8"/>
        <v>National City</v>
      </c>
      <c r="D310" s="34">
        <v>465</v>
      </c>
      <c r="E310" s="34">
        <v>353</v>
      </c>
      <c r="F310" s="34">
        <v>327</v>
      </c>
      <c r="G310" s="34">
        <v>718</v>
      </c>
      <c r="H310" s="33">
        <f t="shared" si="9"/>
        <v>1863</v>
      </c>
    </row>
    <row r="311" spans="1:8" x14ac:dyDescent="0.25">
      <c r="A311" s="31" t="s">
        <v>900</v>
      </c>
      <c r="B311" s="31" t="s">
        <v>909</v>
      </c>
      <c r="C311" s="31" t="str">
        <f t="shared" si="8"/>
        <v>Needles</v>
      </c>
      <c r="D311" s="34">
        <v>38</v>
      </c>
      <c r="E311" s="34">
        <v>29</v>
      </c>
      <c r="F311" s="34">
        <v>34</v>
      </c>
      <c r="G311" s="34">
        <v>80</v>
      </c>
      <c r="H311" s="33">
        <f t="shared" si="9"/>
        <v>181</v>
      </c>
    </row>
    <row r="312" spans="1:8" x14ac:dyDescent="0.25">
      <c r="A312" s="31" t="s">
        <v>999</v>
      </c>
      <c r="B312" s="31" t="s">
        <v>1000</v>
      </c>
      <c r="C312" s="31" t="str">
        <f t="shared" si="8"/>
        <v>Nevada City</v>
      </c>
      <c r="D312" s="34">
        <v>19</v>
      </c>
      <c r="E312" s="34">
        <v>14</v>
      </c>
      <c r="F312" s="34">
        <v>16</v>
      </c>
      <c r="G312" s="34">
        <v>36</v>
      </c>
      <c r="H312" s="33">
        <f t="shared" si="9"/>
        <v>85</v>
      </c>
    </row>
    <row r="313" spans="1:8" x14ac:dyDescent="0.25">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1225</v>
      </c>
      <c r="B314" s="31" t="s">
        <v>1230</v>
      </c>
      <c r="C314" s="31" t="str">
        <f t="shared" si="8"/>
        <v>Newark</v>
      </c>
      <c r="D314" s="34">
        <v>330</v>
      </c>
      <c r="E314" s="34">
        <v>167</v>
      </c>
      <c r="F314" s="34">
        <v>158</v>
      </c>
      <c r="G314" s="34">
        <v>423</v>
      </c>
      <c r="H314" s="33">
        <f t="shared" si="9"/>
        <v>1078</v>
      </c>
    </row>
    <row r="315" spans="1:8" x14ac:dyDescent="0.25">
      <c r="A315" s="31" t="s">
        <v>784</v>
      </c>
      <c r="B315" s="31" t="s">
        <v>789</v>
      </c>
      <c r="C315" s="31" t="str">
        <f t="shared" si="8"/>
        <v>Newman</v>
      </c>
      <c r="D315" s="35">
        <v>186</v>
      </c>
      <c r="E315" s="35">
        <v>119</v>
      </c>
      <c r="F315" s="35">
        <v>136</v>
      </c>
      <c r="G315" s="35">
        <v>337</v>
      </c>
      <c r="H315" s="33">
        <f t="shared" si="9"/>
        <v>778</v>
      </c>
    </row>
    <row r="316" spans="1:8" x14ac:dyDescent="0.25">
      <c r="A316" s="31" t="s">
        <v>965</v>
      </c>
      <c r="B316" s="31" t="s">
        <v>976</v>
      </c>
      <c r="C316" s="31" t="str">
        <f t="shared" si="8"/>
        <v>Newport Beach</v>
      </c>
      <c r="D316" s="34">
        <v>1</v>
      </c>
      <c r="E316" s="34">
        <v>1</v>
      </c>
      <c r="F316" s="34">
        <v>1</v>
      </c>
      <c r="G316" s="34">
        <v>2</v>
      </c>
      <c r="H316" s="33">
        <f t="shared" si="9"/>
        <v>5</v>
      </c>
    </row>
    <row r="317" spans="1:8" x14ac:dyDescent="0.25">
      <c r="A317" s="31" t="s">
        <v>932</v>
      </c>
      <c r="B317" s="31" t="s">
        <v>939</v>
      </c>
      <c r="C317" s="31" t="str">
        <f t="shared" si="8"/>
        <v>Norco</v>
      </c>
      <c r="D317" s="34">
        <v>205</v>
      </c>
      <c r="E317" s="34">
        <v>136</v>
      </c>
      <c r="F317" s="34">
        <v>151</v>
      </c>
      <c r="G317" s="34">
        <v>326</v>
      </c>
      <c r="H317" s="33">
        <f t="shared" si="9"/>
        <v>818</v>
      </c>
    </row>
    <row r="318" spans="1:8" x14ac:dyDescent="0.25">
      <c r="A318" s="31" t="s">
        <v>1042</v>
      </c>
      <c r="B318" s="31" t="s">
        <v>1073</v>
      </c>
      <c r="C318" s="31" t="str">
        <f t="shared" si="8"/>
        <v>Norwalk</v>
      </c>
      <c r="D318" s="34">
        <v>52</v>
      </c>
      <c r="E318" s="34">
        <v>31</v>
      </c>
      <c r="F318" s="34">
        <v>33</v>
      </c>
      <c r="G318" s="34">
        <v>85</v>
      </c>
      <c r="H318" s="33">
        <f t="shared" si="9"/>
        <v>201</v>
      </c>
    </row>
    <row r="319" spans="1:8" x14ac:dyDescent="0.25">
      <c r="A319" s="31" t="s">
        <v>1032</v>
      </c>
      <c r="B319" s="31" t="s">
        <v>1035</v>
      </c>
      <c r="C319" s="31" t="str">
        <f t="shared" si="8"/>
        <v>Novato</v>
      </c>
      <c r="D319" s="34">
        <v>111</v>
      </c>
      <c r="E319" s="34">
        <v>65</v>
      </c>
      <c r="F319" s="34">
        <v>72</v>
      </c>
      <c r="G319" s="34">
        <v>167</v>
      </c>
      <c r="H319" s="33">
        <f t="shared" si="9"/>
        <v>415</v>
      </c>
    </row>
    <row r="320" spans="1:8" x14ac:dyDescent="0.25">
      <c r="A320" s="31" t="s">
        <v>784</v>
      </c>
      <c r="B320" s="31" t="s">
        <v>788</v>
      </c>
      <c r="C320" s="31" t="str">
        <f t="shared" si="8"/>
        <v>Oakdale</v>
      </c>
      <c r="D320" s="35">
        <v>315</v>
      </c>
      <c r="E320" s="35">
        <v>202</v>
      </c>
      <c r="F320" s="35">
        <v>210</v>
      </c>
      <c r="G320" s="35">
        <v>520</v>
      </c>
      <c r="H320" s="33">
        <f t="shared" si="9"/>
        <v>1247</v>
      </c>
    </row>
    <row r="321" spans="1:8" x14ac:dyDescent="0.25">
      <c r="A321" s="31" t="s">
        <v>1225</v>
      </c>
      <c r="B321" s="31" t="s">
        <v>1229</v>
      </c>
      <c r="C321" s="31" t="str">
        <f t="shared" si="8"/>
        <v>Oakland</v>
      </c>
      <c r="D321" s="34">
        <v>2059</v>
      </c>
      <c r="E321" s="34">
        <v>2075</v>
      </c>
      <c r="F321" s="34">
        <v>2815</v>
      </c>
      <c r="G321" s="34">
        <v>7816</v>
      </c>
      <c r="H321" s="33">
        <f t="shared" si="9"/>
        <v>14765</v>
      </c>
    </row>
    <row r="322" spans="1:8" x14ac:dyDescent="0.25">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5">
      <c r="A323" s="31" t="s">
        <v>882</v>
      </c>
      <c r="B323" s="31" t="s">
        <v>887</v>
      </c>
      <c r="C323" s="31" t="str">
        <f t="shared" si="10"/>
        <v>Oceanside</v>
      </c>
      <c r="D323" s="34">
        <v>1549</v>
      </c>
      <c r="E323" s="34">
        <v>1178</v>
      </c>
      <c r="F323" s="34">
        <v>1090</v>
      </c>
      <c r="G323" s="34">
        <v>2393</v>
      </c>
      <c r="H323" s="33">
        <f t="shared" si="11"/>
        <v>6210</v>
      </c>
    </row>
    <row r="324" spans="1:8" x14ac:dyDescent="0.25">
      <c r="A324" s="31" t="s">
        <v>757</v>
      </c>
      <c r="B324" s="31" t="s">
        <v>763</v>
      </c>
      <c r="C324" s="31" t="str">
        <f t="shared" si="10"/>
        <v>Ojai</v>
      </c>
      <c r="D324" s="34">
        <v>87</v>
      </c>
      <c r="E324" s="34">
        <v>59</v>
      </c>
      <c r="F324" s="34">
        <v>70</v>
      </c>
      <c r="G324" s="34">
        <v>155</v>
      </c>
      <c r="H324" s="33">
        <f t="shared" si="11"/>
        <v>371</v>
      </c>
    </row>
    <row r="325" spans="1:8" x14ac:dyDescent="0.25">
      <c r="A325" s="31" t="s">
        <v>900</v>
      </c>
      <c r="B325" s="31" t="s">
        <v>908</v>
      </c>
      <c r="C325" s="31" t="str">
        <f t="shared" si="10"/>
        <v>Ontario</v>
      </c>
      <c r="D325" s="34">
        <v>2592</v>
      </c>
      <c r="E325" s="34">
        <v>1745</v>
      </c>
      <c r="F325" s="34">
        <v>1977</v>
      </c>
      <c r="G325" s="34">
        <v>4547</v>
      </c>
      <c r="H325" s="33">
        <f t="shared" si="11"/>
        <v>10861</v>
      </c>
    </row>
    <row r="326" spans="1:8" x14ac:dyDescent="0.25">
      <c r="A326" s="31" t="s">
        <v>965</v>
      </c>
      <c r="B326" s="31" t="s">
        <v>965</v>
      </c>
      <c r="C326" s="31" t="str">
        <f t="shared" si="10"/>
        <v>Orange</v>
      </c>
      <c r="D326" s="34">
        <v>83</v>
      </c>
      <c r="E326" s="34">
        <v>59</v>
      </c>
      <c r="F326" s="34">
        <v>66</v>
      </c>
      <c r="G326" s="34">
        <v>155</v>
      </c>
      <c r="H326" s="33">
        <f t="shared" si="11"/>
        <v>363</v>
      </c>
    </row>
    <row r="327" spans="1:8" x14ac:dyDescent="0.25">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1173</v>
      </c>
      <c r="B328" s="31" t="s">
        <v>1177</v>
      </c>
      <c r="C328" s="31" t="str">
        <f t="shared" si="10"/>
        <v>Orange Cove</v>
      </c>
      <c r="D328" s="41">
        <v>111</v>
      </c>
      <c r="E328" s="41">
        <v>86</v>
      </c>
      <c r="F328" s="41">
        <v>105</v>
      </c>
      <c r="G328" s="41">
        <v>367</v>
      </c>
      <c r="H328" s="33">
        <f t="shared" si="11"/>
        <v>669</v>
      </c>
    </row>
    <row r="329" spans="1:8" x14ac:dyDescent="0.25">
      <c r="A329" s="31" t="s">
        <v>1192</v>
      </c>
      <c r="B329" s="31" t="s">
        <v>1199</v>
      </c>
      <c r="C329" s="31" t="str">
        <f t="shared" si="10"/>
        <v>Orinda</v>
      </c>
      <c r="D329" s="34">
        <v>84</v>
      </c>
      <c r="E329" s="34">
        <v>47</v>
      </c>
      <c r="F329" s="34">
        <v>54</v>
      </c>
      <c r="G329" s="34">
        <v>42</v>
      </c>
      <c r="H329" s="33">
        <f t="shared" si="11"/>
        <v>227</v>
      </c>
    </row>
    <row r="330" spans="1:8" x14ac:dyDescent="0.25">
      <c r="A330" s="31" t="s">
        <v>1170</v>
      </c>
      <c r="B330" s="31" t="s">
        <v>1171</v>
      </c>
      <c r="C330" s="31" t="str">
        <f t="shared" si="10"/>
        <v>Orland</v>
      </c>
      <c r="D330" s="34">
        <v>20</v>
      </c>
      <c r="E330" s="34">
        <v>10</v>
      </c>
      <c r="F330" s="34">
        <v>14</v>
      </c>
      <c r="G330" s="34">
        <v>36</v>
      </c>
      <c r="H330" s="33">
        <f t="shared" si="11"/>
        <v>80</v>
      </c>
    </row>
    <row r="331" spans="1:8" x14ac:dyDescent="0.25">
      <c r="A331" s="31" t="s">
        <v>1213</v>
      </c>
      <c r="B331" s="31" t="s">
        <v>1214</v>
      </c>
      <c r="C331" s="31" t="str">
        <f t="shared" si="10"/>
        <v>Oroville</v>
      </c>
      <c r="D331" s="34">
        <v>419</v>
      </c>
      <c r="E331" s="34">
        <v>284</v>
      </c>
      <c r="F331" s="34">
        <v>306</v>
      </c>
      <c r="G331" s="34">
        <v>784</v>
      </c>
      <c r="H331" s="33">
        <f t="shared" si="11"/>
        <v>1793</v>
      </c>
    </row>
    <row r="332" spans="1:8" x14ac:dyDescent="0.25">
      <c r="A332" s="31" t="s">
        <v>757</v>
      </c>
      <c r="B332" s="31" t="s">
        <v>762</v>
      </c>
      <c r="C332" s="31" t="str">
        <f t="shared" si="10"/>
        <v>Oxnard</v>
      </c>
      <c r="D332" s="34">
        <v>1688</v>
      </c>
      <c r="E332" s="34">
        <v>1160</v>
      </c>
      <c r="F332" s="34">
        <v>1351</v>
      </c>
      <c r="G332" s="34">
        <v>3102</v>
      </c>
      <c r="H332" s="33">
        <f t="shared" si="11"/>
        <v>7301</v>
      </c>
    </row>
    <row r="333" spans="1:8" x14ac:dyDescent="0.25">
      <c r="A333" s="31" t="s">
        <v>1007</v>
      </c>
      <c r="B333" s="31" t="s">
        <v>1011</v>
      </c>
      <c r="C333" s="31" t="str">
        <f t="shared" si="10"/>
        <v>Pacific Grove</v>
      </c>
      <c r="D333" s="37">
        <v>28</v>
      </c>
      <c r="E333" s="37">
        <v>18</v>
      </c>
      <c r="F333" s="37">
        <v>21</v>
      </c>
      <c r="G333" s="37">
        <v>48</v>
      </c>
      <c r="H333" s="42">
        <f t="shared" si="11"/>
        <v>115</v>
      </c>
    </row>
    <row r="334" spans="1:8" x14ac:dyDescent="0.25">
      <c r="A334" s="31" t="s">
        <v>850</v>
      </c>
      <c r="B334" s="31" t="s">
        <v>855</v>
      </c>
      <c r="C334" s="31" t="str">
        <f t="shared" si="10"/>
        <v>Pacifica</v>
      </c>
      <c r="D334" s="34">
        <v>121</v>
      </c>
      <c r="E334" s="34">
        <v>68</v>
      </c>
      <c r="F334" s="34">
        <v>70</v>
      </c>
      <c r="G334" s="34">
        <v>154</v>
      </c>
      <c r="H334" s="33">
        <f t="shared" si="11"/>
        <v>413</v>
      </c>
    </row>
    <row r="335" spans="1:8" x14ac:dyDescent="0.25">
      <c r="A335" s="31" t="s">
        <v>932</v>
      </c>
      <c r="B335" s="31" t="s">
        <v>938</v>
      </c>
      <c r="C335" s="31" t="str">
        <f t="shared" si="10"/>
        <v>Palm Desert</v>
      </c>
      <c r="D335" s="34">
        <v>98</v>
      </c>
      <c r="E335" s="34">
        <v>67</v>
      </c>
      <c r="F335" s="34">
        <v>76</v>
      </c>
      <c r="G335" s="34">
        <v>172</v>
      </c>
      <c r="H335" s="33">
        <f t="shared" si="11"/>
        <v>413</v>
      </c>
    </row>
    <row r="336" spans="1:8" x14ac:dyDescent="0.25">
      <c r="A336" s="31" t="s">
        <v>932</v>
      </c>
      <c r="B336" s="31" t="s">
        <v>937</v>
      </c>
      <c r="C336" s="31" t="str">
        <f t="shared" si="10"/>
        <v>Palm Springs</v>
      </c>
      <c r="D336" s="34">
        <v>63</v>
      </c>
      <c r="E336" s="34">
        <v>43</v>
      </c>
      <c r="F336" s="34">
        <v>50</v>
      </c>
      <c r="G336" s="34">
        <v>116</v>
      </c>
      <c r="H336" s="33">
        <f t="shared" si="11"/>
        <v>272</v>
      </c>
    </row>
    <row r="337" spans="1:8" x14ac:dyDescent="0.25">
      <c r="A337" s="31" t="s">
        <v>1042</v>
      </c>
      <c r="B337" s="31" t="s">
        <v>1072</v>
      </c>
      <c r="C337" s="31" t="str">
        <f t="shared" si="10"/>
        <v>Palmdale</v>
      </c>
      <c r="D337" s="34">
        <v>1395</v>
      </c>
      <c r="E337" s="34">
        <v>827</v>
      </c>
      <c r="F337" s="34">
        <v>898</v>
      </c>
      <c r="G337" s="34">
        <v>2332</v>
      </c>
      <c r="H337" s="33">
        <f t="shared" si="11"/>
        <v>5452</v>
      </c>
    </row>
    <row r="338" spans="1:8" x14ac:dyDescent="0.25">
      <c r="A338" s="31" t="s">
        <v>830</v>
      </c>
      <c r="B338" s="31" t="s">
        <v>833</v>
      </c>
      <c r="C338" s="31" t="str">
        <f t="shared" si="10"/>
        <v>Palo Alto</v>
      </c>
      <c r="D338" s="34">
        <v>691</v>
      </c>
      <c r="E338" s="34">
        <v>432</v>
      </c>
      <c r="F338" s="34">
        <v>278</v>
      </c>
      <c r="G338" s="34">
        <v>587</v>
      </c>
      <c r="H338" s="33">
        <f t="shared" si="11"/>
        <v>1988</v>
      </c>
    </row>
    <row r="339" spans="1:8" x14ac:dyDescent="0.25">
      <c r="A339" s="31" t="s">
        <v>1042</v>
      </c>
      <c r="B339" s="31" t="s">
        <v>1071</v>
      </c>
      <c r="C339" s="31" t="str">
        <f t="shared" si="10"/>
        <v>Palos Verdes Estates</v>
      </c>
      <c r="D339" s="34">
        <v>4</v>
      </c>
      <c r="E339" s="34">
        <v>3</v>
      </c>
      <c r="F339" s="34">
        <v>3</v>
      </c>
      <c r="G339" s="34">
        <v>6</v>
      </c>
      <c r="H339" s="33">
        <f t="shared" si="11"/>
        <v>16</v>
      </c>
    </row>
    <row r="340" spans="1:8" x14ac:dyDescent="0.25">
      <c r="A340" s="31" t="s">
        <v>1213</v>
      </c>
      <c r="B340" s="31" t="s">
        <v>1311</v>
      </c>
      <c r="C340" s="31" t="str">
        <f t="shared" si="10"/>
        <v>Paradise</v>
      </c>
      <c r="D340" s="34">
        <v>141</v>
      </c>
      <c r="E340" s="34">
        <v>100</v>
      </c>
      <c r="F340" s="34">
        <v>93</v>
      </c>
      <c r="G340" s="34">
        <v>303</v>
      </c>
      <c r="H340" s="33">
        <f t="shared" si="11"/>
        <v>637</v>
      </c>
    </row>
    <row r="341" spans="1:8" x14ac:dyDescent="0.25">
      <c r="A341" s="31" t="s">
        <v>1042</v>
      </c>
      <c r="B341" s="31" t="s">
        <v>1070</v>
      </c>
      <c r="C341" s="31" t="str">
        <f t="shared" si="10"/>
        <v>Paramount</v>
      </c>
      <c r="D341" s="34">
        <v>26</v>
      </c>
      <c r="E341" s="34">
        <v>16</v>
      </c>
      <c r="F341" s="34">
        <v>17</v>
      </c>
      <c r="G341" s="34">
        <v>46</v>
      </c>
      <c r="H341" s="33">
        <f t="shared" si="11"/>
        <v>105</v>
      </c>
    </row>
    <row r="342" spans="1:8" x14ac:dyDescent="0.25">
      <c r="A342" s="31" t="s">
        <v>1173</v>
      </c>
      <c r="B342" s="31" t="s">
        <v>1176</v>
      </c>
      <c r="C342" s="31" t="str">
        <f t="shared" si="10"/>
        <v>Parlier</v>
      </c>
      <c r="D342" s="41">
        <v>110</v>
      </c>
      <c r="E342" s="41">
        <v>82</v>
      </c>
      <c r="F342" s="41">
        <v>77</v>
      </c>
      <c r="G342" s="41">
        <v>319</v>
      </c>
      <c r="H342" s="33">
        <f t="shared" si="11"/>
        <v>588</v>
      </c>
    </row>
    <row r="343" spans="1:8" x14ac:dyDescent="0.25">
      <c r="A343" s="31" t="s">
        <v>1042</v>
      </c>
      <c r="B343" s="31" t="s">
        <v>1069</v>
      </c>
      <c r="C343" s="31" t="str">
        <f t="shared" si="10"/>
        <v>Pasadena</v>
      </c>
      <c r="D343" s="34">
        <v>340</v>
      </c>
      <c r="E343" s="34">
        <v>207</v>
      </c>
      <c r="F343" s="34">
        <v>224</v>
      </c>
      <c r="G343" s="34">
        <v>561</v>
      </c>
      <c r="H343" s="33">
        <f t="shared" si="11"/>
        <v>1332</v>
      </c>
    </row>
    <row r="344" spans="1:8" x14ac:dyDescent="0.25">
      <c r="A344" s="31" t="s">
        <v>865</v>
      </c>
      <c r="B344" s="31" t="s">
        <v>867</v>
      </c>
      <c r="C344" s="31" t="str">
        <f t="shared" si="10"/>
        <v>Paso Robles</v>
      </c>
      <c r="D344" s="34">
        <v>123</v>
      </c>
      <c r="E344" s="34">
        <v>77</v>
      </c>
      <c r="F344" s="34">
        <v>87</v>
      </c>
      <c r="G344" s="34">
        <v>206</v>
      </c>
      <c r="H344" s="33">
        <f t="shared" si="11"/>
        <v>493</v>
      </c>
    </row>
    <row r="345" spans="1:8" x14ac:dyDescent="0.25">
      <c r="A345" s="31" t="s">
        <v>784</v>
      </c>
      <c r="B345" s="31" t="s">
        <v>787</v>
      </c>
      <c r="C345" s="31" t="str">
        <f t="shared" si="10"/>
        <v>Patterson</v>
      </c>
      <c r="D345" s="35">
        <v>636</v>
      </c>
      <c r="E345" s="35">
        <v>408</v>
      </c>
      <c r="F345" s="35">
        <v>416</v>
      </c>
      <c r="G345" s="35">
        <v>1031</v>
      </c>
      <c r="H345" s="33">
        <f t="shared" si="11"/>
        <v>2491</v>
      </c>
    </row>
    <row r="346" spans="1:8" x14ac:dyDescent="0.25">
      <c r="A346" s="31" t="s">
        <v>932</v>
      </c>
      <c r="B346" s="31" t="s">
        <v>936</v>
      </c>
      <c r="C346" s="31" t="str">
        <f t="shared" si="10"/>
        <v>Perris</v>
      </c>
      <c r="D346" s="34">
        <v>1026</v>
      </c>
      <c r="E346" s="34">
        <v>681</v>
      </c>
      <c r="F346" s="34">
        <v>759</v>
      </c>
      <c r="G346" s="34">
        <v>1814</v>
      </c>
      <c r="H346" s="33">
        <f t="shared" si="11"/>
        <v>4280</v>
      </c>
    </row>
    <row r="347" spans="1:8" x14ac:dyDescent="0.25">
      <c r="A347" s="31" t="s">
        <v>793</v>
      </c>
      <c r="B347" s="31" t="s">
        <v>797</v>
      </c>
      <c r="C347" s="31" t="str">
        <f t="shared" si="10"/>
        <v>Petaluma</v>
      </c>
      <c r="D347" s="34">
        <v>199</v>
      </c>
      <c r="E347" s="34">
        <v>103</v>
      </c>
      <c r="F347" s="34">
        <v>121</v>
      </c>
      <c r="G347" s="34">
        <v>322</v>
      </c>
      <c r="H347" s="33">
        <f t="shared" si="11"/>
        <v>745</v>
      </c>
    </row>
    <row r="348" spans="1:8" x14ac:dyDescent="0.25">
      <c r="A348" s="31" t="s">
        <v>1042</v>
      </c>
      <c r="B348" s="31" t="s">
        <v>1068</v>
      </c>
      <c r="C348" s="31" t="str">
        <f t="shared" si="10"/>
        <v>Pico Rivera</v>
      </c>
      <c r="D348" s="34">
        <v>217</v>
      </c>
      <c r="E348" s="34">
        <v>131</v>
      </c>
      <c r="F348" s="34">
        <v>140</v>
      </c>
      <c r="G348" s="34">
        <v>362</v>
      </c>
      <c r="H348" s="33">
        <f t="shared" si="11"/>
        <v>850</v>
      </c>
    </row>
    <row r="349" spans="1:8" x14ac:dyDescent="0.25">
      <c r="A349" s="31" t="s">
        <v>1225</v>
      </c>
      <c r="B349" s="31" t="s">
        <v>1228</v>
      </c>
      <c r="C349" s="31" t="str">
        <f t="shared" si="10"/>
        <v>Piedmont</v>
      </c>
      <c r="D349" s="34">
        <v>24</v>
      </c>
      <c r="E349" s="34">
        <v>14</v>
      </c>
      <c r="F349" s="34">
        <v>15</v>
      </c>
      <c r="G349" s="34">
        <v>7</v>
      </c>
      <c r="H349" s="33">
        <f t="shared" si="11"/>
        <v>60</v>
      </c>
    </row>
    <row r="350" spans="1:8" x14ac:dyDescent="0.25">
      <c r="A350" s="31" t="s">
        <v>1192</v>
      </c>
      <c r="B350" s="31" t="s">
        <v>1198</v>
      </c>
      <c r="C350" s="31" t="str">
        <f t="shared" si="10"/>
        <v>Pinole</v>
      </c>
      <c r="D350" s="34">
        <v>80</v>
      </c>
      <c r="E350" s="34">
        <v>48</v>
      </c>
      <c r="F350" s="34">
        <v>43</v>
      </c>
      <c r="G350" s="34">
        <v>126</v>
      </c>
      <c r="H350" s="33">
        <f t="shared" si="11"/>
        <v>297</v>
      </c>
    </row>
    <row r="351" spans="1:8" x14ac:dyDescent="0.25">
      <c r="A351" s="31" t="s">
        <v>865</v>
      </c>
      <c r="B351" s="31" t="s">
        <v>866</v>
      </c>
      <c r="C351" s="31" t="str">
        <f t="shared" si="10"/>
        <v>Pismo Beach</v>
      </c>
      <c r="D351" s="34">
        <v>38</v>
      </c>
      <c r="E351" s="34">
        <v>24</v>
      </c>
      <c r="F351" s="34">
        <v>27</v>
      </c>
      <c r="G351" s="34">
        <v>64</v>
      </c>
      <c r="H351" s="33">
        <f t="shared" si="11"/>
        <v>153</v>
      </c>
    </row>
    <row r="352" spans="1:8" x14ac:dyDescent="0.25">
      <c r="A352" s="31" t="s">
        <v>1192</v>
      </c>
      <c r="B352" s="31" t="s">
        <v>1197</v>
      </c>
      <c r="C352" s="31" t="str">
        <f t="shared" si="10"/>
        <v>Pittsburg</v>
      </c>
      <c r="D352" s="34">
        <v>392</v>
      </c>
      <c r="E352" s="34">
        <v>254</v>
      </c>
      <c r="F352" s="34">
        <v>316</v>
      </c>
      <c r="G352" s="34">
        <v>1063</v>
      </c>
      <c r="H352" s="33">
        <f t="shared" si="11"/>
        <v>2025</v>
      </c>
    </row>
    <row r="353" spans="1:8" x14ac:dyDescent="0.25">
      <c r="A353" s="31" t="s">
        <v>965</v>
      </c>
      <c r="B353" s="31" t="s">
        <v>975</v>
      </c>
      <c r="C353" s="31" t="str">
        <f t="shared" si="10"/>
        <v>Placentia</v>
      </c>
      <c r="D353" s="34">
        <v>112</v>
      </c>
      <c r="E353" s="34">
        <v>81</v>
      </c>
      <c r="F353" s="34">
        <v>90</v>
      </c>
      <c r="G353" s="34">
        <v>209</v>
      </c>
      <c r="H353" s="33">
        <f t="shared" si="11"/>
        <v>492</v>
      </c>
    </row>
    <row r="354" spans="1:8" x14ac:dyDescent="0.25">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1187</v>
      </c>
      <c r="B355" s="31" t="s">
        <v>1188</v>
      </c>
      <c r="C355" s="31" t="str">
        <f t="shared" si="10"/>
        <v>Placerville</v>
      </c>
      <c r="D355" s="34">
        <v>78</v>
      </c>
      <c r="E355" s="34">
        <v>55</v>
      </c>
      <c r="F355" s="34">
        <v>69</v>
      </c>
      <c r="G355" s="34">
        <v>170</v>
      </c>
      <c r="H355" s="33">
        <f t="shared" si="11"/>
        <v>372</v>
      </c>
    </row>
    <row r="356" spans="1:8" x14ac:dyDescent="0.25">
      <c r="A356" s="31" t="s">
        <v>1192</v>
      </c>
      <c r="B356" s="31" t="s">
        <v>1196</v>
      </c>
      <c r="C356" s="31" t="str">
        <f t="shared" si="10"/>
        <v>Pleasant Hill</v>
      </c>
      <c r="D356" s="34">
        <v>118</v>
      </c>
      <c r="E356" s="34">
        <v>69</v>
      </c>
      <c r="F356" s="34">
        <v>84</v>
      </c>
      <c r="G356" s="34">
        <v>177</v>
      </c>
      <c r="H356" s="33">
        <f t="shared" si="11"/>
        <v>448</v>
      </c>
    </row>
    <row r="357" spans="1:8" x14ac:dyDescent="0.25">
      <c r="A357" s="31" t="s">
        <v>1225</v>
      </c>
      <c r="B357" s="31" t="s">
        <v>1227</v>
      </c>
      <c r="C357" s="31" t="str">
        <f t="shared" si="10"/>
        <v>Pleasanton</v>
      </c>
      <c r="D357" s="34">
        <v>716</v>
      </c>
      <c r="E357" s="34">
        <v>391</v>
      </c>
      <c r="F357" s="34">
        <v>407</v>
      </c>
      <c r="G357" s="34">
        <v>553</v>
      </c>
      <c r="H357" s="33">
        <f t="shared" si="11"/>
        <v>2067</v>
      </c>
    </row>
    <row r="358" spans="1:8" x14ac:dyDescent="0.25">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1219</v>
      </c>
      <c r="B359" s="31" t="s">
        <v>1220</v>
      </c>
      <c r="C359" s="31" t="str">
        <f t="shared" si="10"/>
        <v>Plymouth</v>
      </c>
      <c r="D359" s="34">
        <v>1</v>
      </c>
      <c r="E359" s="34">
        <v>1</v>
      </c>
      <c r="F359" s="34">
        <v>1</v>
      </c>
      <c r="G359" s="34">
        <v>1</v>
      </c>
      <c r="H359" s="33">
        <f t="shared" si="11"/>
        <v>4</v>
      </c>
    </row>
    <row r="360" spans="1:8" x14ac:dyDescent="0.25">
      <c r="A360" s="31" t="s">
        <v>1028</v>
      </c>
      <c r="B360" s="31" t="s">
        <v>1030</v>
      </c>
      <c r="C360" s="31" t="str">
        <f t="shared" si="10"/>
        <v>Point Arena</v>
      </c>
      <c r="D360" s="34">
        <v>1</v>
      </c>
      <c r="E360" s="34">
        <v>1</v>
      </c>
      <c r="F360" s="34">
        <v>1</v>
      </c>
      <c r="G360" s="34">
        <v>1</v>
      </c>
      <c r="H360" s="33">
        <f t="shared" si="11"/>
        <v>4</v>
      </c>
    </row>
    <row r="361" spans="1:8" x14ac:dyDescent="0.25">
      <c r="A361" s="31" t="s">
        <v>1042</v>
      </c>
      <c r="B361" s="31" t="s">
        <v>1067</v>
      </c>
      <c r="C361" s="31" t="str">
        <f t="shared" si="10"/>
        <v>Pomona</v>
      </c>
      <c r="D361" s="34">
        <v>919</v>
      </c>
      <c r="E361" s="34">
        <v>543</v>
      </c>
      <c r="F361" s="34">
        <v>592</v>
      </c>
      <c r="G361" s="34">
        <v>1572</v>
      </c>
      <c r="H361" s="33">
        <f t="shared" si="11"/>
        <v>3626</v>
      </c>
    </row>
    <row r="362" spans="1:8" x14ac:dyDescent="0.25">
      <c r="A362" s="31" t="s">
        <v>757</v>
      </c>
      <c r="B362" s="31" t="s">
        <v>761</v>
      </c>
      <c r="C362" s="31" t="str">
        <f t="shared" si="10"/>
        <v>Port Hueneme</v>
      </c>
      <c r="D362" s="34">
        <v>1</v>
      </c>
      <c r="E362" s="34">
        <v>1</v>
      </c>
      <c r="F362" s="34">
        <v>0</v>
      </c>
      <c r="G362" s="34">
        <v>0</v>
      </c>
      <c r="H362" s="33">
        <f t="shared" si="11"/>
        <v>2</v>
      </c>
    </row>
    <row r="363" spans="1:8" x14ac:dyDescent="0.25">
      <c r="A363" s="31" t="s">
        <v>770</v>
      </c>
      <c r="B363" s="31" t="s">
        <v>772</v>
      </c>
      <c r="C363" s="31" t="str">
        <f t="shared" si="10"/>
        <v>Porterville</v>
      </c>
      <c r="D363" s="35">
        <v>623</v>
      </c>
      <c r="E363" s="35">
        <v>576</v>
      </c>
      <c r="F363" s="35">
        <v>566</v>
      </c>
      <c r="G363" s="35">
        <v>1431</v>
      </c>
      <c r="H363" s="33">
        <f t="shared" si="11"/>
        <v>3196</v>
      </c>
    </row>
    <row r="364" spans="1:8" x14ac:dyDescent="0.25">
      <c r="A364" s="31" t="s">
        <v>957</v>
      </c>
      <c r="B364" s="31" t="s">
        <v>956</v>
      </c>
      <c r="C364" s="31" t="str">
        <f t="shared" si="10"/>
        <v>Portola</v>
      </c>
      <c r="D364" s="34">
        <v>3</v>
      </c>
      <c r="E364" s="34">
        <v>2</v>
      </c>
      <c r="F364" s="34">
        <v>3</v>
      </c>
      <c r="G364" s="34">
        <v>5</v>
      </c>
      <c r="H364" s="33">
        <f t="shared" si="11"/>
        <v>13</v>
      </c>
    </row>
    <row r="365" spans="1:8" x14ac:dyDescent="0.25">
      <c r="A365" s="31" t="s">
        <v>850</v>
      </c>
      <c r="B365" s="31" t="s">
        <v>1329</v>
      </c>
      <c r="C365" s="31" t="str">
        <f t="shared" si="10"/>
        <v>Portola Valley</v>
      </c>
      <c r="D365" s="34">
        <v>21</v>
      </c>
      <c r="E365" s="34">
        <v>15</v>
      </c>
      <c r="F365" s="34">
        <v>15</v>
      </c>
      <c r="G365" s="34">
        <v>13</v>
      </c>
      <c r="H365" s="33">
        <f t="shared" si="11"/>
        <v>64</v>
      </c>
    </row>
    <row r="366" spans="1:8" x14ac:dyDescent="0.25">
      <c r="A366" s="31" t="s">
        <v>882</v>
      </c>
      <c r="B366" s="31" t="s">
        <v>886</v>
      </c>
      <c r="C366" s="31" t="str">
        <f t="shared" si="10"/>
        <v>Poway</v>
      </c>
      <c r="D366" s="34">
        <v>201</v>
      </c>
      <c r="E366" s="34">
        <v>152</v>
      </c>
      <c r="F366" s="34">
        <v>282</v>
      </c>
      <c r="G366" s="34">
        <v>618</v>
      </c>
      <c r="H366" s="33">
        <f t="shared" si="11"/>
        <v>1253</v>
      </c>
    </row>
    <row r="367" spans="1:8" x14ac:dyDescent="0.25">
      <c r="A367" s="31" t="s">
        <v>925</v>
      </c>
      <c r="B367" s="31" t="s">
        <v>926</v>
      </c>
      <c r="C367" s="31" t="str">
        <f t="shared" si="10"/>
        <v>Rancho Cordova</v>
      </c>
      <c r="D367" s="34">
        <v>1539</v>
      </c>
      <c r="E367" s="34">
        <v>1079</v>
      </c>
      <c r="F367" s="34">
        <v>1303</v>
      </c>
      <c r="G367" s="34">
        <v>3087</v>
      </c>
      <c r="H367" s="33">
        <f t="shared" si="11"/>
        <v>7008</v>
      </c>
    </row>
    <row r="368" spans="1:8" x14ac:dyDescent="0.25">
      <c r="A368" s="31" t="s">
        <v>900</v>
      </c>
      <c r="B368" s="31" t="s">
        <v>907</v>
      </c>
      <c r="C368" s="31" t="str">
        <f t="shared" si="10"/>
        <v>Rancho Cucamonga</v>
      </c>
      <c r="D368" s="34">
        <v>209</v>
      </c>
      <c r="E368" s="34">
        <v>141</v>
      </c>
      <c r="F368" s="34">
        <v>158</v>
      </c>
      <c r="G368" s="34">
        <v>340</v>
      </c>
      <c r="H368" s="33">
        <f t="shared" si="11"/>
        <v>848</v>
      </c>
    </row>
    <row r="369" spans="1:8" x14ac:dyDescent="0.25">
      <c r="A369" s="31" t="s">
        <v>932</v>
      </c>
      <c r="B369" s="31" t="s">
        <v>935</v>
      </c>
      <c r="C369" s="31" t="str">
        <f t="shared" si="10"/>
        <v>Rancho Mirage</v>
      </c>
      <c r="D369" s="34">
        <v>23</v>
      </c>
      <c r="E369" s="34">
        <v>15</v>
      </c>
      <c r="F369" s="34">
        <v>18</v>
      </c>
      <c r="G369" s="34">
        <v>39</v>
      </c>
      <c r="H369" s="33">
        <f t="shared" si="11"/>
        <v>95</v>
      </c>
    </row>
    <row r="370" spans="1:8" x14ac:dyDescent="0.25">
      <c r="A370" s="31" t="s">
        <v>1042</v>
      </c>
      <c r="B370" s="31" t="s">
        <v>1066</v>
      </c>
      <c r="C370" s="31" t="str">
        <f t="shared" si="10"/>
        <v>Rancho Palos Verdes</v>
      </c>
      <c r="D370" s="34">
        <v>8</v>
      </c>
      <c r="E370" s="34">
        <v>5</v>
      </c>
      <c r="F370" s="34">
        <v>5</v>
      </c>
      <c r="G370" s="34">
        <v>13</v>
      </c>
      <c r="H370" s="33">
        <f t="shared" si="11"/>
        <v>31</v>
      </c>
    </row>
    <row r="371" spans="1:8" x14ac:dyDescent="0.25">
      <c r="A371" s="31" t="s">
        <v>965</v>
      </c>
      <c r="B371" s="31" t="s">
        <v>974</v>
      </c>
      <c r="C371" s="31" t="str">
        <f t="shared" si="10"/>
        <v>Rancho Santa Margarita</v>
      </c>
      <c r="D371" s="34">
        <v>1</v>
      </c>
      <c r="E371" s="34">
        <v>1</v>
      </c>
      <c r="F371" s="34">
        <v>0</v>
      </c>
      <c r="G371" s="34">
        <v>0</v>
      </c>
      <c r="H371" s="33">
        <f t="shared" si="11"/>
        <v>2</v>
      </c>
    </row>
    <row r="372" spans="1:8" x14ac:dyDescent="0.25">
      <c r="A372" s="31" t="s">
        <v>777</v>
      </c>
      <c r="B372" s="31" t="s">
        <v>778</v>
      </c>
      <c r="C372" s="31" t="str">
        <f t="shared" si="10"/>
        <v>Red Bluff</v>
      </c>
      <c r="D372" s="34">
        <v>73</v>
      </c>
      <c r="E372" s="34">
        <v>52</v>
      </c>
      <c r="F372" s="34">
        <v>61</v>
      </c>
      <c r="G372" s="34">
        <v>137</v>
      </c>
      <c r="H372" s="33">
        <f t="shared" si="11"/>
        <v>323</v>
      </c>
    </row>
    <row r="373" spans="1:8" x14ac:dyDescent="0.25">
      <c r="A373" s="31" t="s">
        <v>822</v>
      </c>
      <c r="B373" s="31" t="s">
        <v>823</v>
      </c>
      <c r="C373" s="31" t="str">
        <f t="shared" si="10"/>
        <v>Redding</v>
      </c>
      <c r="D373" s="34">
        <v>287</v>
      </c>
      <c r="E373" s="34">
        <v>181</v>
      </c>
      <c r="F373" s="34">
        <v>205</v>
      </c>
      <c r="G373" s="34">
        <v>502</v>
      </c>
      <c r="H373" s="33">
        <f t="shared" si="11"/>
        <v>1175</v>
      </c>
    </row>
    <row r="374" spans="1:8" x14ac:dyDescent="0.25">
      <c r="A374" s="31" t="s">
        <v>900</v>
      </c>
      <c r="B374" s="31" t="s">
        <v>906</v>
      </c>
      <c r="C374" s="31" t="str">
        <f t="shared" si="10"/>
        <v>Redlands</v>
      </c>
      <c r="D374" s="34">
        <v>579</v>
      </c>
      <c r="E374" s="34">
        <v>396</v>
      </c>
      <c r="F374" s="34">
        <v>453</v>
      </c>
      <c r="G374" s="34">
        <v>1001</v>
      </c>
      <c r="H374" s="33">
        <f t="shared" si="11"/>
        <v>2429</v>
      </c>
    </row>
    <row r="375" spans="1:8" x14ac:dyDescent="0.25">
      <c r="A375" s="31" t="s">
        <v>1042</v>
      </c>
      <c r="B375" s="31" t="s">
        <v>1065</v>
      </c>
      <c r="C375" s="31" t="str">
        <f t="shared" si="10"/>
        <v>Redondo Beach</v>
      </c>
      <c r="D375" s="34">
        <v>372</v>
      </c>
      <c r="E375" s="34">
        <v>223</v>
      </c>
      <c r="F375" s="34">
        <v>238</v>
      </c>
      <c r="G375" s="34">
        <v>564</v>
      </c>
      <c r="H375" s="33">
        <f t="shared" si="11"/>
        <v>1397</v>
      </c>
    </row>
    <row r="376" spans="1:8" x14ac:dyDescent="0.25">
      <c r="A376" s="31" t="s">
        <v>850</v>
      </c>
      <c r="B376" s="31" t="s">
        <v>854</v>
      </c>
      <c r="C376" s="31" t="str">
        <f t="shared" si="10"/>
        <v>Redwood City</v>
      </c>
      <c r="D376" s="34">
        <v>706</v>
      </c>
      <c r="E376" s="34">
        <v>429</v>
      </c>
      <c r="F376" s="34">
        <v>502</v>
      </c>
      <c r="G376" s="34">
        <v>1152</v>
      </c>
      <c r="H376" s="33">
        <f t="shared" si="11"/>
        <v>2789</v>
      </c>
    </row>
    <row r="377" spans="1:8" x14ac:dyDescent="0.25">
      <c r="A377" s="31" t="s">
        <v>1173</v>
      </c>
      <c r="B377" s="31" t="s">
        <v>1175</v>
      </c>
      <c r="C377" s="31" t="str">
        <f t="shared" si="10"/>
        <v>Reedley</v>
      </c>
      <c r="D377" s="41">
        <v>393</v>
      </c>
      <c r="E377" s="41">
        <v>204</v>
      </c>
      <c r="F377" s="41">
        <v>161</v>
      </c>
      <c r="G377" s="41">
        <v>553</v>
      </c>
      <c r="H377" s="33">
        <f t="shared" si="11"/>
        <v>1311</v>
      </c>
    </row>
    <row r="378" spans="1:8" x14ac:dyDescent="0.25">
      <c r="A378" s="31" t="s">
        <v>900</v>
      </c>
      <c r="B378" s="31" t="s">
        <v>905</v>
      </c>
      <c r="C378" s="31" t="str">
        <f t="shared" si="10"/>
        <v>Rialto</v>
      </c>
      <c r="D378" s="34">
        <v>636</v>
      </c>
      <c r="E378" s="34">
        <v>432</v>
      </c>
      <c r="F378" s="34">
        <v>496</v>
      </c>
      <c r="G378" s="34">
        <v>1151</v>
      </c>
      <c r="H378" s="33">
        <f t="shared" si="11"/>
        <v>2715</v>
      </c>
    </row>
    <row r="379" spans="1:8" x14ac:dyDescent="0.25">
      <c r="A379" s="31" t="s">
        <v>1192</v>
      </c>
      <c r="B379" s="31" t="s">
        <v>1195</v>
      </c>
      <c r="C379" s="31" t="str">
        <f t="shared" si="10"/>
        <v>Richmond</v>
      </c>
      <c r="D379" s="34">
        <v>438</v>
      </c>
      <c r="E379" s="34">
        <v>305</v>
      </c>
      <c r="F379" s="34">
        <v>410</v>
      </c>
      <c r="G379" s="34">
        <v>1282</v>
      </c>
      <c r="H379" s="33">
        <f t="shared" si="11"/>
        <v>2435</v>
      </c>
    </row>
    <row r="380" spans="1:8" x14ac:dyDescent="0.25">
      <c r="A380" s="31" t="s">
        <v>1140</v>
      </c>
      <c r="B380" s="31" t="s">
        <v>1144</v>
      </c>
      <c r="C380" s="31" t="str">
        <f t="shared" si="10"/>
        <v>Ridgecrest</v>
      </c>
      <c r="D380" s="41">
        <v>159</v>
      </c>
      <c r="E380" s="41">
        <v>131</v>
      </c>
      <c r="F380" s="41">
        <v>207</v>
      </c>
      <c r="G380" s="41">
        <v>848</v>
      </c>
      <c r="H380" s="33">
        <f t="shared" si="11"/>
        <v>1345</v>
      </c>
    </row>
    <row r="381" spans="1:8" x14ac:dyDescent="0.25">
      <c r="A381" s="31" t="s">
        <v>1162</v>
      </c>
      <c r="B381" s="31" t="s">
        <v>1163</v>
      </c>
      <c r="C381" s="31" t="str">
        <f t="shared" si="10"/>
        <v>Rio Dell</v>
      </c>
      <c r="D381" s="34">
        <v>8</v>
      </c>
      <c r="E381" s="34">
        <v>4</v>
      </c>
      <c r="F381" s="34">
        <v>4</v>
      </c>
      <c r="G381" s="34">
        <v>15</v>
      </c>
      <c r="H381" s="33">
        <f t="shared" si="11"/>
        <v>31</v>
      </c>
    </row>
    <row r="382" spans="1:8" x14ac:dyDescent="0.25">
      <c r="A382" s="31" t="s">
        <v>802</v>
      </c>
      <c r="B382" s="31" t="s">
        <v>805</v>
      </c>
      <c r="C382" s="31" t="str">
        <f t="shared" si="10"/>
        <v>Rio Vista</v>
      </c>
      <c r="D382" s="34">
        <v>45</v>
      </c>
      <c r="E382" s="34">
        <v>36</v>
      </c>
      <c r="F382" s="34">
        <v>48</v>
      </c>
      <c r="G382" s="34">
        <v>170</v>
      </c>
      <c r="H382" s="33">
        <f t="shared" si="11"/>
        <v>299</v>
      </c>
    </row>
    <row r="383" spans="1:8" x14ac:dyDescent="0.25">
      <c r="A383" s="31" t="s">
        <v>874</v>
      </c>
      <c r="B383" s="31" t="s">
        <v>876</v>
      </c>
      <c r="C383" s="31" t="str">
        <f t="shared" si="10"/>
        <v>Ripon</v>
      </c>
      <c r="D383" s="40">
        <v>308</v>
      </c>
      <c r="E383" s="40">
        <v>215</v>
      </c>
      <c r="F383" s="40">
        <v>231</v>
      </c>
      <c r="G383" s="40">
        <v>726</v>
      </c>
      <c r="H383" s="33">
        <f t="shared" si="11"/>
        <v>1480</v>
      </c>
    </row>
    <row r="384" spans="1:8" x14ac:dyDescent="0.25">
      <c r="A384" s="31" t="s">
        <v>784</v>
      </c>
      <c r="B384" s="31" t="s">
        <v>786</v>
      </c>
      <c r="C384" s="31" t="str">
        <f t="shared" si="10"/>
        <v>Riverbank</v>
      </c>
      <c r="D384" s="35">
        <v>321</v>
      </c>
      <c r="E384" s="35">
        <v>206</v>
      </c>
      <c r="F384" s="35">
        <v>217</v>
      </c>
      <c r="G384" s="35">
        <v>536</v>
      </c>
      <c r="H384" s="33">
        <f t="shared" si="11"/>
        <v>1280</v>
      </c>
    </row>
    <row r="385" spans="1:8" x14ac:dyDescent="0.25">
      <c r="A385" s="31" t="s">
        <v>932</v>
      </c>
      <c r="B385" s="31" t="s">
        <v>932</v>
      </c>
      <c r="C385" s="31" t="str">
        <f t="shared" si="10"/>
        <v>Riverside</v>
      </c>
      <c r="D385" s="34">
        <v>2002</v>
      </c>
      <c r="E385" s="34">
        <v>1336</v>
      </c>
      <c r="F385" s="34">
        <v>1503</v>
      </c>
      <c r="G385" s="34">
        <v>3442</v>
      </c>
      <c r="H385" s="33">
        <f t="shared" si="11"/>
        <v>8283</v>
      </c>
    </row>
    <row r="386" spans="1:8" x14ac:dyDescent="0.25">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959</v>
      </c>
      <c r="B387" s="31" t="s">
        <v>960</v>
      </c>
      <c r="C387" s="31" t="str">
        <f t="shared" si="12"/>
        <v>Rocklin</v>
      </c>
      <c r="D387" s="34">
        <v>1040</v>
      </c>
      <c r="E387" s="34">
        <v>729</v>
      </c>
      <c r="F387" s="34">
        <v>709</v>
      </c>
      <c r="G387" s="34">
        <v>1335</v>
      </c>
      <c r="H387" s="33">
        <f t="shared" si="13"/>
        <v>3813</v>
      </c>
    </row>
    <row r="388" spans="1:8" x14ac:dyDescent="0.25">
      <c r="A388" s="31" t="s">
        <v>793</v>
      </c>
      <c r="B388" s="31" t="s">
        <v>796</v>
      </c>
      <c r="C388" s="31" t="str">
        <f t="shared" si="12"/>
        <v>Rohnert Park</v>
      </c>
      <c r="D388" s="34">
        <v>181</v>
      </c>
      <c r="E388" s="34">
        <v>107</v>
      </c>
      <c r="F388" s="34">
        <v>127</v>
      </c>
      <c r="G388" s="34">
        <v>484</v>
      </c>
      <c r="H388" s="33">
        <f t="shared" si="13"/>
        <v>899</v>
      </c>
    </row>
    <row r="389" spans="1:8" x14ac:dyDescent="0.25">
      <c r="A389" s="31" t="s">
        <v>1042</v>
      </c>
      <c r="B389" s="31" t="s">
        <v>1064</v>
      </c>
      <c r="C389" s="31" t="str">
        <f t="shared" si="12"/>
        <v>Rolling Hills</v>
      </c>
      <c r="D389" s="34">
        <v>2</v>
      </c>
      <c r="E389" s="34">
        <v>1</v>
      </c>
      <c r="F389" s="34">
        <v>1</v>
      </c>
      <c r="G389" s="34">
        <v>2</v>
      </c>
      <c r="H389" s="33">
        <f t="shared" si="13"/>
        <v>6</v>
      </c>
    </row>
    <row r="390" spans="1:8" x14ac:dyDescent="0.25">
      <c r="A390" s="31" t="s">
        <v>1042</v>
      </c>
      <c r="B390" s="31" t="s">
        <v>1063</v>
      </c>
      <c r="C390" s="31" t="str">
        <f t="shared" si="12"/>
        <v>Rolling Hills Estates</v>
      </c>
      <c r="D390" s="34">
        <v>1</v>
      </c>
      <c r="E390" s="34">
        <v>1</v>
      </c>
      <c r="F390" s="34">
        <v>1</v>
      </c>
      <c r="G390" s="34">
        <v>2</v>
      </c>
      <c r="H390" s="33">
        <f t="shared" si="13"/>
        <v>5</v>
      </c>
    </row>
    <row r="391" spans="1:8" x14ac:dyDescent="0.25">
      <c r="A391" s="31" t="s">
        <v>1042</v>
      </c>
      <c r="B391" s="31" t="s">
        <v>1062</v>
      </c>
      <c r="C391" s="31" t="str">
        <f t="shared" si="12"/>
        <v>Rosemead</v>
      </c>
      <c r="D391" s="34">
        <v>153</v>
      </c>
      <c r="E391" s="34">
        <v>88</v>
      </c>
      <c r="F391" s="34">
        <v>99</v>
      </c>
      <c r="G391" s="34">
        <v>262</v>
      </c>
      <c r="H391" s="33">
        <f t="shared" si="13"/>
        <v>602</v>
      </c>
    </row>
    <row r="392" spans="1:8" x14ac:dyDescent="0.25">
      <c r="A392" s="31" t="s">
        <v>959</v>
      </c>
      <c r="B392" s="31" t="s">
        <v>958</v>
      </c>
      <c r="C392" s="31" t="str">
        <f t="shared" si="12"/>
        <v>Roseville</v>
      </c>
      <c r="D392" s="34">
        <v>2268</v>
      </c>
      <c r="E392" s="34">
        <v>1590</v>
      </c>
      <c r="F392" s="34">
        <v>1577</v>
      </c>
      <c r="G392" s="34">
        <v>3043</v>
      </c>
      <c r="H392" s="33">
        <f t="shared" si="13"/>
        <v>8478</v>
      </c>
    </row>
    <row r="393" spans="1:8" x14ac:dyDescent="0.25">
      <c r="A393" s="31" t="s">
        <v>1032</v>
      </c>
      <c r="B393" s="31" t="s">
        <v>1316</v>
      </c>
      <c r="C393" s="31" t="str">
        <f t="shared" si="12"/>
        <v>Ross</v>
      </c>
      <c r="D393" s="34">
        <v>6</v>
      </c>
      <c r="E393" s="34">
        <v>4</v>
      </c>
      <c r="F393" s="34">
        <v>4</v>
      </c>
      <c r="G393" s="34">
        <v>4</v>
      </c>
      <c r="H393" s="33">
        <f t="shared" si="13"/>
        <v>18</v>
      </c>
    </row>
    <row r="394" spans="1:8" x14ac:dyDescent="0.25">
      <c r="A394" s="31" t="s">
        <v>925</v>
      </c>
      <c r="B394" s="31" t="s">
        <v>925</v>
      </c>
      <c r="C394" s="31" t="str">
        <f t="shared" si="12"/>
        <v>Sacramento</v>
      </c>
      <c r="D394" s="34">
        <v>4944</v>
      </c>
      <c r="E394" s="34">
        <v>3467</v>
      </c>
      <c r="F394" s="34">
        <v>4482</v>
      </c>
      <c r="G394" s="34">
        <v>11208</v>
      </c>
      <c r="H394" s="33">
        <f t="shared" si="13"/>
        <v>24101</v>
      </c>
    </row>
    <row r="395" spans="1:8" x14ac:dyDescent="0.25">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1007</v>
      </c>
      <c r="B396" s="31" t="s">
        <v>1010</v>
      </c>
      <c r="C396" s="31" t="str">
        <f t="shared" si="12"/>
        <v>Salinas</v>
      </c>
      <c r="D396" s="37">
        <v>537</v>
      </c>
      <c r="E396" s="37">
        <v>351</v>
      </c>
      <c r="F396" s="37">
        <v>407</v>
      </c>
      <c r="G396" s="37">
        <v>934</v>
      </c>
      <c r="H396" s="42">
        <f t="shared" si="13"/>
        <v>2229</v>
      </c>
    </row>
    <row r="397" spans="1:8" x14ac:dyDescent="0.25">
      <c r="A397" s="31" t="s">
        <v>1032</v>
      </c>
      <c r="B397" s="31" t="s">
        <v>1317</v>
      </c>
      <c r="C397" s="31" t="str">
        <f t="shared" si="12"/>
        <v>San Anselmo</v>
      </c>
      <c r="D397" s="34">
        <v>33</v>
      </c>
      <c r="E397" s="34">
        <v>17</v>
      </c>
      <c r="F397" s="34">
        <v>19</v>
      </c>
      <c r="G397" s="34">
        <v>37</v>
      </c>
      <c r="H397" s="33">
        <f t="shared" si="13"/>
        <v>106</v>
      </c>
    </row>
    <row r="398" spans="1:8" x14ac:dyDescent="0.25">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900</v>
      </c>
      <c r="B399" s="31" t="s">
        <v>900</v>
      </c>
      <c r="C399" s="31" t="str">
        <f t="shared" si="12"/>
        <v>San Bernardino</v>
      </c>
      <c r="D399" s="34">
        <v>980</v>
      </c>
      <c r="E399" s="34">
        <v>696</v>
      </c>
      <c r="F399" s="34">
        <v>808</v>
      </c>
      <c r="G399" s="34">
        <v>1900</v>
      </c>
      <c r="H399" s="33">
        <f t="shared" si="13"/>
        <v>4384</v>
      </c>
    </row>
    <row r="400" spans="1:8" x14ac:dyDescent="0.25">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850</v>
      </c>
      <c r="B401" s="31" t="s">
        <v>853</v>
      </c>
      <c r="C401" s="31" t="str">
        <f t="shared" si="12"/>
        <v>San Bruno</v>
      </c>
      <c r="D401" s="34">
        <v>358</v>
      </c>
      <c r="E401" s="34">
        <v>161</v>
      </c>
      <c r="F401" s="34">
        <v>205</v>
      </c>
      <c r="G401" s="34">
        <v>431</v>
      </c>
      <c r="H401" s="33">
        <f t="shared" si="13"/>
        <v>1155</v>
      </c>
    </row>
    <row r="402" spans="1:8" x14ac:dyDescent="0.25">
      <c r="A402" s="31" t="s">
        <v>757</v>
      </c>
      <c r="B402" s="31" t="s">
        <v>760</v>
      </c>
      <c r="C402" s="31" t="str">
        <f t="shared" si="12"/>
        <v>San Buenaventura</v>
      </c>
      <c r="D402" s="34">
        <v>861</v>
      </c>
      <c r="E402" s="34">
        <v>591</v>
      </c>
      <c r="F402" s="34">
        <v>673</v>
      </c>
      <c r="G402" s="34">
        <v>1529</v>
      </c>
      <c r="H402" s="33">
        <f t="shared" si="13"/>
        <v>3654</v>
      </c>
    </row>
    <row r="403" spans="1:8" x14ac:dyDescent="0.25">
      <c r="A403" s="31" t="s">
        <v>850</v>
      </c>
      <c r="B403" s="31" t="s">
        <v>852</v>
      </c>
      <c r="C403" s="31" t="str">
        <f t="shared" si="12"/>
        <v>San Carlos</v>
      </c>
      <c r="D403" s="34">
        <v>195</v>
      </c>
      <c r="E403" s="34">
        <v>107</v>
      </c>
      <c r="F403" s="34">
        <v>111</v>
      </c>
      <c r="G403" s="34">
        <v>183</v>
      </c>
      <c r="H403" s="33">
        <f t="shared" si="13"/>
        <v>596</v>
      </c>
    </row>
    <row r="404" spans="1:8" x14ac:dyDescent="0.25">
      <c r="A404" s="31" t="s">
        <v>965</v>
      </c>
      <c r="B404" s="31" t="s">
        <v>973</v>
      </c>
      <c r="C404" s="31" t="str">
        <f t="shared" si="12"/>
        <v>San Clemente</v>
      </c>
      <c r="D404" s="34">
        <v>134</v>
      </c>
      <c r="E404" s="34">
        <v>95</v>
      </c>
      <c r="F404" s="34">
        <v>108</v>
      </c>
      <c r="G404" s="34">
        <v>244</v>
      </c>
      <c r="H404" s="33">
        <f t="shared" si="13"/>
        <v>581</v>
      </c>
    </row>
    <row r="405" spans="1:8" x14ac:dyDescent="0.25">
      <c r="A405" s="31" t="s">
        <v>882</v>
      </c>
      <c r="B405" s="31" t="s">
        <v>882</v>
      </c>
      <c r="C405" s="31" t="str">
        <f t="shared" si="12"/>
        <v>San Diego</v>
      </c>
      <c r="D405" s="34">
        <v>21977</v>
      </c>
      <c r="E405" s="34">
        <v>16703</v>
      </c>
      <c r="F405" s="34">
        <v>15462</v>
      </c>
      <c r="G405" s="34">
        <v>33954</v>
      </c>
      <c r="H405" s="33">
        <f t="shared" si="13"/>
        <v>88096</v>
      </c>
    </row>
    <row r="406" spans="1:8" x14ac:dyDescent="0.25">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1042</v>
      </c>
      <c r="B407" s="31" t="s">
        <v>1061</v>
      </c>
      <c r="C407" s="31" t="str">
        <f t="shared" si="12"/>
        <v>San Dimas</v>
      </c>
      <c r="D407" s="34">
        <v>121</v>
      </c>
      <c r="E407" s="34">
        <v>72</v>
      </c>
      <c r="F407" s="34">
        <v>77</v>
      </c>
      <c r="G407" s="34">
        <v>193</v>
      </c>
      <c r="H407" s="33">
        <f t="shared" si="13"/>
        <v>463</v>
      </c>
    </row>
    <row r="408" spans="1:8" x14ac:dyDescent="0.25">
      <c r="A408" s="31" t="s">
        <v>1042</v>
      </c>
      <c r="B408" s="31" t="s">
        <v>1060</v>
      </c>
      <c r="C408" s="31" t="str">
        <f t="shared" si="12"/>
        <v>San Fernando</v>
      </c>
      <c r="D408" s="34">
        <v>55</v>
      </c>
      <c r="E408" s="34">
        <v>32</v>
      </c>
      <c r="F408" s="34">
        <v>35</v>
      </c>
      <c r="G408" s="34">
        <v>95</v>
      </c>
      <c r="H408" s="33">
        <f t="shared" si="13"/>
        <v>217</v>
      </c>
    </row>
    <row r="409" spans="1:8" x14ac:dyDescent="0.25">
      <c r="A409" s="28" t="s">
        <v>746</v>
      </c>
      <c r="B409" s="32" t="s">
        <v>746</v>
      </c>
      <c r="C409" s="31" t="str">
        <f t="shared" si="12"/>
        <v>San Francisco</v>
      </c>
      <c r="D409" s="30">
        <v>6234</v>
      </c>
      <c r="E409" s="30">
        <v>4639</v>
      </c>
      <c r="F409" s="30">
        <v>5460</v>
      </c>
      <c r="G409" s="30">
        <v>12536</v>
      </c>
      <c r="H409" s="29">
        <f t="shared" si="13"/>
        <v>28869</v>
      </c>
    </row>
    <row r="410" spans="1:8" x14ac:dyDescent="0.25">
      <c r="A410" s="31" t="s">
        <v>1042</v>
      </c>
      <c r="B410" s="31" t="s">
        <v>1059</v>
      </c>
      <c r="C410" s="31" t="str">
        <f t="shared" si="12"/>
        <v>San Gabriel</v>
      </c>
      <c r="D410" s="34">
        <v>236</v>
      </c>
      <c r="E410" s="34">
        <v>142</v>
      </c>
      <c r="F410" s="34">
        <v>154</v>
      </c>
      <c r="G410" s="34">
        <v>398</v>
      </c>
      <c r="H410" s="33">
        <f t="shared" si="13"/>
        <v>930</v>
      </c>
    </row>
    <row r="411" spans="1:8" x14ac:dyDescent="0.25">
      <c r="A411" s="31" t="s">
        <v>932</v>
      </c>
      <c r="B411" s="31" t="s">
        <v>934</v>
      </c>
      <c r="C411" s="31" t="str">
        <f t="shared" si="12"/>
        <v>San Jacinto</v>
      </c>
      <c r="D411" s="34">
        <v>562</v>
      </c>
      <c r="E411" s="34">
        <v>394</v>
      </c>
      <c r="F411" s="34">
        <v>441</v>
      </c>
      <c r="G411" s="34">
        <v>1036</v>
      </c>
      <c r="H411" s="33">
        <f t="shared" si="13"/>
        <v>2433</v>
      </c>
    </row>
    <row r="412" spans="1:8" x14ac:dyDescent="0.25">
      <c r="A412" s="31" t="s">
        <v>1173</v>
      </c>
      <c r="B412" s="31" t="s">
        <v>874</v>
      </c>
      <c r="C412" s="31" t="str">
        <f t="shared" si="12"/>
        <v>San Joaquin</v>
      </c>
      <c r="D412" s="41">
        <v>103</v>
      </c>
      <c r="E412" s="41">
        <v>36</v>
      </c>
      <c r="F412" s="41">
        <v>35</v>
      </c>
      <c r="G412" s="41">
        <v>204</v>
      </c>
      <c r="H412" s="33">
        <f t="shared" si="13"/>
        <v>378</v>
      </c>
    </row>
    <row r="413" spans="1:8" x14ac:dyDescent="0.25">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830</v>
      </c>
      <c r="B414" s="31" t="s">
        <v>832</v>
      </c>
      <c r="C414" s="31" t="str">
        <f t="shared" si="12"/>
        <v>San Jose</v>
      </c>
      <c r="D414" s="34">
        <v>9233</v>
      </c>
      <c r="E414" s="34">
        <v>5428</v>
      </c>
      <c r="F414" s="34">
        <v>6188</v>
      </c>
      <c r="G414" s="34">
        <v>14231</v>
      </c>
      <c r="H414" s="33">
        <f t="shared" si="13"/>
        <v>35080</v>
      </c>
    </row>
    <row r="415" spans="1:8" x14ac:dyDescent="0.25">
      <c r="A415" s="31" t="s">
        <v>923</v>
      </c>
      <c r="B415" s="31" t="s">
        <v>922</v>
      </c>
      <c r="C415" s="31" t="str">
        <f t="shared" si="12"/>
        <v>San Juan Bautista</v>
      </c>
      <c r="D415" s="41">
        <v>10</v>
      </c>
      <c r="E415" s="41">
        <v>6</v>
      </c>
      <c r="F415" s="41">
        <v>8</v>
      </c>
      <c r="G415" s="41">
        <v>17</v>
      </c>
      <c r="H415" s="33">
        <f t="shared" si="13"/>
        <v>41</v>
      </c>
    </row>
    <row r="416" spans="1:8" x14ac:dyDescent="0.25">
      <c r="A416" s="31" t="s">
        <v>965</v>
      </c>
      <c r="B416" s="31" t="s">
        <v>972</v>
      </c>
      <c r="C416" s="31" t="str">
        <f t="shared" si="12"/>
        <v>San Juan Capistrano</v>
      </c>
      <c r="D416" s="34">
        <v>147</v>
      </c>
      <c r="E416" s="34">
        <v>104</v>
      </c>
      <c r="F416" s="34">
        <v>120</v>
      </c>
      <c r="G416" s="34">
        <v>267</v>
      </c>
      <c r="H416" s="33">
        <f t="shared" si="13"/>
        <v>638</v>
      </c>
    </row>
    <row r="417" spans="1:8" x14ac:dyDescent="0.25">
      <c r="A417" s="31" t="s">
        <v>1225</v>
      </c>
      <c r="B417" s="31" t="s">
        <v>1226</v>
      </c>
      <c r="C417" s="31" t="str">
        <f t="shared" si="12"/>
        <v>San Leandro</v>
      </c>
      <c r="D417" s="34">
        <v>504</v>
      </c>
      <c r="E417" s="34">
        <v>270</v>
      </c>
      <c r="F417" s="34">
        <v>352</v>
      </c>
      <c r="G417" s="34">
        <v>1161</v>
      </c>
      <c r="H417" s="33">
        <f t="shared" si="13"/>
        <v>2287</v>
      </c>
    </row>
    <row r="418" spans="1:8" x14ac:dyDescent="0.25">
      <c r="A418" s="31" t="s">
        <v>865</v>
      </c>
      <c r="B418" s="31" t="s">
        <v>865</v>
      </c>
      <c r="C418" s="31" t="str">
        <f t="shared" si="12"/>
        <v>San Luis Obispo</v>
      </c>
      <c r="D418" s="34">
        <v>285</v>
      </c>
      <c r="E418" s="34">
        <v>179</v>
      </c>
      <c r="F418" s="34">
        <v>201</v>
      </c>
      <c r="G418" s="34">
        <v>478</v>
      </c>
      <c r="H418" s="33">
        <f t="shared" si="13"/>
        <v>1143</v>
      </c>
    </row>
    <row r="419" spans="1:8" x14ac:dyDescent="0.25">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882</v>
      </c>
      <c r="B420" s="31" t="s">
        <v>885</v>
      </c>
      <c r="C420" s="31" t="str">
        <f t="shared" si="12"/>
        <v>San Marcos</v>
      </c>
      <c r="D420" s="34">
        <v>1043</v>
      </c>
      <c r="E420" s="34">
        <v>793</v>
      </c>
      <c r="F420" s="34">
        <v>734</v>
      </c>
      <c r="G420" s="34">
        <v>1613</v>
      </c>
      <c r="H420" s="33">
        <f t="shared" si="13"/>
        <v>4183</v>
      </c>
    </row>
    <row r="421" spans="1:8" x14ac:dyDescent="0.25">
      <c r="A421" s="31" t="s">
        <v>1042</v>
      </c>
      <c r="B421" s="31" t="s">
        <v>1058</v>
      </c>
      <c r="C421" s="31" t="str">
        <f t="shared" si="12"/>
        <v>San Marino</v>
      </c>
      <c r="D421" s="34">
        <v>1</v>
      </c>
      <c r="E421" s="34">
        <v>1</v>
      </c>
      <c r="F421" s="34">
        <v>0</v>
      </c>
      <c r="G421" s="34">
        <v>0</v>
      </c>
      <c r="H421" s="33">
        <f t="shared" si="13"/>
        <v>2</v>
      </c>
    </row>
    <row r="422" spans="1:8" x14ac:dyDescent="0.25">
      <c r="A422" s="31" t="s">
        <v>850</v>
      </c>
      <c r="B422" s="31" t="s">
        <v>850</v>
      </c>
      <c r="C422" s="31" t="str">
        <f t="shared" si="12"/>
        <v>San Mateo</v>
      </c>
      <c r="D422" s="34">
        <v>859</v>
      </c>
      <c r="E422" s="34">
        <v>469</v>
      </c>
      <c r="F422" s="34">
        <v>530</v>
      </c>
      <c r="G422" s="34">
        <v>1242</v>
      </c>
      <c r="H422" s="33">
        <f t="shared" si="13"/>
        <v>3100</v>
      </c>
    </row>
    <row r="423" spans="1:8" x14ac:dyDescent="0.25">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1192</v>
      </c>
      <c r="B424" s="31" t="s">
        <v>1194</v>
      </c>
      <c r="C424" s="31" t="str">
        <f t="shared" si="12"/>
        <v>San Pablo</v>
      </c>
      <c r="D424" s="34">
        <v>56</v>
      </c>
      <c r="E424" s="34">
        <v>53</v>
      </c>
      <c r="F424" s="34">
        <v>75</v>
      </c>
      <c r="G424" s="34">
        <v>265</v>
      </c>
      <c r="H424" s="33">
        <f t="shared" si="13"/>
        <v>449</v>
      </c>
    </row>
    <row r="425" spans="1:8" x14ac:dyDescent="0.25">
      <c r="A425" s="31" t="s">
        <v>1032</v>
      </c>
      <c r="B425" s="31" t="s">
        <v>1034</v>
      </c>
      <c r="C425" s="31" t="str">
        <f t="shared" si="12"/>
        <v>San Rafael</v>
      </c>
      <c r="D425" s="34">
        <v>240</v>
      </c>
      <c r="E425" s="34">
        <v>148</v>
      </c>
      <c r="F425" s="34">
        <v>181</v>
      </c>
      <c r="G425" s="34">
        <v>438</v>
      </c>
      <c r="H425" s="33">
        <f t="shared" si="13"/>
        <v>1007</v>
      </c>
    </row>
    <row r="426" spans="1:8" x14ac:dyDescent="0.25">
      <c r="A426" s="31" t="s">
        <v>1192</v>
      </c>
      <c r="B426" s="31" t="s">
        <v>1193</v>
      </c>
      <c r="C426" s="31" t="str">
        <f t="shared" si="12"/>
        <v>San Ramon</v>
      </c>
      <c r="D426" s="34">
        <v>516</v>
      </c>
      <c r="E426" s="34">
        <v>279</v>
      </c>
      <c r="F426" s="34">
        <v>282</v>
      </c>
      <c r="G426" s="34">
        <v>340</v>
      </c>
      <c r="H426" s="33">
        <f t="shared" si="13"/>
        <v>1417</v>
      </c>
    </row>
    <row r="427" spans="1:8" x14ac:dyDescent="0.25">
      <c r="A427" s="31" t="s">
        <v>1007</v>
      </c>
      <c r="B427" s="31" t="s">
        <v>1009</v>
      </c>
      <c r="C427" s="31" t="str">
        <f t="shared" si="12"/>
        <v>Sand City</v>
      </c>
      <c r="D427" s="37">
        <v>13</v>
      </c>
      <c r="E427" s="37">
        <v>9</v>
      </c>
      <c r="F427" s="37">
        <v>10</v>
      </c>
      <c r="G427" s="37">
        <v>23</v>
      </c>
      <c r="H427" s="42">
        <f t="shared" si="13"/>
        <v>55</v>
      </c>
    </row>
    <row r="428" spans="1:8" x14ac:dyDescent="0.25">
      <c r="A428" s="31" t="s">
        <v>1173</v>
      </c>
      <c r="B428" s="31" t="s">
        <v>1174</v>
      </c>
      <c r="C428" s="31" t="str">
        <f t="shared" si="12"/>
        <v>Sanger</v>
      </c>
      <c r="D428" s="41">
        <v>312</v>
      </c>
      <c r="E428" s="41">
        <v>175</v>
      </c>
      <c r="F428" s="41">
        <v>163</v>
      </c>
      <c r="G428" s="41">
        <v>568</v>
      </c>
      <c r="H428" s="33">
        <f t="shared" si="13"/>
        <v>1218</v>
      </c>
    </row>
    <row r="429" spans="1:8" x14ac:dyDescent="0.25">
      <c r="A429" s="31" t="s">
        <v>965</v>
      </c>
      <c r="B429" s="31" t="s">
        <v>971</v>
      </c>
      <c r="C429" s="31" t="str">
        <f t="shared" si="12"/>
        <v>Santa Ana</v>
      </c>
      <c r="D429" s="34">
        <v>45</v>
      </c>
      <c r="E429" s="34">
        <v>32</v>
      </c>
      <c r="F429" s="34">
        <v>37</v>
      </c>
      <c r="G429" s="34">
        <v>90</v>
      </c>
      <c r="H429" s="33">
        <f t="shared" si="13"/>
        <v>204</v>
      </c>
    </row>
    <row r="430" spans="1:8" x14ac:dyDescent="0.25">
      <c r="A430" s="31" t="s">
        <v>843</v>
      </c>
      <c r="B430" s="31" t="s">
        <v>843</v>
      </c>
      <c r="C430" s="31" t="str">
        <f t="shared" si="12"/>
        <v>Santa Barbara</v>
      </c>
      <c r="D430" s="38">
        <v>962</v>
      </c>
      <c r="E430" s="38">
        <v>701</v>
      </c>
      <c r="F430" s="38">
        <v>820</v>
      </c>
      <c r="G430" s="38">
        <v>1617</v>
      </c>
      <c r="H430" s="33">
        <f t="shared" si="13"/>
        <v>4100</v>
      </c>
    </row>
    <row r="431" spans="1:8" x14ac:dyDescent="0.25">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830</v>
      </c>
      <c r="B432" s="31" t="s">
        <v>830</v>
      </c>
      <c r="C432" s="31" t="str">
        <f t="shared" si="12"/>
        <v>Santa Clara</v>
      </c>
      <c r="D432" s="34">
        <v>1050</v>
      </c>
      <c r="E432" s="34">
        <v>695</v>
      </c>
      <c r="F432" s="34">
        <v>755</v>
      </c>
      <c r="G432" s="34">
        <v>1593</v>
      </c>
      <c r="H432" s="33">
        <f t="shared" si="13"/>
        <v>4093</v>
      </c>
    </row>
    <row r="433" spans="1:8" x14ac:dyDescent="0.25">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1042</v>
      </c>
      <c r="B434" s="31" t="s">
        <v>1057</v>
      </c>
      <c r="C434" s="31" t="str">
        <f t="shared" si="12"/>
        <v>Santa Clarita</v>
      </c>
      <c r="D434" s="34">
        <v>2645</v>
      </c>
      <c r="E434" s="34">
        <v>1678</v>
      </c>
      <c r="F434" s="34">
        <v>1532</v>
      </c>
      <c r="G434" s="34">
        <v>5127</v>
      </c>
      <c r="H434" s="33">
        <f t="shared" si="13"/>
        <v>10982</v>
      </c>
    </row>
    <row r="435" spans="1:8" x14ac:dyDescent="0.25">
      <c r="A435" s="31" t="s">
        <v>826</v>
      </c>
      <c r="B435" s="31" t="s">
        <v>826</v>
      </c>
      <c r="C435" s="31" t="str">
        <f t="shared" si="12"/>
        <v>Santa Cruz</v>
      </c>
      <c r="D435" s="37">
        <v>180</v>
      </c>
      <c r="E435" s="37">
        <v>118</v>
      </c>
      <c r="F435" s="37">
        <v>136</v>
      </c>
      <c r="G435" s="37">
        <v>313</v>
      </c>
      <c r="H435" s="33">
        <f t="shared" si="13"/>
        <v>747</v>
      </c>
    </row>
    <row r="436" spans="1:8" x14ac:dyDescent="0.25">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1042</v>
      </c>
      <c r="B437" s="31" t="s">
        <v>1056</v>
      </c>
      <c r="C437" s="31" t="str">
        <f t="shared" si="12"/>
        <v>Santa Fe Springs</v>
      </c>
      <c r="D437" s="34">
        <v>82</v>
      </c>
      <c r="E437" s="34">
        <v>50</v>
      </c>
      <c r="F437" s="34">
        <v>53</v>
      </c>
      <c r="G437" s="34">
        <v>139</v>
      </c>
      <c r="H437" s="33">
        <f t="shared" si="13"/>
        <v>324</v>
      </c>
    </row>
    <row r="438" spans="1:8" x14ac:dyDescent="0.25">
      <c r="A438" s="31" t="s">
        <v>843</v>
      </c>
      <c r="B438" s="31" t="s">
        <v>844</v>
      </c>
      <c r="C438" s="31" t="str">
        <f t="shared" si="12"/>
        <v>Santa Maria</v>
      </c>
      <c r="D438" s="38">
        <v>985</v>
      </c>
      <c r="E438" s="38">
        <v>656</v>
      </c>
      <c r="F438" s="38">
        <v>730</v>
      </c>
      <c r="G438" s="38">
        <v>1731</v>
      </c>
      <c r="H438" s="33">
        <f t="shared" si="13"/>
        <v>4102</v>
      </c>
    </row>
    <row r="439" spans="1:8" x14ac:dyDescent="0.25">
      <c r="A439" s="31" t="s">
        <v>1042</v>
      </c>
      <c r="B439" s="31" t="s">
        <v>1055</v>
      </c>
      <c r="C439" s="31" t="str">
        <f t="shared" si="12"/>
        <v>Santa Monica</v>
      </c>
      <c r="D439" s="34">
        <v>428</v>
      </c>
      <c r="E439" s="34">
        <v>263</v>
      </c>
      <c r="F439" s="34">
        <v>283</v>
      </c>
      <c r="G439" s="34">
        <v>700</v>
      </c>
      <c r="H439" s="33">
        <f t="shared" si="13"/>
        <v>1674</v>
      </c>
    </row>
    <row r="440" spans="1:8" x14ac:dyDescent="0.25">
      <c r="A440" s="31" t="s">
        <v>757</v>
      </c>
      <c r="B440" s="31" t="s">
        <v>759</v>
      </c>
      <c r="C440" s="31" t="str">
        <f t="shared" si="12"/>
        <v>Santa Paula</v>
      </c>
      <c r="D440" s="34">
        <v>288</v>
      </c>
      <c r="E440" s="34">
        <v>201</v>
      </c>
      <c r="F440" s="34">
        <v>241</v>
      </c>
      <c r="G440" s="34">
        <v>555</v>
      </c>
      <c r="H440" s="33">
        <f t="shared" si="13"/>
        <v>1285</v>
      </c>
    </row>
    <row r="441" spans="1:8" x14ac:dyDescent="0.25">
      <c r="A441" s="31" t="s">
        <v>793</v>
      </c>
      <c r="B441" s="31" t="s">
        <v>795</v>
      </c>
      <c r="C441" s="31" t="str">
        <f t="shared" si="12"/>
        <v>Santa Rosa</v>
      </c>
      <c r="D441" s="34">
        <f>947+94</f>
        <v>1041</v>
      </c>
      <c r="E441" s="34">
        <f>581+90</f>
        <v>671</v>
      </c>
      <c r="F441" s="34">
        <v>759</v>
      </c>
      <c r="G441" s="34">
        <f>2375+237</f>
        <v>2612</v>
      </c>
      <c r="H441" s="33">
        <f t="shared" si="13"/>
        <v>5083</v>
      </c>
    </row>
    <row r="442" spans="1:8" x14ac:dyDescent="0.25">
      <c r="A442" s="31" t="s">
        <v>882</v>
      </c>
      <c r="B442" s="31" t="s">
        <v>884</v>
      </c>
      <c r="C442" s="31" t="str">
        <f t="shared" si="12"/>
        <v>Santee</v>
      </c>
      <c r="D442" s="34">
        <v>914</v>
      </c>
      <c r="E442" s="34">
        <v>694</v>
      </c>
      <c r="F442" s="34">
        <v>642</v>
      </c>
      <c r="G442" s="34">
        <v>1410</v>
      </c>
      <c r="H442" s="33">
        <f t="shared" si="13"/>
        <v>3660</v>
      </c>
    </row>
    <row r="443" spans="1:8" x14ac:dyDescent="0.25">
      <c r="A443" s="31" t="s">
        <v>830</v>
      </c>
      <c r="B443" s="31" t="s">
        <v>831</v>
      </c>
      <c r="C443" s="31" t="str">
        <f t="shared" si="12"/>
        <v>Saratoga</v>
      </c>
      <c r="D443" s="34">
        <v>147</v>
      </c>
      <c r="E443" s="34">
        <v>95</v>
      </c>
      <c r="F443" s="34">
        <v>104</v>
      </c>
      <c r="G443" s="34">
        <v>93</v>
      </c>
      <c r="H443" s="33">
        <f t="shared" si="13"/>
        <v>439</v>
      </c>
    </row>
    <row r="444" spans="1:8" x14ac:dyDescent="0.25">
      <c r="A444" s="31" t="s">
        <v>1032</v>
      </c>
      <c r="B444" s="31" t="s">
        <v>1033</v>
      </c>
      <c r="C444" s="31" t="str">
        <f t="shared" si="12"/>
        <v>Sausalito</v>
      </c>
      <c r="D444" s="34">
        <v>26</v>
      </c>
      <c r="E444" s="34">
        <v>14</v>
      </c>
      <c r="F444" s="34">
        <v>16</v>
      </c>
      <c r="G444" s="34">
        <v>23</v>
      </c>
      <c r="H444" s="33">
        <f t="shared" si="13"/>
        <v>79</v>
      </c>
    </row>
    <row r="445" spans="1:8" x14ac:dyDescent="0.25">
      <c r="A445" s="31" t="s">
        <v>826</v>
      </c>
      <c r="B445" s="31" t="s">
        <v>827</v>
      </c>
      <c r="C445" s="31" t="str">
        <f t="shared" si="12"/>
        <v>Scotts Valley</v>
      </c>
      <c r="D445" s="37">
        <v>34</v>
      </c>
      <c r="E445" s="37">
        <v>22</v>
      </c>
      <c r="F445" s="37">
        <v>26</v>
      </c>
      <c r="G445" s="37">
        <v>58</v>
      </c>
      <c r="H445" s="33">
        <f t="shared" si="13"/>
        <v>140</v>
      </c>
    </row>
    <row r="446" spans="1:8" x14ac:dyDescent="0.25">
      <c r="A446" s="31" t="s">
        <v>965</v>
      </c>
      <c r="B446" s="31" t="s">
        <v>970</v>
      </c>
      <c r="C446" s="31" t="str">
        <f t="shared" si="12"/>
        <v>Seal Beach</v>
      </c>
      <c r="D446" s="34">
        <v>1</v>
      </c>
      <c r="E446" s="34">
        <v>1</v>
      </c>
      <c r="F446" s="34">
        <v>0</v>
      </c>
      <c r="G446" s="34">
        <v>0</v>
      </c>
      <c r="H446" s="33">
        <f t="shared" si="13"/>
        <v>2</v>
      </c>
    </row>
    <row r="447" spans="1:8" x14ac:dyDescent="0.25">
      <c r="A447" s="31" t="s">
        <v>1007</v>
      </c>
      <c r="B447" s="31" t="s">
        <v>1008</v>
      </c>
      <c r="C447" s="31" t="str">
        <f t="shared" si="12"/>
        <v>Seaside</v>
      </c>
      <c r="D447" s="37">
        <v>95</v>
      </c>
      <c r="E447" s="37">
        <v>62</v>
      </c>
      <c r="F447" s="37">
        <v>72</v>
      </c>
      <c r="G447" s="37">
        <v>164</v>
      </c>
      <c r="H447" s="42">
        <f t="shared" si="13"/>
        <v>393</v>
      </c>
    </row>
    <row r="448" spans="1:8" x14ac:dyDescent="0.25">
      <c r="A448" s="31" t="s">
        <v>793</v>
      </c>
      <c r="B448" s="31" t="s">
        <v>794</v>
      </c>
      <c r="C448" s="31" t="str">
        <f t="shared" si="12"/>
        <v>Sebastopol</v>
      </c>
      <c r="D448" s="34">
        <v>22</v>
      </c>
      <c r="E448" s="34">
        <v>17</v>
      </c>
      <c r="F448" s="34">
        <v>19</v>
      </c>
      <c r="G448" s="34">
        <v>62</v>
      </c>
      <c r="H448" s="33">
        <f t="shared" si="13"/>
        <v>120</v>
      </c>
    </row>
    <row r="449" spans="1:8" x14ac:dyDescent="0.25">
      <c r="A449" s="31" t="s">
        <v>1173</v>
      </c>
      <c r="B449" s="31" t="s">
        <v>1172</v>
      </c>
      <c r="C449" s="31" t="str">
        <f t="shared" si="12"/>
        <v>Selma</v>
      </c>
      <c r="D449" s="41">
        <v>140</v>
      </c>
      <c r="E449" s="41">
        <v>115</v>
      </c>
      <c r="F449" s="41">
        <v>69</v>
      </c>
      <c r="G449" s="41">
        <v>281</v>
      </c>
      <c r="H449" s="33">
        <f t="shared" si="13"/>
        <v>605</v>
      </c>
    </row>
    <row r="450" spans="1:8" x14ac:dyDescent="0.25">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5">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822</v>
      </c>
      <c r="B452" s="31" t="s">
        <v>821</v>
      </c>
      <c r="C452" s="31" t="str">
        <f t="shared" si="14"/>
        <v>Shasta Lake</v>
      </c>
      <c r="D452" s="34">
        <v>32</v>
      </c>
      <c r="E452" s="34">
        <v>21</v>
      </c>
      <c r="F452" s="34">
        <v>23</v>
      </c>
      <c r="G452" s="34">
        <v>58</v>
      </c>
      <c r="H452" s="33">
        <f t="shared" si="15"/>
        <v>134</v>
      </c>
    </row>
    <row r="453" spans="1:8" x14ac:dyDescent="0.25">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1042</v>
      </c>
      <c r="B454" s="31" t="s">
        <v>1054</v>
      </c>
      <c r="C454" s="31" t="str">
        <f t="shared" si="14"/>
        <v>Sierra Madre</v>
      </c>
      <c r="D454" s="34">
        <v>14</v>
      </c>
      <c r="E454" s="34">
        <v>9</v>
      </c>
      <c r="F454" s="34">
        <v>9</v>
      </c>
      <c r="G454" s="34">
        <v>23</v>
      </c>
      <c r="H454" s="33">
        <f t="shared" si="15"/>
        <v>55</v>
      </c>
    </row>
    <row r="455" spans="1:8" x14ac:dyDescent="0.25">
      <c r="A455" s="31" t="s">
        <v>1042</v>
      </c>
      <c r="B455" s="31" t="s">
        <v>1053</v>
      </c>
      <c r="C455" s="31" t="str">
        <f t="shared" si="14"/>
        <v>Signal Hill</v>
      </c>
      <c r="D455" s="34">
        <v>44</v>
      </c>
      <c r="E455" s="34">
        <v>27</v>
      </c>
      <c r="F455" s="34">
        <v>28</v>
      </c>
      <c r="G455" s="34">
        <v>70</v>
      </c>
      <c r="H455" s="33">
        <f t="shared" si="15"/>
        <v>169</v>
      </c>
    </row>
    <row r="456" spans="1:8" x14ac:dyDescent="0.25">
      <c r="A456" s="31" t="s">
        <v>757</v>
      </c>
      <c r="B456" s="31" t="s">
        <v>758</v>
      </c>
      <c r="C456" s="31" t="str">
        <f t="shared" si="14"/>
        <v>Simi Valley</v>
      </c>
      <c r="D456" s="34">
        <v>310</v>
      </c>
      <c r="E456" s="34">
        <v>208</v>
      </c>
      <c r="F456" s="34">
        <v>229</v>
      </c>
      <c r="G456" s="34">
        <v>509</v>
      </c>
      <c r="H456" s="33">
        <f t="shared" si="15"/>
        <v>1256</v>
      </c>
    </row>
    <row r="457" spans="1:8" x14ac:dyDescent="0.25">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882</v>
      </c>
      <c r="B458" s="31" t="s">
        <v>883</v>
      </c>
      <c r="C458" s="31" t="str">
        <f t="shared" si="14"/>
        <v>Solana Beach</v>
      </c>
      <c r="D458" s="34">
        <v>85</v>
      </c>
      <c r="E458" s="34">
        <v>65</v>
      </c>
      <c r="F458" s="34">
        <v>59</v>
      </c>
      <c r="G458" s="34">
        <v>131</v>
      </c>
      <c r="H458" s="33">
        <f t="shared" si="15"/>
        <v>340</v>
      </c>
    </row>
    <row r="459" spans="1:8" x14ac:dyDescent="0.25">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1007</v>
      </c>
      <c r="B460" s="31" t="s">
        <v>1006</v>
      </c>
      <c r="C460" s="31" t="str">
        <f t="shared" si="14"/>
        <v>Soledad</v>
      </c>
      <c r="D460" s="37">
        <v>46</v>
      </c>
      <c r="E460" s="37">
        <v>30</v>
      </c>
      <c r="F460" s="37">
        <v>35</v>
      </c>
      <c r="G460" s="37">
        <v>80</v>
      </c>
      <c r="H460" s="42">
        <f t="shared" si="15"/>
        <v>191</v>
      </c>
    </row>
    <row r="461" spans="1:8" x14ac:dyDescent="0.25">
      <c r="A461" s="39" t="s">
        <v>843</v>
      </c>
      <c r="B461" s="31" t="s">
        <v>842</v>
      </c>
      <c r="C461" s="31" t="str">
        <f t="shared" si="14"/>
        <v>Solvang</v>
      </c>
      <c r="D461" s="38">
        <v>42</v>
      </c>
      <c r="E461" s="38">
        <v>28</v>
      </c>
      <c r="F461" s="38">
        <v>30</v>
      </c>
      <c r="G461" s="38">
        <v>75</v>
      </c>
      <c r="H461" s="33">
        <f t="shared" si="15"/>
        <v>175</v>
      </c>
    </row>
    <row r="462" spans="1:8" x14ac:dyDescent="0.25">
      <c r="A462" s="31" t="s">
        <v>793</v>
      </c>
      <c r="B462" s="31" t="s">
        <v>793</v>
      </c>
      <c r="C462" s="31" t="str">
        <f t="shared" si="14"/>
        <v>Sonoma</v>
      </c>
      <c r="D462" s="34">
        <v>24</v>
      </c>
      <c r="E462" s="34">
        <v>23</v>
      </c>
      <c r="F462" s="34">
        <v>27</v>
      </c>
      <c r="G462" s="34">
        <v>63</v>
      </c>
      <c r="H462" s="33">
        <f t="shared" si="15"/>
        <v>137</v>
      </c>
    </row>
    <row r="463" spans="1:8" x14ac:dyDescent="0.25">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768</v>
      </c>
      <c r="B464" s="31" t="s">
        <v>767</v>
      </c>
      <c r="C464" s="31" t="str">
        <f t="shared" si="14"/>
        <v>Sonora</v>
      </c>
      <c r="D464" s="34">
        <v>23</v>
      </c>
      <c r="E464" s="34">
        <v>16</v>
      </c>
      <c r="F464" s="34">
        <v>19</v>
      </c>
      <c r="G464" s="34">
        <v>42</v>
      </c>
      <c r="H464" s="33">
        <f t="shared" si="15"/>
        <v>100</v>
      </c>
    </row>
    <row r="465" spans="1:8" x14ac:dyDescent="0.25">
      <c r="A465" s="31" t="s">
        <v>1042</v>
      </c>
      <c r="B465" s="31" t="s">
        <v>1052</v>
      </c>
      <c r="C465" s="31" t="str">
        <f t="shared" si="14"/>
        <v>South El Monte</v>
      </c>
      <c r="D465" s="34">
        <v>43</v>
      </c>
      <c r="E465" s="34">
        <v>25</v>
      </c>
      <c r="F465" s="34">
        <v>28</v>
      </c>
      <c r="G465" s="34">
        <v>76</v>
      </c>
      <c r="H465" s="33">
        <f t="shared" si="15"/>
        <v>172</v>
      </c>
    </row>
    <row r="466" spans="1:8" x14ac:dyDescent="0.25">
      <c r="A466" s="31" t="s">
        <v>1042</v>
      </c>
      <c r="B466" s="31" t="s">
        <v>1051</v>
      </c>
      <c r="C466" s="31" t="str">
        <f t="shared" si="14"/>
        <v>South Gate</v>
      </c>
      <c r="D466" s="34">
        <v>314</v>
      </c>
      <c r="E466" s="34">
        <v>185</v>
      </c>
      <c r="F466" s="34">
        <v>205</v>
      </c>
      <c r="G466" s="34">
        <v>558</v>
      </c>
      <c r="H466" s="33">
        <f t="shared" si="15"/>
        <v>1262</v>
      </c>
    </row>
    <row r="467" spans="1:8" x14ac:dyDescent="0.25">
      <c r="A467" s="31" t="s">
        <v>1187</v>
      </c>
      <c r="B467" s="31" t="s">
        <v>1186</v>
      </c>
      <c r="C467" s="31" t="str">
        <f t="shared" si="14"/>
        <v>South Lake Tahoe</v>
      </c>
      <c r="D467" s="34">
        <v>54</v>
      </c>
      <c r="E467" s="34">
        <v>38</v>
      </c>
      <c r="F467" s="34">
        <v>63</v>
      </c>
      <c r="G467" s="34">
        <v>181</v>
      </c>
      <c r="H467" s="33">
        <f t="shared" si="15"/>
        <v>336</v>
      </c>
    </row>
    <row r="468" spans="1:8" x14ac:dyDescent="0.25">
      <c r="A468" s="31" t="s">
        <v>1042</v>
      </c>
      <c r="B468" s="31" t="s">
        <v>1050</v>
      </c>
      <c r="C468" s="31" t="str">
        <f t="shared" si="14"/>
        <v>South Pasadena</v>
      </c>
      <c r="D468" s="34">
        <v>17</v>
      </c>
      <c r="E468" s="34">
        <v>10</v>
      </c>
      <c r="F468" s="34">
        <v>11</v>
      </c>
      <c r="G468" s="34">
        <v>25</v>
      </c>
      <c r="H468" s="33">
        <f t="shared" si="15"/>
        <v>63</v>
      </c>
    </row>
    <row r="469" spans="1:8" x14ac:dyDescent="0.25">
      <c r="A469" s="31" t="s">
        <v>850</v>
      </c>
      <c r="B469" s="31" t="s">
        <v>851</v>
      </c>
      <c r="C469" s="31" t="str">
        <f t="shared" si="14"/>
        <v>South San Francisco</v>
      </c>
      <c r="D469" s="34">
        <v>565</v>
      </c>
      <c r="E469" s="34">
        <v>281</v>
      </c>
      <c r="F469" s="34">
        <v>313</v>
      </c>
      <c r="G469" s="34">
        <v>705</v>
      </c>
      <c r="H469" s="33">
        <f t="shared" si="15"/>
        <v>1864</v>
      </c>
    </row>
    <row r="470" spans="1:8" x14ac:dyDescent="0.25">
      <c r="A470" s="31" t="s">
        <v>1002</v>
      </c>
      <c r="B470" s="31" t="s">
        <v>1003</v>
      </c>
      <c r="C470" s="31" t="str">
        <f t="shared" si="14"/>
        <v>St. Helena</v>
      </c>
      <c r="D470" s="34">
        <v>8</v>
      </c>
      <c r="E470" s="34">
        <v>5</v>
      </c>
      <c r="F470" s="34">
        <v>5</v>
      </c>
      <c r="G470" s="34">
        <v>13</v>
      </c>
      <c r="H470" s="33">
        <f t="shared" si="15"/>
        <v>31</v>
      </c>
    </row>
    <row r="471" spans="1:8" x14ac:dyDescent="0.25">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965</v>
      </c>
      <c r="B472" s="31" t="s">
        <v>969</v>
      </c>
      <c r="C472" s="31" t="str">
        <f t="shared" si="14"/>
        <v>Stanton</v>
      </c>
      <c r="D472" s="34">
        <v>68</v>
      </c>
      <c r="E472" s="34">
        <v>49</v>
      </c>
      <c r="F472" s="34">
        <v>56</v>
      </c>
      <c r="G472" s="34">
        <v>140</v>
      </c>
      <c r="H472" s="33">
        <f t="shared" si="15"/>
        <v>313</v>
      </c>
    </row>
    <row r="473" spans="1:8" x14ac:dyDescent="0.25">
      <c r="A473" s="31" t="s">
        <v>874</v>
      </c>
      <c r="B473" s="31" t="s">
        <v>875</v>
      </c>
      <c r="C473" s="31" t="str">
        <f t="shared" si="14"/>
        <v>Stockton</v>
      </c>
      <c r="D473" s="40">
        <v>3157</v>
      </c>
      <c r="E473" s="40">
        <v>2004</v>
      </c>
      <c r="F473" s="40">
        <v>2103</v>
      </c>
      <c r="G473" s="40">
        <v>4560</v>
      </c>
      <c r="H473" s="33">
        <f t="shared" si="15"/>
        <v>11824</v>
      </c>
    </row>
    <row r="474" spans="1:8" x14ac:dyDescent="0.25">
      <c r="A474" s="31" t="s">
        <v>802</v>
      </c>
      <c r="B474" s="31" t="s">
        <v>804</v>
      </c>
      <c r="C474" s="31" t="str">
        <f t="shared" si="14"/>
        <v>Suisun City</v>
      </c>
      <c r="D474" s="34">
        <v>147</v>
      </c>
      <c r="E474" s="34">
        <v>57</v>
      </c>
      <c r="F474" s="34">
        <v>60</v>
      </c>
      <c r="G474" s="34">
        <v>241</v>
      </c>
      <c r="H474" s="33">
        <f t="shared" si="15"/>
        <v>505</v>
      </c>
    </row>
    <row r="475" spans="1:8" x14ac:dyDescent="0.25">
      <c r="A475" s="31" t="s">
        <v>830</v>
      </c>
      <c r="B475" s="31" t="s">
        <v>829</v>
      </c>
      <c r="C475" s="31" t="str">
        <f t="shared" si="14"/>
        <v>Sunnyvale</v>
      </c>
      <c r="D475" s="34">
        <v>1640</v>
      </c>
      <c r="E475" s="34">
        <v>906</v>
      </c>
      <c r="F475" s="34">
        <v>932</v>
      </c>
      <c r="G475" s="34">
        <v>1974</v>
      </c>
      <c r="H475" s="33">
        <f t="shared" si="15"/>
        <v>5452</v>
      </c>
    </row>
    <row r="476" spans="1:8" x14ac:dyDescent="0.25">
      <c r="A476" s="31" t="s">
        <v>1130</v>
      </c>
      <c r="B476" s="31" t="s">
        <v>1129</v>
      </c>
      <c r="C476" s="31" t="str">
        <f t="shared" si="14"/>
        <v>Susanville</v>
      </c>
      <c r="D476" s="34">
        <v>8</v>
      </c>
      <c r="E476" s="34">
        <v>4</v>
      </c>
      <c r="F476" s="34">
        <v>6</v>
      </c>
      <c r="G476" s="34">
        <v>12</v>
      </c>
      <c r="H476" s="33">
        <f t="shared" si="15"/>
        <v>30</v>
      </c>
    </row>
    <row r="477" spans="1:8" x14ac:dyDescent="0.25">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1219</v>
      </c>
      <c r="B478" s="31" t="s">
        <v>1218</v>
      </c>
      <c r="C478" s="31" t="str">
        <f t="shared" si="14"/>
        <v>Sutter Creek</v>
      </c>
      <c r="D478" s="34">
        <v>2</v>
      </c>
      <c r="E478" s="34">
        <v>2</v>
      </c>
      <c r="F478" s="34">
        <v>2</v>
      </c>
      <c r="G478" s="34">
        <v>4</v>
      </c>
      <c r="H478" s="33">
        <f t="shared" si="15"/>
        <v>10</v>
      </c>
    </row>
    <row r="479" spans="1:8" x14ac:dyDescent="0.25">
      <c r="A479" s="31" t="s">
        <v>1140</v>
      </c>
      <c r="B479" s="31" t="s">
        <v>1142</v>
      </c>
      <c r="C479" s="31" t="str">
        <f t="shared" si="14"/>
        <v>Taft</v>
      </c>
      <c r="D479" s="41">
        <v>52</v>
      </c>
      <c r="E479" s="41">
        <v>26</v>
      </c>
      <c r="F479" s="41">
        <v>30</v>
      </c>
      <c r="G479" s="41">
        <v>146</v>
      </c>
      <c r="H479" s="33">
        <f t="shared" si="15"/>
        <v>254</v>
      </c>
    </row>
    <row r="480" spans="1:8" x14ac:dyDescent="0.25">
      <c r="A480" s="31" t="s">
        <v>1140</v>
      </c>
      <c r="B480" s="31" t="s">
        <v>1141</v>
      </c>
      <c r="C480" s="31" t="str">
        <f t="shared" si="14"/>
        <v>Tehachapi</v>
      </c>
      <c r="D480" s="41">
        <v>127</v>
      </c>
      <c r="E480" s="41">
        <v>64</v>
      </c>
      <c r="F480" s="41">
        <v>88</v>
      </c>
      <c r="G480" s="41">
        <v>216</v>
      </c>
      <c r="H480" s="33">
        <f t="shared" si="15"/>
        <v>495</v>
      </c>
    </row>
    <row r="481" spans="1:8" x14ac:dyDescent="0.25">
      <c r="A481" s="31" t="s">
        <v>777</v>
      </c>
      <c r="B481" s="31" t="s">
        <v>777</v>
      </c>
      <c r="C481" s="31" t="str">
        <f t="shared" si="14"/>
        <v>Tehama</v>
      </c>
      <c r="D481" s="34">
        <v>2</v>
      </c>
      <c r="E481" s="34">
        <v>2</v>
      </c>
      <c r="F481" s="34">
        <v>2</v>
      </c>
      <c r="G481" s="34">
        <v>4</v>
      </c>
      <c r="H481" s="33">
        <f t="shared" si="15"/>
        <v>10</v>
      </c>
    </row>
    <row r="482" spans="1:8" x14ac:dyDescent="0.25">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932</v>
      </c>
      <c r="B483" s="31" t="s">
        <v>933</v>
      </c>
      <c r="C483" s="31" t="str">
        <f t="shared" si="14"/>
        <v>Temecula</v>
      </c>
      <c r="D483" s="34">
        <v>375</v>
      </c>
      <c r="E483" s="34">
        <v>251</v>
      </c>
      <c r="F483" s="34">
        <v>271</v>
      </c>
      <c r="G483" s="34">
        <v>596</v>
      </c>
      <c r="H483" s="33">
        <f t="shared" si="15"/>
        <v>1493</v>
      </c>
    </row>
    <row r="484" spans="1:8" x14ac:dyDescent="0.25">
      <c r="A484" s="31" t="s">
        <v>1042</v>
      </c>
      <c r="B484" s="31" t="s">
        <v>1049</v>
      </c>
      <c r="C484" s="31" t="str">
        <f t="shared" si="14"/>
        <v>Temple City</v>
      </c>
      <c r="D484" s="34">
        <v>159</v>
      </c>
      <c r="E484" s="34">
        <v>93</v>
      </c>
      <c r="F484" s="34">
        <v>99</v>
      </c>
      <c r="G484" s="34">
        <v>252</v>
      </c>
      <c r="H484" s="33">
        <f t="shared" si="15"/>
        <v>603</v>
      </c>
    </row>
    <row r="485" spans="1:8" x14ac:dyDescent="0.25">
      <c r="A485" s="31" t="s">
        <v>757</v>
      </c>
      <c r="B485" s="31" t="s">
        <v>756</v>
      </c>
      <c r="C485" s="31" t="str">
        <f t="shared" si="14"/>
        <v>Thousand Oaks</v>
      </c>
      <c r="D485" s="34">
        <v>47</v>
      </c>
      <c r="E485" s="34">
        <v>32</v>
      </c>
      <c r="F485" s="34">
        <v>36</v>
      </c>
      <c r="G485" s="34">
        <v>77</v>
      </c>
      <c r="H485" s="33">
        <f t="shared" si="15"/>
        <v>192</v>
      </c>
    </row>
    <row r="486" spans="1:8" x14ac:dyDescent="0.25">
      <c r="A486" s="31" t="s">
        <v>1032</v>
      </c>
      <c r="B486" s="31" t="s">
        <v>1318</v>
      </c>
      <c r="C486" s="31" t="str">
        <f t="shared" si="14"/>
        <v>Tiburon</v>
      </c>
      <c r="D486" s="34">
        <v>24</v>
      </c>
      <c r="E486" s="34">
        <v>16</v>
      </c>
      <c r="F486" s="34">
        <v>19</v>
      </c>
      <c r="G486" s="34">
        <v>19</v>
      </c>
      <c r="H486" s="33">
        <f t="shared" si="15"/>
        <v>78</v>
      </c>
    </row>
    <row r="487" spans="1:8" x14ac:dyDescent="0.25">
      <c r="A487" s="31" t="s">
        <v>1042</v>
      </c>
      <c r="B487" s="31" t="s">
        <v>1048</v>
      </c>
      <c r="C487" s="31" t="str">
        <f t="shared" si="14"/>
        <v>Torrance</v>
      </c>
      <c r="D487" s="34">
        <v>380</v>
      </c>
      <c r="E487" s="34">
        <v>227</v>
      </c>
      <c r="F487" s="34">
        <v>243</v>
      </c>
      <c r="G487" s="34">
        <v>600</v>
      </c>
      <c r="H487" s="33">
        <f t="shared" si="15"/>
        <v>1450</v>
      </c>
    </row>
    <row r="488" spans="1:8" x14ac:dyDescent="0.25">
      <c r="A488" s="31" t="s">
        <v>874</v>
      </c>
      <c r="B488" s="31" t="s">
        <v>873</v>
      </c>
      <c r="C488" s="31" t="str">
        <f t="shared" si="14"/>
        <v>Tracy</v>
      </c>
      <c r="D488" s="40">
        <v>980</v>
      </c>
      <c r="E488" s="40">
        <v>705</v>
      </c>
      <c r="F488" s="40">
        <v>828</v>
      </c>
      <c r="G488" s="40">
        <v>2463</v>
      </c>
      <c r="H488" s="33">
        <f t="shared" si="15"/>
        <v>4976</v>
      </c>
    </row>
    <row r="489" spans="1:8" x14ac:dyDescent="0.25">
      <c r="A489" s="31" t="s">
        <v>1162</v>
      </c>
      <c r="B489" s="31" t="s">
        <v>1161</v>
      </c>
      <c r="C489" s="31" t="str">
        <f t="shared" si="14"/>
        <v>Trinidad</v>
      </c>
      <c r="D489" s="34">
        <v>1</v>
      </c>
      <c r="E489" s="34">
        <v>1</v>
      </c>
      <c r="F489" s="34">
        <v>1</v>
      </c>
      <c r="G489" s="34">
        <v>2</v>
      </c>
      <c r="H489" s="33">
        <f t="shared" si="15"/>
        <v>5</v>
      </c>
    </row>
    <row r="490" spans="1:8" x14ac:dyDescent="0.25">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999</v>
      </c>
      <c r="B491" s="31" t="s">
        <v>998</v>
      </c>
      <c r="C491" s="31" t="str">
        <f t="shared" si="14"/>
        <v>Truckee</v>
      </c>
      <c r="D491" s="34">
        <v>108</v>
      </c>
      <c r="E491" s="34">
        <v>75</v>
      </c>
      <c r="F491" s="34">
        <v>78</v>
      </c>
      <c r="G491" s="34">
        <v>199</v>
      </c>
      <c r="H491" s="33">
        <f t="shared" si="15"/>
        <v>460</v>
      </c>
    </row>
    <row r="492" spans="1:8" x14ac:dyDescent="0.25">
      <c r="A492" s="31" t="s">
        <v>770</v>
      </c>
      <c r="B492" s="31" t="s">
        <v>770</v>
      </c>
      <c r="C492" s="31" t="str">
        <f t="shared" si="14"/>
        <v>Tulare</v>
      </c>
      <c r="D492" s="35">
        <v>920</v>
      </c>
      <c r="E492" s="35">
        <v>609</v>
      </c>
      <c r="F492" s="35">
        <v>613</v>
      </c>
      <c r="G492" s="35">
        <v>1452</v>
      </c>
      <c r="H492" s="33">
        <f t="shared" si="15"/>
        <v>3594</v>
      </c>
    </row>
    <row r="493" spans="1:8" x14ac:dyDescent="0.25">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810</v>
      </c>
      <c r="B494" s="31" t="s">
        <v>812</v>
      </c>
      <c r="C494" s="31" t="str">
        <f t="shared" si="14"/>
        <v>Tulelake</v>
      </c>
      <c r="D494" s="34">
        <v>3</v>
      </c>
      <c r="E494" s="34">
        <v>2</v>
      </c>
      <c r="F494" s="34">
        <v>2</v>
      </c>
      <c r="G494" s="34">
        <v>6</v>
      </c>
      <c r="H494" s="33">
        <f t="shared" si="15"/>
        <v>13</v>
      </c>
    </row>
    <row r="495" spans="1:8" x14ac:dyDescent="0.25">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784</v>
      </c>
      <c r="B496" s="31" t="s">
        <v>785</v>
      </c>
      <c r="C496" s="31" t="str">
        <f t="shared" si="14"/>
        <v>Turlock</v>
      </c>
      <c r="D496" s="35">
        <v>877</v>
      </c>
      <c r="E496" s="35">
        <v>562</v>
      </c>
      <c r="F496" s="35">
        <v>627</v>
      </c>
      <c r="G496" s="35">
        <v>1552</v>
      </c>
      <c r="H496" s="33">
        <f t="shared" si="15"/>
        <v>3618</v>
      </c>
    </row>
    <row r="497" spans="1:8" x14ac:dyDescent="0.25">
      <c r="A497" s="31" t="s">
        <v>965</v>
      </c>
      <c r="B497" s="31" t="s">
        <v>968</v>
      </c>
      <c r="C497" s="31" t="str">
        <f t="shared" si="14"/>
        <v>Tustin</v>
      </c>
      <c r="D497" s="34">
        <v>283</v>
      </c>
      <c r="E497" s="34">
        <v>195</v>
      </c>
      <c r="F497" s="34">
        <v>224</v>
      </c>
      <c r="G497" s="34">
        <v>525</v>
      </c>
      <c r="H497" s="33">
        <f t="shared" si="15"/>
        <v>1227</v>
      </c>
    </row>
    <row r="498" spans="1:8" x14ac:dyDescent="0.25">
      <c r="A498" s="31" t="s">
        <v>900</v>
      </c>
      <c r="B498" s="31" t="s">
        <v>904</v>
      </c>
      <c r="C498" s="31" t="str">
        <f t="shared" si="14"/>
        <v>Twentynine Palms</v>
      </c>
      <c r="D498" s="34">
        <v>103</v>
      </c>
      <c r="E498" s="34">
        <v>72</v>
      </c>
      <c r="F498" s="34">
        <v>84</v>
      </c>
      <c r="G498" s="34">
        <v>195</v>
      </c>
      <c r="H498" s="33">
        <f t="shared" si="15"/>
        <v>454</v>
      </c>
    </row>
    <row r="499" spans="1:8" x14ac:dyDescent="0.25">
      <c r="A499" s="31" t="s">
        <v>1028</v>
      </c>
      <c r="B499" s="31" t="s">
        <v>1029</v>
      </c>
      <c r="C499" s="31" t="str">
        <f t="shared" si="14"/>
        <v>Ukiah</v>
      </c>
      <c r="D499" s="34">
        <v>11</v>
      </c>
      <c r="E499" s="34">
        <v>7</v>
      </c>
      <c r="F499" s="34">
        <v>7</v>
      </c>
      <c r="G499" s="34">
        <v>20</v>
      </c>
      <c r="H499" s="33">
        <f t="shared" si="15"/>
        <v>45</v>
      </c>
    </row>
    <row r="500" spans="1:8" x14ac:dyDescent="0.25">
      <c r="A500" s="31" t="s">
        <v>1225</v>
      </c>
      <c r="B500" s="31" t="s">
        <v>1224</v>
      </c>
      <c r="C500" s="31" t="str">
        <f t="shared" si="14"/>
        <v>Union City</v>
      </c>
      <c r="D500" s="34">
        <v>317</v>
      </c>
      <c r="E500" s="34">
        <v>180</v>
      </c>
      <c r="F500" s="34">
        <v>192</v>
      </c>
      <c r="G500" s="34">
        <v>417</v>
      </c>
      <c r="H500" s="33">
        <f t="shared" si="15"/>
        <v>1106</v>
      </c>
    </row>
    <row r="501" spans="1:8" x14ac:dyDescent="0.25">
      <c r="A501" s="31" t="s">
        <v>900</v>
      </c>
      <c r="B501" s="31" t="s">
        <v>903</v>
      </c>
      <c r="C501" s="31" t="str">
        <f t="shared" si="14"/>
        <v>Upland</v>
      </c>
      <c r="D501" s="34">
        <v>382</v>
      </c>
      <c r="E501" s="34">
        <v>260</v>
      </c>
      <c r="F501" s="34">
        <v>294</v>
      </c>
      <c r="G501" s="34">
        <v>653</v>
      </c>
      <c r="H501" s="33">
        <f t="shared" si="15"/>
        <v>1589</v>
      </c>
    </row>
    <row r="502" spans="1:8" x14ac:dyDescent="0.25">
      <c r="A502" s="31" t="s">
        <v>802</v>
      </c>
      <c r="B502" s="31" t="s">
        <v>803</v>
      </c>
      <c r="C502" s="31" t="str">
        <f t="shared" si="14"/>
        <v>Vacaville</v>
      </c>
      <c r="D502" s="34">
        <v>287</v>
      </c>
      <c r="E502" s="34">
        <v>134</v>
      </c>
      <c r="F502" s="34">
        <v>173</v>
      </c>
      <c r="G502" s="34">
        <v>490</v>
      </c>
      <c r="H502" s="33">
        <f t="shared" si="15"/>
        <v>1084</v>
      </c>
    </row>
    <row r="503" spans="1:8" x14ac:dyDescent="0.25">
      <c r="A503" s="31" t="s">
        <v>802</v>
      </c>
      <c r="B503" s="31" t="s">
        <v>801</v>
      </c>
      <c r="C503" s="31" t="str">
        <f t="shared" si="14"/>
        <v>Vallejo</v>
      </c>
      <c r="D503" s="34">
        <v>283</v>
      </c>
      <c r="E503" s="34">
        <v>178</v>
      </c>
      <c r="F503" s="34">
        <v>211</v>
      </c>
      <c r="G503" s="34">
        <v>690</v>
      </c>
      <c r="H503" s="33">
        <f t="shared" si="15"/>
        <v>1362</v>
      </c>
    </row>
    <row r="504" spans="1:8" x14ac:dyDescent="0.25">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1042</v>
      </c>
      <c r="B505" s="31" t="s">
        <v>1047</v>
      </c>
      <c r="C505" s="31" t="str">
        <f t="shared" si="14"/>
        <v>Vernon</v>
      </c>
      <c r="D505" s="34">
        <v>1</v>
      </c>
      <c r="E505" s="34">
        <v>1</v>
      </c>
      <c r="F505" s="34">
        <v>0</v>
      </c>
      <c r="G505" s="34">
        <v>0</v>
      </c>
      <c r="H505" s="33">
        <f t="shared" si="15"/>
        <v>2</v>
      </c>
    </row>
    <row r="506" spans="1:8" x14ac:dyDescent="0.25">
      <c r="A506" s="31" t="s">
        <v>900</v>
      </c>
      <c r="B506" s="31" t="s">
        <v>902</v>
      </c>
      <c r="C506" s="31" t="str">
        <f t="shared" si="14"/>
        <v>Victorville</v>
      </c>
      <c r="D506" s="34">
        <v>1698</v>
      </c>
      <c r="E506" s="34">
        <v>1207</v>
      </c>
      <c r="F506" s="34">
        <v>1342</v>
      </c>
      <c r="G506" s="34">
        <v>3124</v>
      </c>
      <c r="H506" s="33">
        <f t="shared" si="15"/>
        <v>7371</v>
      </c>
    </row>
    <row r="507" spans="1:8" x14ac:dyDescent="0.25">
      <c r="A507" s="31" t="s">
        <v>965</v>
      </c>
      <c r="B507" s="31" t="s">
        <v>967</v>
      </c>
      <c r="C507" s="31" t="str">
        <f t="shared" si="14"/>
        <v>Villa Park</v>
      </c>
      <c r="D507" s="34">
        <v>3</v>
      </c>
      <c r="E507" s="34">
        <v>2</v>
      </c>
      <c r="F507" s="34">
        <v>3</v>
      </c>
      <c r="G507" s="34">
        <v>6</v>
      </c>
      <c r="H507" s="33">
        <f t="shared" si="15"/>
        <v>14</v>
      </c>
    </row>
    <row r="508" spans="1:8" x14ac:dyDescent="0.25">
      <c r="A508" s="31" t="s">
        <v>770</v>
      </c>
      <c r="B508" s="31" t="s">
        <v>771</v>
      </c>
      <c r="C508" s="31" t="str">
        <f t="shared" si="14"/>
        <v>Visalia</v>
      </c>
      <c r="D508" s="35">
        <v>2616</v>
      </c>
      <c r="E508" s="35">
        <v>1931</v>
      </c>
      <c r="F508" s="35">
        <v>1802</v>
      </c>
      <c r="G508" s="35">
        <v>3672</v>
      </c>
      <c r="H508" s="33">
        <f t="shared" si="15"/>
        <v>10021</v>
      </c>
    </row>
    <row r="509" spans="1:8" x14ac:dyDescent="0.25">
      <c r="A509" s="31" t="s">
        <v>882</v>
      </c>
      <c r="B509" s="31" t="s">
        <v>881</v>
      </c>
      <c r="C509" s="31" t="str">
        <f t="shared" si="14"/>
        <v>Vista</v>
      </c>
      <c r="D509" s="34">
        <v>343</v>
      </c>
      <c r="E509" s="34">
        <v>260</v>
      </c>
      <c r="F509" s="34">
        <v>241</v>
      </c>
      <c r="G509" s="34">
        <v>530</v>
      </c>
      <c r="H509" s="33">
        <f t="shared" si="15"/>
        <v>1374</v>
      </c>
    </row>
    <row r="510" spans="1:8" x14ac:dyDescent="0.25">
      <c r="A510" s="31" t="s">
        <v>1042</v>
      </c>
      <c r="B510" s="31" t="s">
        <v>1046</v>
      </c>
      <c r="C510" s="31" t="str">
        <f t="shared" si="14"/>
        <v>Walnut</v>
      </c>
      <c r="D510" s="34">
        <v>246</v>
      </c>
      <c r="E510" s="34">
        <v>144</v>
      </c>
      <c r="F510" s="34">
        <v>155</v>
      </c>
      <c r="G510" s="34">
        <v>363</v>
      </c>
      <c r="H510" s="33">
        <f t="shared" si="15"/>
        <v>908</v>
      </c>
    </row>
    <row r="511" spans="1:8" x14ac:dyDescent="0.25">
      <c r="A511" s="31" t="s">
        <v>1192</v>
      </c>
      <c r="B511" s="31" t="s">
        <v>1191</v>
      </c>
      <c r="C511" s="31" t="str">
        <f t="shared" si="14"/>
        <v>Walnut Creek</v>
      </c>
      <c r="D511" s="34">
        <v>604</v>
      </c>
      <c r="E511" s="34">
        <v>355</v>
      </c>
      <c r="F511" s="34">
        <v>381</v>
      </c>
      <c r="G511" s="34">
        <v>895</v>
      </c>
      <c r="H511" s="33">
        <f t="shared" si="15"/>
        <v>2235</v>
      </c>
    </row>
    <row r="512" spans="1:8" x14ac:dyDescent="0.25">
      <c r="A512" s="31" t="s">
        <v>1140</v>
      </c>
      <c r="B512" s="31" t="s">
        <v>1139</v>
      </c>
      <c r="C512" s="31" t="str">
        <f t="shared" si="14"/>
        <v>Wasco</v>
      </c>
      <c r="D512" s="41">
        <v>350</v>
      </c>
      <c r="E512" s="41">
        <v>275</v>
      </c>
      <c r="F512" s="41">
        <v>280</v>
      </c>
      <c r="G512" s="41">
        <v>521</v>
      </c>
      <c r="H512" s="33">
        <f t="shared" si="15"/>
        <v>1426</v>
      </c>
    </row>
    <row r="513" spans="1:8" x14ac:dyDescent="0.25">
      <c r="A513" s="31" t="s">
        <v>784</v>
      </c>
      <c r="B513" s="31" t="s">
        <v>783</v>
      </c>
      <c r="C513" s="31" t="str">
        <f t="shared" si="14"/>
        <v>Waterford</v>
      </c>
      <c r="D513" s="35">
        <v>131</v>
      </c>
      <c r="E513" s="35">
        <v>84</v>
      </c>
      <c r="F513" s="35">
        <v>89</v>
      </c>
      <c r="G513" s="35">
        <v>221</v>
      </c>
      <c r="H513" s="33">
        <f t="shared" si="15"/>
        <v>525</v>
      </c>
    </row>
    <row r="514" spans="1:8" x14ac:dyDescent="0.25">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5">
      <c r="A515" s="31" t="s">
        <v>810</v>
      </c>
      <c r="B515" s="31" t="s">
        <v>811</v>
      </c>
      <c r="C515" s="31" t="str">
        <f t="shared" si="16"/>
        <v>Weed</v>
      </c>
      <c r="D515" s="34">
        <v>10</v>
      </c>
      <c r="E515" s="34">
        <v>6</v>
      </c>
      <c r="F515" s="34">
        <v>6</v>
      </c>
      <c r="G515" s="34">
        <v>16</v>
      </c>
      <c r="H515" s="33">
        <f t="shared" si="17"/>
        <v>38</v>
      </c>
    </row>
    <row r="516" spans="1:8" x14ac:dyDescent="0.25">
      <c r="A516" s="31" t="s">
        <v>1042</v>
      </c>
      <c r="B516" s="31" t="s">
        <v>1045</v>
      </c>
      <c r="C516" s="31" t="str">
        <f t="shared" si="16"/>
        <v>West Covina</v>
      </c>
      <c r="D516" s="34">
        <v>217</v>
      </c>
      <c r="E516" s="34">
        <v>129</v>
      </c>
      <c r="F516" s="34">
        <v>138</v>
      </c>
      <c r="G516" s="34">
        <v>347</v>
      </c>
      <c r="H516" s="33">
        <f t="shared" si="17"/>
        <v>831</v>
      </c>
    </row>
    <row r="517" spans="1:8" x14ac:dyDescent="0.25">
      <c r="A517" s="31" t="s">
        <v>1042</v>
      </c>
      <c r="B517" s="31" t="s">
        <v>1044</v>
      </c>
      <c r="C517" s="31" t="str">
        <f>B517</f>
        <v>West Hollywood</v>
      </c>
      <c r="D517" s="34">
        <v>19</v>
      </c>
      <c r="E517" s="34">
        <v>12</v>
      </c>
      <c r="F517" s="34">
        <v>13</v>
      </c>
      <c r="G517" s="34">
        <v>33</v>
      </c>
      <c r="H517" s="33">
        <f t="shared" si="17"/>
        <v>77</v>
      </c>
    </row>
    <row r="518" spans="1:8" x14ac:dyDescent="0.25">
      <c r="A518" s="31" t="s">
        <v>752</v>
      </c>
      <c r="B518" s="31" t="s">
        <v>754</v>
      </c>
      <c r="C518" s="31" t="str">
        <f t="shared" si="16"/>
        <v>West Sacramento</v>
      </c>
      <c r="D518" s="34">
        <v>1316</v>
      </c>
      <c r="E518" s="34">
        <v>923</v>
      </c>
      <c r="F518" s="34">
        <v>1111</v>
      </c>
      <c r="G518" s="34">
        <v>2627</v>
      </c>
      <c r="H518" s="33">
        <f t="shared" si="17"/>
        <v>5977</v>
      </c>
    </row>
    <row r="519" spans="1:8" x14ac:dyDescent="0.25">
      <c r="A519" s="31" t="s">
        <v>1042</v>
      </c>
      <c r="B519" s="31" t="s">
        <v>1043</v>
      </c>
      <c r="C519" s="31" t="str">
        <f t="shared" si="16"/>
        <v>Westlake Village</v>
      </c>
      <c r="D519" s="34">
        <v>12</v>
      </c>
      <c r="E519" s="34">
        <v>7</v>
      </c>
      <c r="F519" s="34">
        <v>8</v>
      </c>
      <c r="G519" s="34">
        <v>18</v>
      </c>
      <c r="H519" s="33">
        <f t="shared" si="17"/>
        <v>45</v>
      </c>
    </row>
    <row r="520" spans="1:8" x14ac:dyDescent="0.25">
      <c r="A520" s="31" t="s">
        <v>965</v>
      </c>
      <c r="B520" s="31" t="s">
        <v>966</v>
      </c>
      <c r="C520" s="31" t="str">
        <f t="shared" si="16"/>
        <v>Westminster</v>
      </c>
      <c r="D520" s="34">
        <v>1</v>
      </c>
      <c r="E520" s="34">
        <v>1</v>
      </c>
      <c r="F520" s="34">
        <v>0</v>
      </c>
      <c r="G520" s="34">
        <v>0</v>
      </c>
      <c r="H520" s="33">
        <f t="shared" si="17"/>
        <v>2</v>
      </c>
    </row>
    <row r="521" spans="1:8" x14ac:dyDescent="0.25">
      <c r="A521" s="31" t="s">
        <v>1155</v>
      </c>
      <c r="B521" s="31" t="s">
        <v>1154</v>
      </c>
      <c r="C521" s="31" t="str">
        <f t="shared" si="16"/>
        <v>Westmorland</v>
      </c>
      <c r="D521" s="34">
        <v>57</v>
      </c>
      <c r="E521" s="34">
        <v>35</v>
      </c>
      <c r="F521" s="34">
        <v>36</v>
      </c>
      <c r="G521" s="34">
        <v>105</v>
      </c>
      <c r="H521" s="33">
        <f t="shared" si="17"/>
        <v>233</v>
      </c>
    </row>
    <row r="522" spans="1:8" x14ac:dyDescent="0.25">
      <c r="A522" s="31" t="s">
        <v>749</v>
      </c>
      <c r="B522" s="31" t="s">
        <v>748</v>
      </c>
      <c r="C522" s="31" t="str">
        <f t="shared" si="16"/>
        <v>Wheatland</v>
      </c>
      <c r="D522" s="34">
        <v>109</v>
      </c>
      <c r="E522" s="34">
        <v>76</v>
      </c>
      <c r="F522" s="34">
        <v>90</v>
      </c>
      <c r="G522" s="34">
        <v>208</v>
      </c>
      <c r="H522" s="33">
        <f t="shared" si="17"/>
        <v>483</v>
      </c>
    </row>
    <row r="523" spans="1:8" x14ac:dyDescent="0.25">
      <c r="A523" s="31" t="s">
        <v>1042</v>
      </c>
      <c r="B523" s="31" t="s">
        <v>1041</v>
      </c>
      <c r="C523" s="31" t="str">
        <f t="shared" si="16"/>
        <v>Whittier</v>
      </c>
      <c r="D523" s="34">
        <v>228</v>
      </c>
      <c r="E523" s="34">
        <v>135</v>
      </c>
      <c r="F523" s="34">
        <v>146</v>
      </c>
      <c r="G523" s="34">
        <v>369</v>
      </c>
      <c r="H523" s="33">
        <f t="shared" si="17"/>
        <v>878</v>
      </c>
    </row>
    <row r="524" spans="1:8" x14ac:dyDescent="0.25">
      <c r="A524" s="31" t="s">
        <v>932</v>
      </c>
      <c r="B524" s="31" t="s">
        <v>1324</v>
      </c>
      <c r="C524" s="31" t="str">
        <f>B524</f>
        <v>Wildomar</v>
      </c>
      <c r="D524" s="34">
        <v>621</v>
      </c>
      <c r="E524" s="34">
        <v>415</v>
      </c>
      <c r="F524" s="34">
        <v>461</v>
      </c>
      <c r="G524" s="34">
        <v>1038</v>
      </c>
      <c r="H524" s="33">
        <f t="shared" si="17"/>
        <v>2535</v>
      </c>
    </row>
    <row r="525" spans="1:8" x14ac:dyDescent="0.25">
      <c r="A525" s="31" t="s">
        <v>1211</v>
      </c>
      <c r="B525" s="31" t="s">
        <v>1210</v>
      </c>
      <c r="C525" s="31" t="str">
        <f t="shared" si="16"/>
        <v>Williams</v>
      </c>
      <c r="D525" s="34">
        <v>69</v>
      </c>
      <c r="E525" s="34">
        <v>50</v>
      </c>
      <c r="F525" s="34">
        <v>58</v>
      </c>
      <c r="G525" s="34">
        <v>130</v>
      </c>
      <c r="H525" s="33">
        <f t="shared" si="17"/>
        <v>307</v>
      </c>
    </row>
    <row r="526" spans="1:8" x14ac:dyDescent="0.25">
      <c r="A526" s="31" t="s">
        <v>1028</v>
      </c>
      <c r="B526" s="31" t="s">
        <v>1027</v>
      </c>
      <c r="C526" s="31" t="str">
        <f t="shared" si="16"/>
        <v>Willits</v>
      </c>
      <c r="D526" s="34">
        <v>3</v>
      </c>
      <c r="E526" s="34">
        <v>2</v>
      </c>
      <c r="F526" s="34">
        <v>2</v>
      </c>
      <c r="G526" s="34">
        <v>6</v>
      </c>
      <c r="H526" s="33">
        <f t="shared" si="17"/>
        <v>13</v>
      </c>
    </row>
    <row r="527" spans="1:8" x14ac:dyDescent="0.25">
      <c r="A527" s="31" t="s">
        <v>1170</v>
      </c>
      <c r="B527" s="31" t="s">
        <v>1169</v>
      </c>
      <c r="C527" s="31" t="str">
        <f t="shared" si="16"/>
        <v>Willows</v>
      </c>
      <c r="D527" s="34">
        <v>15</v>
      </c>
      <c r="E527" s="34">
        <v>11</v>
      </c>
      <c r="F527" s="34">
        <v>11</v>
      </c>
      <c r="G527" s="34">
        <v>26</v>
      </c>
      <c r="H527" s="33">
        <f t="shared" si="17"/>
        <v>63</v>
      </c>
    </row>
    <row r="528" spans="1:8" x14ac:dyDescent="0.25">
      <c r="A528" s="31" t="s">
        <v>793</v>
      </c>
      <c r="B528" s="31" t="s">
        <v>1333</v>
      </c>
      <c r="C528" s="31" t="str">
        <f t="shared" si="16"/>
        <v>Windsor</v>
      </c>
      <c r="D528" s="34">
        <v>120</v>
      </c>
      <c r="E528" s="34">
        <v>65</v>
      </c>
      <c r="F528" s="34">
        <v>67</v>
      </c>
      <c r="G528" s="34">
        <v>188</v>
      </c>
      <c r="H528" s="33">
        <f t="shared" si="17"/>
        <v>440</v>
      </c>
    </row>
    <row r="529" spans="1:8" x14ac:dyDescent="0.25">
      <c r="A529" s="31" t="s">
        <v>752</v>
      </c>
      <c r="B529" s="31" t="s">
        <v>753</v>
      </c>
      <c r="C529" s="31" t="str">
        <f t="shared" si="16"/>
        <v>Winters</v>
      </c>
      <c r="D529" s="34">
        <v>76</v>
      </c>
      <c r="E529" s="34">
        <v>54</v>
      </c>
      <c r="F529" s="34">
        <v>59</v>
      </c>
      <c r="G529" s="34">
        <v>130</v>
      </c>
      <c r="H529" s="33">
        <f t="shared" si="17"/>
        <v>319</v>
      </c>
    </row>
    <row r="530" spans="1:8" x14ac:dyDescent="0.25">
      <c r="A530" s="31" t="s">
        <v>770</v>
      </c>
      <c r="B530" s="31" t="s">
        <v>769</v>
      </c>
      <c r="C530" s="31" t="str">
        <f t="shared" si="16"/>
        <v>Woodlake</v>
      </c>
      <c r="D530" s="36">
        <v>71</v>
      </c>
      <c r="E530" s="36">
        <v>41</v>
      </c>
      <c r="F530" s="36">
        <v>69</v>
      </c>
      <c r="G530" s="36">
        <v>191</v>
      </c>
      <c r="H530" s="33">
        <f t="shared" si="17"/>
        <v>372</v>
      </c>
    </row>
    <row r="531" spans="1:8" x14ac:dyDescent="0.25">
      <c r="A531" s="31" t="s">
        <v>752</v>
      </c>
      <c r="B531" s="31" t="s">
        <v>751</v>
      </c>
      <c r="C531" s="31" t="str">
        <f t="shared" si="16"/>
        <v>Woodland</v>
      </c>
      <c r="D531" s="34">
        <v>390</v>
      </c>
      <c r="E531" s="34">
        <v>274</v>
      </c>
      <c r="F531" s="34">
        <v>349</v>
      </c>
      <c r="G531" s="34">
        <v>864</v>
      </c>
      <c r="H531" s="33">
        <f t="shared" si="17"/>
        <v>1877</v>
      </c>
    </row>
    <row r="532" spans="1:8" x14ac:dyDescent="0.25">
      <c r="A532" s="31" t="s">
        <v>850</v>
      </c>
      <c r="B532" s="31" t="s">
        <v>1330</v>
      </c>
      <c r="C532" s="31" t="str">
        <f t="shared" si="16"/>
        <v>Woodside</v>
      </c>
      <c r="D532" s="34">
        <v>23</v>
      </c>
      <c r="E532" s="34">
        <v>13</v>
      </c>
      <c r="F532" s="34">
        <v>15</v>
      </c>
      <c r="G532" s="34">
        <v>11</v>
      </c>
      <c r="H532" s="33">
        <f t="shared" si="17"/>
        <v>62</v>
      </c>
    </row>
    <row r="533" spans="1:8" x14ac:dyDescent="0.25">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965</v>
      </c>
      <c r="B534" s="31" t="s">
        <v>964</v>
      </c>
      <c r="C534" s="31" t="str">
        <f t="shared" si="16"/>
        <v>Yorba Linda</v>
      </c>
      <c r="D534" s="34">
        <v>160</v>
      </c>
      <c r="E534" s="34">
        <v>113</v>
      </c>
      <c r="F534" s="34">
        <v>126</v>
      </c>
      <c r="G534" s="34">
        <v>270</v>
      </c>
      <c r="H534" s="33">
        <f t="shared" si="17"/>
        <v>669</v>
      </c>
    </row>
    <row r="535" spans="1:8" x14ac:dyDescent="0.25">
      <c r="A535" s="31" t="s">
        <v>1002</v>
      </c>
      <c r="B535" s="31" t="s">
        <v>1320</v>
      </c>
      <c r="C535" s="31" t="str">
        <f t="shared" si="16"/>
        <v>Yountville</v>
      </c>
      <c r="D535" s="34">
        <v>4</v>
      </c>
      <c r="E535" s="34">
        <v>2</v>
      </c>
      <c r="F535" s="34">
        <v>3</v>
      </c>
      <c r="G535" s="34">
        <v>8</v>
      </c>
      <c r="H535" s="33">
        <f t="shared" si="17"/>
        <v>17</v>
      </c>
    </row>
    <row r="536" spans="1:8" x14ac:dyDescent="0.25">
      <c r="A536" s="31" t="s">
        <v>810</v>
      </c>
      <c r="B536" s="31" t="s">
        <v>809</v>
      </c>
      <c r="C536" s="31" t="str">
        <f t="shared" si="16"/>
        <v>Yreka</v>
      </c>
      <c r="D536" s="34">
        <v>25</v>
      </c>
      <c r="E536" s="34">
        <v>17</v>
      </c>
      <c r="F536" s="34">
        <v>18</v>
      </c>
      <c r="G536" s="34">
        <v>43</v>
      </c>
      <c r="H536" s="33">
        <f t="shared" si="17"/>
        <v>103</v>
      </c>
    </row>
    <row r="537" spans="1:8" x14ac:dyDescent="0.25">
      <c r="A537" s="31" t="s">
        <v>781</v>
      </c>
      <c r="B537" s="31" t="s">
        <v>780</v>
      </c>
      <c r="C537" s="31" t="str">
        <f t="shared" si="16"/>
        <v>Yuba City</v>
      </c>
      <c r="D537" s="34">
        <v>624</v>
      </c>
      <c r="E537" s="34">
        <v>437</v>
      </c>
      <c r="F537" s="34">
        <v>498</v>
      </c>
      <c r="G537" s="34">
        <v>1120</v>
      </c>
      <c r="H537" s="33">
        <f t="shared" si="17"/>
        <v>2679</v>
      </c>
    </row>
    <row r="538" spans="1:8" x14ac:dyDescent="0.25">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900</v>
      </c>
      <c r="B539" s="31" t="s">
        <v>901</v>
      </c>
      <c r="C539" s="31" t="str">
        <f t="shared" si="16"/>
        <v>Yucaipa</v>
      </c>
      <c r="D539" s="34">
        <v>376</v>
      </c>
      <c r="E539" s="34">
        <v>261</v>
      </c>
      <c r="F539" s="34">
        <v>299</v>
      </c>
      <c r="G539" s="34">
        <v>669</v>
      </c>
      <c r="H539" s="33">
        <f t="shared" si="17"/>
        <v>1605</v>
      </c>
    </row>
    <row r="540" spans="1:8" x14ac:dyDescent="0.25">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sqref="A1:T31"/>
    </sheetView>
  </sheetViews>
  <sheetFormatPr defaultColWidth="0" defaultRowHeight="13.8" x14ac:dyDescent="0.25"/>
  <cols>
    <col min="1" max="1" width="19.109375" style="14" customWidth="1"/>
    <col min="2" max="2" width="20.44140625" style="14" customWidth="1"/>
    <col min="3" max="3" width="17.44140625" style="14" customWidth="1"/>
    <col min="4" max="7" width="15.6640625" style="14" customWidth="1"/>
    <col min="8" max="8" width="17.109375" style="14" customWidth="1"/>
    <col min="9" max="16" width="15.6640625" style="14" customWidth="1"/>
    <col min="17" max="17" width="20.6640625" style="14" customWidth="1"/>
    <col min="18" max="18" width="21.44140625" style="14" customWidth="1"/>
    <col min="19" max="19" width="3.33203125" style="14" hidden="1" customWidth="1"/>
    <col min="20" max="16384" width="8.88671875" style="14" hidden="1"/>
  </cols>
  <sheetData>
    <row r="1" spans="1:25" s="219" customFormat="1" ht="22.95" customHeight="1" x14ac:dyDescent="0.4">
      <c r="A1" s="279" t="s">
        <v>10</v>
      </c>
      <c r="B1" s="206" t="str">
        <f>'Start Here'!B4</f>
        <v>Sonoma</v>
      </c>
      <c r="C1" s="280"/>
      <c r="D1" s="357"/>
      <c r="E1" s="357"/>
      <c r="F1" s="357"/>
      <c r="G1" s="357" t="s">
        <v>8</v>
      </c>
      <c r="H1" s="357"/>
      <c r="I1" s="357"/>
      <c r="J1" s="357"/>
      <c r="K1" s="357"/>
      <c r="L1" s="357"/>
      <c r="M1" s="529" t="s">
        <v>1765</v>
      </c>
      <c r="N1" s="530"/>
      <c r="O1" s="530"/>
      <c r="P1" s="531"/>
      <c r="Q1" s="357"/>
      <c r="R1" s="357"/>
      <c r="S1" s="357"/>
      <c r="T1" s="357"/>
      <c r="U1" s="57"/>
      <c r="V1" s="57"/>
      <c r="W1" s="57"/>
      <c r="X1" s="57"/>
      <c r="Y1" s="57"/>
    </row>
    <row r="2" spans="1:25" s="219" customFormat="1" ht="22.95" customHeight="1" x14ac:dyDescent="0.4">
      <c r="A2" s="279" t="s">
        <v>36</v>
      </c>
      <c r="B2" s="205">
        <f>'Start Here'!B5</f>
        <v>2019</v>
      </c>
      <c r="C2" s="281" t="str">
        <f>'Table A2'!C2</f>
        <v>(Jan. 1 - Dec. 31)</v>
      </c>
      <c r="D2" s="357"/>
      <c r="E2" s="357"/>
      <c r="F2" s="357"/>
      <c r="G2" s="357" t="s">
        <v>9</v>
      </c>
      <c r="H2" s="357"/>
      <c r="I2" s="357"/>
      <c r="J2" s="357"/>
      <c r="K2" s="357"/>
      <c r="L2" s="357"/>
      <c r="M2" s="511" t="s">
        <v>101</v>
      </c>
      <c r="N2" s="512"/>
      <c r="O2" s="512"/>
      <c r="P2" s="513"/>
      <c r="Q2" s="357"/>
      <c r="R2" s="357"/>
      <c r="S2" s="357"/>
      <c r="T2" s="357"/>
      <c r="U2" s="58"/>
      <c r="V2" s="58"/>
      <c r="W2" s="58"/>
      <c r="X2" s="58"/>
      <c r="Y2" s="58"/>
    </row>
    <row r="3" spans="1:25" s="219" customFormat="1" ht="15" x14ac:dyDescent="0.25">
      <c r="A3" s="514" t="s">
        <v>1368</v>
      </c>
      <c r="B3" s="514"/>
      <c r="C3" s="514"/>
      <c r="D3" s="514"/>
      <c r="E3" s="514"/>
      <c r="F3" s="514"/>
      <c r="G3" s="514"/>
      <c r="H3" s="514"/>
      <c r="I3" s="514"/>
      <c r="J3" s="514"/>
      <c r="K3" s="514"/>
      <c r="L3" s="514"/>
      <c r="M3" s="514"/>
      <c r="N3" s="514"/>
      <c r="O3" s="514"/>
      <c r="P3" s="514"/>
      <c r="Q3" s="514"/>
      <c r="R3" s="514"/>
      <c r="S3" s="514"/>
      <c r="T3" s="514"/>
      <c r="U3" s="59"/>
      <c r="V3" s="59"/>
      <c r="W3" s="59"/>
      <c r="X3" s="59"/>
      <c r="Y3" s="59"/>
    </row>
    <row r="4" spans="1:25" s="61" customFormat="1" ht="5.4" customHeight="1" x14ac:dyDescent="0.25">
      <c r="D4" s="60"/>
      <c r="E4" s="60"/>
      <c r="I4" s="60"/>
      <c r="J4" s="60"/>
    </row>
    <row r="5" spans="1:25" s="61" customFormat="1" ht="3" customHeight="1" x14ac:dyDescent="0.25">
      <c r="D5" s="62"/>
      <c r="E5" s="62"/>
      <c r="I5" s="60"/>
      <c r="J5" s="60"/>
    </row>
    <row r="6" spans="1:25" s="292" customFormat="1" ht="10.199999999999999" hidden="1" x14ac:dyDescent="0.2">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6" x14ac:dyDescent="0.3">
      <c r="A7" s="560" t="s">
        <v>21</v>
      </c>
      <c r="B7" s="560"/>
      <c r="C7" s="560"/>
      <c r="D7" s="560"/>
      <c r="E7" s="560"/>
      <c r="F7" s="560"/>
      <c r="G7" s="560"/>
      <c r="H7" s="560"/>
      <c r="I7" s="560"/>
      <c r="J7" s="560"/>
      <c r="K7" s="560"/>
      <c r="L7" s="560"/>
      <c r="M7" s="560"/>
      <c r="N7" s="560"/>
      <c r="O7" s="560"/>
      <c r="P7" s="560"/>
      <c r="Q7" s="560"/>
      <c r="R7" s="561"/>
    </row>
    <row r="8" spans="1:25" s="209" customFormat="1" ht="15.6" x14ac:dyDescent="0.3">
      <c r="A8" s="557" t="s">
        <v>45</v>
      </c>
      <c r="B8" s="558"/>
      <c r="C8" s="558"/>
      <c r="D8" s="558"/>
      <c r="E8" s="558"/>
      <c r="F8" s="558"/>
      <c r="G8" s="558"/>
      <c r="H8" s="558"/>
      <c r="I8" s="558"/>
      <c r="J8" s="558"/>
      <c r="K8" s="558"/>
      <c r="L8" s="558"/>
      <c r="M8" s="558"/>
      <c r="N8" s="558"/>
      <c r="O8" s="558"/>
      <c r="P8" s="558"/>
      <c r="Q8" s="558"/>
      <c r="R8" s="559"/>
    </row>
    <row r="9" spans="1:25" s="251" customFormat="1" ht="39.75" customHeight="1" x14ac:dyDescent="0.3">
      <c r="A9" s="515" t="s">
        <v>42</v>
      </c>
      <c r="B9" s="554"/>
      <c r="C9" s="554"/>
      <c r="D9" s="554"/>
      <c r="E9" s="173" t="s">
        <v>48</v>
      </c>
      <c r="F9" s="515" t="s">
        <v>1738</v>
      </c>
      <c r="G9" s="554"/>
      <c r="H9" s="554"/>
      <c r="I9" s="554"/>
      <c r="J9" s="173" t="s">
        <v>111</v>
      </c>
      <c r="K9" s="515" t="s">
        <v>112</v>
      </c>
      <c r="L9" s="555"/>
      <c r="M9" s="555"/>
      <c r="N9" s="555"/>
      <c r="O9" s="555"/>
      <c r="P9" s="555"/>
      <c r="Q9" s="555"/>
      <c r="R9" s="555"/>
    </row>
    <row r="10" spans="1:25" s="77" customFormat="1" x14ac:dyDescent="0.25">
      <c r="A10" s="551">
        <v>1</v>
      </c>
      <c r="B10" s="556"/>
      <c r="C10" s="556"/>
      <c r="D10" s="553"/>
      <c r="E10" s="179">
        <v>2</v>
      </c>
      <c r="F10" s="551">
        <v>3</v>
      </c>
      <c r="G10" s="552"/>
      <c r="H10" s="552"/>
      <c r="I10" s="553"/>
      <c r="J10" s="74">
        <v>4</v>
      </c>
      <c r="K10" s="178">
        <v>5</v>
      </c>
      <c r="L10" s="178">
        <v>6</v>
      </c>
      <c r="M10" s="178">
        <v>7</v>
      </c>
      <c r="N10" s="543">
        <v>8</v>
      </c>
      <c r="O10" s="543"/>
      <c r="P10" s="178">
        <v>9</v>
      </c>
      <c r="Q10" s="178">
        <v>10</v>
      </c>
      <c r="R10" s="178">
        <v>11</v>
      </c>
    </row>
    <row r="11" spans="1:25" s="77" customFormat="1" ht="53.25" customHeight="1" x14ac:dyDescent="0.25">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5">
      <c r="A12" s="549" t="s">
        <v>131</v>
      </c>
      <c r="B12" s="550"/>
      <c r="C12" s="550"/>
      <c r="D12" s="550"/>
      <c r="E12" s="550"/>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3.2" x14ac:dyDescent="0.25">
      <c r="A13" s="134"/>
      <c r="B13" s="134"/>
      <c r="C13" s="134"/>
      <c r="D13" s="134"/>
      <c r="E13" s="134"/>
      <c r="F13" s="134"/>
      <c r="G13" s="134"/>
      <c r="H13" s="395"/>
      <c r="I13" s="395"/>
      <c r="J13" s="134"/>
      <c r="K13" s="134"/>
      <c r="L13" s="134"/>
      <c r="M13" s="134"/>
      <c r="N13" s="134"/>
      <c r="O13" s="134"/>
      <c r="P13" s="134"/>
      <c r="Q13" s="134"/>
      <c r="R13" s="134"/>
    </row>
    <row r="14" spans="1:25" s="15" customFormat="1" ht="13.2" x14ac:dyDescent="0.25">
      <c r="A14" s="134"/>
      <c r="B14" s="134"/>
      <c r="C14" s="134"/>
      <c r="D14" s="134"/>
      <c r="E14" s="134"/>
      <c r="F14" s="134"/>
      <c r="G14" s="134"/>
      <c r="H14" s="395"/>
      <c r="I14" s="395"/>
      <c r="J14" s="134"/>
      <c r="K14" s="134"/>
      <c r="L14" s="134"/>
      <c r="M14" s="134"/>
      <c r="N14" s="134"/>
      <c r="O14" s="134"/>
      <c r="P14" s="134"/>
      <c r="Q14" s="134"/>
      <c r="R14" s="134"/>
    </row>
    <row r="15" spans="1:25" s="15" customFormat="1" ht="13.2" x14ac:dyDescent="0.25">
      <c r="A15" s="134"/>
      <c r="B15" s="134"/>
      <c r="C15" s="134"/>
      <c r="D15" s="134"/>
      <c r="E15" s="134"/>
      <c r="F15" s="134"/>
      <c r="G15" s="134"/>
      <c r="H15" s="395"/>
      <c r="I15" s="395"/>
      <c r="J15" s="134"/>
      <c r="K15" s="134"/>
      <c r="L15" s="134"/>
      <c r="M15" s="134"/>
      <c r="N15" s="134"/>
      <c r="O15" s="134"/>
      <c r="P15" s="134"/>
      <c r="Q15" s="134"/>
      <c r="R15" s="134"/>
    </row>
    <row r="16" spans="1:25" s="15" customFormat="1" ht="13.2" x14ac:dyDescent="0.25">
      <c r="A16" s="134"/>
      <c r="B16" s="134"/>
      <c r="C16" s="134"/>
      <c r="D16" s="134"/>
      <c r="E16" s="134"/>
      <c r="F16" s="134"/>
      <c r="G16" s="134"/>
      <c r="H16" s="395"/>
      <c r="I16" s="395"/>
      <c r="J16" s="134"/>
      <c r="K16" s="134"/>
      <c r="L16" s="134"/>
      <c r="M16" s="134"/>
      <c r="N16" s="134"/>
      <c r="O16" s="134"/>
      <c r="P16" s="134"/>
      <c r="Q16" s="134"/>
      <c r="R16" s="134"/>
    </row>
    <row r="17" spans="1:20" s="15" customFormat="1" ht="13.2" x14ac:dyDescent="0.25">
      <c r="A17" s="134"/>
      <c r="B17" s="134"/>
      <c r="C17" s="134"/>
      <c r="D17" s="134"/>
      <c r="E17" s="134"/>
      <c r="F17" s="134"/>
      <c r="G17" s="134"/>
      <c r="H17" s="395"/>
      <c r="I17" s="395"/>
      <c r="J17" s="134"/>
      <c r="K17" s="134"/>
      <c r="L17" s="134"/>
      <c r="M17" s="134"/>
      <c r="N17" s="134"/>
      <c r="O17" s="134"/>
      <c r="P17" s="134"/>
      <c r="Q17" s="134"/>
      <c r="R17" s="134"/>
    </row>
    <row r="18" spans="1:20" s="15" customFormat="1" ht="13.2" x14ac:dyDescent="0.25">
      <c r="A18" s="134"/>
      <c r="B18" s="134"/>
      <c r="C18" s="134"/>
      <c r="D18" s="134"/>
      <c r="E18" s="134"/>
      <c r="F18" s="134"/>
      <c r="G18" s="134"/>
      <c r="H18" s="395"/>
      <c r="I18" s="395"/>
      <c r="J18" s="134"/>
      <c r="K18" s="134"/>
      <c r="L18" s="134"/>
      <c r="M18" s="134"/>
      <c r="N18" s="134"/>
      <c r="O18" s="134"/>
      <c r="P18" s="134"/>
      <c r="Q18" s="134"/>
      <c r="R18" s="134"/>
    </row>
    <row r="19" spans="1:20" s="15" customFormat="1" ht="13.2" x14ac:dyDescent="0.25">
      <c r="A19" s="134"/>
      <c r="B19" s="134"/>
      <c r="C19" s="134"/>
      <c r="D19" s="134"/>
      <c r="E19" s="134"/>
      <c r="F19" s="134"/>
      <c r="G19" s="134"/>
      <c r="H19" s="395"/>
      <c r="I19" s="395"/>
      <c r="J19" s="134"/>
      <c r="K19" s="134"/>
      <c r="L19" s="134"/>
      <c r="M19" s="134"/>
      <c r="N19" s="134"/>
      <c r="O19" s="134"/>
      <c r="P19" s="134"/>
      <c r="Q19" s="134"/>
      <c r="R19" s="134"/>
    </row>
    <row r="20" spans="1:20" s="15" customFormat="1" ht="13.2" x14ac:dyDescent="0.25">
      <c r="A20" s="134"/>
      <c r="B20" s="134"/>
      <c r="C20" s="134"/>
      <c r="D20" s="134"/>
      <c r="E20" s="134"/>
      <c r="F20" s="134"/>
      <c r="G20" s="134"/>
      <c r="H20" s="395"/>
      <c r="I20" s="395"/>
      <c r="J20" s="134"/>
      <c r="K20" s="134"/>
      <c r="L20" s="134"/>
      <c r="M20" s="134"/>
      <c r="N20" s="134"/>
      <c r="O20" s="134"/>
      <c r="P20" s="134"/>
      <c r="Q20" s="134"/>
      <c r="R20" s="134"/>
      <c r="S20" s="194"/>
    </row>
    <row r="21" spans="1:20" s="227" customFormat="1" x14ac:dyDescent="0.25">
      <c r="A21" s="134"/>
      <c r="B21" s="134"/>
      <c r="C21" s="134"/>
      <c r="D21" s="134"/>
      <c r="E21" s="134"/>
      <c r="F21" s="134"/>
      <c r="G21" s="134"/>
      <c r="H21" s="395"/>
      <c r="I21" s="395"/>
      <c r="J21" s="134"/>
      <c r="K21" s="134"/>
      <c r="L21" s="134"/>
      <c r="M21" s="134"/>
      <c r="N21" s="134"/>
      <c r="O21" s="134"/>
      <c r="P21" s="134"/>
      <c r="Q21" s="134"/>
      <c r="R21" s="134"/>
    </row>
    <row r="22" spans="1:20" s="257" customFormat="1" ht="13.2" x14ac:dyDescent="0.25">
      <c r="A22" s="134"/>
      <c r="B22" s="134"/>
      <c r="C22" s="134"/>
      <c r="D22" s="134"/>
      <c r="E22" s="134"/>
      <c r="F22" s="134"/>
      <c r="G22" s="134"/>
      <c r="H22" s="395"/>
      <c r="I22" s="395"/>
      <c r="J22" s="134"/>
      <c r="K22" s="134"/>
      <c r="L22" s="134"/>
      <c r="M22" s="134"/>
      <c r="N22" s="134"/>
      <c r="O22" s="134"/>
      <c r="P22" s="134"/>
      <c r="Q22" s="134"/>
      <c r="R22" s="134"/>
    </row>
    <row r="23" spans="1:20" s="227" customFormat="1" x14ac:dyDescent="0.25">
      <c r="A23" s="134"/>
      <c r="B23" s="134"/>
      <c r="C23" s="134"/>
      <c r="D23" s="134"/>
      <c r="E23" s="134"/>
      <c r="F23" s="134"/>
      <c r="G23" s="134"/>
      <c r="H23" s="395"/>
      <c r="I23" s="395"/>
      <c r="J23" s="134"/>
      <c r="K23" s="134"/>
      <c r="L23" s="134"/>
      <c r="M23" s="134"/>
      <c r="N23" s="134"/>
      <c r="O23" s="134"/>
      <c r="P23" s="134"/>
      <c r="Q23" s="134"/>
      <c r="R23" s="134"/>
    </row>
    <row r="24" spans="1:20" s="227" customFormat="1" x14ac:dyDescent="0.25">
      <c r="A24" s="134"/>
      <c r="B24" s="134"/>
      <c r="C24" s="134"/>
      <c r="D24" s="134"/>
      <c r="E24" s="134"/>
      <c r="F24" s="134"/>
      <c r="G24" s="134"/>
      <c r="H24" s="395"/>
      <c r="I24" s="395"/>
      <c r="J24" s="134"/>
      <c r="K24" s="134"/>
      <c r="L24" s="134"/>
      <c r="M24" s="134"/>
      <c r="N24" s="134"/>
      <c r="O24" s="134"/>
      <c r="P24" s="134"/>
      <c r="Q24" s="134"/>
      <c r="R24" s="134"/>
      <c r="S24" s="228"/>
      <c r="T24" s="228"/>
    </row>
    <row r="25" spans="1:20" s="227" customFormat="1" x14ac:dyDescent="0.25">
      <c r="A25" s="134"/>
      <c r="B25" s="134"/>
      <c r="C25" s="134"/>
      <c r="D25" s="134"/>
      <c r="E25" s="134"/>
      <c r="F25" s="134"/>
      <c r="G25" s="134"/>
      <c r="H25" s="395"/>
      <c r="I25" s="395"/>
      <c r="J25" s="134"/>
      <c r="K25" s="134"/>
      <c r="L25" s="134"/>
      <c r="M25" s="134"/>
      <c r="N25" s="134"/>
      <c r="O25" s="134"/>
      <c r="P25" s="134"/>
      <c r="Q25" s="134"/>
      <c r="R25" s="134"/>
      <c r="S25" s="228"/>
      <c r="T25" s="228"/>
    </row>
    <row r="26" spans="1:20" s="227" customFormat="1" x14ac:dyDescent="0.25">
      <c r="A26" s="134"/>
      <c r="B26" s="134"/>
      <c r="C26" s="134"/>
      <c r="D26" s="134"/>
      <c r="E26" s="134"/>
      <c r="F26" s="134"/>
      <c r="G26" s="134"/>
      <c r="H26" s="395"/>
      <c r="I26" s="395"/>
      <c r="J26" s="134"/>
      <c r="K26" s="134"/>
      <c r="L26" s="134"/>
      <c r="M26" s="134"/>
      <c r="N26" s="134"/>
      <c r="O26" s="134"/>
      <c r="P26" s="134"/>
      <c r="Q26" s="134"/>
      <c r="R26" s="134"/>
      <c r="S26" s="228"/>
      <c r="T26" s="228"/>
    </row>
    <row r="27" spans="1:20" s="227" customFormat="1" x14ac:dyDescent="0.25">
      <c r="A27" s="134"/>
      <c r="B27" s="134"/>
      <c r="C27" s="134"/>
      <c r="D27" s="134"/>
      <c r="E27" s="134"/>
      <c r="F27" s="134"/>
      <c r="G27" s="134"/>
      <c r="H27" s="395"/>
      <c r="I27" s="395"/>
      <c r="J27" s="134"/>
      <c r="K27" s="134"/>
      <c r="L27" s="134"/>
      <c r="M27" s="134"/>
      <c r="N27" s="134"/>
      <c r="O27" s="134"/>
      <c r="P27" s="134"/>
      <c r="Q27" s="134"/>
      <c r="R27" s="134"/>
      <c r="S27" s="228"/>
      <c r="T27" s="228"/>
    </row>
    <row r="28" spans="1:20" s="227" customFormat="1" x14ac:dyDescent="0.25">
      <c r="A28" s="134"/>
      <c r="B28" s="134"/>
      <c r="C28" s="134"/>
      <c r="D28" s="134"/>
      <c r="E28" s="134"/>
      <c r="F28" s="134"/>
      <c r="G28" s="134"/>
      <c r="H28" s="395"/>
      <c r="I28" s="395"/>
      <c r="J28" s="134"/>
      <c r="K28" s="134"/>
      <c r="L28" s="134"/>
      <c r="M28" s="134"/>
      <c r="N28" s="134"/>
      <c r="O28" s="134"/>
      <c r="P28" s="134"/>
      <c r="Q28" s="134"/>
      <c r="R28" s="134"/>
      <c r="S28" s="228"/>
      <c r="T28" s="228"/>
    </row>
    <row r="29" spans="1:20" s="227" customFormat="1" x14ac:dyDescent="0.25">
      <c r="A29" s="134"/>
      <c r="B29" s="134"/>
      <c r="C29" s="134"/>
      <c r="D29" s="134"/>
      <c r="E29" s="134"/>
      <c r="F29" s="134"/>
      <c r="G29" s="134"/>
      <c r="H29" s="395"/>
      <c r="I29" s="395"/>
      <c r="J29" s="134"/>
      <c r="K29" s="134"/>
      <c r="L29" s="134"/>
      <c r="M29" s="134"/>
      <c r="N29" s="134"/>
      <c r="O29" s="134"/>
      <c r="P29" s="134"/>
      <c r="Q29" s="134"/>
      <c r="R29" s="134"/>
      <c r="S29" s="228"/>
      <c r="T29" s="228"/>
    </row>
    <row r="30" spans="1:20" s="227" customFormat="1" x14ac:dyDescent="0.25">
      <c r="A30" s="134"/>
      <c r="B30" s="134"/>
      <c r="C30" s="134"/>
      <c r="D30" s="134"/>
      <c r="E30" s="134"/>
      <c r="F30" s="134"/>
      <c r="G30" s="134"/>
      <c r="H30" s="395"/>
      <c r="I30" s="395"/>
      <c r="J30" s="134"/>
      <c r="K30" s="134"/>
      <c r="L30" s="134"/>
      <c r="M30" s="134"/>
      <c r="N30" s="134"/>
      <c r="O30" s="134"/>
      <c r="P30" s="134"/>
      <c r="Q30" s="134"/>
      <c r="R30" s="134"/>
      <c r="S30" s="228"/>
      <c r="T30" s="228"/>
    </row>
    <row r="31" spans="1:20" s="227" customFormat="1" x14ac:dyDescent="0.25">
      <c r="A31" s="134"/>
      <c r="B31" s="134"/>
      <c r="C31" s="134"/>
      <c r="D31" s="134"/>
      <c r="E31" s="134"/>
      <c r="F31" s="134"/>
      <c r="G31" s="134"/>
      <c r="H31" s="395"/>
      <c r="I31" s="395"/>
      <c r="J31" s="134"/>
      <c r="K31" s="134"/>
      <c r="L31" s="134"/>
      <c r="M31" s="134"/>
      <c r="N31" s="134"/>
      <c r="O31" s="134"/>
      <c r="P31" s="134"/>
      <c r="Q31" s="134"/>
      <c r="R31" s="134"/>
      <c r="S31" s="228"/>
      <c r="T31" s="228"/>
    </row>
    <row r="32" spans="1:20" s="227" customFormat="1" x14ac:dyDescent="0.25">
      <c r="A32" s="134"/>
      <c r="B32" s="134"/>
      <c r="C32" s="134"/>
      <c r="D32" s="134"/>
      <c r="E32" s="134"/>
      <c r="F32" s="134"/>
      <c r="G32" s="134"/>
      <c r="H32" s="395"/>
      <c r="I32" s="395"/>
      <c r="J32" s="134"/>
      <c r="K32" s="134"/>
      <c r="L32" s="134"/>
      <c r="M32" s="134"/>
      <c r="N32" s="134"/>
      <c r="O32" s="134"/>
      <c r="P32" s="134"/>
      <c r="Q32" s="134"/>
      <c r="R32" s="134"/>
      <c r="S32" s="228"/>
      <c r="T32" s="228"/>
    </row>
    <row r="33" spans="1:20" s="227" customFormat="1" x14ac:dyDescent="0.25">
      <c r="A33" s="134"/>
      <c r="B33" s="134"/>
      <c r="C33" s="134"/>
      <c r="D33" s="134"/>
      <c r="E33" s="134"/>
      <c r="F33" s="134"/>
      <c r="G33" s="134"/>
      <c r="H33" s="395"/>
      <c r="I33" s="395"/>
      <c r="J33" s="134"/>
      <c r="K33" s="134"/>
      <c r="L33" s="134"/>
      <c r="M33" s="134"/>
      <c r="N33" s="134"/>
      <c r="O33" s="134"/>
      <c r="P33" s="134"/>
      <c r="Q33" s="134"/>
      <c r="R33" s="134"/>
      <c r="S33" s="228"/>
      <c r="T33" s="228"/>
    </row>
    <row r="34" spans="1:20" s="227" customFormat="1" x14ac:dyDescent="0.25">
      <c r="A34" s="134"/>
      <c r="B34" s="134"/>
      <c r="C34" s="134"/>
      <c r="D34" s="134"/>
      <c r="E34" s="134"/>
      <c r="F34" s="134"/>
      <c r="G34" s="134"/>
      <c r="H34" s="395"/>
      <c r="I34" s="395"/>
      <c r="J34" s="134"/>
      <c r="K34" s="134"/>
      <c r="L34" s="134"/>
      <c r="M34" s="134"/>
      <c r="N34" s="134"/>
      <c r="O34" s="134"/>
      <c r="P34" s="134"/>
      <c r="Q34" s="134"/>
      <c r="R34" s="134"/>
      <c r="S34" s="228"/>
      <c r="T34" s="228"/>
    </row>
    <row r="35" spans="1:20" s="227" customFormat="1" x14ac:dyDescent="0.25">
      <c r="A35" s="134"/>
      <c r="B35" s="134"/>
      <c r="C35" s="134"/>
      <c r="D35" s="134"/>
      <c r="E35" s="134"/>
      <c r="F35" s="134"/>
      <c r="G35" s="134"/>
      <c r="H35" s="395"/>
      <c r="I35" s="395"/>
      <c r="J35" s="134"/>
      <c r="K35" s="134"/>
      <c r="L35" s="134"/>
      <c r="M35" s="134"/>
      <c r="N35" s="134"/>
      <c r="O35" s="134"/>
      <c r="P35" s="134"/>
      <c r="Q35" s="134"/>
      <c r="R35" s="134"/>
      <c r="S35" s="228"/>
      <c r="T35" s="228"/>
    </row>
    <row r="36" spans="1:20" s="227" customFormat="1" x14ac:dyDescent="0.25">
      <c r="A36" s="134"/>
      <c r="B36" s="134"/>
      <c r="C36" s="134"/>
      <c r="D36" s="134"/>
      <c r="E36" s="134"/>
      <c r="F36" s="134"/>
      <c r="G36" s="134"/>
      <c r="H36" s="395"/>
      <c r="I36" s="395"/>
      <c r="J36" s="134"/>
      <c r="K36" s="134"/>
      <c r="L36" s="134"/>
      <c r="M36" s="134"/>
      <c r="N36" s="134"/>
      <c r="O36" s="134"/>
      <c r="P36" s="134"/>
      <c r="Q36" s="134"/>
      <c r="R36" s="134"/>
      <c r="S36" s="228"/>
      <c r="T36" s="228"/>
    </row>
    <row r="37" spans="1:20" s="227" customFormat="1" x14ac:dyDescent="0.25">
      <c r="A37" s="134"/>
      <c r="B37" s="134"/>
      <c r="C37" s="134"/>
      <c r="D37" s="134"/>
      <c r="E37" s="134"/>
      <c r="F37" s="134"/>
      <c r="G37" s="134"/>
      <c r="H37" s="395"/>
      <c r="I37" s="395"/>
      <c r="J37" s="134"/>
      <c r="K37" s="134"/>
      <c r="L37" s="134"/>
      <c r="M37" s="134"/>
      <c r="N37" s="134"/>
      <c r="O37" s="134"/>
      <c r="P37" s="134"/>
      <c r="Q37" s="134"/>
      <c r="R37" s="134"/>
      <c r="S37" s="228"/>
      <c r="T37" s="228"/>
    </row>
    <row r="38" spans="1:20" s="227" customFormat="1" x14ac:dyDescent="0.25">
      <c r="A38" s="134"/>
      <c r="B38" s="134"/>
      <c r="C38" s="134"/>
      <c r="D38" s="134"/>
      <c r="E38" s="134"/>
      <c r="F38" s="134"/>
      <c r="G38" s="134"/>
      <c r="H38" s="395"/>
      <c r="I38" s="395"/>
      <c r="J38" s="134"/>
      <c r="K38" s="134"/>
      <c r="L38" s="134"/>
      <c r="M38" s="134"/>
      <c r="N38" s="134"/>
      <c r="O38" s="134"/>
      <c r="P38" s="134"/>
      <c r="Q38" s="134"/>
      <c r="R38" s="134"/>
      <c r="S38" s="228"/>
      <c r="T38" s="228"/>
    </row>
    <row r="39" spans="1:20" s="227" customFormat="1" x14ac:dyDescent="0.25">
      <c r="A39" s="134"/>
      <c r="B39" s="134"/>
      <c r="C39" s="134"/>
      <c r="D39" s="134"/>
      <c r="E39" s="134"/>
      <c r="F39" s="134"/>
      <c r="G39" s="134"/>
      <c r="H39" s="395"/>
      <c r="I39" s="395"/>
      <c r="J39" s="134"/>
      <c r="K39" s="134"/>
      <c r="L39" s="134"/>
      <c r="M39" s="134"/>
      <c r="N39" s="134"/>
      <c r="O39" s="134"/>
      <c r="P39" s="134"/>
      <c r="Q39" s="134"/>
      <c r="R39" s="134"/>
      <c r="S39" s="228"/>
      <c r="T39" s="228"/>
    </row>
    <row r="40" spans="1:20" s="227" customFormat="1" x14ac:dyDescent="0.25">
      <c r="A40" s="134"/>
      <c r="B40" s="134"/>
      <c r="C40" s="134"/>
      <c r="D40" s="134"/>
      <c r="E40" s="134"/>
      <c r="F40" s="134"/>
      <c r="G40" s="134"/>
      <c r="H40" s="395"/>
      <c r="I40" s="395"/>
      <c r="J40" s="134"/>
      <c r="K40" s="134"/>
      <c r="L40" s="134"/>
      <c r="M40" s="134"/>
      <c r="N40" s="134"/>
      <c r="O40" s="134"/>
      <c r="P40" s="134"/>
      <c r="Q40" s="134"/>
      <c r="R40" s="134"/>
      <c r="S40" s="228"/>
      <c r="T40" s="228"/>
    </row>
    <row r="41" spans="1:20" s="227" customFormat="1" x14ac:dyDescent="0.25">
      <c r="A41" s="134"/>
      <c r="B41" s="134"/>
      <c r="C41" s="134"/>
      <c r="D41" s="134"/>
      <c r="E41" s="134"/>
      <c r="F41" s="134"/>
      <c r="G41" s="134"/>
      <c r="H41" s="395"/>
      <c r="I41" s="395"/>
      <c r="J41" s="134"/>
      <c r="K41" s="134"/>
      <c r="L41" s="134"/>
      <c r="M41" s="134"/>
      <c r="N41" s="134"/>
      <c r="O41" s="134"/>
      <c r="P41" s="134"/>
      <c r="Q41" s="134"/>
      <c r="R41" s="134"/>
      <c r="S41" s="228"/>
      <c r="T41" s="228"/>
    </row>
    <row r="42" spans="1:20" s="227" customFormat="1" x14ac:dyDescent="0.25">
      <c r="A42" s="134"/>
      <c r="B42" s="134"/>
      <c r="C42" s="134"/>
      <c r="D42" s="134"/>
      <c r="E42" s="134"/>
      <c r="F42" s="134"/>
      <c r="G42" s="134"/>
      <c r="H42" s="395"/>
      <c r="I42" s="395"/>
      <c r="J42" s="134"/>
      <c r="K42" s="134"/>
      <c r="L42" s="134"/>
      <c r="M42" s="134"/>
      <c r="N42" s="134"/>
      <c r="O42" s="134"/>
      <c r="P42" s="134"/>
      <c r="Q42" s="134"/>
      <c r="R42" s="134"/>
      <c r="S42" s="228"/>
      <c r="T42" s="228"/>
    </row>
    <row r="43" spans="1:20" s="227" customFormat="1" x14ac:dyDescent="0.25">
      <c r="A43" s="134"/>
      <c r="B43" s="134"/>
      <c r="C43" s="134"/>
      <c r="D43" s="134"/>
      <c r="E43" s="134"/>
      <c r="F43" s="134"/>
      <c r="G43" s="134"/>
      <c r="H43" s="395"/>
      <c r="I43" s="395"/>
      <c r="J43" s="134"/>
      <c r="K43" s="134"/>
      <c r="L43" s="134"/>
      <c r="M43" s="134"/>
      <c r="N43" s="134"/>
      <c r="O43" s="134"/>
      <c r="P43" s="134"/>
      <c r="Q43" s="134"/>
      <c r="R43" s="134"/>
      <c r="S43" s="228"/>
      <c r="T43" s="228"/>
    </row>
    <row r="44" spans="1:20" s="227" customFormat="1" x14ac:dyDescent="0.25">
      <c r="A44" s="134"/>
      <c r="B44" s="134"/>
      <c r="C44" s="134"/>
      <c r="D44" s="134"/>
      <c r="E44" s="134"/>
      <c r="F44" s="134"/>
      <c r="G44" s="134"/>
      <c r="H44" s="395"/>
      <c r="I44" s="395"/>
      <c r="J44" s="134"/>
      <c r="K44" s="134"/>
      <c r="L44" s="134"/>
      <c r="M44" s="134"/>
      <c r="N44" s="134"/>
      <c r="O44" s="134"/>
      <c r="P44" s="134"/>
      <c r="Q44" s="134"/>
      <c r="R44" s="134"/>
      <c r="S44" s="228"/>
      <c r="T44" s="228"/>
    </row>
    <row r="45" spans="1:20" s="227" customFormat="1" x14ac:dyDescent="0.25">
      <c r="A45" s="134"/>
      <c r="B45" s="134"/>
      <c r="C45" s="134"/>
      <c r="D45" s="134"/>
      <c r="E45" s="134"/>
      <c r="F45" s="134"/>
      <c r="G45" s="134"/>
      <c r="H45" s="395"/>
      <c r="I45" s="395"/>
      <c r="J45" s="134"/>
      <c r="K45" s="134"/>
      <c r="L45" s="134"/>
      <c r="M45" s="134"/>
      <c r="N45" s="134"/>
      <c r="O45" s="134"/>
      <c r="P45" s="134"/>
      <c r="Q45" s="134"/>
      <c r="R45" s="134"/>
      <c r="S45" s="228"/>
      <c r="T45" s="228"/>
    </row>
    <row r="46" spans="1:20" s="227" customFormat="1" x14ac:dyDescent="0.25">
      <c r="A46" s="134"/>
      <c r="B46" s="134"/>
      <c r="C46" s="134"/>
      <c r="D46" s="134"/>
      <c r="E46" s="134"/>
      <c r="F46" s="134"/>
      <c r="G46" s="134"/>
      <c r="H46" s="395"/>
      <c r="I46" s="395"/>
      <c r="J46" s="134"/>
      <c r="K46" s="134"/>
      <c r="L46" s="134"/>
      <c r="M46" s="134"/>
      <c r="N46" s="134"/>
      <c r="O46" s="134"/>
      <c r="P46" s="134"/>
      <c r="Q46" s="134"/>
      <c r="R46" s="134"/>
      <c r="S46" s="228"/>
      <c r="T46" s="228"/>
    </row>
    <row r="47" spans="1:20" s="227" customFormat="1" x14ac:dyDescent="0.25">
      <c r="A47" s="134"/>
      <c r="B47" s="134"/>
      <c r="C47" s="134"/>
      <c r="D47" s="134"/>
      <c r="E47" s="134"/>
      <c r="F47" s="134"/>
      <c r="G47" s="134"/>
      <c r="H47" s="395"/>
      <c r="I47" s="395"/>
      <c r="J47" s="134"/>
      <c r="K47" s="134"/>
      <c r="L47" s="134"/>
      <c r="M47" s="134"/>
      <c r="N47" s="134"/>
      <c r="O47" s="134"/>
      <c r="P47" s="134"/>
      <c r="Q47" s="134"/>
      <c r="R47" s="134"/>
      <c r="S47" s="228"/>
      <c r="T47" s="228"/>
    </row>
    <row r="48" spans="1:20" s="227" customFormat="1" x14ac:dyDescent="0.25">
      <c r="A48" s="134"/>
      <c r="B48" s="134"/>
      <c r="C48" s="134"/>
      <c r="D48" s="134"/>
      <c r="E48" s="134"/>
      <c r="F48" s="134"/>
      <c r="G48" s="134"/>
      <c r="H48" s="395"/>
      <c r="I48" s="395"/>
      <c r="J48" s="134"/>
      <c r="K48" s="134"/>
      <c r="L48" s="134"/>
      <c r="M48" s="134"/>
      <c r="N48" s="134"/>
      <c r="O48" s="134"/>
      <c r="P48" s="134"/>
      <c r="Q48" s="134"/>
      <c r="R48" s="134"/>
      <c r="S48" s="228"/>
      <c r="T48" s="228"/>
    </row>
    <row r="49" spans="1:20" s="227" customFormat="1" x14ac:dyDescent="0.25">
      <c r="A49" s="134"/>
      <c r="B49" s="134"/>
      <c r="C49" s="134"/>
      <c r="D49" s="134"/>
      <c r="E49" s="134"/>
      <c r="F49" s="134"/>
      <c r="G49" s="134"/>
      <c r="H49" s="395"/>
      <c r="I49" s="395"/>
      <c r="J49" s="134"/>
      <c r="K49" s="134"/>
      <c r="L49" s="134"/>
      <c r="M49" s="134"/>
      <c r="N49" s="134"/>
      <c r="O49" s="134"/>
      <c r="P49" s="134"/>
      <c r="Q49" s="134"/>
      <c r="R49" s="134"/>
      <c r="S49" s="228"/>
      <c r="T49" s="228"/>
    </row>
    <row r="50" spans="1:20" s="227" customFormat="1" x14ac:dyDescent="0.25">
      <c r="A50" s="134"/>
      <c r="B50" s="134"/>
      <c r="C50" s="134"/>
      <c r="D50" s="134"/>
      <c r="E50" s="134"/>
      <c r="F50" s="134"/>
      <c r="G50" s="134"/>
      <c r="H50" s="395"/>
      <c r="I50" s="395"/>
      <c r="J50" s="134"/>
      <c r="K50" s="134"/>
      <c r="L50" s="134"/>
      <c r="M50" s="134"/>
      <c r="N50" s="134"/>
      <c r="O50" s="134"/>
      <c r="P50" s="134"/>
      <c r="Q50" s="134"/>
      <c r="R50" s="134"/>
      <c r="S50" s="228"/>
      <c r="T50" s="228"/>
    </row>
    <row r="51" spans="1:20" s="227" customFormat="1" x14ac:dyDescent="0.25">
      <c r="A51" s="134"/>
      <c r="B51" s="134"/>
      <c r="C51" s="134"/>
      <c r="D51" s="134"/>
      <c r="E51" s="134"/>
      <c r="F51" s="134"/>
      <c r="G51" s="134"/>
      <c r="H51" s="395"/>
      <c r="I51" s="395"/>
      <c r="J51" s="134"/>
      <c r="K51" s="134"/>
      <c r="L51" s="134"/>
      <c r="M51" s="134"/>
      <c r="N51" s="134"/>
      <c r="O51" s="134"/>
      <c r="P51" s="134"/>
      <c r="Q51" s="134"/>
      <c r="R51" s="134"/>
      <c r="S51" s="228"/>
      <c r="T51" s="228"/>
    </row>
    <row r="52" spans="1:20" s="227" customFormat="1" x14ac:dyDescent="0.25">
      <c r="A52" s="134"/>
      <c r="B52" s="134"/>
      <c r="C52" s="134"/>
      <c r="D52" s="134"/>
      <c r="E52" s="134"/>
      <c r="F52" s="134"/>
      <c r="G52" s="134"/>
      <c r="H52" s="395"/>
      <c r="I52" s="395"/>
      <c r="J52" s="134"/>
      <c r="K52" s="134"/>
      <c r="L52" s="134"/>
      <c r="M52" s="134"/>
      <c r="N52" s="134"/>
      <c r="O52" s="134"/>
      <c r="P52" s="134"/>
      <c r="Q52" s="134"/>
      <c r="R52" s="134"/>
      <c r="S52" s="228"/>
      <c r="T52" s="228"/>
    </row>
    <row r="53" spans="1:20" s="227" customFormat="1" x14ac:dyDescent="0.25">
      <c r="A53" s="134"/>
      <c r="B53" s="134"/>
      <c r="C53" s="134"/>
      <c r="D53" s="134"/>
      <c r="E53" s="134"/>
      <c r="F53" s="134"/>
      <c r="G53" s="134"/>
      <c r="H53" s="395"/>
      <c r="I53" s="395"/>
      <c r="J53" s="134"/>
      <c r="K53" s="134"/>
      <c r="L53" s="134"/>
      <c r="M53" s="134"/>
      <c r="N53" s="134"/>
      <c r="O53" s="134"/>
      <c r="P53" s="134"/>
      <c r="Q53" s="134"/>
      <c r="R53" s="134"/>
      <c r="S53" s="228"/>
      <c r="T53" s="228"/>
    </row>
    <row r="54" spans="1:20" s="227" customFormat="1" x14ac:dyDescent="0.25">
      <c r="A54" s="134"/>
      <c r="B54" s="134"/>
      <c r="C54" s="134"/>
      <c r="D54" s="134"/>
      <c r="E54" s="134"/>
      <c r="F54" s="134"/>
      <c r="G54" s="134"/>
      <c r="H54" s="395"/>
      <c r="I54" s="395"/>
      <c r="J54" s="134"/>
      <c r="K54" s="134"/>
      <c r="L54" s="134"/>
      <c r="M54" s="134"/>
      <c r="N54" s="134"/>
      <c r="O54" s="134"/>
      <c r="P54" s="134"/>
      <c r="Q54" s="134"/>
      <c r="R54" s="134"/>
      <c r="S54" s="228"/>
      <c r="T54" s="228"/>
    </row>
    <row r="55" spans="1:20" s="227" customFormat="1" x14ac:dyDescent="0.25">
      <c r="A55" s="134"/>
      <c r="B55" s="134"/>
      <c r="C55" s="134"/>
      <c r="D55" s="134"/>
      <c r="E55" s="134"/>
      <c r="F55" s="134"/>
      <c r="G55" s="134"/>
      <c r="H55" s="395"/>
      <c r="I55" s="395"/>
      <c r="J55" s="134"/>
      <c r="K55" s="134"/>
      <c r="L55" s="134"/>
      <c r="M55" s="134"/>
      <c r="N55" s="134"/>
      <c r="O55" s="134"/>
      <c r="P55" s="134"/>
      <c r="Q55" s="134"/>
      <c r="R55" s="134"/>
      <c r="S55" s="228"/>
      <c r="T55" s="228"/>
    </row>
    <row r="56" spans="1:20" s="227" customFormat="1" x14ac:dyDescent="0.25">
      <c r="A56" s="134"/>
      <c r="B56" s="134"/>
      <c r="C56" s="134"/>
      <c r="D56" s="134"/>
      <c r="E56" s="134"/>
      <c r="F56" s="134"/>
      <c r="G56" s="134"/>
      <c r="H56" s="395"/>
      <c r="I56" s="395"/>
      <c r="J56" s="134"/>
      <c r="K56" s="134"/>
      <c r="L56" s="134"/>
      <c r="M56" s="134"/>
      <c r="N56" s="134"/>
      <c r="O56" s="134"/>
      <c r="P56" s="134"/>
      <c r="Q56" s="134"/>
      <c r="R56" s="134"/>
      <c r="S56" s="228"/>
      <c r="T56" s="228"/>
    </row>
    <row r="57" spans="1:20" s="227" customFormat="1" x14ac:dyDescent="0.25">
      <c r="A57" s="134"/>
      <c r="B57" s="134"/>
      <c r="C57" s="134"/>
      <c r="D57" s="134"/>
      <c r="E57" s="134"/>
      <c r="F57" s="134"/>
      <c r="G57" s="134"/>
      <c r="H57" s="395"/>
      <c r="I57" s="395"/>
      <c r="J57" s="134"/>
      <c r="K57" s="134"/>
      <c r="L57" s="134"/>
      <c r="M57" s="134"/>
      <c r="N57" s="134"/>
      <c r="O57" s="134"/>
      <c r="P57" s="134"/>
      <c r="Q57" s="134"/>
      <c r="R57" s="134"/>
      <c r="S57" s="228"/>
      <c r="T57" s="228"/>
    </row>
    <row r="58" spans="1:20" s="227" customFormat="1" x14ac:dyDescent="0.25">
      <c r="A58" s="134"/>
      <c r="B58" s="134"/>
      <c r="C58" s="134"/>
      <c r="D58" s="134"/>
      <c r="E58" s="134"/>
      <c r="F58" s="134"/>
      <c r="G58" s="134"/>
      <c r="H58" s="395"/>
      <c r="I58" s="395"/>
      <c r="J58" s="134"/>
      <c r="K58" s="134"/>
      <c r="L58" s="134"/>
      <c r="M58" s="134"/>
      <c r="N58" s="134"/>
      <c r="O58" s="134"/>
      <c r="P58" s="134"/>
      <c r="Q58" s="134"/>
      <c r="R58" s="134"/>
      <c r="S58" s="228"/>
      <c r="T58" s="228"/>
    </row>
    <row r="59" spans="1:20" s="227" customFormat="1" x14ac:dyDescent="0.25">
      <c r="A59" s="134"/>
      <c r="B59" s="134"/>
      <c r="C59" s="134"/>
      <c r="D59" s="134"/>
      <c r="E59" s="134"/>
      <c r="F59" s="134"/>
      <c r="G59" s="134"/>
      <c r="H59" s="395"/>
      <c r="I59" s="395"/>
      <c r="J59" s="134"/>
      <c r="K59" s="134"/>
      <c r="L59" s="134"/>
      <c r="M59" s="134"/>
      <c r="N59" s="134"/>
      <c r="O59" s="134"/>
      <c r="P59" s="134"/>
      <c r="Q59" s="134"/>
      <c r="R59" s="134"/>
      <c r="S59" s="228"/>
      <c r="T59" s="228"/>
    </row>
    <row r="60" spans="1:20" s="227" customFormat="1" x14ac:dyDescent="0.25">
      <c r="A60" s="134"/>
      <c r="B60" s="134"/>
      <c r="C60" s="134"/>
      <c r="D60" s="134"/>
      <c r="E60" s="134"/>
      <c r="F60" s="134"/>
      <c r="G60" s="134"/>
      <c r="H60" s="395"/>
      <c r="I60" s="395"/>
      <c r="J60" s="134"/>
      <c r="K60" s="134"/>
      <c r="L60" s="134"/>
      <c r="M60" s="134"/>
      <c r="N60" s="134"/>
      <c r="O60" s="134"/>
      <c r="P60" s="134"/>
      <c r="Q60" s="134"/>
      <c r="R60" s="134"/>
      <c r="S60" s="228"/>
      <c r="T60" s="228"/>
    </row>
    <row r="61" spans="1:20" s="227" customFormat="1" x14ac:dyDescent="0.25">
      <c r="A61" s="134"/>
      <c r="B61" s="134"/>
      <c r="C61" s="134"/>
      <c r="D61" s="134"/>
      <c r="E61" s="134"/>
      <c r="F61" s="134"/>
      <c r="G61" s="134"/>
      <c r="H61" s="395"/>
      <c r="I61" s="395"/>
      <c r="J61" s="134"/>
      <c r="K61" s="134"/>
      <c r="L61" s="134"/>
      <c r="M61" s="134"/>
      <c r="N61" s="134"/>
      <c r="O61" s="134"/>
      <c r="P61" s="134"/>
      <c r="Q61" s="134"/>
      <c r="R61" s="134"/>
    </row>
    <row r="62" spans="1:20" s="227" customFormat="1" x14ac:dyDescent="0.25">
      <c r="A62" s="134"/>
      <c r="B62" s="134"/>
      <c r="C62" s="134"/>
      <c r="D62" s="134"/>
      <c r="E62" s="134"/>
      <c r="F62" s="134"/>
      <c r="G62" s="134"/>
      <c r="H62" s="395"/>
      <c r="I62" s="395"/>
      <c r="J62" s="134"/>
      <c r="K62" s="134"/>
      <c r="L62" s="134"/>
      <c r="M62" s="134"/>
      <c r="N62" s="134"/>
      <c r="O62" s="134"/>
      <c r="P62" s="134"/>
      <c r="Q62" s="134"/>
      <c r="R62" s="134"/>
    </row>
    <row r="63" spans="1:20" s="227" customFormat="1" x14ac:dyDescent="0.25">
      <c r="A63" s="134"/>
      <c r="B63" s="134"/>
      <c r="C63" s="134"/>
      <c r="D63" s="134"/>
      <c r="E63" s="134"/>
      <c r="F63" s="134"/>
      <c r="G63" s="134"/>
      <c r="H63" s="395"/>
      <c r="I63" s="395"/>
      <c r="J63" s="134"/>
      <c r="K63" s="134"/>
      <c r="L63" s="134"/>
      <c r="M63" s="134"/>
      <c r="N63" s="134"/>
      <c r="O63" s="134"/>
      <c r="P63" s="134"/>
      <c r="Q63" s="134"/>
      <c r="R63" s="134"/>
    </row>
    <row r="64" spans="1:20" s="227" customFormat="1" x14ac:dyDescent="0.25">
      <c r="A64" s="134"/>
      <c r="B64" s="134"/>
      <c r="C64" s="134"/>
      <c r="D64" s="134"/>
      <c r="E64" s="134"/>
      <c r="F64" s="134"/>
      <c r="G64" s="134"/>
      <c r="H64" s="395"/>
      <c r="I64" s="395"/>
      <c r="J64" s="134"/>
      <c r="K64" s="134"/>
      <c r="L64" s="134"/>
      <c r="M64" s="134"/>
      <c r="N64" s="134"/>
      <c r="O64" s="134"/>
      <c r="P64" s="134"/>
      <c r="Q64" s="134"/>
      <c r="R64" s="134"/>
    </row>
    <row r="65" spans="1:18" s="227" customFormat="1" x14ac:dyDescent="0.25">
      <c r="A65" s="134"/>
      <c r="B65" s="134"/>
      <c r="C65" s="134"/>
      <c r="D65" s="134"/>
      <c r="E65" s="134"/>
      <c r="F65" s="134"/>
      <c r="G65" s="134"/>
      <c r="H65" s="395"/>
      <c r="I65" s="395"/>
      <c r="J65" s="134"/>
      <c r="K65" s="134"/>
      <c r="L65" s="134"/>
      <c r="M65" s="134"/>
      <c r="N65" s="134"/>
      <c r="O65" s="134"/>
      <c r="P65" s="134"/>
      <c r="Q65" s="134"/>
      <c r="R65" s="134"/>
    </row>
    <row r="66" spans="1:18" s="227" customFormat="1" x14ac:dyDescent="0.25">
      <c r="A66" s="134"/>
      <c r="B66" s="134"/>
      <c r="C66" s="134"/>
      <c r="D66" s="134"/>
      <c r="E66" s="134"/>
      <c r="F66" s="134"/>
      <c r="G66" s="134"/>
      <c r="H66" s="395"/>
      <c r="I66" s="395"/>
      <c r="J66" s="134"/>
      <c r="K66" s="134"/>
      <c r="L66" s="134"/>
      <c r="M66" s="134"/>
      <c r="N66" s="134"/>
      <c r="O66" s="134"/>
      <c r="P66" s="134"/>
      <c r="Q66" s="134"/>
      <c r="R66" s="134"/>
    </row>
    <row r="67" spans="1:18" s="227" customFormat="1" x14ac:dyDescent="0.25">
      <c r="A67" s="134"/>
      <c r="B67" s="134"/>
      <c r="C67" s="134"/>
      <c r="D67" s="134"/>
      <c r="E67" s="134"/>
      <c r="F67" s="134"/>
      <c r="G67" s="134"/>
      <c r="H67" s="395"/>
      <c r="I67" s="395"/>
      <c r="J67" s="134"/>
      <c r="K67" s="134"/>
      <c r="L67" s="134"/>
      <c r="M67" s="134"/>
      <c r="N67" s="134"/>
      <c r="O67" s="134"/>
      <c r="P67" s="134"/>
      <c r="Q67" s="134"/>
      <c r="R67" s="134"/>
    </row>
    <row r="68" spans="1:18" s="227" customFormat="1" x14ac:dyDescent="0.25">
      <c r="A68" s="134"/>
      <c r="B68" s="134"/>
      <c r="C68" s="134"/>
      <c r="D68" s="134"/>
      <c r="E68" s="134"/>
      <c r="F68" s="134"/>
      <c r="G68" s="134"/>
      <c r="H68" s="395"/>
      <c r="I68" s="395"/>
      <c r="J68" s="134"/>
      <c r="K68" s="134"/>
      <c r="L68" s="134"/>
      <c r="M68" s="134"/>
      <c r="N68" s="134"/>
      <c r="O68" s="134"/>
      <c r="P68" s="134"/>
      <c r="Q68" s="134"/>
      <c r="R68" s="134"/>
    </row>
    <row r="69" spans="1:18" s="227" customFormat="1" x14ac:dyDescent="0.25">
      <c r="A69" s="134"/>
      <c r="B69" s="134"/>
      <c r="C69" s="134"/>
      <c r="D69" s="134"/>
      <c r="E69" s="134"/>
      <c r="F69" s="134"/>
      <c r="G69" s="134"/>
      <c r="H69" s="395"/>
      <c r="I69" s="395"/>
      <c r="J69" s="134"/>
      <c r="K69" s="134"/>
      <c r="L69" s="134"/>
      <c r="M69" s="134"/>
      <c r="N69" s="134"/>
      <c r="O69" s="134"/>
      <c r="P69" s="134"/>
      <c r="Q69" s="134"/>
      <c r="R69" s="134"/>
    </row>
    <row r="70" spans="1:18" s="227" customFormat="1" x14ac:dyDescent="0.25">
      <c r="A70" s="134"/>
      <c r="B70" s="134"/>
      <c r="C70" s="134"/>
      <c r="D70" s="134"/>
      <c r="E70" s="134"/>
      <c r="F70" s="134"/>
      <c r="G70" s="134"/>
      <c r="H70" s="395"/>
      <c r="I70" s="395"/>
      <c r="J70" s="134"/>
      <c r="K70" s="134"/>
      <c r="L70" s="134"/>
      <c r="M70" s="134"/>
      <c r="N70" s="134"/>
      <c r="O70" s="134"/>
      <c r="P70" s="134"/>
      <c r="Q70" s="134"/>
      <c r="R70" s="134"/>
    </row>
    <row r="71" spans="1:18" s="227" customFormat="1" x14ac:dyDescent="0.25">
      <c r="A71" s="134"/>
      <c r="B71" s="134"/>
      <c r="C71" s="134"/>
      <c r="D71" s="134"/>
      <c r="E71" s="134"/>
      <c r="F71" s="134"/>
      <c r="G71" s="134"/>
      <c r="H71" s="395"/>
      <c r="I71" s="395"/>
      <c r="J71" s="134"/>
      <c r="K71" s="134"/>
      <c r="L71" s="134"/>
      <c r="M71" s="134"/>
      <c r="N71" s="134"/>
      <c r="O71" s="134"/>
      <c r="P71" s="134"/>
      <c r="Q71" s="134"/>
      <c r="R71" s="134"/>
    </row>
    <row r="72" spans="1:18" s="227" customFormat="1" x14ac:dyDescent="0.25">
      <c r="A72" s="134"/>
      <c r="B72" s="134"/>
      <c r="C72" s="134"/>
      <c r="D72" s="134"/>
      <c r="E72" s="134"/>
      <c r="F72" s="134"/>
      <c r="G72" s="134"/>
      <c r="H72" s="395"/>
      <c r="I72" s="395"/>
      <c r="J72" s="134"/>
      <c r="K72" s="134"/>
      <c r="L72" s="134"/>
      <c r="M72" s="134"/>
      <c r="N72" s="134"/>
      <c r="O72" s="134"/>
      <c r="P72" s="134"/>
      <c r="Q72" s="134"/>
      <c r="R72" s="134"/>
    </row>
    <row r="73" spans="1:18" s="227" customFormat="1" x14ac:dyDescent="0.25">
      <c r="A73" s="134"/>
      <c r="B73" s="134"/>
      <c r="C73" s="134"/>
      <c r="D73" s="134"/>
      <c r="E73" s="134"/>
      <c r="F73" s="134"/>
      <c r="G73" s="134"/>
      <c r="H73" s="395"/>
      <c r="I73" s="395"/>
      <c r="J73" s="134"/>
      <c r="K73" s="134"/>
      <c r="L73" s="134"/>
      <c r="M73" s="134"/>
      <c r="N73" s="134"/>
      <c r="O73" s="134"/>
      <c r="P73" s="134"/>
      <c r="Q73" s="134"/>
      <c r="R73" s="134"/>
    </row>
    <row r="74" spans="1:18" s="227" customFormat="1" x14ac:dyDescent="0.25">
      <c r="A74" s="134"/>
      <c r="B74" s="134"/>
      <c r="C74" s="134"/>
      <c r="D74" s="134"/>
      <c r="E74" s="134"/>
      <c r="F74" s="134"/>
      <c r="G74" s="134"/>
      <c r="H74" s="395"/>
      <c r="I74" s="395"/>
      <c r="J74" s="134"/>
      <c r="K74" s="134"/>
      <c r="L74" s="134"/>
      <c r="M74" s="134"/>
      <c r="N74" s="134"/>
      <c r="O74" s="134"/>
      <c r="P74" s="134"/>
      <c r="Q74" s="134"/>
      <c r="R74" s="134"/>
    </row>
    <row r="75" spans="1:18" s="227" customFormat="1" x14ac:dyDescent="0.25">
      <c r="A75" s="134"/>
      <c r="B75" s="134"/>
      <c r="C75" s="134"/>
      <c r="D75" s="134"/>
      <c r="E75" s="134"/>
      <c r="F75" s="134"/>
      <c r="G75" s="134"/>
      <c r="H75" s="395"/>
      <c r="I75" s="395"/>
      <c r="J75" s="134"/>
      <c r="K75" s="134"/>
      <c r="L75" s="134"/>
      <c r="M75" s="134"/>
      <c r="N75" s="134"/>
      <c r="O75" s="134"/>
      <c r="P75" s="134"/>
      <c r="Q75" s="134"/>
      <c r="R75" s="134"/>
    </row>
    <row r="76" spans="1:18" s="227" customFormat="1" x14ac:dyDescent="0.25">
      <c r="A76" s="134"/>
      <c r="B76" s="134"/>
      <c r="C76" s="134"/>
      <c r="D76" s="134"/>
      <c r="E76" s="134"/>
      <c r="F76" s="134"/>
      <c r="G76" s="134"/>
      <c r="H76" s="395"/>
      <c r="I76" s="395"/>
      <c r="J76" s="134"/>
      <c r="K76" s="134"/>
      <c r="L76" s="134"/>
      <c r="M76" s="134"/>
      <c r="N76" s="134"/>
      <c r="O76" s="134"/>
      <c r="P76" s="134"/>
      <c r="Q76" s="134"/>
      <c r="R76" s="134"/>
    </row>
    <row r="77" spans="1:18" s="227" customFormat="1" x14ac:dyDescent="0.25">
      <c r="A77" s="134"/>
      <c r="B77" s="134"/>
      <c r="C77" s="134"/>
      <c r="D77" s="134"/>
      <c r="E77" s="134"/>
      <c r="F77" s="134"/>
      <c r="G77" s="134"/>
      <c r="H77" s="395"/>
      <c r="I77" s="395"/>
      <c r="J77" s="134"/>
      <c r="K77" s="134"/>
      <c r="L77" s="134"/>
      <c r="M77" s="134"/>
      <c r="N77" s="134"/>
      <c r="O77" s="134"/>
      <c r="P77" s="134"/>
      <c r="Q77" s="134"/>
      <c r="R77" s="134"/>
    </row>
    <row r="78" spans="1:18" s="227" customFormat="1" x14ac:dyDescent="0.25">
      <c r="A78" s="134"/>
      <c r="B78" s="134"/>
      <c r="C78" s="134"/>
      <c r="D78" s="134"/>
      <c r="E78" s="134"/>
      <c r="F78" s="134"/>
      <c r="G78" s="134"/>
      <c r="H78" s="395"/>
      <c r="I78" s="395"/>
      <c r="J78" s="134"/>
      <c r="K78" s="134"/>
      <c r="L78" s="134"/>
      <c r="M78" s="134"/>
      <c r="N78" s="134"/>
      <c r="O78" s="134"/>
      <c r="P78" s="134"/>
      <c r="Q78" s="134"/>
      <c r="R78" s="134"/>
    </row>
    <row r="79" spans="1:18" s="227" customFormat="1" x14ac:dyDescent="0.25">
      <c r="A79" s="134"/>
      <c r="B79" s="134"/>
      <c r="C79" s="134"/>
      <c r="D79" s="134"/>
      <c r="E79" s="134"/>
      <c r="F79" s="134"/>
      <c r="G79" s="134"/>
      <c r="H79" s="395"/>
      <c r="I79" s="395"/>
      <c r="J79" s="134"/>
      <c r="K79" s="134"/>
      <c r="L79" s="134"/>
      <c r="M79" s="134"/>
      <c r="N79" s="134"/>
      <c r="O79" s="134"/>
      <c r="P79" s="134"/>
      <c r="Q79" s="134"/>
      <c r="R79" s="134"/>
    </row>
    <row r="80" spans="1:18" s="227" customFormat="1" x14ac:dyDescent="0.25">
      <c r="A80" s="134"/>
      <c r="B80" s="134"/>
      <c r="C80" s="134"/>
      <c r="D80" s="134"/>
      <c r="E80" s="134"/>
      <c r="F80" s="134"/>
      <c r="G80" s="134"/>
      <c r="H80" s="395"/>
      <c r="I80" s="395"/>
      <c r="J80" s="134"/>
      <c r="K80" s="134"/>
      <c r="L80" s="134"/>
      <c r="M80" s="134"/>
      <c r="N80" s="134"/>
      <c r="O80" s="134"/>
      <c r="P80" s="134"/>
      <c r="Q80" s="134"/>
      <c r="R80" s="134"/>
    </row>
    <row r="81" spans="1:18" s="227" customFormat="1" x14ac:dyDescent="0.25">
      <c r="A81" s="134"/>
      <c r="B81" s="134"/>
      <c r="C81" s="134"/>
      <c r="D81" s="134"/>
      <c r="E81" s="134"/>
      <c r="F81" s="134"/>
      <c r="G81" s="134"/>
      <c r="H81" s="395"/>
      <c r="I81" s="395"/>
      <c r="J81" s="134"/>
      <c r="K81" s="134"/>
      <c r="L81" s="134"/>
      <c r="M81" s="134"/>
      <c r="N81" s="134"/>
      <c r="O81" s="134"/>
      <c r="P81" s="134"/>
      <c r="Q81" s="134"/>
      <c r="R81" s="134"/>
    </row>
    <row r="82" spans="1:18" s="227" customFormat="1" x14ac:dyDescent="0.25">
      <c r="A82" s="134"/>
      <c r="B82" s="134"/>
      <c r="C82" s="134"/>
      <c r="D82" s="134"/>
      <c r="E82" s="134"/>
      <c r="F82" s="134"/>
      <c r="G82" s="134"/>
      <c r="H82" s="395"/>
      <c r="I82" s="395"/>
      <c r="J82" s="134"/>
      <c r="K82" s="134"/>
      <c r="L82" s="134"/>
      <c r="M82" s="134"/>
      <c r="N82" s="134"/>
      <c r="O82" s="134"/>
      <c r="P82" s="134"/>
      <c r="Q82" s="134"/>
      <c r="R82" s="134"/>
    </row>
    <row r="83" spans="1:18" s="227" customFormat="1" x14ac:dyDescent="0.25">
      <c r="A83" s="134"/>
      <c r="B83" s="134"/>
      <c r="C83" s="134"/>
      <c r="D83" s="134"/>
      <c r="E83" s="134"/>
      <c r="F83" s="134"/>
      <c r="G83" s="134"/>
      <c r="H83" s="395"/>
      <c r="I83" s="395"/>
      <c r="J83" s="134"/>
      <c r="K83" s="134"/>
      <c r="L83" s="134"/>
      <c r="M83" s="134"/>
      <c r="N83" s="134"/>
      <c r="O83" s="134"/>
      <c r="P83" s="134"/>
      <c r="Q83" s="134"/>
      <c r="R83" s="134"/>
    </row>
    <row r="84" spans="1:18" s="227" customFormat="1" x14ac:dyDescent="0.25">
      <c r="A84" s="134"/>
      <c r="B84" s="134"/>
      <c r="C84" s="134"/>
      <c r="D84" s="134"/>
      <c r="E84" s="134"/>
      <c r="F84" s="134"/>
      <c r="G84" s="134"/>
      <c r="H84" s="395"/>
      <c r="I84" s="395"/>
      <c r="J84" s="134"/>
      <c r="K84" s="134"/>
      <c r="L84" s="134"/>
      <c r="M84" s="134"/>
      <c r="N84" s="134"/>
      <c r="O84" s="134"/>
      <c r="P84" s="134"/>
      <c r="Q84" s="134"/>
      <c r="R84" s="134"/>
    </row>
    <row r="85" spans="1:18" s="227" customFormat="1" x14ac:dyDescent="0.25">
      <c r="A85" s="134"/>
      <c r="B85" s="134"/>
      <c r="C85" s="134"/>
      <c r="D85" s="134"/>
      <c r="E85" s="134"/>
      <c r="F85" s="134"/>
      <c r="G85" s="134"/>
      <c r="H85" s="395"/>
      <c r="I85" s="395"/>
      <c r="J85" s="134"/>
      <c r="K85" s="134"/>
      <c r="L85" s="134"/>
      <c r="M85" s="134"/>
      <c r="N85" s="134"/>
      <c r="O85" s="134"/>
      <c r="P85" s="134"/>
      <c r="Q85" s="134"/>
      <c r="R85" s="134"/>
    </row>
    <row r="86" spans="1:18" s="227" customFormat="1" x14ac:dyDescent="0.25">
      <c r="A86" s="134"/>
      <c r="B86" s="134"/>
      <c r="C86" s="134"/>
      <c r="D86" s="134"/>
      <c r="E86" s="134"/>
      <c r="F86" s="134"/>
      <c r="G86" s="134"/>
      <c r="H86" s="395"/>
      <c r="I86" s="395"/>
      <c r="J86" s="134"/>
      <c r="K86" s="134"/>
      <c r="L86" s="134"/>
      <c r="M86" s="134"/>
      <c r="N86" s="134"/>
      <c r="O86" s="134"/>
      <c r="P86" s="134"/>
      <c r="Q86" s="134"/>
      <c r="R86" s="134"/>
    </row>
    <row r="87" spans="1:18" s="227" customFormat="1" x14ac:dyDescent="0.25">
      <c r="A87" s="134"/>
      <c r="B87" s="134"/>
      <c r="C87" s="134"/>
      <c r="D87" s="134"/>
      <c r="E87" s="134"/>
      <c r="F87" s="134"/>
      <c r="G87" s="134"/>
      <c r="H87" s="395"/>
      <c r="I87" s="395"/>
      <c r="J87" s="134"/>
      <c r="K87" s="134"/>
      <c r="L87" s="134"/>
      <c r="M87" s="134"/>
      <c r="N87" s="134"/>
      <c r="O87" s="134"/>
      <c r="P87" s="134"/>
      <c r="Q87" s="134"/>
      <c r="R87" s="134"/>
    </row>
    <row r="88" spans="1:18" s="227" customFormat="1" x14ac:dyDescent="0.25">
      <c r="A88" s="134"/>
      <c r="B88" s="134"/>
      <c r="C88" s="134"/>
      <c r="D88" s="134"/>
      <c r="E88" s="134"/>
      <c r="F88" s="134"/>
      <c r="G88" s="134"/>
      <c r="H88" s="395"/>
      <c r="I88" s="395"/>
      <c r="J88" s="134"/>
      <c r="K88" s="134"/>
      <c r="L88" s="134"/>
      <c r="M88" s="134"/>
      <c r="N88" s="134"/>
      <c r="O88" s="134"/>
      <c r="P88" s="134"/>
      <c r="Q88" s="134"/>
      <c r="R88" s="134"/>
    </row>
    <row r="89" spans="1:18" s="227" customFormat="1" x14ac:dyDescent="0.25">
      <c r="A89" s="134"/>
      <c r="B89" s="134"/>
      <c r="C89" s="134"/>
      <c r="D89" s="134"/>
      <c r="E89" s="134"/>
      <c r="F89" s="134"/>
      <c r="G89" s="134"/>
      <c r="H89" s="395"/>
      <c r="I89" s="395"/>
      <c r="J89" s="134"/>
      <c r="K89" s="134"/>
      <c r="L89" s="134"/>
      <c r="M89" s="134"/>
      <c r="N89" s="134"/>
      <c r="O89" s="134"/>
      <c r="P89" s="134"/>
      <c r="Q89" s="134"/>
      <c r="R89" s="134"/>
    </row>
    <row r="90" spans="1:18" s="227" customFormat="1" x14ac:dyDescent="0.25">
      <c r="A90" s="134"/>
      <c r="B90" s="134"/>
      <c r="C90" s="134"/>
      <c r="D90" s="134"/>
      <c r="E90" s="134"/>
      <c r="F90" s="134"/>
      <c r="G90" s="134"/>
      <c r="H90" s="395"/>
      <c r="I90" s="395"/>
      <c r="J90" s="134"/>
      <c r="K90" s="134"/>
      <c r="L90" s="134"/>
      <c r="M90" s="134"/>
      <c r="N90" s="134"/>
      <c r="O90" s="134"/>
      <c r="P90" s="134"/>
      <c r="Q90" s="134"/>
      <c r="R90" s="134"/>
    </row>
    <row r="91" spans="1:18" s="227" customFormat="1" x14ac:dyDescent="0.25">
      <c r="A91" s="134"/>
      <c r="B91" s="134"/>
      <c r="C91" s="134"/>
      <c r="D91" s="134"/>
      <c r="E91" s="134"/>
      <c r="F91" s="134"/>
      <c r="G91" s="134"/>
      <c r="H91" s="395"/>
      <c r="I91" s="395"/>
      <c r="J91" s="134"/>
      <c r="K91" s="134"/>
      <c r="L91" s="134"/>
      <c r="M91" s="134"/>
      <c r="N91" s="134"/>
      <c r="O91" s="134"/>
      <c r="P91" s="134"/>
      <c r="Q91" s="134"/>
      <c r="R91" s="134"/>
    </row>
    <row r="92" spans="1:18" s="227" customFormat="1" x14ac:dyDescent="0.25">
      <c r="A92" s="134"/>
      <c r="B92" s="134"/>
      <c r="C92" s="134"/>
      <c r="D92" s="134"/>
      <c r="E92" s="134"/>
      <c r="F92" s="134"/>
      <c r="G92" s="134"/>
      <c r="H92" s="395"/>
      <c r="I92" s="395"/>
      <c r="J92" s="134"/>
      <c r="K92" s="134"/>
      <c r="L92" s="134"/>
      <c r="M92" s="134"/>
      <c r="N92" s="134"/>
      <c r="O92" s="134"/>
      <c r="P92" s="134"/>
      <c r="Q92" s="134"/>
      <c r="R92" s="134"/>
    </row>
    <row r="93" spans="1:18" s="227" customFormat="1" x14ac:dyDescent="0.25">
      <c r="A93" s="134"/>
      <c r="B93" s="134"/>
      <c r="C93" s="134"/>
      <c r="D93" s="134"/>
      <c r="E93" s="134"/>
      <c r="F93" s="134"/>
      <c r="G93" s="134"/>
      <c r="H93" s="395"/>
      <c r="I93" s="395"/>
      <c r="J93" s="134"/>
      <c r="K93" s="134"/>
      <c r="L93" s="134"/>
      <c r="M93" s="134"/>
      <c r="N93" s="134"/>
      <c r="O93" s="134"/>
      <c r="P93" s="134"/>
      <c r="Q93" s="134"/>
      <c r="R93" s="134"/>
    </row>
    <row r="94" spans="1:18" s="227" customFormat="1" x14ac:dyDescent="0.25">
      <c r="A94" s="134"/>
      <c r="B94" s="134"/>
      <c r="C94" s="134"/>
      <c r="D94" s="134"/>
      <c r="E94" s="134"/>
      <c r="F94" s="134"/>
      <c r="G94" s="134"/>
      <c r="H94" s="395"/>
      <c r="I94" s="395"/>
      <c r="J94" s="134"/>
      <c r="K94" s="134"/>
      <c r="L94" s="134"/>
      <c r="M94" s="134"/>
      <c r="N94" s="134"/>
      <c r="O94" s="134"/>
      <c r="P94" s="134"/>
      <c r="Q94" s="134"/>
      <c r="R94" s="134"/>
    </row>
    <row r="95" spans="1:18" s="227" customFormat="1" x14ac:dyDescent="0.25">
      <c r="A95" s="134"/>
      <c r="B95" s="134"/>
      <c r="C95" s="134"/>
      <c r="D95" s="134"/>
      <c r="E95" s="134"/>
      <c r="F95" s="134"/>
      <c r="G95" s="134"/>
      <c r="H95" s="395"/>
      <c r="I95" s="395"/>
      <c r="J95" s="134"/>
      <c r="K95" s="134"/>
      <c r="L95" s="134"/>
      <c r="M95" s="134"/>
      <c r="N95" s="134"/>
      <c r="O95" s="134"/>
      <c r="P95" s="134"/>
      <c r="Q95" s="134"/>
      <c r="R95" s="134"/>
    </row>
    <row r="96" spans="1:18" s="227" customFormat="1" x14ac:dyDescent="0.25">
      <c r="A96" s="134"/>
      <c r="B96" s="134"/>
      <c r="C96" s="134"/>
      <c r="D96" s="134"/>
      <c r="E96" s="134"/>
      <c r="F96" s="134"/>
      <c r="G96" s="134"/>
      <c r="H96" s="395"/>
      <c r="I96" s="395"/>
      <c r="J96" s="134"/>
      <c r="K96" s="134"/>
      <c r="L96" s="134"/>
      <c r="M96" s="134"/>
      <c r="N96" s="134"/>
      <c r="O96" s="134"/>
      <c r="P96" s="134"/>
      <c r="Q96" s="134"/>
      <c r="R96" s="134"/>
    </row>
    <row r="97" spans="1:18" s="227" customFormat="1" x14ac:dyDescent="0.25">
      <c r="A97" s="134"/>
      <c r="B97" s="134"/>
      <c r="C97" s="134"/>
      <c r="D97" s="134"/>
      <c r="E97" s="134"/>
      <c r="F97" s="134"/>
      <c r="G97" s="134"/>
      <c r="H97" s="395"/>
      <c r="I97" s="395"/>
      <c r="J97" s="134"/>
      <c r="K97" s="134"/>
      <c r="L97" s="134"/>
      <c r="M97" s="134"/>
      <c r="N97" s="134"/>
      <c r="O97" s="134"/>
      <c r="P97" s="134"/>
      <c r="Q97" s="134"/>
      <c r="R97" s="134"/>
    </row>
    <row r="98" spans="1:18" s="227" customFormat="1" x14ac:dyDescent="0.25">
      <c r="A98" s="134"/>
      <c r="B98" s="134"/>
      <c r="C98" s="134"/>
      <c r="D98" s="134"/>
      <c r="E98" s="134"/>
      <c r="F98" s="134"/>
      <c r="G98" s="134"/>
      <c r="H98" s="395"/>
      <c r="I98" s="395"/>
      <c r="J98" s="134"/>
      <c r="K98" s="134"/>
      <c r="L98" s="134"/>
      <c r="M98" s="134"/>
      <c r="N98" s="134"/>
      <c r="O98" s="134"/>
      <c r="P98" s="134"/>
      <c r="Q98" s="134"/>
      <c r="R98" s="134"/>
    </row>
    <row r="99" spans="1:18" s="227" customFormat="1" x14ac:dyDescent="0.25">
      <c r="A99" s="134"/>
      <c r="B99" s="134"/>
      <c r="C99" s="134"/>
      <c r="D99" s="134"/>
      <c r="E99" s="134"/>
      <c r="F99" s="134"/>
      <c r="G99" s="134"/>
      <c r="H99" s="395"/>
      <c r="I99" s="395"/>
      <c r="J99" s="134"/>
      <c r="K99" s="134"/>
      <c r="L99" s="134"/>
      <c r="M99" s="134"/>
      <c r="N99" s="134"/>
      <c r="O99" s="134"/>
      <c r="P99" s="134"/>
      <c r="Q99" s="134"/>
      <c r="R99" s="134"/>
    </row>
    <row r="100" spans="1:18" s="227" customFormat="1" x14ac:dyDescent="0.25">
      <c r="A100" s="134"/>
      <c r="B100" s="134"/>
      <c r="C100" s="134"/>
      <c r="D100" s="134"/>
      <c r="E100" s="134"/>
      <c r="F100" s="134"/>
      <c r="G100" s="134"/>
      <c r="H100" s="395"/>
      <c r="I100" s="395"/>
      <c r="J100" s="134"/>
      <c r="K100" s="134"/>
      <c r="L100" s="134"/>
      <c r="M100" s="134"/>
      <c r="N100" s="134"/>
      <c r="O100" s="134"/>
      <c r="P100" s="134"/>
      <c r="Q100" s="134"/>
      <c r="R100" s="134"/>
    </row>
    <row r="101" spans="1:18" s="227" customFormat="1" x14ac:dyDescent="0.25">
      <c r="A101" s="134"/>
      <c r="B101" s="134"/>
      <c r="C101" s="134"/>
      <c r="D101" s="134"/>
      <c r="E101" s="134"/>
      <c r="F101" s="134"/>
      <c r="G101" s="134"/>
      <c r="H101" s="395"/>
      <c r="I101" s="395"/>
      <c r="J101" s="134"/>
      <c r="K101" s="134"/>
      <c r="L101" s="134"/>
      <c r="M101" s="134"/>
      <c r="N101" s="134"/>
      <c r="O101" s="134"/>
      <c r="P101" s="134"/>
      <c r="Q101" s="134"/>
      <c r="R101" s="134"/>
    </row>
    <row r="102" spans="1:18" s="227" customFormat="1" x14ac:dyDescent="0.25">
      <c r="A102" s="134"/>
      <c r="B102" s="134"/>
      <c r="C102" s="134"/>
      <c r="D102" s="134"/>
      <c r="E102" s="134"/>
      <c r="F102" s="134"/>
      <c r="G102" s="134"/>
      <c r="H102" s="395"/>
      <c r="I102" s="395"/>
      <c r="J102" s="134"/>
      <c r="K102" s="134"/>
      <c r="L102" s="134"/>
      <c r="M102" s="134"/>
      <c r="N102" s="134"/>
      <c r="O102" s="134"/>
      <c r="P102" s="134"/>
      <c r="Q102" s="134"/>
      <c r="R102" s="134"/>
    </row>
    <row r="103" spans="1:18" s="227" customFormat="1" x14ac:dyDescent="0.25">
      <c r="A103" s="134"/>
      <c r="B103" s="134"/>
      <c r="C103" s="134"/>
      <c r="D103" s="134"/>
      <c r="E103" s="134"/>
      <c r="F103" s="134"/>
      <c r="G103" s="134"/>
      <c r="H103" s="395"/>
      <c r="I103" s="395"/>
      <c r="J103" s="134"/>
      <c r="K103" s="134"/>
      <c r="L103" s="134"/>
      <c r="M103" s="134"/>
      <c r="N103" s="134"/>
      <c r="O103" s="134"/>
      <c r="P103" s="134"/>
      <c r="Q103" s="134"/>
      <c r="R103" s="134"/>
    </row>
    <row r="104" spans="1:18" s="227" customFormat="1" x14ac:dyDescent="0.25">
      <c r="A104" s="134"/>
      <c r="B104" s="134"/>
      <c r="C104" s="134"/>
      <c r="D104" s="134"/>
      <c r="E104" s="134"/>
      <c r="F104" s="134"/>
      <c r="G104" s="134"/>
      <c r="H104" s="395"/>
      <c r="I104" s="395"/>
      <c r="J104" s="134"/>
      <c r="K104" s="134"/>
      <c r="L104" s="134"/>
      <c r="M104" s="134"/>
      <c r="N104" s="134"/>
      <c r="O104" s="134"/>
      <c r="P104" s="134"/>
      <c r="Q104" s="134"/>
      <c r="R104" s="134"/>
    </row>
    <row r="105" spans="1:18" s="227" customFormat="1" x14ac:dyDescent="0.25">
      <c r="A105" s="134"/>
      <c r="B105" s="134"/>
      <c r="C105" s="134"/>
      <c r="D105" s="134"/>
      <c r="E105" s="134"/>
      <c r="F105" s="134"/>
      <c r="G105" s="134"/>
      <c r="H105" s="395"/>
      <c r="I105" s="395"/>
      <c r="J105" s="134"/>
      <c r="K105" s="134"/>
      <c r="L105" s="134"/>
      <c r="M105" s="134"/>
      <c r="N105" s="134"/>
      <c r="O105" s="134"/>
      <c r="P105" s="134"/>
      <c r="Q105" s="134"/>
      <c r="R105" s="134"/>
    </row>
    <row r="106" spans="1:18" s="227" customFormat="1" x14ac:dyDescent="0.25">
      <c r="A106" s="134"/>
      <c r="B106" s="134"/>
      <c r="C106" s="134"/>
      <c r="D106" s="134"/>
      <c r="E106" s="134"/>
      <c r="F106" s="134"/>
      <c r="G106" s="134"/>
      <c r="H106" s="395"/>
      <c r="I106" s="395"/>
      <c r="J106" s="134"/>
      <c r="K106" s="134"/>
      <c r="L106" s="134"/>
      <c r="M106" s="134"/>
      <c r="N106" s="134"/>
      <c r="O106" s="134"/>
      <c r="P106" s="134"/>
      <c r="Q106" s="134"/>
      <c r="R106" s="134"/>
    </row>
    <row r="107" spans="1:18" s="227" customFormat="1" x14ac:dyDescent="0.25">
      <c r="A107" s="134"/>
      <c r="B107" s="134"/>
      <c r="C107" s="134"/>
      <c r="D107" s="134"/>
      <c r="E107" s="134"/>
      <c r="F107" s="134"/>
      <c r="G107" s="134"/>
      <c r="H107" s="395"/>
      <c r="I107" s="395"/>
      <c r="J107" s="134"/>
      <c r="K107" s="134"/>
      <c r="L107" s="134"/>
      <c r="M107" s="134"/>
      <c r="N107" s="134"/>
      <c r="O107" s="134"/>
      <c r="P107" s="134"/>
      <c r="Q107" s="134"/>
      <c r="R107" s="134"/>
    </row>
    <row r="108" spans="1:18" s="227" customFormat="1" x14ac:dyDescent="0.25">
      <c r="A108" s="134"/>
      <c r="B108" s="134"/>
      <c r="C108" s="134"/>
      <c r="D108" s="134"/>
      <c r="E108" s="134"/>
      <c r="F108" s="134"/>
      <c r="G108" s="134"/>
      <c r="H108" s="395"/>
      <c r="I108" s="395"/>
      <c r="J108" s="134"/>
      <c r="K108" s="134"/>
      <c r="L108" s="134"/>
      <c r="M108" s="134"/>
      <c r="N108" s="134"/>
      <c r="O108" s="134"/>
      <c r="P108" s="134"/>
      <c r="Q108" s="134"/>
      <c r="R108" s="134"/>
    </row>
    <row r="109" spans="1:18" s="227" customFormat="1" x14ac:dyDescent="0.25">
      <c r="A109" s="134"/>
      <c r="B109" s="134"/>
      <c r="C109" s="134"/>
      <c r="D109" s="134"/>
      <c r="E109" s="134"/>
      <c r="F109" s="134"/>
      <c r="G109" s="134"/>
      <c r="H109" s="395"/>
      <c r="I109" s="395"/>
      <c r="J109" s="134"/>
      <c r="K109" s="134"/>
      <c r="L109" s="134"/>
      <c r="M109" s="134"/>
      <c r="N109" s="134"/>
      <c r="O109" s="134"/>
      <c r="P109" s="134"/>
      <c r="Q109" s="134"/>
      <c r="R109" s="134"/>
    </row>
    <row r="110" spans="1:18" s="227" customFormat="1" x14ac:dyDescent="0.25">
      <c r="A110" s="134"/>
      <c r="B110" s="134"/>
      <c r="C110" s="134"/>
      <c r="D110" s="134"/>
      <c r="E110" s="134"/>
      <c r="F110" s="134"/>
      <c r="G110" s="134"/>
      <c r="H110" s="395"/>
      <c r="I110" s="395"/>
      <c r="J110" s="134"/>
      <c r="K110" s="134"/>
      <c r="L110" s="134"/>
      <c r="M110" s="134"/>
      <c r="N110" s="134"/>
      <c r="O110" s="134"/>
      <c r="P110" s="134"/>
      <c r="Q110" s="134"/>
      <c r="R110" s="134"/>
    </row>
    <row r="111" spans="1:18" s="227" customFormat="1" x14ac:dyDescent="0.25">
      <c r="A111" s="134"/>
      <c r="B111" s="134"/>
      <c r="C111" s="134"/>
      <c r="D111" s="134"/>
      <c r="E111" s="134"/>
      <c r="F111" s="134"/>
      <c r="G111" s="134"/>
      <c r="H111" s="395"/>
      <c r="I111" s="395"/>
      <c r="J111" s="134"/>
      <c r="K111" s="134"/>
      <c r="L111" s="134"/>
      <c r="M111" s="134"/>
      <c r="N111" s="134"/>
      <c r="O111" s="134"/>
      <c r="P111" s="134"/>
      <c r="Q111" s="134"/>
      <c r="R111" s="134"/>
    </row>
    <row r="112" spans="1:18" s="227" customFormat="1" x14ac:dyDescent="0.25">
      <c r="A112" s="134"/>
      <c r="B112" s="134"/>
      <c r="C112" s="134"/>
      <c r="D112" s="134"/>
      <c r="E112" s="134"/>
      <c r="F112" s="134"/>
      <c r="G112" s="134"/>
      <c r="H112" s="395"/>
      <c r="I112" s="395"/>
      <c r="J112" s="134"/>
      <c r="K112" s="134"/>
      <c r="L112" s="134"/>
      <c r="M112" s="134"/>
      <c r="N112" s="134"/>
      <c r="O112" s="134"/>
      <c r="P112" s="134"/>
      <c r="Q112" s="134"/>
      <c r="R112" s="134"/>
    </row>
    <row r="113" spans="1:18" s="227" customFormat="1" x14ac:dyDescent="0.25">
      <c r="A113" s="134"/>
      <c r="B113" s="134"/>
      <c r="C113" s="134"/>
      <c r="D113" s="134"/>
      <c r="E113" s="134"/>
      <c r="F113" s="134"/>
      <c r="G113" s="134"/>
      <c r="H113" s="395"/>
      <c r="I113" s="395"/>
      <c r="J113" s="134"/>
      <c r="K113" s="134"/>
      <c r="L113" s="134"/>
      <c r="M113" s="134"/>
      <c r="N113" s="134"/>
      <c r="O113" s="134"/>
      <c r="P113" s="134"/>
      <c r="Q113" s="134"/>
      <c r="R113" s="134"/>
    </row>
    <row r="114" spans="1:18" s="227" customFormat="1" x14ac:dyDescent="0.25">
      <c r="A114" s="134"/>
      <c r="B114" s="134"/>
      <c r="C114" s="134"/>
      <c r="D114" s="134"/>
      <c r="E114" s="134"/>
      <c r="F114" s="134"/>
      <c r="G114" s="134"/>
      <c r="H114" s="395"/>
      <c r="I114" s="395"/>
      <c r="J114" s="134"/>
      <c r="K114" s="134"/>
      <c r="L114" s="134"/>
      <c r="M114" s="134"/>
      <c r="N114" s="134"/>
      <c r="O114" s="134"/>
      <c r="P114" s="134"/>
      <c r="Q114" s="134"/>
      <c r="R114" s="134"/>
    </row>
    <row r="115" spans="1:18" s="227" customFormat="1" x14ac:dyDescent="0.25">
      <c r="A115" s="134"/>
      <c r="B115" s="134"/>
      <c r="C115" s="134"/>
      <c r="D115" s="134"/>
      <c r="E115" s="134"/>
      <c r="F115" s="134"/>
      <c r="G115" s="134"/>
      <c r="H115" s="395"/>
      <c r="I115" s="395"/>
      <c r="J115" s="134"/>
      <c r="K115" s="134"/>
      <c r="L115" s="134"/>
      <c r="M115" s="134"/>
      <c r="N115" s="134"/>
      <c r="O115" s="134"/>
      <c r="P115" s="134"/>
      <c r="Q115" s="134"/>
      <c r="R115" s="134"/>
    </row>
    <row r="116" spans="1:18" s="227" customFormat="1" x14ac:dyDescent="0.25">
      <c r="A116" s="134"/>
      <c r="B116" s="134"/>
      <c r="C116" s="134"/>
      <c r="D116" s="134"/>
      <c r="E116" s="134"/>
      <c r="F116" s="134"/>
      <c r="G116" s="134"/>
      <c r="H116" s="395"/>
      <c r="I116" s="395"/>
      <c r="J116" s="134"/>
      <c r="K116" s="134"/>
      <c r="L116" s="134"/>
      <c r="M116" s="134"/>
      <c r="N116" s="134"/>
      <c r="O116" s="134"/>
      <c r="P116" s="134"/>
      <c r="Q116" s="134"/>
      <c r="R116" s="134"/>
    </row>
    <row r="117" spans="1:18" s="227" customFormat="1" x14ac:dyDescent="0.25">
      <c r="A117" s="134"/>
      <c r="B117" s="134"/>
      <c r="C117" s="134"/>
      <c r="D117" s="134"/>
      <c r="E117" s="134"/>
      <c r="F117" s="134"/>
      <c r="G117" s="134"/>
      <c r="H117" s="395"/>
      <c r="I117" s="395"/>
      <c r="J117" s="134"/>
      <c r="K117" s="134"/>
      <c r="L117" s="134"/>
      <c r="M117" s="134"/>
      <c r="N117" s="134"/>
      <c r="O117" s="134"/>
      <c r="P117" s="134"/>
      <c r="Q117" s="134"/>
      <c r="R117" s="134"/>
    </row>
    <row r="118" spans="1:18" s="227" customFormat="1" x14ac:dyDescent="0.25">
      <c r="A118" s="134"/>
      <c r="B118" s="134"/>
      <c r="C118" s="134"/>
      <c r="D118" s="134"/>
      <c r="E118" s="134"/>
      <c r="F118" s="134"/>
      <c r="G118" s="134"/>
      <c r="H118" s="395"/>
      <c r="I118" s="395"/>
      <c r="J118" s="134"/>
      <c r="K118" s="134"/>
      <c r="L118" s="134"/>
      <c r="M118" s="134"/>
      <c r="N118" s="134"/>
      <c r="O118" s="134"/>
      <c r="P118" s="134"/>
      <c r="Q118" s="134"/>
      <c r="R118" s="134"/>
    </row>
    <row r="119" spans="1:18" s="227" customFormat="1" x14ac:dyDescent="0.25">
      <c r="A119" s="134"/>
      <c r="B119" s="134"/>
      <c r="C119" s="134"/>
      <c r="D119" s="134"/>
      <c r="E119" s="134"/>
      <c r="F119" s="134"/>
      <c r="G119" s="134"/>
      <c r="H119" s="395"/>
      <c r="I119" s="395"/>
      <c r="J119" s="134"/>
      <c r="K119" s="134"/>
      <c r="L119" s="134"/>
      <c r="M119" s="134"/>
      <c r="N119" s="134"/>
      <c r="O119" s="134"/>
      <c r="P119" s="134"/>
      <c r="Q119" s="134"/>
      <c r="R119" s="134"/>
    </row>
    <row r="120" spans="1:18" s="227" customFormat="1" x14ac:dyDescent="0.25">
      <c r="A120" s="134"/>
      <c r="B120" s="134"/>
      <c r="C120" s="134"/>
      <c r="D120" s="134"/>
      <c r="E120" s="134"/>
      <c r="F120" s="134"/>
      <c r="G120" s="134"/>
      <c r="H120" s="395"/>
      <c r="I120" s="395"/>
      <c r="J120" s="134"/>
      <c r="K120" s="134"/>
      <c r="L120" s="134"/>
      <c r="M120" s="134"/>
      <c r="N120" s="134"/>
      <c r="O120" s="134"/>
      <c r="P120" s="134"/>
      <c r="Q120" s="134"/>
      <c r="R120" s="134"/>
    </row>
    <row r="121" spans="1:18" s="227" customFormat="1" x14ac:dyDescent="0.25">
      <c r="A121" s="134"/>
      <c r="B121" s="134"/>
      <c r="C121" s="134"/>
      <c r="D121" s="134"/>
      <c r="E121" s="134"/>
      <c r="F121" s="134"/>
      <c r="G121" s="134"/>
      <c r="H121" s="395"/>
      <c r="I121" s="395"/>
      <c r="J121" s="134"/>
      <c r="K121" s="134"/>
      <c r="L121" s="134"/>
      <c r="M121" s="134"/>
      <c r="N121" s="134"/>
      <c r="O121" s="134"/>
      <c r="P121" s="134"/>
      <c r="Q121" s="134"/>
      <c r="R121" s="134"/>
    </row>
    <row r="122" spans="1:18" s="227" customFormat="1" x14ac:dyDescent="0.25">
      <c r="A122" s="134"/>
      <c r="B122" s="134"/>
      <c r="C122" s="134"/>
      <c r="D122" s="134"/>
      <c r="E122" s="134"/>
      <c r="F122" s="134"/>
      <c r="G122" s="134"/>
      <c r="H122" s="395"/>
      <c r="I122" s="395"/>
      <c r="J122" s="134"/>
      <c r="K122" s="134"/>
      <c r="L122" s="134"/>
      <c r="M122" s="134"/>
      <c r="N122" s="134"/>
      <c r="O122" s="134"/>
      <c r="P122" s="134"/>
      <c r="Q122" s="134"/>
      <c r="R122" s="134"/>
    </row>
    <row r="123" spans="1:18" s="227" customFormat="1" x14ac:dyDescent="0.25">
      <c r="A123" s="134"/>
      <c r="B123" s="134"/>
      <c r="C123" s="134"/>
      <c r="D123" s="134"/>
      <c r="E123" s="134"/>
      <c r="F123" s="134"/>
      <c r="G123" s="134"/>
      <c r="H123" s="395"/>
      <c r="I123" s="395"/>
      <c r="J123" s="134"/>
      <c r="K123" s="134"/>
      <c r="L123" s="134"/>
      <c r="M123" s="134"/>
      <c r="N123" s="134"/>
      <c r="O123" s="134"/>
      <c r="P123" s="134"/>
      <c r="Q123" s="134"/>
      <c r="R123" s="134"/>
    </row>
    <row r="124" spans="1:18" s="227" customFormat="1" x14ac:dyDescent="0.25">
      <c r="A124" s="134"/>
      <c r="B124" s="134"/>
      <c r="C124" s="134"/>
      <c r="D124" s="134"/>
      <c r="E124" s="134"/>
      <c r="F124" s="134"/>
      <c r="G124" s="134"/>
      <c r="H124" s="395"/>
      <c r="I124" s="395"/>
      <c r="J124" s="134"/>
      <c r="K124" s="134"/>
      <c r="L124" s="134"/>
      <c r="M124" s="134"/>
      <c r="N124" s="134"/>
      <c r="O124" s="134"/>
      <c r="P124" s="134"/>
      <c r="Q124" s="134"/>
      <c r="R124" s="134"/>
    </row>
    <row r="125" spans="1:18" s="227" customFormat="1" x14ac:dyDescent="0.25">
      <c r="A125" s="134"/>
      <c r="B125" s="134"/>
      <c r="C125" s="134"/>
      <c r="D125" s="134"/>
      <c r="E125" s="134"/>
      <c r="F125" s="134"/>
      <c r="G125" s="134"/>
      <c r="H125" s="395"/>
      <c r="I125" s="395"/>
      <c r="J125" s="134"/>
      <c r="K125" s="134"/>
      <c r="L125" s="134"/>
      <c r="M125" s="134"/>
      <c r="N125" s="134"/>
      <c r="O125" s="134"/>
      <c r="P125" s="134"/>
      <c r="Q125" s="134"/>
      <c r="R125" s="134"/>
    </row>
    <row r="126" spans="1:18" s="227" customFormat="1" x14ac:dyDescent="0.25">
      <c r="A126" s="134"/>
      <c r="B126" s="134"/>
      <c r="C126" s="134"/>
      <c r="D126" s="134"/>
      <c r="E126" s="134"/>
      <c r="F126" s="134"/>
      <c r="G126" s="134"/>
      <c r="H126" s="395"/>
      <c r="I126" s="395"/>
      <c r="J126" s="134"/>
      <c r="K126" s="134"/>
      <c r="L126" s="134"/>
      <c r="M126" s="134"/>
      <c r="N126" s="134"/>
      <c r="O126" s="134"/>
      <c r="P126" s="134"/>
      <c r="Q126" s="134"/>
      <c r="R126" s="134"/>
    </row>
    <row r="127" spans="1:18" s="227" customFormat="1" x14ac:dyDescent="0.25">
      <c r="A127" s="134"/>
      <c r="B127" s="134"/>
      <c r="C127" s="134"/>
      <c r="D127" s="134"/>
      <c r="E127" s="134"/>
      <c r="F127" s="134"/>
      <c r="G127" s="134"/>
      <c r="H127" s="395"/>
      <c r="I127" s="395"/>
      <c r="J127" s="134"/>
      <c r="K127" s="134"/>
      <c r="L127" s="134"/>
      <c r="M127" s="134"/>
      <c r="N127" s="134"/>
      <c r="O127" s="134"/>
      <c r="P127" s="134"/>
      <c r="Q127" s="134"/>
      <c r="R127" s="134"/>
    </row>
    <row r="128" spans="1:18" s="227" customFormat="1" x14ac:dyDescent="0.25">
      <c r="A128" s="134"/>
      <c r="B128" s="134"/>
      <c r="C128" s="134"/>
      <c r="D128" s="134"/>
      <c r="E128" s="134"/>
      <c r="F128" s="134"/>
      <c r="G128" s="134"/>
      <c r="H128" s="395"/>
      <c r="I128" s="395"/>
      <c r="J128" s="134"/>
      <c r="K128" s="134"/>
      <c r="L128" s="134"/>
      <c r="M128" s="134"/>
      <c r="N128" s="134"/>
      <c r="O128" s="134"/>
      <c r="P128" s="134"/>
      <c r="Q128" s="134"/>
      <c r="R128" s="134"/>
    </row>
    <row r="129" spans="1:18" s="227" customFormat="1" x14ac:dyDescent="0.25">
      <c r="A129" s="134"/>
      <c r="B129" s="134"/>
      <c r="C129" s="134"/>
      <c r="D129" s="134"/>
      <c r="E129" s="134"/>
      <c r="F129" s="134"/>
      <c r="G129" s="134"/>
      <c r="H129" s="395"/>
      <c r="I129" s="395"/>
      <c r="J129" s="134"/>
      <c r="K129" s="134"/>
      <c r="L129" s="134"/>
      <c r="M129" s="134"/>
      <c r="N129" s="134"/>
      <c r="O129" s="134"/>
      <c r="P129" s="134"/>
      <c r="Q129" s="134"/>
      <c r="R129" s="134"/>
    </row>
    <row r="130" spans="1:18" s="227" customFormat="1" x14ac:dyDescent="0.25">
      <c r="A130" s="134"/>
      <c r="B130" s="134"/>
      <c r="C130" s="134"/>
      <c r="D130" s="134"/>
      <c r="E130" s="134"/>
      <c r="F130" s="134"/>
      <c r="G130" s="134"/>
      <c r="H130" s="395"/>
      <c r="I130" s="395"/>
      <c r="J130" s="134"/>
      <c r="K130" s="134"/>
      <c r="L130" s="134"/>
      <c r="M130" s="134"/>
      <c r="N130" s="134"/>
      <c r="O130" s="134"/>
      <c r="P130" s="134"/>
      <c r="Q130" s="134"/>
      <c r="R130" s="134"/>
    </row>
    <row r="131" spans="1:18" s="227" customFormat="1" x14ac:dyDescent="0.25">
      <c r="A131" s="134"/>
      <c r="B131" s="134"/>
      <c r="C131" s="134"/>
      <c r="D131" s="134"/>
      <c r="E131" s="134"/>
      <c r="F131" s="134"/>
      <c r="G131" s="134"/>
      <c r="H131" s="395"/>
      <c r="I131" s="395"/>
      <c r="J131" s="134"/>
      <c r="K131" s="134"/>
      <c r="L131" s="134"/>
      <c r="M131" s="134"/>
      <c r="N131" s="134"/>
      <c r="O131" s="134"/>
      <c r="P131" s="134"/>
      <c r="Q131" s="134"/>
      <c r="R131" s="134"/>
    </row>
    <row r="132" spans="1:18" s="227" customFormat="1" x14ac:dyDescent="0.25">
      <c r="A132" s="134"/>
      <c r="B132" s="134"/>
      <c r="C132" s="134"/>
      <c r="D132" s="134"/>
      <c r="E132" s="134"/>
      <c r="F132" s="134"/>
      <c r="G132" s="134"/>
      <c r="H132" s="395"/>
      <c r="I132" s="395"/>
      <c r="J132" s="134"/>
      <c r="K132" s="134"/>
      <c r="L132" s="134"/>
      <c r="M132" s="134"/>
      <c r="N132" s="134"/>
      <c r="O132" s="134"/>
      <c r="P132" s="134"/>
      <c r="Q132" s="134"/>
      <c r="R132" s="134"/>
    </row>
    <row r="133" spans="1:18" s="227" customFormat="1" x14ac:dyDescent="0.25">
      <c r="A133" s="134"/>
      <c r="B133" s="134"/>
      <c r="C133" s="134"/>
      <c r="D133" s="134"/>
      <c r="E133" s="134"/>
      <c r="F133" s="134"/>
      <c r="G133" s="134"/>
      <c r="H133" s="395"/>
      <c r="I133" s="395"/>
      <c r="J133" s="134"/>
      <c r="K133" s="134"/>
      <c r="L133" s="134"/>
      <c r="M133" s="134"/>
      <c r="N133" s="134"/>
      <c r="O133" s="134"/>
      <c r="P133" s="134"/>
      <c r="Q133" s="134"/>
      <c r="R133" s="134"/>
    </row>
    <row r="134" spans="1:18" s="227" customFormat="1" x14ac:dyDescent="0.25">
      <c r="A134" s="134"/>
      <c r="B134" s="134"/>
      <c r="C134" s="134"/>
      <c r="D134" s="134"/>
      <c r="E134" s="134"/>
      <c r="F134" s="134"/>
      <c r="G134" s="134"/>
      <c r="H134" s="395"/>
      <c r="I134" s="395"/>
      <c r="J134" s="134"/>
      <c r="K134" s="134"/>
      <c r="L134" s="134"/>
      <c r="M134" s="134"/>
      <c r="N134" s="134"/>
      <c r="O134" s="134"/>
      <c r="P134" s="134"/>
      <c r="Q134" s="134"/>
      <c r="R134" s="134"/>
    </row>
    <row r="135" spans="1:18" s="227" customFormat="1" x14ac:dyDescent="0.25">
      <c r="A135" s="134"/>
      <c r="B135" s="134"/>
      <c r="C135" s="134"/>
      <c r="D135" s="134"/>
      <c r="E135" s="134"/>
      <c r="F135" s="134"/>
      <c r="G135" s="134"/>
      <c r="H135" s="395"/>
      <c r="I135" s="395"/>
      <c r="J135" s="134"/>
      <c r="K135" s="134"/>
      <c r="L135" s="134"/>
      <c r="M135" s="134"/>
      <c r="N135" s="134"/>
      <c r="O135" s="134"/>
      <c r="P135" s="134"/>
      <c r="Q135" s="134"/>
      <c r="R135" s="134"/>
    </row>
    <row r="136" spans="1:18" s="227" customFormat="1" x14ac:dyDescent="0.25">
      <c r="A136" s="134"/>
      <c r="B136" s="134"/>
      <c r="C136" s="134"/>
      <c r="D136" s="134"/>
      <c r="E136" s="134"/>
      <c r="F136" s="134"/>
      <c r="G136" s="134"/>
      <c r="H136" s="395"/>
      <c r="I136" s="395"/>
      <c r="J136" s="134"/>
      <c r="K136" s="134"/>
      <c r="L136" s="134"/>
      <c r="M136" s="134"/>
      <c r="N136" s="134"/>
      <c r="O136" s="134"/>
      <c r="P136" s="134"/>
      <c r="Q136" s="134"/>
      <c r="R136" s="134"/>
    </row>
    <row r="137" spans="1:18" s="227" customFormat="1" x14ac:dyDescent="0.25">
      <c r="A137" s="134"/>
      <c r="B137" s="134"/>
      <c r="C137" s="134"/>
      <c r="D137" s="134"/>
      <c r="E137" s="134"/>
      <c r="F137" s="134"/>
      <c r="G137" s="134"/>
      <c r="H137" s="395"/>
      <c r="I137" s="395"/>
      <c r="J137" s="134"/>
      <c r="K137" s="134"/>
      <c r="L137" s="134"/>
      <c r="M137" s="134"/>
      <c r="N137" s="134"/>
      <c r="O137" s="134"/>
      <c r="P137" s="134"/>
      <c r="Q137" s="134"/>
      <c r="R137" s="134"/>
    </row>
    <row r="138" spans="1:18" s="227" customFormat="1" x14ac:dyDescent="0.25">
      <c r="A138" s="134"/>
      <c r="B138" s="134"/>
      <c r="C138" s="134"/>
      <c r="D138" s="134"/>
      <c r="E138" s="134"/>
      <c r="F138" s="134"/>
      <c r="G138" s="134"/>
      <c r="H138" s="395"/>
      <c r="I138" s="395"/>
      <c r="J138" s="134"/>
      <c r="K138" s="134"/>
      <c r="L138" s="134"/>
      <c r="M138" s="134"/>
      <c r="N138" s="134"/>
      <c r="O138" s="134"/>
      <c r="P138" s="134"/>
      <c r="Q138" s="134"/>
      <c r="R138" s="134"/>
    </row>
    <row r="139" spans="1:18" s="227" customFormat="1" x14ac:dyDescent="0.25">
      <c r="A139" s="134"/>
      <c r="B139" s="134"/>
      <c r="C139" s="134"/>
      <c r="D139" s="134"/>
      <c r="E139" s="134"/>
      <c r="F139" s="134"/>
      <c r="G139" s="134"/>
      <c r="H139" s="395"/>
      <c r="I139" s="395"/>
      <c r="J139" s="134"/>
      <c r="K139" s="134"/>
      <c r="L139" s="134"/>
      <c r="M139" s="134"/>
      <c r="N139" s="134"/>
      <c r="O139" s="134"/>
      <c r="P139" s="134"/>
      <c r="Q139" s="134"/>
      <c r="R139" s="134"/>
    </row>
    <row r="140" spans="1:18" s="227" customFormat="1" x14ac:dyDescent="0.25">
      <c r="A140" s="134"/>
      <c r="B140" s="134"/>
      <c r="C140" s="134"/>
      <c r="D140" s="134"/>
      <c r="E140" s="134"/>
      <c r="F140" s="134"/>
      <c r="G140" s="134"/>
      <c r="H140" s="395"/>
      <c r="I140" s="395"/>
      <c r="J140" s="134"/>
      <c r="K140" s="134"/>
      <c r="L140" s="134"/>
      <c r="M140" s="134"/>
      <c r="N140" s="134"/>
      <c r="O140" s="134"/>
      <c r="P140" s="134"/>
      <c r="Q140" s="134"/>
      <c r="R140" s="134"/>
    </row>
    <row r="141" spans="1:18" s="227" customFormat="1" x14ac:dyDescent="0.25">
      <c r="A141" s="134"/>
      <c r="B141" s="134"/>
      <c r="C141" s="134"/>
      <c r="D141" s="134"/>
      <c r="E141" s="134"/>
      <c r="F141" s="134"/>
      <c r="G141" s="134"/>
      <c r="H141" s="395"/>
      <c r="I141" s="395"/>
      <c r="J141" s="134"/>
      <c r="K141" s="134"/>
      <c r="L141" s="134"/>
      <c r="M141" s="134"/>
      <c r="N141" s="134"/>
      <c r="O141" s="134"/>
      <c r="P141" s="134"/>
      <c r="Q141" s="134"/>
      <c r="R141" s="134"/>
    </row>
    <row r="142" spans="1:18" s="227" customFormat="1" x14ac:dyDescent="0.25">
      <c r="A142" s="134"/>
      <c r="B142" s="134"/>
      <c r="C142" s="134"/>
      <c r="D142" s="134"/>
      <c r="E142" s="134"/>
      <c r="F142" s="134"/>
      <c r="G142" s="134"/>
      <c r="H142" s="395"/>
      <c r="I142" s="395"/>
      <c r="J142" s="134"/>
      <c r="K142" s="134"/>
      <c r="L142" s="134"/>
      <c r="M142" s="134"/>
      <c r="N142" s="134"/>
      <c r="O142" s="134"/>
      <c r="P142" s="134"/>
      <c r="Q142" s="134"/>
      <c r="R142" s="134"/>
    </row>
    <row r="143" spans="1:18" s="227" customFormat="1" x14ac:dyDescent="0.25">
      <c r="A143" s="134"/>
      <c r="B143" s="134"/>
      <c r="C143" s="134"/>
      <c r="D143" s="134"/>
      <c r="E143" s="134"/>
      <c r="F143" s="134"/>
      <c r="G143" s="134"/>
      <c r="H143" s="395"/>
      <c r="I143" s="395"/>
      <c r="J143" s="134"/>
      <c r="K143" s="134"/>
      <c r="L143" s="134"/>
      <c r="M143" s="134"/>
      <c r="N143" s="134"/>
      <c r="O143" s="134"/>
      <c r="P143" s="134"/>
      <c r="Q143" s="134"/>
      <c r="R143" s="134"/>
    </row>
    <row r="144" spans="1:18" s="227" customFormat="1" x14ac:dyDescent="0.25">
      <c r="A144" s="134"/>
      <c r="B144" s="134"/>
      <c r="C144" s="134"/>
      <c r="D144" s="134"/>
      <c r="E144" s="134"/>
      <c r="F144" s="134"/>
      <c r="G144" s="134"/>
      <c r="H144" s="395"/>
      <c r="I144" s="395"/>
      <c r="J144" s="134"/>
      <c r="K144" s="134"/>
      <c r="L144" s="134"/>
      <c r="M144" s="134"/>
      <c r="N144" s="134"/>
      <c r="O144" s="134"/>
      <c r="P144" s="134"/>
      <c r="Q144" s="134"/>
      <c r="R144" s="134"/>
    </row>
    <row r="145" spans="1:18" s="227" customFormat="1" x14ac:dyDescent="0.25">
      <c r="A145" s="134"/>
      <c r="B145" s="134"/>
      <c r="C145" s="134"/>
      <c r="D145" s="134"/>
      <c r="E145" s="134"/>
      <c r="F145" s="134"/>
      <c r="G145" s="134"/>
      <c r="H145" s="395"/>
      <c r="I145" s="395"/>
      <c r="J145" s="134"/>
      <c r="K145" s="134"/>
      <c r="L145" s="134"/>
      <c r="M145" s="134"/>
      <c r="N145" s="134"/>
      <c r="O145" s="134"/>
      <c r="P145" s="134"/>
      <c r="Q145" s="134"/>
      <c r="R145" s="134"/>
    </row>
    <row r="146" spans="1:18" s="227" customFormat="1" x14ac:dyDescent="0.25">
      <c r="A146" s="134"/>
      <c r="B146" s="134"/>
      <c r="C146" s="134"/>
      <c r="D146" s="134"/>
      <c r="E146" s="134"/>
      <c r="F146" s="134"/>
      <c r="G146" s="134"/>
      <c r="H146" s="395"/>
      <c r="I146" s="395"/>
      <c r="J146" s="134"/>
      <c r="K146" s="134"/>
      <c r="L146" s="134"/>
      <c r="M146" s="134"/>
      <c r="N146" s="134"/>
      <c r="O146" s="134"/>
      <c r="P146" s="134"/>
      <c r="Q146" s="134"/>
      <c r="R146" s="134"/>
    </row>
    <row r="147" spans="1:18" s="227" customFormat="1" x14ac:dyDescent="0.25">
      <c r="A147" s="134"/>
      <c r="B147" s="134"/>
      <c r="C147" s="134"/>
      <c r="D147" s="134"/>
      <c r="E147" s="134"/>
      <c r="F147" s="134"/>
      <c r="G147" s="134"/>
      <c r="H147" s="395"/>
      <c r="I147" s="395"/>
      <c r="J147" s="134"/>
      <c r="K147" s="134"/>
      <c r="L147" s="134"/>
      <c r="M147" s="134"/>
      <c r="N147" s="134"/>
      <c r="O147" s="134"/>
      <c r="P147" s="134"/>
      <c r="Q147" s="134"/>
      <c r="R147" s="134"/>
    </row>
    <row r="148" spans="1:18" s="227" customFormat="1" x14ac:dyDescent="0.25">
      <c r="A148" s="134"/>
      <c r="B148" s="134"/>
      <c r="C148" s="134"/>
      <c r="D148" s="134"/>
      <c r="E148" s="134"/>
      <c r="F148" s="134"/>
      <c r="G148" s="134"/>
      <c r="H148" s="395"/>
      <c r="I148" s="395"/>
      <c r="J148" s="134"/>
      <c r="K148" s="134"/>
      <c r="L148" s="134"/>
      <c r="M148" s="134"/>
      <c r="N148" s="134"/>
      <c r="O148" s="134"/>
      <c r="P148" s="134"/>
      <c r="Q148" s="134"/>
      <c r="R148" s="134"/>
    </row>
    <row r="149" spans="1:18" s="227" customFormat="1" x14ac:dyDescent="0.25">
      <c r="A149" s="134"/>
      <c r="B149" s="134"/>
      <c r="C149" s="134"/>
      <c r="D149" s="134"/>
      <c r="E149" s="134"/>
      <c r="F149" s="134"/>
      <c r="G149" s="134"/>
      <c r="H149" s="395"/>
      <c r="I149" s="395"/>
      <c r="J149" s="134"/>
      <c r="K149" s="134"/>
      <c r="L149" s="134"/>
      <c r="M149" s="134"/>
      <c r="N149" s="134"/>
      <c r="O149" s="134"/>
      <c r="P149" s="134"/>
      <c r="Q149" s="134"/>
      <c r="R149" s="134"/>
    </row>
    <row r="150" spans="1:18" s="227" customFormat="1" x14ac:dyDescent="0.25">
      <c r="A150" s="134"/>
      <c r="B150" s="134"/>
      <c r="C150" s="134"/>
      <c r="D150" s="134"/>
      <c r="E150" s="134"/>
      <c r="F150" s="134"/>
      <c r="G150" s="134"/>
      <c r="H150" s="395"/>
      <c r="I150" s="395"/>
      <c r="J150" s="134"/>
      <c r="K150" s="134"/>
      <c r="L150" s="134"/>
      <c r="M150" s="134"/>
      <c r="N150" s="134"/>
      <c r="O150" s="134"/>
      <c r="P150" s="134"/>
      <c r="Q150" s="134"/>
      <c r="R150" s="134"/>
    </row>
    <row r="151" spans="1:18" s="227" customFormat="1" x14ac:dyDescent="0.25">
      <c r="A151" s="134"/>
      <c r="B151" s="134"/>
      <c r="C151" s="134"/>
      <c r="D151" s="134"/>
      <c r="E151" s="134"/>
      <c r="F151" s="134"/>
      <c r="G151" s="134"/>
      <c r="H151" s="395"/>
      <c r="I151" s="395"/>
      <c r="J151" s="134"/>
      <c r="K151" s="134"/>
      <c r="L151" s="134"/>
      <c r="M151" s="134"/>
      <c r="N151" s="134"/>
      <c r="O151" s="134"/>
      <c r="P151" s="134"/>
      <c r="Q151" s="134"/>
      <c r="R151" s="134"/>
    </row>
    <row r="152" spans="1:18" s="227" customFormat="1" x14ac:dyDescent="0.25">
      <c r="A152" s="134"/>
      <c r="B152" s="134"/>
      <c r="C152" s="134"/>
      <c r="D152" s="134"/>
      <c r="E152" s="134"/>
      <c r="F152" s="134"/>
      <c r="G152" s="134"/>
      <c r="H152" s="395"/>
      <c r="I152" s="395"/>
      <c r="J152" s="134"/>
      <c r="K152" s="134"/>
      <c r="L152" s="134"/>
      <c r="M152" s="134"/>
      <c r="N152" s="134"/>
      <c r="O152" s="134"/>
      <c r="P152" s="134"/>
      <c r="Q152" s="134"/>
      <c r="R152" s="134"/>
    </row>
    <row r="153" spans="1:18" s="227" customFormat="1" x14ac:dyDescent="0.25">
      <c r="A153" s="134"/>
      <c r="B153" s="134"/>
      <c r="C153" s="134"/>
      <c r="D153" s="134"/>
      <c r="E153" s="134"/>
      <c r="F153" s="134"/>
      <c r="G153" s="134"/>
      <c r="H153" s="395"/>
      <c r="I153" s="395"/>
      <c r="J153" s="134"/>
      <c r="K153" s="134"/>
      <c r="L153" s="134"/>
      <c r="M153" s="134"/>
      <c r="N153" s="134"/>
      <c r="O153" s="134"/>
      <c r="P153" s="134"/>
      <c r="Q153" s="134"/>
      <c r="R153" s="134"/>
    </row>
    <row r="154" spans="1:18" s="227" customFormat="1" x14ac:dyDescent="0.25">
      <c r="A154" s="134"/>
      <c r="B154" s="134"/>
      <c r="C154" s="134"/>
      <c r="D154" s="134"/>
      <c r="E154" s="134"/>
      <c r="F154" s="134"/>
      <c r="G154" s="134"/>
      <c r="H154" s="395"/>
      <c r="I154" s="395"/>
      <c r="J154" s="134"/>
      <c r="K154" s="134"/>
      <c r="L154" s="134"/>
      <c r="M154" s="134"/>
      <c r="N154" s="134"/>
      <c r="O154" s="134"/>
      <c r="P154" s="134"/>
      <c r="Q154" s="134"/>
      <c r="R154" s="134"/>
    </row>
    <row r="155" spans="1:18" s="227" customFormat="1" x14ac:dyDescent="0.25">
      <c r="A155" s="134"/>
      <c r="B155" s="134"/>
      <c r="C155" s="134"/>
      <c r="D155" s="134"/>
      <c r="E155" s="134"/>
      <c r="F155" s="134"/>
      <c r="G155" s="134"/>
      <c r="H155" s="395"/>
      <c r="I155" s="395"/>
      <c r="J155" s="134"/>
      <c r="K155" s="134"/>
      <c r="L155" s="134"/>
      <c r="M155" s="134"/>
      <c r="N155" s="134"/>
      <c r="O155" s="134"/>
      <c r="P155" s="134"/>
      <c r="Q155" s="134"/>
      <c r="R155" s="134"/>
    </row>
    <row r="156" spans="1:18" s="227" customFormat="1" x14ac:dyDescent="0.25">
      <c r="A156" s="134"/>
      <c r="B156" s="134"/>
      <c r="C156" s="134"/>
      <c r="D156" s="134"/>
      <c r="E156" s="134"/>
      <c r="F156" s="134"/>
      <c r="G156" s="134"/>
      <c r="H156" s="395"/>
      <c r="I156" s="395"/>
      <c r="J156" s="134"/>
      <c r="K156" s="134"/>
      <c r="L156" s="134"/>
      <c r="M156" s="134"/>
      <c r="N156" s="134"/>
      <c r="O156" s="134"/>
      <c r="P156" s="134"/>
      <c r="Q156" s="134"/>
      <c r="R156" s="134"/>
    </row>
    <row r="157" spans="1:18" s="227" customFormat="1" x14ac:dyDescent="0.25">
      <c r="A157" s="134"/>
      <c r="B157" s="134"/>
      <c r="C157" s="134"/>
      <c r="D157" s="134"/>
      <c r="E157" s="134"/>
      <c r="F157" s="134"/>
      <c r="G157" s="134"/>
      <c r="H157" s="395"/>
      <c r="I157" s="395"/>
      <c r="J157" s="134"/>
      <c r="K157" s="134"/>
      <c r="L157" s="134"/>
      <c r="M157" s="134"/>
      <c r="N157" s="134"/>
      <c r="O157" s="134"/>
      <c r="P157" s="134"/>
      <c r="Q157" s="134"/>
      <c r="R157" s="134"/>
    </row>
    <row r="158" spans="1:18" s="227" customFormat="1" x14ac:dyDescent="0.25">
      <c r="A158" s="134"/>
      <c r="B158" s="134"/>
      <c r="C158" s="134"/>
      <c r="D158" s="134"/>
      <c r="E158" s="134"/>
      <c r="F158" s="134"/>
      <c r="G158" s="134"/>
      <c r="H158" s="395"/>
      <c r="I158" s="395"/>
      <c r="J158" s="134"/>
      <c r="K158" s="134"/>
      <c r="L158" s="134"/>
      <c r="M158" s="134"/>
      <c r="N158" s="134"/>
      <c r="O158" s="134"/>
      <c r="P158" s="134"/>
      <c r="Q158" s="134"/>
      <c r="R158" s="134"/>
    </row>
    <row r="159" spans="1:18" s="227" customFormat="1" x14ac:dyDescent="0.25">
      <c r="A159" s="134"/>
      <c r="B159" s="134"/>
      <c r="C159" s="134"/>
      <c r="D159" s="134"/>
      <c r="E159" s="134"/>
      <c r="F159" s="134"/>
      <c r="G159" s="134"/>
      <c r="H159" s="395"/>
      <c r="I159" s="395"/>
      <c r="J159" s="134"/>
      <c r="K159" s="134"/>
      <c r="L159" s="134"/>
      <c r="M159" s="134"/>
      <c r="N159" s="134"/>
      <c r="O159" s="134"/>
      <c r="P159" s="134"/>
      <c r="Q159" s="134"/>
      <c r="R159" s="134"/>
    </row>
    <row r="160" spans="1:18" s="227" customFormat="1" x14ac:dyDescent="0.25">
      <c r="A160" s="134"/>
      <c r="B160" s="134"/>
      <c r="C160" s="134"/>
      <c r="D160" s="134"/>
      <c r="E160" s="134"/>
      <c r="F160" s="134"/>
      <c r="G160" s="134"/>
      <c r="H160" s="395"/>
      <c r="I160" s="395"/>
      <c r="J160" s="134"/>
      <c r="K160" s="134"/>
      <c r="L160" s="134"/>
      <c r="M160" s="134"/>
      <c r="N160" s="134"/>
      <c r="O160" s="134"/>
      <c r="P160" s="134"/>
      <c r="Q160" s="134"/>
      <c r="R160" s="134"/>
    </row>
    <row r="161" spans="1:18" s="227" customFormat="1" x14ac:dyDescent="0.25">
      <c r="A161" s="134"/>
      <c r="B161" s="134"/>
      <c r="C161" s="134"/>
      <c r="D161" s="134"/>
      <c r="E161" s="134"/>
      <c r="F161" s="134"/>
      <c r="G161" s="134"/>
      <c r="H161" s="395"/>
      <c r="I161" s="395"/>
      <c r="J161" s="134"/>
      <c r="K161" s="134"/>
      <c r="L161" s="134"/>
      <c r="M161" s="134"/>
      <c r="N161" s="134"/>
      <c r="O161" s="134"/>
      <c r="P161" s="134"/>
      <c r="Q161" s="134"/>
      <c r="R161" s="134"/>
    </row>
    <row r="162" spans="1:18" s="227" customFormat="1" x14ac:dyDescent="0.25">
      <c r="A162" s="134"/>
      <c r="B162" s="134"/>
      <c r="C162" s="134"/>
      <c r="D162" s="134"/>
      <c r="E162" s="134"/>
      <c r="F162" s="134"/>
      <c r="G162" s="134"/>
      <c r="H162" s="395"/>
      <c r="I162" s="395"/>
      <c r="J162" s="134"/>
      <c r="K162" s="134"/>
      <c r="L162" s="134"/>
      <c r="M162" s="134"/>
      <c r="N162" s="134"/>
      <c r="O162" s="134"/>
      <c r="P162" s="134"/>
      <c r="Q162" s="134"/>
      <c r="R162" s="134"/>
    </row>
    <row r="163" spans="1:18" s="227" customFormat="1" x14ac:dyDescent="0.25">
      <c r="A163" s="134"/>
      <c r="B163" s="134"/>
      <c r="C163" s="134"/>
      <c r="D163" s="134"/>
      <c r="E163" s="134"/>
      <c r="F163" s="134"/>
      <c r="G163" s="134"/>
      <c r="H163" s="395"/>
      <c r="I163" s="395"/>
      <c r="J163" s="134"/>
      <c r="K163" s="134"/>
      <c r="L163" s="134"/>
      <c r="M163" s="134"/>
      <c r="N163" s="134"/>
      <c r="O163" s="134"/>
      <c r="P163" s="134"/>
      <c r="Q163" s="134"/>
      <c r="R163" s="134"/>
    </row>
    <row r="164" spans="1:18" s="227" customFormat="1" x14ac:dyDescent="0.25">
      <c r="A164" s="134"/>
      <c r="B164" s="134"/>
      <c r="C164" s="134"/>
      <c r="D164" s="134"/>
      <c r="E164" s="134"/>
      <c r="F164" s="134"/>
      <c r="G164" s="134"/>
      <c r="H164" s="395"/>
      <c r="I164" s="395"/>
      <c r="J164" s="134"/>
      <c r="K164" s="134"/>
      <c r="L164" s="134"/>
      <c r="M164" s="134"/>
      <c r="N164" s="134"/>
      <c r="O164" s="134"/>
      <c r="P164" s="134"/>
      <c r="Q164" s="134"/>
      <c r="R164" s="134"/>
    </row>
    <row r="165" spans="1:18" s="227" customFormat="1" x14ac:dyDescent="0.25">
      <c r="A165" s="134"/>
      <c r="B165" s="134"/>
      <c r="C165" s="134"/>
      <c r="D165" s="134"/>
      <c r="E165" s="134"/>
      <c r="F165" s="134"/>
      <c r="G165" s="134"/>
      <c r="H165" s="395"/>
      <c r="I165" s="395"/>
      <c r="J165" s="134"/>
      <c r="K165" s="134"/>
      <c r="L165" s="134"/>
      <c r="M165" s="134"/>
      <c r="N165" s="134"/>
      <c r="O165" s="134"/>
      <c r="P165" s="134"/>
      <c r="Q165" s="134"/>
      <c r="R165" s="134"/>
    </row>
    <row r="166" spans="1:18" s="227" customFormat="1" x14ac:dyDescent="0.25">
      <c r="A166" s="134"/>
      <c r="B166" s="134"/>
      <c r="C166" s="134"/>
      <c r="D166" s="134"/>
      <c r="E166" s="134"/>
      <c r="F166" s="134"/>
      <c r="G166" s="134"/>
      <c r="H166" s="395"/>
      <c r="I166" s="395"/>
      <c r="J166" s="134"/>
      <c r="K166" s="134"/>
      <c r="L166" s="134"/>
      <c r="M166" s="134"/>
      <c r="N166" s="134"/>
      <c r="O166" s="134"/>
      <c r="P166" s="134"/>
      <c r="Q166" s="134"/>
      <c r="R166" s="134"/>
    </row>
    <row r="167" spans="1:18" s="227" customFormat="1" x14ac:dyDescent="0.25">
      <c r="A167" s="134"/>
      <c r="B167" s="134"/>
      <c r="C167" s="134"/>
      <c r="D167" s="134"/>
      <c r="E167" s="134"/>
      <c r="F167" s="134"/>
      <c r="G167" s="134"/>
      <c r="H167" s="395"/>
      <c r="I167" s="395"/>
      <c r="J167" s="134"/>
      <c r="K167" s="134"/>
      <c r="L167" s="134"/>
      <c r="M167" s="134"/>
      <c r="N167" s="134"/>
      <c r="O167" s="134"/>
      <c r="P167" s="134"/>
      <c r="Q167" s="134"/>
      <c r="R167" s="134"/>
    </row>
    <row r="168" spans="1:18" s="227" customFormat="1" x14ac:dyDescent="0.25">
      <c r="A168" s="134"/>
      <c r="B168" s="134"/>
      <c r="C168" s="134"/>
      <c r="D168" s="134"/>
      <c r="E168" s="134"/>
      <c r="F168" s="134"/>
      <c r="G168" s="134"/>
      <c r="H168" s="395"/>
      <c r="I168" s="395"/>
      <c r="J168" s="134"/>
      <c r="K168" s="134"/>
      <c r="L168" s="134"/>
      <c r="M168" s="134"/>
      <c r="N168" s="134"/>
      <c r="O168" s="134"/>
      <c r="P168" s="134"/>
      <c r="Q168" s="134"/>
      <c r="R168" s="134"/>
    </row>
    <row r="169" spans="1:18" s="227" customFormat="1" x14ac:dyDescent="0.25">
      <c r="A169" s="134"/>
      <c r="B169" s="134"/>
      <c r="C169" s="134"/>
      <c r="D169" s="134"/>
      <c r="E169" s="134"/>
      <c r="F169" s="134"/>
      <c r="G169" s="134"/>
      <c r="H169" s="395"/>
      <c r="I169" s="395"/>
      <c r="J169" s="134"/>
      <c r="K169" s="134"/>
      <c r="L169" s="134"/>
      <c r="M169" s="134"/>
      <c r="N169" s="134"/>
      <c r="O169" s="134"/>
      <c r="P169" s="134"/>
      <c r="Q169" s="134"/>
      <c r="R169" s="134"/>
    </row>
    <row r="170" spans="1:18" s="227" customFormat="1" x14ac:dyDescent="0.25">
      <c r="A170" s="134"/>
      <c r="B170" s="134"/>
      <c r="C170" s="134"/>
      <c r="D170" s="134"/>
      <c r="E170" s="134"/>
      <c r="F170" s="134"/>
      <c r="G170" s="134"/>
      <c r="H170" s="395"/>
      <c r="I170" s="395"/>
      <c r="J170" s="134"/>
      <c r="K170" s="134"/>
      <c r="L170" s="134"/>
      <c r="M170" s="134"/>
      <c r="N170" s="134"/>
      <c r="O170" s="134"/>
      <c r="P170" s="134"/>
      <c r="Q170" s="134"/>
      <c r="R170" s="134"/>
    </row>
    <row r="171" spans="1:18" s="227" customFormat="1" x14ac:dyDescent="0.25">
      <c r="A171" s="134"/>
      <c r="B171" s="134"/>
      <c r="C171" s="134"/>
      <c r="D171" s="134"/>
      <c r="E171" s="134"/>
      <c r="F171" s="134"/>
      <c r="G171" s="134"/>
      <c r="H171" s="395"/>
      <c r="I171" s="395"/>
      <c r="J171" s="134"/>
      <c r="K171" s="134"/>
      <c r="L171" s="134"/>
      <c r="M171" s="134"/>
      <c r="N171" s="134"/>
      <c r="O171" s="134"/>
      <c r="P171" s="134"/>
      <c r="Q171" s="134"/>
      <c r="R171" s="134"/>
    </row>
    <row r="172" spans="1:18" s="227" customFormat="1" x14ac:dyDescent="0.25">
      <c r="A172" s="134"/>
      <c r="B172" s="134"/>
      <c r="C172" s="134"/>
      <c r="D172" s="134"/>
      <c r="E172" s="134"/>
      <c r="F172" s="134"/>
      <c r="G172" s="134"/>
      <c r="H172" s="395"/>
      <c r="I172" s="395"/>
      <c r="J172" s="134"/>
      <c r="K172" s="134"/>
      <c r="L172" s="134"/>
      <c r="M172" s="134"/>
      <c r="N172" s="134"/>
      <c r="O172" s="134"/>
      <c r="P172" s="134"/>
      <c r="Q172" s="134"/>
      <c r="R172" s="134"/>
    </row>
    <row r="173" spans="1:18" s="227" customFormat="1" x14ac:dyDescent="0.25">
      <c r="A173" s="134"/>
      <c r="B173" s="134"/>
      <c r="C173" s="134"/>
      <c r="D173" s="134"/>
      <c r="E173" s="134"/>
      <c r="F173" s="134"/>
      <c r="G173" s="134"/>
      <c r="H173" s="395"/>
      <c r="I173" s="395"/>
      <c r="J173" s="134"/>
      <c r="K173" s="134"/>
      <c r="L173" s="134"/>
      <c r="M173" s="134"/>
      <c r="N173" s="134"/>
      <c r="O173" s="134"/>
      <c r="P173" s="134"/>
      <c r="Q173" s="134"/>
      <c r="R173" s="134"/>
    </row>
    <row r="174" spans="1:18" s="227" customFormat="1" x14ac:dyDescent="0.25">
      <c r="A174" s="134"/>
      <c r="B174" s="134"/>
      <c r="C174" s="134"/>
      <c r="D174" s="134"/>
      <c r="E174" s="134"/>
      <c r="F174" s="134"/>
      <c r="G174" s="134"/>
      <c r="H174" s="395"/>
      <c r="I174" s="395"/>
      <c r="J174" s="134"/>
      <c r="K174" s="134"/>
      <c r="L174" s="134"/>
      <c r="M174" s="134"/>
      <c r="N174" s="134"/>
      <c r="O174" s="134"/>
      <c r="P174" s="134"/>
      <c r="Q174" s="134"/>
      <c r="R174" s="134"/>
    </row>
    <row r="175" spans="1:18" s="227" customFormat="1" x14ac:dyDescent="0.25">
      <c r="A175" s="134"/>
      <c r="B175" s="134"/>
      <c r="C175" s="134"/>
      <c r="D175" s="134"/>
      <c r="E175" s="134"/>
      <c r="F175" s="134"/>
      <c r="G175" s="134"/>
      <c r="H175" s="395"/>
      <c r="I175" s="395"/>
      <c r="J175" s="134"/>
      <c r="K175" s="134"/>
      <c r="L175" s="134"/>
      <c r="M175" s="134"/>
      <c r="N175" s="134"/>
      <c r="O175" s="134"/>
      <c r="P175" s="134"/>
      <c r="Q175" s="134"/>
      <c r="R175" s="134"/>
    </row>
    <row r="176" spans="1:18" s="227" customFormat="1" x14ac:dyDescent="0.25">
      <c r="A176" s="134"/>
      <c r="B176" s="134"/>
      <c r="C176" s="134"/>
      <c r="D176" s="134"/>
      <c r="E176" s="134"/>
      <c r="F176" s="134"/>
      <c r="G176" s="134"/>
      <c r="H176" s="395"/>
      <c r="I176" s="395"/>
      <c r="J176" s="134"/>
      <c r="K176" s="134"/>
      <c r="L176" s="134"/>
      <c r="M176" s="134"/>
      <c r="N176" s="134"/>
      <c r="O176" s="134"/>
      <c r="P176" s="134"/>
      <c r="Q176" s="134"/>
      <c r="R176" s="134"/>
    </row>
    <row r="177" spans="1:18" s="227" customFormat="1" x14ac:dyDescent="0.25">
      <c r="A177" s="134"/>
      <c r="B177" s="134"/>
      <c r="C177" s="134"/>
      <c r="D177" s="134"/>
      <c r="E177" s="134"/>
      <c r="F177" s="134"/>
      <c r="G177" s="134"/>
      <c r="H177" s="395"/>
      <c r="I177" s="395"/>
      <c r="J177" s="134"/>
      <c r="K177" s="134"/>
      <c r="L177" s="134"/>
      <c r="M177" s="134"/>
      <c r="N177" s="134"/>
      <c r="O177" s="134"/>
      <c r="P177" s="134"/>
      <c r="Q177" s="134"/>
      <c r="R177" s="134"/>
    </row>
    <row r="178" spans="1:18" s="227" customFormat="1" x14ac:dyDescent="0.25">
      <c r="A178" s="134"/>
      <c r="B178" s="134"/>
      <c r="C178" s="134"/>
      <c r="D178" s="134"/>
      <c r="E178" s="134"/>
      <c r="F178" s="134"/>
      <c r="G178" s="134"/>
      <c r="H178" s="395"/>
      <c r="I178" s="395"/>
      <c r="J178" s="134"/>
      <c r="K178" s="134"/>
      <c r="L178" s="134"/>
      <c r="M178" s="134"/>
      <c r="N178" s="134"/>
      <c r="O178" s="134"/>
      <c r="P178" s="134"/>
      <c r="Q178" s="134"/>
      <c r="R178" s="134"/>
    </row>
    <row r="179" spans="1:18" s="227" customFormat="1" x14ac:dyDescent="0.25">
      <c r="A179" s="134"/>
      <c r="B179" s="134"/>
      <c r="C179" s="134"/>
      <c r="D179" s="134"/>
      <c r="E179" s="134"/>
      <c r="F179" s="134"/>
      <c r="G179" s="134"/>
      <c r="H179" s="395"/>
      <c r="I179" s="395"/>
      <c r="J179" s="134"/>
      <c r="K179" s="134"/>
      <c r="L179" s="134"/>
      <c r="M179" s="134"/>
      <c r="N179" s="134"/>
      <c r="O179" s="134"/>
      <c r="P179" s="134"/>
      <c r="Q179" s="134"/>
      <c r="R179" s="134"/>
    </row>
    <row r="180" spans="1:18" s="227" customFormat="1" x14ac:dyDescent="0.25">
      <c r="A180" s="134"/>
      <c r="B180" s="134"/>
      <c r="C180" s="134"/>
      <c r="D180" s="134"/>
      <c r="E180" s="134"/>
      <c r="F180" s="134"/>
      <c r="G180" s="134"/>
      <c r="H180" s="395"/>
      <c r="I180" s="395"/>
      <c r="J180" s="134"/>
      <c r="K180" s="134"/>
      <c r="L180" s="134"/>
      <c r="M180" s="134"/>
      <c r="N180" s="134"/>
      <c r="O180" s="134"/>
      <c r="P180" s="134"/>
      <c r="Q180" s="134"/>
      <c r="R180" s="134"/>
    </row>
    <row r="181" spans="1:18" s="227" customFormat="1" x14ac:dyDescent="0.25">
      <c r="A181" s="134"/>
      <c r="B181" s="134"/>
      <c r="C181" s="134"/>
      <c r="D181" s="134"/>
      <c r="E181" s="134"/>
      <c r="F181" s="134"/>
      <c r="G181" s="134"/>
      <c r="H181" s="395"/>
      <c r="I181" s="395"/>
      <c r="J181" s="134"/>
      <c r="K181" s="134"/>
      <c r="L181" s="134"/>
      <c r="M181" s="134"/>
      <c r="N181" s="134"/>
      <c r="O181" s="134"/>
      <c r="P181" s="134"/>
      <c r="Q181" s="134"/>
      <c r="R181" s="134"/>
    </row>
    <row r="182" spans="1:18" s="227" customFormat="1" x14ac:dyDescent="0.25">
      <c r="A182" s="134"/>
      <c r="B182" s="134"/>
      <c r="C182" s="134"/>
      <c r="D182" s="134"/>
      <c r="E182" s="134"/>
      <c r="F182" s="134"/>
      <c r="G182" s="134"/>
      <c r="H182" s="395"/>
      <c r="I182" s="395"/>
      <c r="J182" s="134"/>
      <c r="K182" s="134"/>
      <c r="L182" s="134"/>
      <c r="M182" s="134"/>
      <c r="N182" s="134"/>
      <c r="O182" s="134"/>
      <c r="P182" s="134"/>
      <c r="Q182" s="134"/>
      <c r="R182" s="134"/>
    </row>
    <row r="183" spans="1:18" s="227" customFormat="1" x14ac:dyDescent="0.25">
      <c r="A183" s="134"/>
      <c r="B183" s="134"/>
      <c r="C183" s="134"/>
      <c r="D183" s="134"/>
      <c r="E183" s="134"/>
      <c r="F183" s="134"/>
      <c r="G183" s="134"/>
      <c r="H183" s="395"/>
      <c r="I183" s="395"/>
      <c r="J183" s="134"/>
      <c r="K183" s="134"/>
      <c r="L183" s="134"/>
      <c r="M183" s="134"/>
      <c r="N183" s="134"/>
      <c r="O183" s="134"/>
      <c r="P183" s="134"/>
      <c r="Q183" s="134"/>
      <c r="R183" s="134"/>
    </row>
    <row r="184" spans="1:18" s="227" customFormat="1" x14ac:dyDescent="0.25">
      <c r="A184" s="134"/>
      <c r="B184" s="134"/>
      <c r="C184" s="134"/>
      <c r="D184" s="134"/>
      <c r="E184" s="134"/>
      <c r="F184" s="134"/>
      <c r="G184" s="134"/>
      <c r="H184" s="395"/>
      <c r="I184" s="395"/>
      <c r="J184" s="134"/>
      <c r="K184" s="134"/>
      <c r="L184" s="134"/>
      <c r="M184" s="134"/>
      <c r="N184" s="134"/>
      <c r="O184" s="134"/>
      <c r="P184" s="134"/>
      <c r="Q184" s="134"/>
      <c r="R184" s="134"/>
    </row>
    <row r="185" spans="1:18" s="227" customFormat="1" x14ac:dyDescent="0.25">
      <c r="A185" s="134"/>
      <c r="B185" s="134"/>
      <c r="C185" s="134"/>
      <c r="D185" s="134"/>
      <c r="E185" s="134"/>
      <c r="F185" s="134"/>
      <c r="G185" s="134"/>
      <c r="H185" s="395"/>
      <c r="I185" s="395"/>
      <c r="J185" s="134"/>
      <c r="K185" s="134"/>
      <c r="L185" s="134"/>
      <c r="M185" s="134"/>
      <c r="N185" s="134"/>
      <c r="O185" s="134"/>
      <c r="P185" s="134"/>
      <c r="Q185" s="134"/>
      <c r="R185" s="134"/>
    </row>
    <row r="186" spans="1:18" s="227" customFormat="1" x14ac:dyDescent="0.25">
      <c r="A186" s="134"/>
      <c r="B186" s="134"/>
      <c r="C186" s="134"/>
      <c r="D186" s="134"/>
      <c r="E186" s="134"/>
      <c r="F186" s="134"/>
      <c r="G186" s="134"/>
      <c r="H186" s="395"/>
      <c r="I186" s="395"/>
      <c r="J186" s="134"/>
      <c r="K186" s="134"/>
      <c r="L186" s="134"/>
      <c r="M186" s="134"/>
      <c r="N186" s="134"/>
      <c r="O186" s="134"/>
      <c r="P186" s="134"/>
      <c r="Q186" s="134"/>
      <c r="R186" s="134"/>
    </row>
    <row r="187" spans="1:18" s="227" customFormat="1" x14ac:dyDescent="0.25">
      <c r="A187" s="134"/>
      <c r="B187" s="134"/>
      <c r="C187" s="134"/>
      <c r="D187" s="134"/>
      <c r="E187" s="134"/>
      <c r="F187" s="134"/>
      <c r="G187" s="134"/>
      <c r="H187" s="395"/>
      <c r="I187" s="395"/>
      <c r="J187" s="134"/>
      <c r="K187" s="134"/>
      <c r="L187" s="134"/>
      <c r="M187" s="134"/>
      <c r="N187" s="134"/>
      <c r="O187" s="134"/>
      <c r="P187" s="134"/>
      <c r="Q187" s="134"/>
      <c r="R187" s="134"/>
    </row>
    <row r="188" spans="1:18" s="227" customFormat="1" x14ac:dyDescent="0.25">
      <c r="A188" s="134"/>
      <c r="B188" s="134"/>
      <c r="C188" s="134"/>
      <c r="D188" s="134"/>
      <c r="E188" s="134"/>
      <c r="F188" s="134"/>
      <c r="G188" s="134"/>
      <c r="H188" s="395"/>
      <c r="I188" s="395"/>
      <c r="J188" s="134"/>
      <c r="K188" s="134"/>
      <c r="L188" s="134"/>
      <c r="M188" s="134"/>
      <c r="N188" s="134"/>
      <c r="O188" s="134"/>
      <c r="P188" s="134"/>
      <c r="Q188" s="134"/>
      <c r="R188" s="134"/>
    </row>
    <row r="189" spans="1:18" s="227" customFormat="1" x14ac:dyDescent="0.25">
      <c r="A189" s="134"/>
      <c r="B189" s="134"/>
      <c r="C189" s="134"/>
      <c r="D189" s="134"/>
      <c r="E189" s="134"/>
      <c r="F189" s="134"/>
      <c r="G189" s="134"/>
      <c r="H189" s="395"/>
      <c r="I189" s="395"/>
      <c r="J189" s="134"/>
      <c r="K189" s="134"/>
      <c r="L189" s="134"/>
      <c r="M189" s="134"/>
      <c r="N189" s="134"/>
      <c r="O189" s="134"/>
      <c r="P189" s="134"/>
      <c r="Q189" s="134"/>
      <c r="R189" s="134"/>
    </row>
    <row r="190" spans="1:18" s="227" customFormat="1" x14ac:dyDescent="0.25">
      <c r="A190" s="134"/>
      <c r="B190" s="134"/>
      <c r="C190" s="134"/>
      <c r="D190" s="134"/>
      <c r="E190" s="134"/>
      <c r="F190" s="134"/>
      <c r="G190" s="134"/>
      <c r="H190" s="395"/>
      <c r="I190" s="395"/>
      <c r="J190" s="134"/>
      <c r="K190" s="134"/>
      <c r="L190" s="134"/>
      <c r="M190" s="134"/>
      <c r="N190" s="134"/>
      <c r="O190" s="134"/>
      <c r="P190" s="134"/>
      <c r="Q190" s="134"/>
      <c r="R190" s="134"/>
    </row>
    <row r="191" spans="1:18" s="227" customFormat="1" x14ac:dyDescent="0.25">
      <c r="A191" s="134"/>
      <c r="B191" s="134"/>
      <c r="C191" s="134"/>
      <c r="D191" s="134"/>
      <c r="E191" s="134"/>
      <c r="F191" s="134"/>
      <c r="G191" s="134"/>
      <c r="H191" s="395"/>
      <c r="I191" s="395"/>
      <c r="J191" s="134"/>
      <c r="K191" s="134"/>
      <c r="L191" s="134"/>
      <c r="M191" s="134"/>
      <c r="N191" s="134"/>
      <c r="O191" s="134"/>
      <c r="P191" s="134"/>
      <c r="Q191" s="134"/>
      <c r="R191" s="134"/>
    </row>
    <row r="192" spans="1:18" s="227" customFormat="1" x14ac:dyDescent="0.25">
      <c r="A192" s="134"/>
      <c r="B192" s="134"/>
      <c r="C192" s="134"/>
      <c r="D192" s="134"/>
      <c r="E192" s="134"/>
      <c r="F192" s="134"/>
      <c r="G192" s="134"/>
      <c r="H192" s="395"/>
      <c r="I192" s="395"/>
      <c r="J192" s="134"/>
      <c r="K192" s="134"/>
      <c r="L192" s="134"/>
      <c r="M192" s="134"/>
      <c r="N192" s="134"/>
      <c r="O192" s="134"/>
      <c r="P192" s="134"/>
      <c r="Q192" s="134"/>
      <c r="R192" s="134"/>
    </row>
    <row r="193" spans="1:18" s="227" customFormat="1" x14ac:dyDescent="0.25">
      <c r="A193" s="134"/>
      <c r="B193" s="134"/>
      <c r="C193" s="134"/>
      <c r="D193" s="134"/>
      <c r="E193" s="134"/>
      <c r="F193" s="134"/>
      <c r="G193" s="134"/>
      <c r="H193" s="395"/>
      <c r="I193" s="395"/>
      <c r="J193" s="134"/>
      <c r="K193" s="134"/>
      <c r="L193" s="134"/>
      <c r="M193" s="134"/>
      <c r="N193" s="134"/>
      <c r="O193" s="134"/>
      <c r="P193" s="134"/>
      <c r="Q193" s="134"/>
      <c r="R193" s="134"/>
    </row>
    <row r="194" spans="1:18" s="227" customFormat="1" x14ac:dyDescent="0.25">
      <c r="A194" s="134"/>
      <c r="B194" s="134"/>
      <c r="C194" s="134"/>
      <c r="D194" s="134"/>
      <c r="E194" s="134"/>
      <c r="F194" s="134"/>
      <c r="G194" s="134"/>
      <c r="H194" s="395"/>
      <c r="I194" s="395"/>
      <c r="J194" s="134"/>
      <c r="K194" s="134"/>
      <c r="L194" s="134"/>
      <c r="M194" s="134"/>
      <c r="N194" s="134"/>
      <c r="O194" s="134"/>
      <c r="P194" s="134"/>
      <c r="Q194" s="134"/>
      <c r="R194" s="134"/>
    </row>
    <row r="195" spans="1:18" s="227" customFormat="1" x14ac:dyDescent="0.25">
      <c r="A195" s="134"/>
      <c r="B195" s="134"/>
      <c r="C195" s="134"/>
      <c r="D195" s="134"/>
      <c r="E195" s="134"/>
      <c r="F195" s="134"/>
      <c r="G195" s="134"/>
      <c r="H195" s="395"/>
      <c r="I195" s="395"/>
      <c r="J195" s="134"/>
      <c r="K195" s="134"/>
      <c r="L195" s="134"/>
      <c r="M195" s="134"/>
      <c r="N195" s="134"/>
      <c r="O195" s="134"/>
      <c r="P195" s="134"/>
      <c r="Q195" s="134"/>
      <c r="R195" s="134"/>
    </row>
    <row r="196" spans="1:18" s="227" customFormat="1" x14ac:dyDescent="0.25">
      <c r="A196" s="134"/>
      <c r="B196" s="134"/>
      <c r="C196" s="134"/>
      <c r="D196" s="134"/>
      <c r="E196" s="134"/>
      <c r="F196" s="134"/>
      <c r="G196" s="134"/>
      <c r="H196" s="395"/>
      <c r="I196" s="395"/>
      <c r="J196" s="134"/>
      <c r="K196" s="134"/>
      <c r="L196" s="134"/>
      <c r="M196" s="134"/>
      <c r="N196" s="134"/>
      <c r="O196" s="134"/>
      <c r="P196" s="134"/>
      <c r="Q196" s="134"/>
      <c r="R196" s="134"/>
    </row>
    <row r="197" spans="1:18" s="227" customFormat="1" x14ac:dyDescent="0.25">
      <c r="A197" s="134"/>
      <c r="B197" s="134"/>
      <c r="C197" s="134"/>
      <c r="D197" s="134"/>
      <c r="E197" s="134"/>
      <c r="F197" s="134"/>
      <c r="G197" s="134"/>
      <c r="H197" s="395"/>
      <c r="I197" s="395"/>
      <c r="J197" s="134"/>
      <c r="K197" s="134"/>
      <c r="L197" s="134"/>
      <c r="M197" s="134"/>
      <c r="N197" s="134"/>
      <c r="O197" s="134"/>
      <c r="P197" s="134"/>
      <c r="Q197" s="134"/>
      <c r="R197" s="134"/>
    </row>
    <row r="198" spans="1:18" s="227" customFormat="1" x14ac:dyDescent="0.25">
      <c r="A198" s="134"/>
      <c r="B198" s="134"/>
      <c r="C198" s="134"/>
      <c r="D198" s="134"/>
      <c r="E198" s="134"/>
      <c r="F198" s="134"/>
      <c r="G198" s="134"/>
      <c r="H198" s="395"/>
      <c r="I198" s="395"/>
      <c r="J198" s="134"/>
      <c r="K198" s="134"/>
      <c r="L198" s="134"/>
      <c r="M198" s="134"/>
      <c r="N198" s="134"/>
      <c r="O198" s="134"/>
      <c r="P198" s="134"/>
      <c r="Q198" s="134"/>
      <c r="R198" s="134"/>
    </row>
    <row r="199" spans="1:18" s="227" customFormat="1" x14ac:dyDescent="0.25">
      <c r="A199" s="134"/>
      <c r="B199" s="134"/>
      <c r="C199" s="134"/>
      <c r="D199" s="134"/>
      <c r="E199" s="134"/>
      <c r="F199" s="134"/>
      <c r="G199" s="134"/>
      <c r="H199" s="395"/>
      <c r="I199" s="395"/>
      <c r="J199" s="134"/>
      <c r="K199" s="134"/>
      <c r="L199" s="134"/>
      <c r="M199" s="134"/>
      <c r="N199" s="134"/>
      <c r="O199" s="134"/>
      <c r="P199" s="134"/>
      <c r="Q199" s="134"/>
      <c r="R199" s="134"/>
    </row>
    <row r="200" spans="1:18" s="227" customFormat="1" x14ac:dyDescent="0.25">
      <c r="A200" s="134"/>
      <c r="B200" s="134"/>
      <c r="C200" s="134"/>
      <c r="D200" s="134"/>
      <c r="E200" s="134"/>
      <c r="F200" s="134"/>
      <c r="G200" s="134"/>
      <c r="H200" s="395"/>
      <c r="I200" s="395"/>
      <c r="J200" s="134"/>
      <c r="K200" s="134"/>
      <c r="L200" s="134"/>
      <c r="M200" s="134"/>
      <c r="N200" s="134"/>
      <c r="O200" s="134"/>
      <c r="P200" s="134"/>
      <c r="Q200" s="134"/>
      <c r="R200" s="134"/>
    </row>
    <row r="201" spans="1:18" s="227" customFormat="1" x14ac:dyDescent="0.25">
      <c r="A201" s="134"/>
      <c r="B201" s="134"/>
      <c r="C201" s="134"/>
      <c r="D201" s="134"/>
      <c r="E201" s="134"/>
      <c r="F201" s="134"/>
      <c r="G201" s="134"/>
      <c r="H201" s="395"/>
      <c r="I201" s="395"/>
      <c r="J201" s="134"/>
      <c r="K201" s="134"/>
      <c r="L201" s="134"/>
      <c r="M201" s="134"/>
      <c r="N201" s="134"/>
      <c r="O201" s="134"/>
      <c r="P201" s="134"/>
      <c r="Q201" s="134"/>
      <c r="R201" s="134"/>
    </row>
    <row r="202" spans="1:18" s="227" customFormat="1" x14ac:dyDescent="0.25">
      <c r="A202" s="134"/>
      <c r="B202" s="134"/>
      <c r="C202" s="134"/>
      <c r="D202" s="134"/>
      <c r="E202" s="134"/>
      <c r="F202" s="134"/>
      <c r="G202" s="134"/>
      <c r="H202" s="395"/>
      <c r="I202" s="395"/>
      <c r="J202" s="134"/>
      <c r="K202" s="134"/>
      <c r="L202" s="134"/>
      <c r="M202" s="134"/>
      <c r="N202" s="134"/>
      <c r="O202" s="134"/>
      <c r="P202" s="134"/>
      <c r="Q202" s="134"/>
      <c r="R202" s="134"/>
    </row>
    <row r="203" spans="1:18" s="227" customFormat="1" x14ac:dyDescent="0.25">
      <c r="A203" s="134"/>
      <c r="B203" s="134"/>
      <c r="C203" s="134"/>
      <c r="D203" s="134"/>
      <c r="E203" s="134"/>
      <c r="F203" s="134"/>
      <c r="G203" s="134"/>
      <c r="H203" s="395"/>
      <c r="I203" s="395"/>
      <c r="J203" s="134"/>
      <c r="K203" s="134"/>
      <c r="L203" s="134"/>
      <c r="M203" s="134"/>
      <c r="N203" s="134"/>
      <c r="O203" s="134"/>
      <c r="P203" s="134"/>
      <c r="Q203" s="134"/>
      <c r="R203" s="134"/>
    </row>
    <row r="204" spans="1:18" s="227" customFormat="1" x14ac:dyDescent="0.25">
      <c r="A204" s="134"/>
      <c r="B204" s="134"/>
      <c r="C204" s="134"/>
      <c r="D204" s="134"/>
      <c r="E204" s="134"/>
      <c r="F204" s="134"/>
      <c r="G204" s="134"/>
      <c r="H204" s="395"/>
      <c r="I204" s="395"/>
      <c r="J204" s="134"/>
      <c r="K204" s="134"/>
      <c r="L204" s="134"/>
      <c r="M204" s="134"/>
      <c r="N204" s="134"/>
      <c r="O204" s="134"/>
      <c r="P204" s="134"/>
      <c r="Q204" s="134"/>
      <c r="R204" s="134"/>
    </row>
    <row r="205" spans="1:18" s="227" customFormat="1" x14ac:dyDescent="0.25">
      <c r="A205" s="134"/>
      <c r="B205" s="134"/>
      <c r="C205" s="134"/>
      <c r="D205" s="134"/>
      <c r="E205" s="134"/>
      <c r="F205" s="134"/>
      <c r="G205" s="134"/>
      <c r="H205" s="395"/>
      <c r="I205" s="395"/>
      <c r="J205" s="134"/>
      <c r="K205" s="134"/>
      <c r="L205" s="134"/>
      <c r="M205" s="134"/>
      <c r="N205" s="134"/>
      <c r="O205" s="134"/>
      <c r="P205" s="134"/>
      <c r="Q205" s="134"/>
      <c r="R205" s="134"/>
    </row>
    <row r="206" spans="1:18" s="227" customFormat="1" x14ac:dyDescent="0.25">
      <c r="A206" s="134"/>
      <c r="B206" s="134"/>
      <c r="C206" s="134"/>
      <c r="D206" s="134"/>
      <c r="E206" s="134"/>
      <c r="F206" s="134"/>
      <c r="G206" s="134"/>
      <c r="H206" s="395"/>
      <c r="I206" s="395"/>
      <c r="J206" s="134"/>
      <c r="K206" s="134"/>
      <c r="L206" s="134"/>
      <c r="M206" s="134"/>
      <c r="N206" s="134"/>
      <c r="O206" s="134"/>
      <c r="P206" s="134"/>
      <c r="Q206" s="134"/>
      <c r="R206" s="134"/>
    </row>
    <row r="207" spans="1:18" s="227" customFormat="1" x14ac:dyDescent="0.25">
      <c r="A207" s="134"/>
      <c r="B207" s="134"/>
      <c r="C207" s="134"/>
      <c r="D207" s="134"/>
      <c r="E207" s="134"/>
      <c r="F207" s="134"/>
      <c r="G207" s="134"/>
      <c r="H207" s="395"/>
      <c r="I207" s="395"/>
      <c r="J207" s="134"/>
      <c r="K207" s="134"/>
      <c r="L207" s="134"/>
      <c r="M207" s="134"/>
      <c r="N207" s="134"/>
      <c r="O207" s="134"/>
      <c r="P207" s="134"/>
      <c r="Q207" s="134"/>
      <c r="R207" s="134"/>
    </row>
    <row r="208" spans="1:18" s="227" customFormat="1" x14ac:dyDescent="0.25">
      <c r="A208" s="134"/>
      <c r="B208" s="134"/>
      <c r="C208" s="134"/>
      <c r="D208" s="134"/>
      <c r="E208" s="134"/>
      <c r="F208" s="134"/>
      <c r="G208" s="134"/>
      <c r="H208" s="395"/>
      <c r="I208" s="395"/>
      <c r="J208" s="134"/>
      <c r="K208" s="134"/>
      <c r="L208" s="134"/>
      <c r="M208" s="134"/>
      <c r="N208" s="134"/>
      <c r="O208" s="134"/>
      <c r="P208" s="134"/>
      <c r="Q208" s="134"/>
      <c r="R208" s="134"/>
    </row>
    <row r="209" spans="1:18" s="227" customFormat="1" x14ac:dyDescent="0.25">
      <c r="A209" s="134"/>
      <c r="B209" s="134"/>
      <c r="C209" s="134"/>
      <c r="D209" s="134"/>
      <c r="E209" s="134"/>
      <c r="F209" s="134"/>
      <c r="G209" s="134"/>
      <c r="H209" s="395"/>
      <c r="I209" s="395"/>
      <c r="J209" s="134"/>
      <c r="K209" s="134"/>
      <c r="L209" s="134"/>
      <c r="M209" s="134"/>
      <c r="N209" s="134"/>
      <c r="O209" s="134"/>
      <c r="P209" s="134"/>
      <c r="Q209" s="134"/>
      <c r="R209" s="134"/>
    </row>
    <row r="210" spans="1:18" s="227" customFormat="1" x14ac:dyDescent="0.25">
      <c r="A210" s="134"/>
      <c r="B210" s="134"/>
      <c r="C210" s="134"/>
      <c r="D210" s="134"/>
      <c r="E210" s="134"/>
      <c r="F210" s="134"/>
      <c r="G210" s="134"/>
      <c r="H210" s="395"/>
      <c r="I210" s="395"/>
      <c r="J210" s="134"/>
      <c r="K210" s="134"/>
      <c r="L210" s="134"/>
      <c r="M210" s="134"/>
      <c r="N210" s="134"/>
      <c r="O210" s="134"/>
      <c r="P210" s="134"/>
      <c r="Q210" s="134"/>
      <c r="R210" s="134"/>
    </row>
    <row r="211" spans="1:18" s="227" customFormat="1" x14ac:dyDescent="0.25">
      <c r="A211" s="134"/>
      <c r="B211" s="134"/>
      <c r="C211" s="134"/>
      <c r="D211" s="134"/>
      <c r="E211" s="134"/>
      <c r="F211" s="134"/>
      <c r="G211" s="134"/>
      <c r="H211" s="395"/>
      <c r="I211" s="395"/>
      <c r="J211" s="134"/>
      <c r="K211" s="134"/>
      <c r="L211" s="134"/>
      <c r="M211" s="134"/>
      <c r="N211" s="134"/>
      <c r="O211" s="134"/>
      <c r="P211" s="134"/>
      <c r="Q211" s="134"/>
      <c r="R211" s="134"/>
    </row>
    <row r="212" spans="1:18" s="227" customFormat="1" x14ac:dyDescent="0.25">
      <c r="A212" s="134"/>
      <c r="B212" s="134"/>
      <c r="C212" s="134"/>
      <c r="D212" s="134"/>
      <c r="E212" s="134"/>
      <c r="F212" s="134"/>
      <c r="G212" s="134"/>
      <c r="H212" s="395"/>
      <c r="I212" s="395"/>
      <c r="J212" s="134"/>
      <c r="K212" s="134"/>
      <c r="L212" s="134"/>
      <c r="M212" s="134"/>
      <c r="N212" s="134"/>
      <c r="O212" s="134"/>
      <c r="P212" s="134"/>
      <c r="Q212" s="134"/>
      <c r="R212" s="134"/>
    </row>
    <row r="213" spans="1:18" s="227" customFormat="1" x14ac:dyDescent="0.25">
      <c r="A213" s="134"/>
      <c r="B213" s="134"/>
      <c r="C213" s="134"/>
      <c r="D213" s="134"/>
      <c r="E213" s="134"/>
      <c r="F213" s="134"/>
      <c r="G213" s="134"/>
      <c r="H213" s="395"/>
      <c r="I213" s="395"/>
      <c r="J213" s="134"/>
      <c r="K213" s="134"/>
      <c r="L213" s="134"/>
      <c r="M213" s="134"/>
      <c r="N213" s="134"/>
      <c r="O213" s="134"/>
      <c r="P213" s="134"/>
      <c r="Q213" s="134"/>
      <c r="R213" s="134"/>
    </row>
    <row r="214" spans="1:18" s="227" customFormat="1" x14ac:dyDescent="0.25">
      <c r="A214" s="134"/>
      <c r="B214" s="134"/>
      <c r="C214" s="134"/>
      <c r="D214" s="134"/>
      <c r="E214" s="134"/>
      <c r="F214" s="134"/>
      <c r="G214" s="134"/>
      <c r="H214" s="395"/>
      <c r="I214" s="395"/>
      <c r="J214" s="134"/>
      <c r="K214" s="134"/>
      <c r="L214" s="134"/>
      <c r="M214" s="134"/>
      <c r="N214" s="134"/>
      <c r="O214" s="134"/>
      <c r="P214" s="134"/>
      <c r="Q214" s="134"/>
      <c r="R214" s="134"/>
    </row>
    <row r="215" spans="1:18" s="227" customFormat="1" x14ac:dyDescent="0.25">
      <c r="A215" s="134"/>
      <c r="B215" s="134"/>
      <c r="C215" s="134"/>
      <c r="D215" s="134"/>
      <c r="E215" s="134"/>
      <c r="F215" s="134"/>
      <c r="G215" s="134"/>
      <c r="H215" s="395"/>
      <c r="I215" s="395"/>
      <c r="J215" s="134"/>
      <c r="K215" s="134"/>
      <c r="L215" s="134"/>
      <c r="M215" s="134"/>
      <c r="N215" s="134"/>
      <c r="O215" s="134"/>
      <c r="P215" s="134"/>
      <c r="Q215" s="134"/>
      <c r="R215" s="134"/>
    </row>
    <row r="216" spans="1:18" s="227" customFormat="1" x14ac:dyDescent="0.25">
      <c r="A216" s="134"/>
      <c r="B216" s="134"/>
      <c r="C216" s="134"/>
      <c r="D216" s="134"/>
      <c r="E216" s="134"/>
      <c r="F216" s="134"/>
      <c r="G216" s="134"/>
      <c r="H216" s="395"/>
      <c r="I216" s="395"/>
      <c r="J216" s="134"/>
      <c r="K216" s="134"/>
      <c r="L216" s="134"/>
      <c r="M216" s="134"/>
      <c r="N216" s="134"/>
      <c r="O216" s="134"/>
      <c r="P216" s="134"/>
      <c r="Q216" s="134"/>
      <c r="R216" s="134"/>
    </row>
    <row r="217" spans="1:18" s="227" customFormat="1" x14ac:dyDescent="0.25">
      <c r="A217" s="134"/>
      <c r="B217" s="134"/>
      <c r="C217" s="134"/>
      <c r="D217" s="134"/>
      <c r="E217" s="134"/>
      <c r="F217" s="134"/>
      <c r="G217" s="134"/>
      <c r="H217" s="395"/>
      <c r="I217" s="395"/>
      <c r="J217" s="134"/>
      <c r="K217" s="134"/>
      <c r="L217" s="134"/>
      <c r="M217" s="134"/>
      <c r="N217" s="134"/>
      <c r="O217" s="134"/>
      <c r="P217" s="134"/>
      <c r="Q217" s="134"/>
      <c r="R217" s="134"/>
    </row>
    <row r="218" spans="1:18" s="227" customFormat="1" x14ac:dyDescent="0.25">
      <c r="A218" s="134"/>
      <c r="B218" s="134"/>
      <c r="C218" s="134"/>
      <c r="D218" s="134"/>
      <c r="E218" s="134"/>
      <c r="F218" s="134"/>
      <c r="G218" s="134"/>
      <c r="H218" s="395"/>
      <c r="I218" s="395"/>
      <c r="J218" s="134"/>
      <c r="K218" s="134"/>
      <c r="L218" s="134"/>
      <c r="M218" s="134"/>
      <c r="N218" s="134"/>
      <c r="O218" s="134"/>
      <c r="P218" s="134"/>
      <c r="Q218" s="134"/>
      <c r="R218" s="134"/>
    </row>
    <row r="219" spans="1:18" s="227" customFormat="1" x14ac:dyDescent="0.25">
      <c r="A219" s="134"/>
      <c r="B219" s="134"/>
      <c r="C219" s="134"/>
      <c r="D219" s="134"/>
      <c r="E219" s="134"/>
      <c r="F219" s="134"/>
      <c r="G219" s="134"/>
      <c r="H219" s="395"/>
      <c r="I219" s="395"/>
      <c r="J219" s="134"/>
      <c r="K219" s="134"/>
      <c r="L219" s="134"/>
      <c r="M219" s="134"/>
      <c r="N219" s="134"/>
      <c r="O219" s="134"/>
      <c r="P219" s="134"/>
      <c r="Q219" s="134"/>
      <c r="R219" s="134"/>
    </row>
    <row r="220" spans="1:18" s="227" customFormat="1" x14ac:dyDescent="0.25">
      <c r="A220" s="134"/>
      <c r="B220" s="134"/>
      <c r="C220" s="134"/>
      <c r="D220" s="134"/>
      <c r="E220" s="134"/>
      <c r="F220" s="134"/>
      <c r="G220" s="134"/>
      <c r="H220" s="395"/>
      <c r="I220" s="395"/>
      <c r="J220" s="134"/>
      <c r="K220" s="134"/>
      <c r="L220" s="134"/>
      <c r="M220" s="134"/>
      <c r="N220" s="134"/>
      <c r="O220" s="134"/>
      <c r="P220" s="134"/>
      <c r="Q220" s="134"/>
      <c r="R220" s="134"/>
    </row>
    <row r="221" spans="1:18" s="227" customFormat="1" x14ac:dyDescent="0.25">
      <c r="A221" s="134"/>
      <c r="B221" s="134"/>
      <c r="C221" s="134"/>
      <c r="D221" s="134"/>
      <c r="E221" s="134"/>
      <c r="F221" s="134"/>
      <c r="G221" s="134"/>
      <c r="H221" s="395"/>
      <c r="I221" s="395"/>
      <c r="J221" s="134"/>
      <c r="K221" s="134"/>
      <c r="L221" s="134"/>
      <c r="M221" s="134"/>
      <c r="N221" s="134"/>
      <c r="O221" s="134"/>
      <c r="P221" s="134"/>
      <c r="Q221" s="134"/>
      <c r="R221" s="134"/>
    </row>
    <row r="222" spans="1:18" s="227" customFormat="1" x14ac:dyDescent="0.25">
      <c r="A222" s="134"/>
      <c r="B222" s="134"/>
      <c r="C222" s="134"/>
      <c r="D222" s="134"/>
      <c r="E222" s="134"/>
      <c r="F222" s="134"/>
      <c r="G222" s="134"/>
      <c r="H222" s="395"/>
      <c r="I222" s="395"/>
      <c r="J222" s="134"/>
      <c r="K222" s="134"/>
      <c r="L222" s="134"/>
      <c r="M222" s="134"/>
      <c r="N222" s="134"/>
      <c r="O222" s="134"/>
      <c r="P222" s="134"/>
      <c r="Q222" s="134"/>
      <c r="R222" s="134"/>
    </row>
    <row r="223" spans="1:18" s="227" customFormat="1" x14ac:dyDescent="0.25">
      <c r="A223" s="134"/>
      <c r="B223" s="134"/>
      <c r="C223" s="134"/>
      <c r="D223" s="134"/>
      <c r="E223" s="134"/>
      <c r="F223" s="134"/>
      <c r="G223" s="134"/>
      <c r="H223" s="395"/>
      <c r="I223" s="395"/>
      <c r="J223" s="134"/>
      <c r="K223" s="134"/>
      <c r="L223" s="134"/>
      <c r="M223" s="134"/>
      <c r="N223" s="134"/>
      <c r="O223" s="134"/>
      <c r="P223" s="134"/>
      <c r="Q223" s="134"/>
      <c r="R223" s="134"/>
    </row>
    <row r="224" spans="1:18" s="227" customFormat="1" x14ac:dyDescent="0.25">
      <c r="A224" s="134"/>
      <c r="B224" s="134"/>
      <c r="C224" s="134"/>
      <c r="D224" s="134"/>
      <c r="E224" s="134"/>
      <c r="F224" s="134"/>
      <c r="G224" s="134"/>
      <c r="H224" s="395"/>
      <c r="I224" s="395"/>
      <c r="J224" s="134"/>
      <c r="K224" s="134"/>
      <c r="L224" s="134"/>
      <c r="M224" s="134"/>
      <c r="N224" s="134"/>
      <c r="O224" s="134"/>
      <c r="P224" s="134"/>
      <c r="Q224" s="134"/>
      <c r="R224" s="134"/>
    </row>
    <row r="225" spans="1:18" s="227" customFormat="1" x14ac:dyDescent="0.25">
      <c r="A225" s="134"/>
      <c r="B225" s="134"/>
      <c r="C225" s="134"/>
      <c r="D225" s="134"/>
      <c r="E225" s="134"/>
      <c r="F225" s="134"/>
      <c r="G225" s="134"/>
      <c r="H225" s="395"/>
      <c r="I225" s="395"/>
      <c r="J225" s="134"/>
      <c r="K225" s="134"/>
      <c r="L225" s="134"/>
      <c r="M225" s="134"/>
      <c r="N225" s="134"/>
      <c r="O225" s="134"/>
      <c r="P225" s="134"/>
      <c r="Q225" s="134"/>
      <c r="R225" s="134"/>
    </row>
    <row r="226" spans="1:18" s="227" customFormat="1" x14ac:dyDescent="0.25">
      <c r="A226" s="134"/>
      <c r="B226" s="134"/>
      <c r="C226" s="134"/>
      <c r="D226" s="134"/>
      <c r="E226" s="134"/>
      <c r="F226" s="134"/>
      <c r="G226" s="134"/>
      <c r="H226" s="395"/>
      <c r="I226" s="395"/>
      <c r="J226" s="134"/>
      <c r="K226" s="134"/>
      <c r="L226" s="134"/>
      <c r="M226" s="134"/>
      <c r="N226" s="134"/>
      <c r="O226" s="134"/>
      <c r="P226" s="134"/>
      <c r="Q226" s="134"/>
      <c r="R226" s="134"/>
    </row>
    <row r="227" spans="1:18" s="227" customFormat="1" x14ac:dyDescent="0.25">
      <c r="A227" s="134"/>
      <c r="B227" s="134"/>
      <c r="C227" s="134"/>
      <c r="D227" s="134"/>
      <c r="E227" s="134"/>
      <c r="F227" s="134"/>
      <c r="G227" s="134"/>
      <c r="H227" s="395"/>
      <c r="I227" s="395"/>
      <c r="J227" s="134"/>
      <c r="K227" s="134"/>
      <c r="L227" s="134"/>
      <c r="M227" s="134"/>
      <c r="N227" s="134"/>
      <c r="O227" s="134"/>
      <c r="P227" s="134"/>
      <c r="Q227" s="134"/>
      <c r="R227" s="134"/>
    </row>
    <row r="228" spans="1:18" s="227" customFormat="1" x14ac:dyDescent="0.25">
      <c r="A228" s="134"/>
      <c r="B228" s="134"/>
      <c r="C228" s="134"/>
      <c r="D228" s="134"/>
      <c r="E228" s="134"/>
      <c r="F228" s="134"/>
      <c r="G228" s="134"/>
      <c r="H228" s="395"/>
      <c r="I228" s="395"/>
      <c r="J228" s="134"/>
      <c r="K228" s="134"/>
      <c r="L228" s="134"/>
      <c r="M228" s="134"/>
      <c r="N228" s="134"/>
      <c r="O228" s="134"/>
      <c r="P228" s="134"/>
      <c r="Q228" s="134"/>
      <c r="R228" s="134"/>
    </row>
    <row r="229" spans="1:18" s="227" customFormat="1" x14ac:dyDescent="0.25">
      <c r="A229" s="134"/>
      <c r="B229" s="134"/>
      <c r="C229" s="134"/>
      <c r="D229" s="134"/>
      <c r="E229" s="134"/>
      <c r="F229" s="134"/>
      <c r="G229" s="134"/>
      <c r="H229" s="395"/>
      <c r="I229" s="395"/>
      <c r="J229" s="134"/>
      <c r="K229" s="134"/>
      <c r="L229" s="134"/>
      <c r="M229" s="134"/>
      <c r="N229" s="134"/>
      <c r="O229" s="134"/>
      <c r="P229" s="134"/>
      <c r="Q229" s="134"/>
      <c r="R229" s="134"/>
    </row>
    <row r="230" spans="1:18" s="227" customFormat="1" x14ac:dyDescent="0.25">
      <c r="A230" s="134"/>
      <c r="B230" s="134"/>
      <c r="C230" s="134"/>
      <c r="D230" s="134"/>
      <c r="E230" s="134"/>
      <c r="F230" s="134"/>
      <c r="G230" s="134"/>
      <c r="H230" s="395"/>
      <c r="I230" s="395"/>
      <c r="J230" s="134"/>
      <c r="K230" s="134"/>
      <c r="L230" s="134"/>
      <c r="M230" s="134"/>
      <c r="N230" s="134"/>
      <c r="O230" s="134"/>
      <c r="P230" s="134"/>
      <c r="Q230" s="134"/>
      <c r="R230" s="134"/>
    </row>
    <row r="231" spans="1:18" s="227" customFormat="1" x14ac:dyDescent="0.25">
      <c r="A231" s="134"/>
      <c r="B231" s="134"/>
      <c r="C231" s="134"/>
      <c r="D231" s="134"/>
      <c r="E231" s="134"/>
      <c r="F231" s="134"/>
      <c r="G231" s="134"/>
      <c r="H231" s="395"/>
      <c r="I231" s="395"/>
      <c r="J231" s="134"/>
      <c r="K231" s="134"/>
      <c r="L231" s="134"/>
      <c r="M231" s="134"/>
      <c r="N231" s="134"/>
      <c r="O231" s="134"/>
      <c r="P231" s="134"/>
      <c r="Q231" s="134"/>
      <c r="R231" s="134"/>
    </row>
    <row r="232" spans="1:18" s="227" customFormat="1" x14ac:dyDescent="0.25">
      <c r="A232" s="134"/>
      <c r="B232" s="134"/>
      <c r="C232" s="134"/>
      <c r="D232" s="134"/>
      <c r="E232" s="134"/>
      <c r="F232" s="134"/>
      <c r="G232" s="134"/>
      <c r="H232" s="395"/>
      <c r="I232" s="395"/>
      <c r="J232" s="134"/>
      <c r="K232" s="134"/>
      <c r="L232" s="134"/>
      <c r="M232" s="134"/>
      <c r="N232" s="134"/>
      <c r="O232" s="134"/>
      <c r="P232" s="134"/>
      <c r="Q232" s="134"/>
      <c r="R232" s="134"/>
    </row>
    <row r="233" spans="1:18" s="227" customFormat="1" x14ac:dyDescent="0.25">
      <c r="A233" s="134"/>
      <c r="B233" s="134"/>
      <c r="C233" s="134"/>
      <c r="D233" s="134"/>
      <c r="E233" s="134"/>
      <c r="F233" s="134"/>
      <c r="G233" s="134"/>
      <c r="H233" s="395"/>
      <c r="I233" s="395"/>
      <c r="J233" s="134"/>
      <c r="K233" s="134"/>
      <c r="L233" s="134"/>
      <c r="M233" s="134"/>
      <c r="N233" s="134"/>
      <c r="O233" s="134"/>
      <c r="P233" s="134"/>
      <c r="Q233" s="134"/>
      <c r="R233" s="134"/>
    </row>
    <row r="234" spans="1:18" s="227" customFormat="1" x14ac:dyDescent="0.25">
      <c r="A234" s="134"/>
      <c r="B234" s="134"/>
      <c r="C234" s="134"/>
      <c r="D234" s="134"/>
      <c r="E234" s="134"/>
      <c r="F234" s="134"/>
      <c r="G234" s="134"/>
      <c r="H234" s="395"/>
      <c r="I234" s="395"/>
      <c r="J234" s="134"/>
      <c r="K234" s="134"/>
      <c r="L234" s="134"/>
      <c r="M234" s="134"/>
      <c r="N234" s="134"/>
      <c r="O234" s="134"/>
      <c r="P234" s="134"/>
      <c r="Q234" s="134"/>
      <c r="R234" s="134"/>
    </row>
    <row r="235" spans="1:18" s="227" customFormat="1" x14ac:dyDescent="0.25">
      <c r="A235" s="134"/>
      <c r="B235" s="134"/>
      <c r="C235" s="134"/>
      <c r="D235" s="134"/>
      <c r="E235" s="134"/>
      <c r="F235" s="134"/>
      <c r="G235" s="134"/>
      <c r="H235" s="395"/>
      <c r="I235" s="395"/>
      <c r="J235" s="134"/>
      <c r="K235" s="134"/>
      <c r="L235" s="134"/>
      <c r="M235" s="134"/>
      <c r="N235" s="134"/>
      <c r="O235" s="134"/>
      <c r="P235" s="134"/>
      <c r="Q235" s="134"/>
      <c r="R235" s="134"/>
    </row>
    <row r="236" spans="1:18" s="227" customFormat="1" x14ac:dyDescent="0.25">
      <c r="A236" s="134"/>
      <c r="B236" s="134"/>
      <c r="C236" s="134"/>
      <c r="D236" s="134"/>
      <c r="E236" s="134"/>
      <c r="F236" s="134"/>
      <c r="G236" s="134"/>
      <c r="H236" s="395"/>
      <c r="I236" s="395"/>
      <c r="J236" s="134"/>
      <c r="K236" s="134"/>
      <c r="L236" s="134"/>
      <c r="M236" s="134"/>
      <c r="N236" s="134"/>
      <c r="O236" s="134"/>
      <c r="P236" s="134"/>
      <c r="Q236" s="134"/>
      <c r="R236" s="134"/>
    </row>
    <row r="237" spans="1:18" s="227" customFormat="1" x14ac:dyDescent="0.25">
      <c r="A237" s="134"/>
      <c r="B237" s="134"/>
      <c r="C237" s="134"/>
      <c r="D237" s="134"/>
      <c r="E237" s="134"/>
      <c r="F237" s="134"/>
      <c r="G237" s="134"/>
      <c r="H237" s="395"/>
      <c r="I237" s="395"/>
      <c r="J237" s="134"/>
      <c r="K237" s="134"/>
      <c r="L237" s="134"/>
      <c r="M237" s="134"/>
      <c r="N237" s="134"/>
      <c r="O237" s="134"/>
      <c r="P237" s="134"/>
      <c r="Q237" s="134"/>
      <c r="R237" s="134"/>
    </row>
    <row r="238" spans="1:18" s="227" customFormat="1" x14ac:dyDescent="0.25">
      <c r="A238" s="134"/>
      <c r="B238" s="134"/>
      <c r="C238" s="134"/>
      <c r="D238" s="134"/>
      <c r="E238" s="134"/>
      <c r="F238" s="134"/>
      <c r="G238" s="134"/>
      <c r="H238" s="395"/>
      <c r="I238" s="395"/>
      <c r="J238" s="134"/>
      <c r="K238" s="134"/>
      <c r="L238" s="134"/>
      <c r="M238" s="134"/>
      <c r="N238" s="134"/>
      <c r="O238" s="134"/>
      <c r="P238" s="134"/>
      <c r="Q238" s="134"/>
      <c r="R238" s="134"/>
    </row>
    <row r="239" spans="1:18" s="227" customFormat="1" x14ac:dyDescent="0.25">
      <c r="A239" s="134"/>
      <c r="B239" s="134"/>
      <c r="C239" s="134"/>
      <c r="D239" s="134"/>
      <c r="E239" s="134"/>
      <c r="F239" s="134"/>
      <c r="G239" s="134"/>
      <c r="H239" s="395"/>
      <c r="I239" s="395"/>
      <c r="J239" s="134"/>
      <c r="K239" s="134"/>
      <c r="L239" s="134"/>
      <c r="M239" s="134"/>
      <c r="N239" s="134"/>
      <c r="O239" s="134"/>
      <c r="P239" s="134"/>
      <c r="Q239" s="134"/>
      <c r="R239" s="134"/>
    </row>
    <row r="240" spans="1:18" s="227" customFormat="1" x14ac:dyDescent="0.25">
      <c r="A240" s="134"/>
      <c r="B240" s="134"/>
      <c r="C240" s="134"/>
      <c r="D240" s="134"/>
      <c r="E240" s="134"/>
      <c r="F240" s="134"/>
      <c r="G240" s="134"/>
      <c r="H240" s="395"/>
      <c r="I240" s="395"/>
      <c r="J240" s="134"/>
      <c r="K240" s="134"/>
      <c r="L240" s="134"/>
      <c r="M240" s="134"/>
      <c r="N240" s="134"/>
      <c r="O240" s="134"/>
      <c r="P240" s="134"/>
      <c r="Q240" s="134"/>
      <c r="R240" s="134"/>
    </row>
    <row r="241" spans="1:18" s="227" customFormat="1" x14ac:dyDescent="0.25">
      <c r="A241" s="134"/>
      <c r="B241" s="134"/>
      <c r="C241" s="134"/>
      <c r="D241" s="134"/>
      <c r="E241" s="134"/>
      <c r="F241" s="134"/>
      <c r="G241" s="134"/>
      <c r="H241" s="395"/>
      <c r="I241" s="395"/>
      <c r="J241" s="134"/>
      <c r="K241" s="134"/>
      <c r="L241" s="134"/>
      <c r="M241" s="134"/>
      <c r="N241" s="134"/>
      <c r="O241" s="134"/>
      <c r="P241" s="134"/>
      <c r="Q241" s="134"/>
      <c r="R241" s="134"/>
    </row>
    <row r="242" spans="1:18" s="227" customFormat="1" x14ac:dyDescent="0.25">
      <c r="A242" s="134"/>
      <c r="B242" s="134"/>
      <c r="C242" s="134"/>
      <c r="D242" s="134"/>
      <c r="E242" s="134"/>
      <c r="F242" s="134"/>
      <c r="G242" s="134"/>
      <c r="H242" s="395"/>
      <c r="I242" s="395"/>
      <c r="J242" s="134"/>
      <c r="K242" s="134"/>
      <c r="L242" s="134"/>
      <c r="M242" s="134"/>
      <c r="N242" s="134"/>
      <c r="O242" s="134"/>
      <c r="P242" s="134"/>
      <c r="Q242" s="134"/>
      <c r="R242" s="134"/>
    </row>
    <row r="243" spans="1:18" s="227" customFormat="1" x14ac:dyDescent="0.25">
      <c r="A243" s="134"/>
      <c r="B243" s="134"/>
      <c r="C243" s="134"/>
      <c r="D243" s="134"/>
      <c r="E243" s="134"/>
      <c r="F243" s="134"/>
      <c r="G243" s="134"/>
      <c r="H243" s="395"/>
      <c r="I243" s="395"/>
      <c r="J243" s="134"/>
      <c r="K243" s="134"/>
      <c r="L243" s="134"/>
      <c r="M243" s="134"/>
      <c r="N243" s="134"/>
      <c r="O243" s="134"/>
      <c r="P243" s="134"/>
      <c r="Q243" s="134"/>
      <c r="R243" s="134"/>
    </row>
    <row r="244" spans="1:18" s="227" customFormat="1" x14ac:dyDescent="0.25">
      <c r="A244" s="134"/>
      <c r="B244" s="134"/>
      <c r="C244" s="134"/>
      <c r="D244" s="134"/>
      <c r="E244" s="134"/>
      <c r="F244" s="134"/>
      <c r="G244" s="134"/>
      <c r="H244" s="395"/>
      <c r="I244" s="395"/>
      <c r="J244" s="134"/>
      <c r="K244" s="134"/>
      <c r="L244" s="134"/>
      <c r="M244" s="134"/>
      <c r="N244" s="134"/>
      <c r="O244" s="134"/>
      <c r="P244" s="134"/>
      <c r="Q244" s="134"/>
      <c r="R244" s="134"/>
    </row>
    <row r="245" spans="1:18" s="227" customFormat="1" x14ac:dyDescent="0.25">
      <c r="A245" s="134"/>
      <c r="B245" s="134"/>
      <c r="C245" s="134"/>
      <c r="D245" s="134"/>
      <c r="E245" s="134"/>
      <c r="F245" s="134"/>
      <c r="G245" s="134"/>
      <c r="H245" s="395"/>
      <c r="I245" s="395"/>
      <c r="J245" s="134"/>
      <c r="K245" s="134"/>
      <c r="L245" s="134"/>
      <c r="M245" s="134"/>
      <c r="N245" s="134"/>
      <c r="O245" s="134"/>
      <c r="P245" s="134"/>
      <c r="Q245" s="134"/>
      <c r="R245" s="134"/>
    </row>
    <row r="246" spans="1:18" s="227" customFormat="1" x14ac:dyDescent="0.25">
      <c r="A246" s="134"/>
      <c r="B246" s="134"/>
      <c r="C246" s="134"/>
      <c r="D246" s="134"/>
      <c r="E246" s="134"/>
      <c r="F246" s="134"/>
      <c r="G246" s="134"/>
      <c r="H246" s="395"/>
      <c r="I246" s="395"/>
      <c r="J246" s="134"/>
      <c r="K246" s="134"/>
      <c r="L246" s="134"/>
      <c r="M246" s="134"/>
      <c r="N246" s="134"/>
      <c r="O246" s="134"/>
      <c r="P246" s="134"/>
      <c r="Q246" s="134"/>
      <c r="R246" s="134"/>
    </row>
    <row r="247" spans="1:18" s="227" customFormat="1" x14ac:dyDescent="0.25">
      <c r="A247" s="134"/>
      <c r="B247" s="134"/>
      <c r="C247" s="134"/>
      <c r="D247" s="134"/>
      <c r="E247" s="134"/>
      <c r="F247" s="134"/>
      <c r="G247" s="134"/>
      <c r="H247" s="395"/>
      <c r="I247" s="395"/>
      <c r="J247" s="134"/>
      <c r="K247" s="134"/>
      <c r="L247" s="134"/>
      <c r="M247" s="134"/>
      <c r="N247" s="134"/>
      <c r="O247" s="134"/>
      <c r="P247" s="134"/>
      <c r="Q247" s="134"/>
      <c r="R247" s="134"/>
    </row>
    <row r="248" spans="1:18" s="227" customFormat="1" x14ac:dyDescent="0.25">
      <c r="A248" s="134"/>
      <c r="B248" s="134"/>
      <c r="C248" s="134"/>
      <c r="D248" s="134"/>
      <c r="E248" s="134"/>
      <c r="F248" s="134"/>
      <c r="G248" s="134"/>
      <c r="H248" s="395"/>
      <c r="I248" s="395"/>
      <c r="J248" s="134"/>
      <c r="K248" s="134"/>
      <c r="L248" s="134"/>
      <c r="M248" s="134"/>
      <c r="N248" s="134"/>
      <c r="O248" s="134"/>
      <c r="P248" s="134"/>
      <c r="Q248" s="134"/>
      <c r="R248" s="134"/>
    </row>
    <row r="249" spans="1:18" s="227" customFormat="1" x14ac:dyDescent="0.25">
      <c r="A249" s="134"/>
      <c r="B249" s="134"/>
      <c r="C249" s="134"/>
      <c r="D249" s="134"/>
      <c r="E249" s="134"/>
      <c r="F249" s="134"/>
      <c r="G249" s="134"/>
      <c r="H249" s="395"/>
      <c r="I249" s="395"/>
      <c r="J249" s="134"/>
      <c r="K249" s="134"/>
      <c r="L249" s="134"/>
      <c r="M249" s="134"/>
      <c r="N249" s="134"/>
      <c r="O249" s="134"/>
      <c r="P249" s="134"/>
      <c r="Q249" s="134"/>
      <c r="R249" s="134"/>
    </row>
    <row r="250" spans="1:18" s="227" customFormat="1" x14ac:dyDescent="0.25">
      <c r="A250" s="134"/>
      <c r="B250" s="134"/>
      <c r="C250" s="134"/>
      <c r="D250" s="134"/>
      <c r="E250" s="134"/>
      <c r="F250" s="134"/>
      <c r="G250" s="134"/>
      <c r="H250" s="395"/>
      <c r="I250" s="395"/>
      <c r="J250" s="134"/>
      <c r="K250" s="134"/>
      <c r="L250" s="134"/>
      <c r="M250" s="134"/>
      <c r="N250" s="134"/>
      <c r="O250" s="134"/>
      <c r="P250" s="134"/>
      <c r="Q250" s="134"/>
      <c r="R250" s="134"/>
    </row>
    <row r="251" spans="1:18" s="227" customFormat="1" x14ac:dyDescent="0.25">
      <c r="A251" s="134"/>
      <c r="B251" s="134"/>
      <c r="C251" s="134"/>
      <c r="D251" s="134"/>
      <c r="E251" s="134"/>
      <c r="F251" s="134"/>
      <c r="G251" s="134"/>
      <c r="H251" s="395"/>
      <c r="I251" s="395"/>
      <c r="J251" s="134"/>
      <c r="K251" s="134"/>
      <c r="L251" s="134"/>
      <c r="M251" s="134"/>
      <c r="N251" s="134"/>
      <c r="O251" s="134"/>
      <c r="P251" s="134"/>
      <c r="Q251" s="134"/>
      <c r="R251" s="134"/>
    </row>
    <row r="252" spans="1:18" s="227" customFormat="1" x14ac:dyDescent="0.25">
      <c r="A252" s="134"/>
      <c r="B252" s="134"/>
      <c r="C252" s="134"/>
      <c r="D252" s="134"/>
      <c r="E252" s="134"/>
      <c r="F252" s="134"/>
      <c r="G252" s="134"/>
      <c r="H252" s="395"/>
      <c r="I252" s="395"/>
      <c r="J252" s="134"/>
      <c r="K252" s="134"/>
      <c r="L252" s="134"/>
      <c r="M252" s="134"/>
      <c r="N252" s="134"/>
      <c r="O252" s="134"/>
      <c r="P252" s="134"/>
      <c r="Q252" s="134"/>
      <c r="R252" s="134"/>
    </row>
    <row r="253" spans="1:18" s="227" customFormat="1" x14ac:dyDescent="0.25">
      <c r="A253" s="134"/>
      <c r="B253" s="134"/>
      <c r="C253" s="134"/>
      <c r="D253" s="134"/>
      <c r="E253" s="134"/>
      <c r="F253" s="134"/>
      <c r="G253" s="134"/>
      <c r="H253" s="395"/>
      <c r="I253" s="395"/>
      <c r="J253" s="134"/>
      <c r="K253" s="134"/>
      <c r="L253" s="134"/>
      <c r="M253" s="134"/>
      <c r="N253" s="134"/>
      <c r="O253" s="134"/>
      <c r="P253" s="134"/>
      <c r="Q253" s="134"/>
      <c r="R253" s="134"/>
    </row>
    <row r="254" spans="1:18" s="227" customFormat="1" x14ac:dyDescent="0.25">
      <c r="A254" s="134"/>
      <c r="B254" s="134"/>
      <c r="C254" s="134"/>
      <c r="D254" s="134"/>
      <c r="E254" s="134"/>
      <c r="F254" s="134"/>
      <c r="G254" s="134"/>
      <c r="H254" s="395"/>
      <c r="I254" s="395"/>
      <c r="J254" s="134"/>
      <c r="K254" s="134"/>
      <c r="L254" s="134"/>
      <c r="M254" s="134"/>
      <c r="N254" s="134"/>
      <c r="O254" s="134"/>
      <c r="P254" s="134"/>
      <c r="Q254" s="134"/>
      <c r="R254" s="134"/>
    </row>
    <row r="255" spans="1:18" s="227" customFormat="1" x14ac:dyDescent="0.25">
      <c r="A255" s="134"/>
      <c r="B255" s="134"/>
      <c r="C255" s="134"/>
      <c r="D255" s="134"/>
      <c r="E255" s="134"/>
      <c r="F255" s="134"/>
      <c r="G255" s="134"/>
      <c r="H255" s="395"/>
      <c r="I255" s="395"/>
      <c r="J255" s="134"/>
      <c r="K255" s="134"/>
      <c r="L255" s="134"/>
      <c r="M255" s="134"/>
      <c r="N255" s="134"/>
      <c r="O255" s="134"/>
      <c r="P255" s="134"/>
      <c r="Q255" s="134"/>
      <c r="R255" s="134"/>
    </row>
    <row r="256" spans="1:18" s="227" customFormat="1" x14ac:dyDescent="0.25">
      <c r="A256" s="134"/>
      <c r="B256" s="134"/>
      <c r="C256" s="134"/>
      <c r="D256" s="134"/>
      <c r="E256" s="134"/>
      <c r="F256" s="134"/>
      <c r="G256" s="134"/>
      <c r="H256" s="395"/>
      <c r="I256" s="395"/>
      <c r="J256" s="134"/>
      <c r="K256" s="134"/>
      <c r="L256" s="134"/>
      <c r="M256" s="134"/>
      <c r="N256" s="134"/>
      <c r="O256" s="134"/>
      <c r="P256" s="134"/>
      <c r="Q256" s="134"/>
      <c r="R256" s="134"/>
    </row>
    <row r="257" spans="1:18" s="227" customFormat="1" x14ac:dyDescent="0.25">
      <c r="A257" s="134"/>
      <c r="B257" s="134"/>
      <c r="C257" s="134"/>
      <c r="D257" s="134"/>
      <c r="E257" s="134"/>
      <c r="F257" s="134"/>
      <c r="G257" s="134"/>
      <c r="H257" s="395"/>
      <c r="I257" s="395"/>
      <c r="J257" s="134"/>
      <c r="K257" s="134"/>
      <c r="L257" s="134"/>
      <c r="M257" s="134"/>
      <c r="N257" s="134"/>
      <c r="O257" s="134"/>
      <c r="P257" s="134"/>
      <c r="Q257" s="134"/>
      <c r="R257" s="134"/>
    </row>
    <row r="258" spans="1:18" s="227" customFormat="1" x14ac:dyDescent="0.25">
      <c r="A258" s="134"/>
      <c r="B258" s="134"/>
      <c r="C258" s="134"/>
      <c r="D258" s="134"/>
      <c r="E258" s="134"/>
      <c r="F258" s="134"/>
      <c r="G258" s="134"/>
      <c r="H258" s="395"/>
      <c r="I258" s="395"/>
      <c r="J258" s="134"/>
      <c r="K258" s="134"/>
      <c r="L258" s="134"/>
      <c r="M258" s="134"/>
      <c r="N258" s="134"/>
      <c r="O258" s="134"/>
      <c r="P258" s="134"/>
      <c r="Q258" s="134"/>
      <c r="R258" s="134"/>
    </row>
    <row r="259" spans="1:18" s="227" customFormat="1" x14ac:dyDescent="0.25">
      <c r="A259" s="134"/>
      <c r="B259" s="134"/>
      <c r="C259" s="134"/>
      <c r="D259" s="134"/>
      <c r="E259" s="134"/>
      <c r="F259" s="134"/>
      <c r="G259" s="134"/>
      <c r="H259" s="395"/>
      <c r="I259" s="395"/>
      <c r="J259" s="134"/>
      <c r="K259" s="134"/>
      <c r="L259" s="134"/>
      <c r="M259" s="134"/>
      <c r="N259" s="134"/>
      <c r="O259" s="134"/>
      <c r="P259" s="134"/>
      <c r="Q259" s="134"/>
      <c r="R259" s="134"/>
    </row>
    <row r="260" spans="1:18" s="227" customFormat="1" x14ac:dyDescent="0.25">
      <c r="A260" s="134"/>
      <c r="B260" s="134"/>
      <c r="C260" s="134"/>
      <c r="D260" s="134"/>
      <c r="E260" s="134"/>
      <c r="F260" s="134"/>
      <c r="G260" s="134"/>
      <c r="H260" s="395"/>
      <c r="I260" s="395"/>
      <c r="J260" s="134"/>
      <c r="K260" s="134"/>
      <c r="L260" s="134"/>
      <c r="M260" s="134"/>
      <c r="N260" s="134"/>
      <c r="O260" s="134"/>
      <c r="P260" s="134"/>
      <c r="Q260" s="134"/>
      <c r="R260" s="134"/>
    </row>
    <row r="261" spans="1:18" s="227" customFormat="1" x14ac:dyDescent="0.25">
      <c r="A261" s="134"/>
      <c r="B261" s="134"/>
      <c r="C261" s="134"/>
      <c r="D261" s="134"/>
      <c r="E261" s="134"/>
      <c r="F261" s="134"/>
      <c r="G261" s="134"/>
      <c r="H261" s="395"/>
      <c r="I261" s="395"/>
      <c r="J261" s="134"/>
      <c r="K261" s="134"/>
      <c r="L261" s="134"/>
      <c r="M261" s="134"/>
      <c r="N261" s="134"/>
      <c r="O261" s="134"/>
      <c r="P261" s="134"/>
      <c r="Q261" s="134"/>
      <c r="R261" s="134"/>
    </row>
    <row r="262" spans="1:18" s="227" customFormat="1" x14ac:dyDescent="0.25">
      <c r="A262" s="134"/>
      <c r="B262" s="134"/>
      <c r="C262" s="134"/>
      <c r="D262" s="134"/>
      <c r="E262" s="134"/>
      <c r="F262" s="134"/>
      <c r="G262" s="134"/>
      <c r="H262" s="395"/>
      <c r="I262" s="395"/>
      <c r="J262" s="134"/>
      <c r="K262" s="134"/>
      <c r="L262" s="134"/>
      <c r="M262" s="134"/>
      <c r="N262" s="134"/>
      <c r="O262" s="134"/>
      <c r="P262" s="134"/>
      <c r="Q262" s="134"/>
      <c r="R262" s="134"/>
    </row>
    <row r="263" spans="1:18" s="227" customFormat="1" x14ac:dyDescent="0.25">
      <c r="A263" s="134"/>
      <c r="B263" s="134"/>
      <c r="C263" s="134"/>
      <c r="D263" s="134"/>
      <c r="E263" s="134"/>
      <c r="F263" s="134"/>
      <c r="G263" s="134"/>
      <c r="H263" s="395"/>
      <c r="I263" s="395"/>
      <c r="J263" s="134"/>
      <c r="K263" s="134"/>
      <c r="L263" s="134"/>
      <c r="M263" s="134"/>
      <c r="N263" s="134"/>
      <c r="O263" s="134"/>
      <c r="P263" s="134"/>
      <c r="Q263" s="134"/>
      <c r="R263" s="134"/>
    </row>
    <row r="264" spans="1:18" s="227" customFormat="1" x14ac:dyDescent="0.25">
      <c r="A264" s="134"/>
      <c r="B264" s="134"/>
      <c r="C264" s="134"/>
      <c r="D264" s="134"/>
      <c r="E264" s="134"/>
      <c r="F264" s="134"/>
      <c r="G264" s="134"/>
      <c r="H264" s="395"/>
      <c r="I264" s="395"/>
      <c r="J264" s="134"/>
      <c r="K264" s="134"/>
      <c r="L264" s="134"/>
      <c r="M264" s="134"/>
      <c r="N264" s="134"/>
      <c r="O264" s="134"/>
      <c r="P264" s="134"/>
      <c r="Q264" s="134"/>
      <c r="R264" s="134"/>
    </row>
    <row r="265" spans="1:18" s="227" customFormat="1" x14ac:dyDescent="0.25">
      <c r="A265" s="134"/>
      <c r="B265" s="134"/>
      <c r="C265" s="134"/>
      <c r="D265" s="134"/>
      <c r="E265" s="134"/>
      <c r="F265" s="134"/>
      <c r="G265" s="134"/>
      <c r="H265" s="395"/>
      <c r="I265" s="395"/>
      <c r="J265" s="134"/>
      <c r="K265" s="134"/>
      <c r="L265" s="134"/>
      <c r="M265" s="134"/>
      <c r="N265" s="134"/>
      <c r="O265" s="134"/>
      <c r="P265" s="134"/>
      <c r="Q265" s="134"/>
      <c r="R265" s="134"/>
    </row>
    <row r="266" spans="1:18" s="227" customFormat="1" x14ac:dyDescent="0.25">
      <c r="A266" s="134"/>
      <c r="B266" s="134"/>
      <c r="C266" s="134"/>
      <c r="D266" s="134"/>
      <c r="E266" s="134"/>
      <c r="F266" s="134"/>
      <c r="G266" s="134"/>
      <c r="H266" s="395"/>
      <c r="I266" s="395"/>
      <c r="J266" s="134"/>
      <c r="K266" s="134"/>
      <c r="L266" s="134"/>
      <c r="M266" s="134"/>
      <c r="N266" s="134"/>
      <c r="O266" s="134"/>
      <c r="P266" s="134"/>
      <c r="Q266" s="134"/>
      <c r="R266" s="134"/>
    </row>
    <row r="267" spans="1:18" s="227" customFormat="1" x14ac:dyDescent="0.25">
      <c r="A267" s="134"/>
      <c r="B267" s="134"/>
      <c r="C267" s="134"/>
      <c r="D267" s="134"/>
      <c r="E267" s="134"/>
      <c r="F267" s="134"/>
      <c r="G267" s="134"/>
      <c r="H267" s="395"/>
      <c r="I267" s="395"/>
      <c r="J267" s="134"/>
      <c r="K267" s="134"/>
      <c r="L267" s="134"/>
      <c r="M267" s="134"/>
      <c r="N267" s="134"/>
      <c r="O267" s="134"/>
      <c r="P267" s="134"/>
      <c r="Q267" s="134"/>
      <c r="R267" s="134"/>
    </row>
    <row r="268" spans="1:18" s="227" customFormat="1" x14ac:dyDescent="0.25">
      <c r="A268" s="134"/>
      <c r="B268" s="134"/>
      <c r="C268" s="134"/>
      <c r="D268" s="134"/>
      <c r="E268" s="134"/>
      <c r="F268" s="134"/>
      <c r="G268" s="134"/>
      <c r="H268" s="395"/>
      <c r="I268" s="395"/>
      <c r="J268" s="134"/>
      <c r="K268" s="134"/>
      <c r="L268" s="134"/>
      <c r="M268" s="134"/>
      <c r="N268" s="134"/>
      <c r="O268" s="134"/>
      <c r="P268" s="134"/>
      <c r="Q268" s="134"/>
      <c r="R268" s="134"/>
    </row>
    <row r="269" spans="1:18" s="227" customFormat="1" x14ac:dyDescent="0.25">
      <c r="A269" s="134"/>
      <c r="B269" s="134"/>
      <c r="C269" s="134"/>
      <c r="D269" s="134"/>
      <c r="E269" s="134"/>
      <c r="F269" s="134"/>
      <c r="G269" s="134"/>
      <c r="H269" s="395"/>
      <c r="I269" s="395"/>
      <c r="J269" s="134"/>
      <c r="K269" s="134"/>
      <c r="L269" s="134"/>
      <c r="M269" s="134"/>
      <c r="N269" s="134"/>
      <c r="O269" s="134"/>
      <c r="P269" s="134"/>
      <c r="Q269" s="134"/>
      <c r="R269" s="134"/>
    </row>
    <row r="270" spans="1:18" s="227" customFormat="1" x14ac:dyDescent="0.25">
      <c r="A270" s="134"/>
      <c r="B270" s="134"/>
      <c r="C270" s="134"/>
      <c r="D270" s="134"/>
      <c r="E270" s="134"/>
      <c r="F270" s="134"/>
      <c r="G270" s="134"/>
      <c r="H270" s="395"/>
      <c r="I270" s="395"/>
      <c r="J270" s="134"/>
      <c r="K270" s="134"/>
      <c r="L270" s="134"/>
      <c r="M270" s="134"/>
      <c r="N270" s="134"/>
      <c r="O270" s="134"/>
      <c r="P270" s="134"/>
      <c r="Q270" s="134"/>
      <c r="R270" s="134"/>
    </row>
    <row r="271" spans="1:18" s="227" customFormat="1" x14ac:dyDescent="0.25">
      <c r="A271" s="134"/>
      <c r="B271" s="134"/>
      <c r="C271" s="134"/>
      <c r="D271" s="134"/>
      <c r="E271" s="134"/>
      <c r="F271" s="134"/>
      <c r="G271" s="134"/>
      <c r="H271" s="395"/>
      <c r="I271" s="395"/>
      <c r="J271" s="134"/>
      <c r="K271" s="134"/>
      <c r="L271" s="134"/>
      <c r="M271" s="134"/>
      <c r="N271" s="134"/>
      <c r="O271" s="134"/>
      <c r="P271" s="134"/>
      <c r="Q271" s="134"/>
      <c r="R271" s="134"/>
    </row>
    <row r="272" spans="1:18" s="227" customFormat="1" x14ac:dyDescent="0.25">
      <c r="A272" s="134"/>
      <c r="B272" s="134"/>
      <c r="C272" s="134"/>
      <c r="D272" s="134"/>
      <c r="E272" s="134"/>
      <c r="F272" s="134"/>
      <c r="G272" s="134"/>
      <c r="H272" s="395"/>
      <c r="I272" s="395"/>
      <c r="J272" s="134"/>
      <c r="K272" s="134"/>
      <c r="L272" s="134"/>
      <c r="M272" s="134"/>
      <c r="N272" s="134"/>
      <c r="O272" s="134"/>
      <c r="P272" s="134"/>
      <c r="Q272" s="134"/>
      <c r="R272" s="134"/>
    </row>
    <row r="273" spans="1:18" s="227" customFormat="1" x14ac:dyDescent="0.25">
      <c r="A273" s="134"/>
      <c r="B273" s="134"/>
      <c r="C273" s="134"/>
      <c r="D273" s="134"/>
      <c r="E273" s="134"/>
      <c r="F273" s="134"/>
      <c r="G273" s="134"/>
      <c r="H273" s="395"/>
      <c r="I273" s="395"/>
      <c r="J273" s="134"/>
      <c r="K273" s="134"/>
      <c r="L273" s="134"/>
      <c r="M273" s="134"/>
      <c r="N273" s="134"/>
      <c r="O273" s="134"/>
      <c r="P273" s="134"/>
      <c r="Q273" s="134"/>
      <c r="R273" s="134"/>
    </row>
    <row r="274" spans="1:18" s="227" customFormat="1" x14ac:dyDescent="0.25">
      <c r="A274" s="134"/>
      <c r="B274" s="134"/>
      <c r="C274" s="134"/>
      <c r="D274" s="134"/>
      <c r="E274" s="134"/>
      <c r="F274" s="134"/>
      <c r="G274" s="134"/>
      <c r="H274" s="395"/>
      <c r="I274" s="395"/>
      <c r="J274" s="134"/>
      <c r="K274" s="134"/>
      <c r="L274" s="134"/>
      <c r="M274" s="134"/>
      <c r="N274" s="134"/>
      <c r="O274" s="134"/>
      <c r="P274" s="134"/>
      <c r="Q274" s="134"/>
      <c r="R274" s="134"/>
    </row>
    <row r="275" spans="1:18" s="227" customFormat="1" x14ac:dyDescent="0.25">
      <c r="A275" s="134"/>
      <c r="B275" s="134"/>
      <c r="C275" s="134"/>
      <c r="D275" s="134"/>
      <c r="E275" s="134"/>
      <c r="F275" s="134"/>
      <c r="G275" s="134"/>
      <c r="H275" s="395"/>
      <c r="I275" s="395"/>
      <c r="J275" s="134"/>
      <c r="K275" s="134"/>
      <c r="L275" s="134"/>
      <c r="M275" s="134"/>
      <c r="N275" s="134"/>
      <c r="O275" s="134"/>
      <c r="P275" s="134"/>
      <c r="Q275" s="134"/>
      <c r="R275" s="134"/>
    </row>
    <row r="276" spans="1:18" s="227" customFormat="1" x14ac:dyDescent="0.25">
      <c r="A276" s="134"/>
      <c r="B276" s="134"/>
      <c r="C276" s="134"/>
      <c r="D276" s="134"/>
      <c r="E276" s="134"/>
      <c r="F276" s="134"/>
      <c r="G276" s="134"/>
      <c r="H276" s="395"/>
      <c r="I276" s="395"/>
      <c r="J276" s="134"/>
      <c r="K276" s="134"/>
      <c r="L276" s="134"/>
      <c r="M276" s="134"/>
      <c r="N276" s="134"/>
      <c r="O276" s="134"/>
      <c r="P276" s="134"/>
      <c r="Q276" s="134"/>
      <c r="R276" s="134"/>
    </row>
    <row r="277" spans="1:18" s="227" customFormat="1" x14ac:dyDescent="0.25">
      <c r="A277" s="134"/>
      <c r="B277" s="134"/>
      <c r="C277" s="134"/>
      <c r="D277" s="134"/>
      <c r="E277" s="134"/>
      <c r="F277" s="134"/>
      <c r="G277" s="134"/>
      <c r="H277" s="395"/>
      <c r="I277" s="395"/>
      <c r="J277" s="134"/>
      <c r="K277" s="134"/>
      <c r="L277" s="134"/>
      <c r="M277" s="134"/>
      <c r="N277" s="134"/>
      <c r="O277" s="134"/>
      <c r="P277" s="134"/>
      <c r="Q277" s="134"/>
      <c r="R277" s="134"/>
    </row>
    <row r="278" spans="1:18" s="227" customFormat="1" x14ac:dyDescent="0.25">
      <c r="A278" s="134"/>
      <c r="B278" s="134"/>
      <c r="C278" s="134"/>
      <c r="D278" s="134"/>
      <c r="E278" s="134"/>
      <c r="F278" s="134"/>
      <c r="G278" s="134"/>
      <c r="H278" s="395"/>
      <c r="I278" s="395"/>
      <c r="J278" s="134"/>
      <c r="K278" s="134"/>
      <c r="L278" s="134"/>
      <c r="M278" s="134"/>
      <c r="N278" s="134"/>
      <c r="O278" s="134"/>
      <c r="P278" s="134"/>
      <c r="Q278" s="134"/>
      <c r="R278" s="134"/>
    </row>
    <row r="279" spans="1:18" s="227" customFormat="1" x14ac:dyDescent="0.25">
      <c r="A279" s="134"/>
      <c r="B279" s="134"/>
      <c r="C279" s="134"/>
      <c r="D279" s="134"/>
      <c r="E279" s="134"/>
      <c r="F279" s="134"/>
      <c r="G279" s="134"/>
      <c r="H279" s="395"/>
      <c r="I279" s="395"/>
      <c r="J279" s="134"/>
      <c r="K279" s="134"/>
      <c r="L279" s="134"/>
      <c r="M279" s="134"/>
      <c r="N279" s="134"/>
      <c r="O279" s="134"/>
      <c r="P279" s="134"/>
      <c r="Q279" s="134"/>
      <c r="R279" s="134"/>
    </row>
    <row r="280" spans="1:18" s="227" customFormat="1" x14ac:dyDescent="0.25">
      <c r="A280" s="134"/>
      <c r="B280" s="134"/>
      <c r="C280" s="134"/>
      <c r="D280" s="134"/>
      <c r="E280" s="134"/>
      <c r="F280" s="134"/>
      <c r="G280" s="134"/>
      <c r="H280" s="395"/>
      <c r="I280" s="395"/>
      <c r="J280" s="134"/>
      <c r="K280" s="134"/>
      <c r="L280" s="134"/>
      <c r="M280" s="134"/>
      <c r="N280" s="134"/>
      <c r="O280" s="134"/>
      <c r="P280" s="134"/>
      <c r="Q280" s="134"/>
      <c r="R280" s="134"/>
    </row>
    <row r="281" spans="1:18" s="227" customFormat="1" x14ac:dyDescent="0.25">
      <c r="A281" s="134"/>
      <c r="B281" s="134"/>
      <c r="C281" s="134"/>
      <c r="D281" s="134"/>
      <c r="E281" s="134"/>
      <c r="F281" s="134"/>
      <c r="G281" s="134"/>
      <c r="H281" s="395"/>
      <c r="I281" s="395"/>
      <c r="J281" s="134"/>
      <c r="K281" s="134"/>
      <c r="L281" s="134"/>
      <c r="M281" s="134"/>
      <c r="N281" s="134"/>
      <c r="O281" s="134"/>
      <c r="P281" s="134"/>
      <c r="Q281" s="134"/>
      <c r="R281" s="134"/>
    </row>
    <row r="282" spans="1:18" s="227" customFormat="1" x14ac:dyDescent="0.25">
      <c r="A282" s="134"/>
      <c r="B282" s="134"/>
      <c r="C282" s="134"/>
      <c r="D282" s="134"/>
      <c r="E282" s="134"/>
      <c r="F282" s="134"/>
      <c r="G282" s="134"/>
      <c r="H282" s="395"/>
      <c r="I282" s="395"/>
      <c r="J282" s="134"/>
      <c r="K282" s="134"/>
      <c r="L282" s="134"/>
      <c r="M282" s="134"/>
      <c r="N282" s="134"/>
      <c r="O282" s="134"/>
      <c r="P282" s="134"/>
      <c r="Q282" s="134"/>
      <c r="R282" s="134"/>
    </row>
    <row r="283" spans="1:18" s="227" customFormat="1" x14ac:dyDescent="0.25">
      <c r="A283" s="134"/>
      <c r="B283" s="134"/>
      <c r="C283" s="134"/>
      <c r="D283" s="134"/>
      <c r="E283" s="134"/>
      <c r="F283" s="134"/>
      <c r="G283" s="134"/>
      <c r="H283" s="395"/>
      <c r="I283" s="395"/>
      <c r="J283" s="134"/>
      <c r="K283" s="134"/>
      <c r="L283" s="134"/>
      <c r="M283" s="134"/>
      <c r="N283" s="134"/>
      <c r="O283" s="134"/>
      <c r="P283" s="134"/>
      <c r="Q283" s="134"/>
      <c r="R283" s="134"/>
    </row>
    <row r="284" spans="1:18" s="227" customFormat="1" x14ac:dyDescent="0.25">
      <c r="A284" s="134"/>
      <c r="B284" s="134"/>
      <c r="C284" s="134"/>
      <c r="D284" s="134"/>
      <c r="E284" s="134"/>
      <c r="F284" s="134"/>
      <c r="G284" s="134"/>
      <c r="H284" s="395"/>
      <c r="I284" s="395"/>
      <c r="J284" s="134"/>
      <c r="K284" s="134"/>
      <c r="L284" s="134"/>
      <c r="M284" s="134"/>
      <c r="N284" s="134"/>
      <c r="O284" s="134"/>
      <c r="P284" s="134"/>
      <c r="Q284" s="134"/>
      <c r="R284" s="134"/>
    </row>
    <row r="285" spans="1:18" s="227" customFormat="1" x14ac:dyDescent="0.25">
      <c r="A285" s="134"/>
      <c r="B285" s="134"/>
      <c r="C285" s="134"/>
      <c r="D285" s="134"/>
      <c r="E285" s="134"/>
      <c r="F285" s="134"/>
      <c r="G285" s="134"/>
      <c r="H285" s="395"/>
      <c r="I285" s="395"/>
      <c r="J285" s="134"/>
      <c r="K285" s="134"/>
      <c r="L285" s="134"/>
      <c r="M285" s="134"/>
      <c r="N285" s="134"/>
      <c r="O285" s="134"/>
      <c r="P285" s="134"/>
      <c r="Q285" s="134"/>
      <c r="R285" s="134"/>
    </row>
    <row r="286" spans="1:18" s="227" customFormat="1" x14ac:dyDescent="0.25">
      <c r="A286" s="134"/>
      <c r="B286" s="134"/>
      <c r="C286" s="134"/>
      <c r="D286" s="134"/>
      <c r="E286" s="134"/>
      <c r="F286" s="134"/>
      <c r="G286" s="134"/>
      <c r="H286" s="395"/>
      <c r="I286" s="395"/>
      <c r="J286" s="134"/>
      <c r="K286" s="134"/>
      <c r="L286" s="134"/>
      <c r="M286" s="134"/>
      <c r="N286" s="134"/>
      <c r="O286" s="134"/>
      <c r="P286" s="134"/>
      <c r="Q286" s="134"/>
      <c r="R286" s="134"/>
    </row>
    <row r="287" spans="1:18" s="227" customFormat="1" x14ac:dyDescent="0.25">
      <c r="A287" s="134"/>
      <c r="B287" s="134"/>
      <c r="C287" s="134"/>
      <c r="D287" s="134"/>
      <c r="E287" s="134"/>
      <c r="F287" s="134"/>
      <c r="G287" s="134"/>
      <c r="H287" s="395"/>
      <c r="I287" s="395"/>
      <c r="J287" s="134"/>
      <c r="K287" s="134"/>
      <c r="L287" s="134"/>
      <c r="M287" s="134"/>
      <c r="N287" s="134"/>
      <c r="O287" s="134"/>
      <c r="P287" s="134"/>
      <c r="Q287" s="134"/>
      <c r="R287" s="134"/>
    </row>
    <row r="288" spans="1:18" s="227" customFormat="1" x14ac:dyDescent="0.25">
      <c r="A288" s="134"/>
      <c r="B288" s="134"/>
      <c r="C288" s="134"/>
      <c r="D288" s="134"/>
      <c r="E288" s="134"/>
      <c r="F288" s="134"/>
      <c r="G288" s="134"/>
      <c r="H288" s="395"/>
      <c r="I288" s="395"/>
      <c r="J288" s="134"/>
      <c r="K288" s="134"/>
      <c r="L288" s="134"/>
      <c r="M288" s="134"/>
      <c r="N288" s="134"/>
      <c r="O288" s="134"/>
      <c r="P288" s="134"/>
      <c r="Q288" s="134"/>
      <c r="R288" s="134"/>
    </row>
    <row r="289" spans="1:18" s="227" customFormat="1" x14ac:dyDescent="0.25">
      <c r="A289" s="134"/>
      <c r="B289" s="134"/>
      <c r="C289" s="134"/>
      <c r="D289" s="134"/>
      <c r="E289" s="134"/>
      <c r="F289" s="134"/>
      <c r="G289" s="134"/>
      <c r="H289" s="395"/>
      <c r="I289" s="395"/>
      <c r="J289" s="134"/>
      <c r="K289" s="134"/>
      <c r="L289" s="134"/>
      <c r="M289" s="134"/>
      <c r="N289" s="134"/>
      <c r="O289" s="134"/>
      <c r="P289" s="134"/>
      <c r="Q289" s="134"/>
      <c r="R289" s="134"/>
    </row>
    <row r="290" spans="1:18" s="227" customFormat="1" x14ac:dyDescent="0.25">
      <c r="A290" s="134"/>
      <c r="B290" s="134"/>
      <c r="C290" s="134"/>
      <c r="D290" s="134"/>
      <c r="E290" s="134"/>
      <c r="F290" s="134"/>
      <c r="G290" s="134"/>
      <c r="H290" s="395"/>
      <c r="I290" s="395"/>
      <c r="J290" s="134"/>
      <c r="K290" s="134"/>
      <c r="L290" s="134"/>
      <c r="M290" s="134"/>
      <c r="N290" s="134"/>
      <c r="O290" s="134"/>
      <c r="P290" s="134"/>
      <c r="Q290" s="134"/>
      <c r="R290" s="134"/>
    </row>
    <row r="291" spans="1:18" s="227" customFormat="1" x14ac:dyDescent="0.25">
      <c r="A291" s="134"/>
      <c r="B291" s="134"/>
      <c r="C291" s="134"/>
      <c r="D291" s="134"/>
      <c r="E291" s="134"/>
      <c r="F291" s="134"/>
      <c r="G291" s="134"/>
      <c r="H291" s="395"/>
      <c r="I291" s="395"/>
      <c r="J291" s="134"/>
      <c r="K291" s="134"/>
      <c r="L291" s="134"/>
      <c r="M291" s="134"/>
      <c r="N291" s="134"/>
      <c r="O291" s="134"/>
      <c r="P291" s="134"/>
      <c r="Q291" s="134"/>
      <c r="R291" s="134"/>
    </row>
    <row r="292" spans="1:18" s="227" customFormat="1" x14ac:dyDescent="0.25">
      <c r="A292" s="134"/>
      <c r="B292" s="134"/>
      <c r="C292" s="134"/>
      <c r="D292" s="134"/>
      <c r="E292" s="134"/>
      <c r="F292" s="134"/>
      <c r="G292" s="134"/>
      <c r="H292" s="395"/>
      <c r="I292" s="395"/>
      <c r="J292" s="134"/>
      <c r="K292" s="134"/>
      <c r="L292" s="134"/>
      <c r="M292" s="134"/>
      <c r="N292" s="134"/>
      <c r="O292" s="134"/>
      <c r="P292" s="134"/>
      <c r="Q292" s="134"/>
      <c r="R292" s="134"/>
    </row>
    <row r="293" spans="1:18" s="227" customFormat="1" x14ac:dyDescent="0.25">
      <c r="A293" s="134"/>
      <c r="B293" s="134"/>
      <c r="C293" s="134"/>
      <c r="D293" s="134"/>
      <c r="E293" s="134"/>
      <c r="F293" s="134"/>
      <c r="G293" s="134"/>
      <c r="H293" s="395"/>
      <c r="I293" s="395"/>
      <c r="J293" s="134"/>
      <c r="K293" s="134"/>
      <c r="L293" s="134"/>
      <c r="M293" s="134"/>
      <c r="N293" s="134"/>
      <c r="O293" s="134"/>
      <c r="P293" s="134"/>
      <c r="Q293" s="134"/>
      <c r="R293" s="134"/>
    </row>
    <row r="294" spans="1:18" s="227" customFormat="1" x14ac:dyDescent="0.25">
      <c r="A294" s="134"/>
      <c r="B294" s="134"/>
      <c r="C294" s="134"/>
      <c r="D294" s="134"/>
      <c r="E294" s="134"/>
      <c r="F294" s="134"/>
      <c r="G294" s="134"/>
      <c r="H294" s="395"/>
      <c r="I294" s="395"/>
      <c r="J294" s="134"/>
      <c r="K294" s="134"/>
      <c r="L294" s="134"/>
      <c r="M294" s="134"/>
      <c r="N294" s="134"/>
      <c r="O294" s="134"/>
      <c r="P294" s="134"/>
      <c r="Q294" s="134"/>
      <c r="R294" s="134"/>
    </row>
    <row r="295" spans="1:18" s="227" customFormat="1" x14ac:dyDescent="0.25">
      <c r="A295" s="134"/>
      <c r="B295" s="134"/>
      <c r="C295" s="134"/>
      <c r="D295" s="134"/>
      <c r="E295" s="134"/>
      <c r="F295" s="134"/>
      <c r="G295" s="134"/>
      <c r="H295" s="395"/>
      <c r="I295" s="395"/>
      <c r="J295" s="134"/>
      <c r="K295" s="134"/>
      <c r="L295" s="134"/>
      <c r="M295" s="134"/>
      <c r="N295" s="134"/>
      <c r="O295" s="134"/>
      <c r="P295" s="134"/>
      <c r="Q295" s="134"/>
      <c r="R295" s="134"/>
    </row>
    <row r="296" spans="1:18" s="227" customFormat="1" x14ac:dyDescent="0.25">
      <c r="A296" s="134"/>
      <c r="B296" s="134"/>
      <c r="C296" s="134"/>
      <c r="D296" s="134"/>
      <c r="E296" s="134"/>
      <c r="F296" s="134"/>
      <c r="G296" s="134"/>
      <c r="H296" s="395"/>
      <c r="I296" s="395"/>
      <c r="J296" s="134"/>
      <c r="K296" s="134"/>
      <c r="L296" s="134"/>
      <c r="M296" s="134"/>
      <c r="N296" s="134"/>
      <c r="O296" s="134"/>
      <c r="P296" s="134"/>
      <c r="Q296" s="134"/>
      <c r="R296" s="134"/>
    </row>
    <row r="297" spans="1:18" s="227" customFormat="1" x14ac:dyDescent="0.25">
      <c r="A297" s="134"/>
      <c r="B297" s="134"/>
      <c r="C297" s="134"/>
      <c r="D297" s="134"/>
      <c r="E297" s="134"/>
      <c r="F297" s="134"/>
      <c r="G297" s="134"/>
      <c r="H297" s="395"/>
      <c r="I297" s="395"/>
      <c r="J297" s="134"/>
      <c r="K297" s="134"/>
      <c r="L297" s="134"/>
      <c r="M297" s="134"/>
      <c r="N297" s="134"/>
      <c r="O297" s="134"/>
      <c r="P297" s="134"/>
      <c r="Q297" s="134"/>
      <c r="R297" s="134"/>
    </row>
    <row r="298" spans="1:18" s="227" customFormat="1" x14ac:dyDescent="0.25">
      <c r="A298" s="134"/>
      <c r="B298" s="134"/>
      <c r="C298" s="134"/>
      <c r="D298" s="134"/>
      <c r="E298" s="134"/>
      <c r="F298" s="134"/>
      <c r="G298" s="134"/>
      <c r="H298" s="395"/>
      <c r="I298" s="395"/>
      <c r="J298" s="134"/>
      <c r="K298" s="134"/>
      <c r="L298" s="134"/>
      <c r="M298" s="134"/>
      <c r="N298" s="134"/>
      <c r="O298" s="134"/>
      <c r="P298" s="134"/>
      <c r="Q298" s="134"/>
      <c r="R298" s="134"/>
    </row>
    <row r="299" spans="1:18" s="227" customFormat="1" x14ac:dyDescent="0.25">
      <c r="A299" s="134"/>
      <c r="B299" s="134"/>
      <c r="C299" s="134"/>
      <c r="D299" s="134"/>
      <c r="E299" s="134"/>
      <c r="F299" s="134"/>
      <c r="G299" s="134"/>
      <c r="H299" s="395"/>
      <c r="I299" s="395"/>
      <c r="J299" s="134"/>
      <c r="K299" s="134"/>
      <c r="L299" s="134"/>
      <c r="M299" s="134"/>
      <c r="N299" s="134"/>
      <c r="O299" s="134"/>
      <c r="P299" s="134"/>
      <c r="Q299" s="134"/>
      <c r="R299" s="134"/>
    </row>
    <row r="300" spans="1:18" s="227" customFormat="1" x14ac:dyDescent="0.25">
      <c r="A300" s="134"/>
      <c r="B300" s="134"/>
      <c r="C300" s="134"/>
      <c r="D300" s="134"/>
      <c r="E300" s="134"/>
      <c r="F300" s="134"/>
      <c r="G300" s="134"/>
      <c r="H300" s="395"/>
      <c r="I300" s="395"/>
      <c r="J300" s="134"/>
      <c r="K300" s="134"/>
      <c r="L300" s="134"/>
      <c r="M300" s="134"/>
      <c r="N300" s="134"/>
      <c r="O300" s="134"/>
      <c r="P300" s="134"/>
      <c r="Q300" s="134"/>
      <c r="R300" s="134"/>
    </row>
    <row r="301" spans="1:18" s="227" customFormat="1" x14ac:dyDescent="0.25">
      <c r="A301" s="134"/>
      <c r="B301" s="134"/>
      <c r="C301" s="134"/>
      <c r="D301" s="134"/>
      <c r="E301" s="134"/>
      <c r="F301" s="134"/>
      <c r="G301" s="134"/>
      <c r="H301" s="395"/>
      <c r="I301" s="395"/>
      <c r="J301" s="134"/>
      <c r="K301" s="134"/>
      <c r="L301" s="134"/>
      <c r="M301" s="134"/>
      <c r="N301" s="134"/>
      <c r="O301" s="134"/>
      <c r="P301" s="134"/>
      <c r="Q301" s="134"/>
      <c r="R301" s="134"/>
    </row>
    <row r="302" spans="1:18" s="227" customFormat="1" x14ac:dyDescent="0.25">
      <c r="A302" s="134"/>
      <c r="B302" s="134"/>
      <c r="C302" s="134"/>
      <c r="D302" s="134"/>
      <c r="E302" s="134"/>
      <c r="F302" s="134"/>
      <c r="G302" s="134"/>
      <c r="H302" s="395"/>
      <c r="I302" s="395"/>
      <c r="J302" s="134"/>
      <c r="K302" s="134"/>
      <c r="L302" s="134"/>
      <c r="M302" s="134"/>
      <c r="N302" s="134"/>
      <c r="O302" s="134"/>
      <c r="P302" s="134"/>
      <c r="Q302" s="134"/>
      <c r="R302" s="134"/>
    </row>
    <row r="303" spans="1:18" s="227" customFormat="1" x14ac:dyDescent="0.25">
      <c r="A303" s="134"/>
      <c r="B303" s="134"/>
      <c r="C303" s="134"/>
      <c r="D303" s="134"/>
      <c r="E303" s="134"/>
      <c r="F303" s="134"/>
      <c r="G303" s="134"/>
      <c r="H303" s="395"/>
      <c r="I303" s="395"/>
      <c r="J303" s="134"/>
      <c r="K303" s="134"/>
      <c r="L303" s="134"/>
      <c r="M303" s="134"/>
      <c r="N303" s="134"/>
      <c r="O303" s="134"/>
      <c r="P303" s="134"/>
      <c r="Q303" s="134"/>
      <c r="R303" s="134"/>
    </row>
    <row r="304" spans="1:18" s="227" customFormat="1" x14ac:dyDescent="0.25">
      <c r="A304" s="134"/>
      <c r="B304" s="134"/>
      <c r="C304" s="134"/>
      <c r="D304" s="134"/>
      <c r="E304" s="134"/>
      <c r="F304" s="134"/>
      <c r="G304" s="134"/>
      <c r="H304" s="395"/>
      <c r="I304" s="395"/>
      <c r="J304" s="134"/>
      <c r="K304" s="134"/>
      <c r="L304" s="134"/>
      <c r="M304" s="134"/>
      <c r="N304" s="134"/>
      <c r="O304" s="134"/>
      <c r="P304" s="134"/>
      <c r="Q304" s="134"/>
      <c r="R304" s="134"/>
    </row>
    <row r="305" spans="1:18" s="227" customFormat="1" x14ac:dyDescent="0.25">
      <c r="A305" s="134"/>
      <c r="B305" s="134"/>
      <c r="C305" s="134"/>
      <c r="D305" s="134"/>
      <c r="E305" s="134"/>
      <c r="F305" s="134"/>
      <c r="G305" s="134"/>
      <c r="H305" s="395"/>
      <c r="I305" s="395"/>
      <c r="J305" s="134"/>
      <c r="K305" s="134"/>
      <c r="L305" s="134"/>
      <c r="M305" s="134"/>
      <c r="N305" s="134"/>
      <c r="O305" s="134"/>
      <c r="P305" s="134"/>
      <c r="Q305" s="134"/>
      <c r="R305" s="134"/>
    </row>
    <row r="306" spans="1:18" s="227" customFormat="1" x14ac:dyDescent="0.25">
      <c r="A306" s="134"/>
      <c r="B306" s="134"/>
      <c r="C306" s="134"/>
      <c r="D306" s="134"/>
      <c r="E306" s="134"/>
      <c r="F306" s="134"/>
      <c r="G306" s="134"/>
      <c r="H306" s="395"/>
      <c r="I306" s="395"/>
      <c r="J306" s="134"/>
      <c r="K306" s="134"/>
      <c r="L306" s="134"/>
      <c r="M306" s="134"/>
      <c r="N306" s="134"/>
      <c r="O306" s="134"/>
      <c r="P306" s="134"/>
      <c r="Q306" s="134"/>
      <c r="R306" s="134"/>
    </row>
    <row r="307" spans="1:18" s="227" customFormat="1" x14ac:dyDescent="0.25">
      <c r="A307" s="134"/>
      <c r="B307" s="134"/>
      <c r="C307" s="134"/>
      <c r="D307" s="134"/>
      <c r="E307" s="134"/>
      <c r="F307" s="134"/>
      <c r="G307" s="134"/>
      <c r="H307" s="395"/>
      <c r="I307" s="395"/>
      <c r="J307" s="134"/>
      <c r="K307" s="134"/>
      <c r="L307" s="134"/>
      <c r="M307" s="134"/>
      <c r="N307" s="134"/>
      <c r="O307" s="134"/>
      <c r="P307" s="134"/>
      <c r="Q307" s="134"/>
      <c r="R307" s="134"/>
    </row>
    <row r="308" spans="1:18" s="227" customFormat="1" x14ac:dyDescent="0.25">
      <c r="A308" s="134"/>
      <c r="B308" s="134"/>
      <c r="C308" s="134"/>
      <c r="D308" s="134"/>
      <c r="E308" s="134"/>
      <c r="F308" s="134"/>
      <c r="G308" s="134"/>
      <c r="H308" s="395"/>
      <c r="I308" s="395"/>
      <c r="J308" s="134"/>
      <c r="K308" s="134"/>
      <c r="L308" s="134"/>
      <c r="M308" s="134"/>
      <c r="N308" s="134"/>
      <c r="O308" s="134"/>
      <c r="P308" s="134"/>
      <c r="Q308" s="134"/>
      <c r="R308" s="134"/>
    </row>
    <row r="309" spans="1:18" s="227" customFormat="1" x14ac:dyDescent="0.25">
      <c r="A309" s="134"/>
      <c r="B309" s="134"/>
      <c r="C309" s="134"/>
      <c r="D309" s="134"/>
      <c r="E309" s="134"/>
      <c r="F309" s="134"/>
      <c r="G309" s="134"/>
      <c r="H309" s="395"/>
      <c r="I309" s="395"/>
      <c r="J309" s="134"/>
      <c r="K309" s="134"/>
      <c r="L309" s="134"/>
      <c r="M309" s="134"/>
      <c r="N309" s="134"/>
      <c r="O309" s="134"/>
      <c r="P309" s="134"/>
      <c r="Q309" s="134"/>
      <c r="R309" s="134"/>
    </row>
    <row r="310" spans="1:18" s="227" customFormat="1" x14ac:dyDescent="0.25">
      <c r="A310" s="134"/>
      <c r="B310" s="134"/>
      <c r="C310" s="134"/>
      <c r="D310" s="134"/>
      <c r="E310" s="134"/>
      <c r="F310" s="134"/>
      <c r="G310" s="134"/>
      <c r="H310" s="395"/>
      <c r="I310" s="395"/>
      <c r="J310" s="134"/>
      <c r="K310" s="134"/>
      <c r="L310" s="134"/>
      <c r="M310" s="134"/>
      <c r="N310" s="134"/>
      <c r="O310" s="134"/>
      <c r="P310" s="134"/>
      <c r="Q310" s="134"/>
      <c r="R310" s="134"/>
    </row>
    <row r="311" spans="1:18" s="227" customFormat="1" x14ac:dyDescent="0.25">
      <c r="A311" s="134"/>
      <c r="B311" s="134"/>
      <c r="C311" s="134"/>
      <c r="D311" s="134"/>
      <c r="E311" s="134"/>
      <c r="F311" s="134"/>
      <c r="G311" s="134"/>
      <c r="H311" s="395"/>
      <c r="I311" s="395"/>
      <c r="J311" s="134"/>
      <c r="K311" s="134"/>
      <c r="L311" s="134"/>
      <c r="M311" s="134"/>
      <c r="N311" s="134"/>
      <c r="O311" s="134"/>
      <c r="P311" s="134"/>
      <c r="Q311" s="134"/>
      <c r="R311" s="134"/>
    </row>
    <row r="312" spans="1:18" s="227" customFormat="1" x14ac:dyDescent="0.25">
      <c r="A312" s="134"/>
      <c r="B312" s="134"/>
      <c r="C312" s="134"/>
      <c r="D312" s="134"/>
      <c r="E312" s="134"/>
      <c r="F312" s="134"/>
      <c r="G312" s="134"/>
      <c r="H312" s="395"/>
      <c r="I312" s="395"/>
      <c r="J312" s="134"/>
      <c r="K312" s="134"/>
      <c r="L312" s="134"/>
      <c r="M312" s="134"/>
      <c r="N312" s="134"/>
      <c r="O312" s="134"/>
      <c r="P312" s="134"/>
      <c r="Q312" s="134"/>
      <c r="R312" s="134"/>
    </row>
    <row r="313" spans="1:18" s="227" customFormat="1" x14ac:dyDescent="0.25">
      <c r="A313" s="134"/>
      <c r="B313" s="134"/>
      <c r="C313" s="134"/>
      <c r="D313" s="134"/>
      <c r="E313" s="134"/>
      <c r="F313" s="134"/>
      <c r="G313" s="134"/>
      <c r="H313" s="395"/>
      <c r="I313" s="395"/>
      <c r="J313" s="134"/>
      <c r="K313" s="134"/>
      <c r="L313" s="134"/>
      <c r="M313" s="134"/>
      <c r="N313" s="134"/>
      <c r="O313" s="134"/>
      <c r="P313" s="134"/>
      <c r="Q313" s="134"/>
      <c r="R313" s="134"/>
    </row>
    <row r="314" spans="1:18" s="227" customFormat="1" x14ac:dyDescent="0.25">
      <c r="A314" s="134"/>
      <c r="B314" s="134"/>
      <c r="C314" s="134"/>
      <c r="D314" s="134"/>
      <c r="E314" s="134"/>
      <c r="F314" s="134"/>
      <c r="G314" s="134"/>
      <c r="H314" s="395"/>
      <c r="I314" s="395"/>
      <c r="J314" s="134"/>
      <c r="K314" s="134"/>
      <c r="L314" s="134"/>
      <c r="M314" s="134"/>
      <c r="N314" s="134"/>
      <c r="O314" s="134"/>
      <c r="P314" s="134"/>
      <c r="Q314" s="134"/>
      <c r="R314" s="134"/>
    </row>
    <row r="315" spans="1:18" s="227" customFormat="1" x14ac:dyDescent="0.25">
      <c r="A315" s="134"/>
      <c r="B315" s="134"/>
      <c r="C315" s="134"/>
      <c r="D315" s="134"/>
      <c r="E315" s="134"/>
      <c r="F315" s="134"/>
      <c r="G315" s="134"/>
      <c r="H315" s="395"/>
      <c r="I315" s="395"/>
      <c r="J315" s="134"/>
      <c r="K315" s="134"/>
      <c r="L315" s="134"/>
      <c r="M315" s="134"/>
      <c r="N315" s="134"/>
      <c r="O315" s="134"/>
      <c r="P315" s="134"/>
      <c r="Q315" s="134"/>
      <c r="R315" s="134"/>
    </row>
    <row r="316" spans="1:18" s="227" customFormat="1" x14ac:dyDescent="0.25">
      <c r="A316" s="134"/>
      <c r="B316" s="134"/>
      <c r="C316" s="134"/>
      <c r="D316" s="134"/>
      <c r="E316" s="134"/>
      <c r="F316" s="134"/>
      <c r="G316" s="134"/>
      <c r="H316" s="395"/>
      <c r="I316" s="395"/>
      <c r="J316" s="134"/>
      <c r="K316" s="134"/>
      <c r="L316" s="134"/>
      <c r="M316" s="134"/>
      <c r="N316" s="134"/>
      <c r="O316" s="134"/>
      <c r="P316" s="134"/>
      <c r="Q316" s="134"/>
      <c r="R316" s="134"/>
    </row>
    <row r="317" spans="1:18" s="227" customFormat="1" x14ac:dyDescent="0.25">
      <c r="A317" s="134"/>
      <c r="B317" s="134"/>
      <c r="C317" s="134"/>
      <c r="D317" s="134"/>
      <c r="E317" s="134"/>
      <c r="F317" s="134"/>
      <c r="G317" s="134"/>
      <c r="H317" s="395"/>
      <c r="I317" s="395"/>
      <c r="J317" s="134"/>
      <c r="K317" s="134"/>
      <c r="L317" s="134"/>
      <c r="M317" s="134"/>
      <c r="N317" s="134"/>
      <c r="O317" s="134"/>
      <c r="P317" s="134"/>
      <c r="Q317" s="134"/>
      <c r="R317" s="134"/>
    </row>
    <row r="318" spans="1:18" s="227" customFormat="1" x14ac:dyDescent="0.25">
      <c r="A318" s="134"/>
      <c r="B318" s="134"/>
      <c r="C318" s="134"/>
      <c r="D318" s="134"/>
      <c r="E318" s="134"/>
      <c r="F318" s="134"/>
      <c r="G318" s="134"/>
      <c r="H318" s="395"/>
      <c r="I318" s="395"/>
      <c r="J318" s="134"/>
      <c r="K318" s="134"/>
      <c r="L318" s="134"/>
      <c r="M318" s="134"/>
      <c r="N318" s="134"/>
      <c r="O318" s="134"/>
      <c r="P318" s="134"/>
      <c r="Q318" s="134"/>
      <c r="R318" s="134"/>
    </row>
    <row r="319" spans="1:18" s="227" customFormat="1" x14ac:dyDescent="0.25">
      <c r="A319" s="134"/>
      <c r="B319" s="134"/>
      <c r="C319" s="134"/>
      <c r="D319" s="134"/>
      <c r="E319" s="134"/>
      <c r="F319" s="134"/>
      <c r="G319" s="134"/>
      <c r="H319" s="395"/>
      <c r="I319" s="395"/>
      <c r="J319" s="134"/>
      <c r="K319" s="134"/>
      <c r="L319" s="134"/>
      <c r="M319" s="134"/>
      <c r="N319" s="134"/>
      <c r="O319" s="134"/>
      <c r="P319" s="134"/>
      <c r="Q319" s="134"/>
      <c r="R319" s="134"/>
    </row>
    <row r="320" spans="1:18" s="227" customFormat="1" x14ac:dyDescent="0.25">
      <c r="A320" s="134"/>
      <c r="B320" s="134"/>
      <c r="C320" s="134"/>
      <c r="D320" s="134"/>
      <c r="E320" s="134"/>
      <c r="F320" s="134"/>
      <c r="G320" s="134"/>
      <c r="H320" s="395"/>
      <c r="I320" s="395"/>
      <c r="J320" s="134"/>
      <c r="K320" s="134"/>
      <c r="L320" s="134"/>
      <c r="M320" s="134"/>
      <c r="N320" s="134"/>
      <c r="O320" s="134"/>
      <c r="P320" s="134"/>
      <c r="Q320" s="134"/>
      <c r="R320" s="134"/>
    </row>
    <row r="321" spans="1:18" s="227" customFormat="1" x14ac:dyDescent="0.25">
      <c r="A321" s="134"/>
      <c r="B321" s="134"/>
      <c r="C321" s="134"/>
      <c r="D321" s="134"/>
      <c r="E321" s="134"/>
      <c r="F321" s="134"/>
      <c r="G321" s="134"/>
      <c r="H321" s="395"/>
      <c r="I321" s="395"/>
      <c r="J321" s="134"/>
      <c r="K321" s="134"/>
      <c r="L321" s="134"/>
      <c r="M321" s="134"/>
      <c r="N321" s="134"/>
      <c r="O321" s="134"/>
      <c r="P321" s="134"/>
      <c r="Q321" s="134"/>
      <c r="R321" s="134"/>
    </row>
    <row r="322" spans="1:18" s="227" customFormat="1" x14ac:dyDescent="0.25">
      <c r="A322" s="134"/>
      <c r="B322" s="134"/>
      <c r="C322" s="134"/>
      <c r="D322" s="134"/>
      <c r="E322" s="134"/>
      <c r="F322" s="134"/>
      <c r="G322" s="134"/>
      <c r="H322" s="395"/>
      <c r="I322" s="395"/>
      <c r="J322" s="134"/>
      <c r="K322" s="134"/>
      <c r="L322" s="134"/>
      <c r="M322" s="134"/>
      <c r="N322" s="134"/>
      <c r="O322" s="134"/>
      <c r="P322" s="134"/>
      <c r="Q322" s="134"/>
      <c r="R322" s="134"/>
    </row>
    <row r="323" spans="1:18" s="227" customFormat="1" x14ac:dyDescent="0.25">
      <c r="A323" s="134"/>
      <c r="B323" s="134"/>
      <c r="C323" s="134"/>
      <c r="D323" s="134"/>
      <c r="E323" s="134"/>
      <c r="F323" s="134"/>
      <c r="G323" s="134"/>
      <c r="H323" s="395"/>
      <c r="I323" s="395"/>
      <c r="J323" s="134"/>
      <c r="K323" s="134"/>
      <c r="L323" s="134"/>
      <c r="M323" s="134"/>
      <c r="N323" s="134"/>
      <c r="O323" s="134"/>
      <c r="P323" s="134"/>
      <c r="Q323" s="134"/>
      <c r="R323" s="134"/>
    </row>
    <row r="324" spans="1:18" s="227" customFormat="1" x14ac:dyDescent="0.25">
      <c r="A324" s="134"/>
      <c r="B324" s="134"/>
      <c r="C324" s="134"/>
      <c r="D324" s="134"/>
      <c r="E324" s="134"/>
      <c r="F324" s="134"/>
      <c r="G324" s="134"/>
      <c r="H324" s="395"/>
      <c r="I324" s="395"/>
      <c r="J324" s="134"/>
      <c r="K324" s="134"/>
      <c r="L324" s="134"/>
      <c r="M324" s="134"/>
      <c r="N324" s="134"/>
      <c r="O324" s="134"/>
      <c r="P324" s="134"/>
      <c r="Q324" s="134"/>
      <c r="R324" s="134"/>
    </row>
    <row r="325" spans="1:18" s="227" customFormat="1" x14ac:dyDescent="0.25">
      <c r="A325" s="134"/>
      <c r="B325" s="134"/>
      <c r="C325" s="134"/>
      <c r="D325" s="134"/>
      <c r="E325" s="134"/>
      <c r="F325" s="134"/>
      <c r="G325" s="134"/>
      <c r="H325" s="395"/>
      <c r="I325" s="395"/>
      <c r="J325" s="134"/>
      <c r="K325" s="134"/>
      <c r="L325" s="134"/>
      <c r="M325" s="134"/>
      <c r="N325" s="134"/>
      <c r="O325" s="134"/>
      <c r="P325" s="134"/>
      <c r="Q325" s="134"/>
      <c r="R325" s="134"/>
    </row>
    <row r="326" spans="1:18" s="227" customFormat="1" x14ac:dyDescent="0.25">
      <c r="A326" s="134"/>
      <c r="B326" s="134"/>
      <c r="C326" s="134"/>
      <c r="D326" s="134"/>
      <c r="E326" s="134"/>
      <c r="F326" s="134"/>
      <c r="G326" s="134"/>
      <c r="H326" s="395"/>
      <c r="I326" s="395"/>
      <c r="J326" s="134"/>
      <c r="K326" s="134"/>
      <c r="L326" s="134"/>
      <c r="M326" s="134"/>
      <c r="N326" s="134"/>
      <c r="O326" s="134"/>
      <c r="P326" s="134"/>
      <c r="Q326" s="134"/>
      <c r="R326" s="134"/>
    </row>
    <row r="327" spans="1:18" s="227" customFormat="1" x14ac:dyDescent="0.25">
      <c r="A327" s="134"/>
      <c r="B327" s="134"/>
      <c r="C327" s="134"/>
      <c r="D327" s="134"/>
      <c r="E327" s="134"/>
      <c r="F327" s="134"/>
      <c r="G327" s="134"/>
      <c r="H327" s="395"/>
      <c r="I327" s="395"/>
      <c r="J327" s="134"/>
      <c r="K327" s="134"/>
      <c r="L327" s="134"/>
      <c r="M327" s="134"/>
      <c r="N327" s="134"/>
      <c r="O327" s="134"/>
      <c r="P327" s="134"/>
      <c r="Q327" s="134"/>
      <c r="R327" s="134"/>
    </row>
    <row r="328" spans="1:18" s="227" customFormat="1" x14ac:dyDescent="0.25">
      <c r="A328" s="134"/>
      <c r="B328" s="134"/>
      <c r="C328" s="134"/>
      <c r="D328" s="134"/>
      <c r="E328" s="134"/>
      <c r="F328" s="134"/>
      <c r="G328" s="134"/>
      <c r="H328" s="395"/>
      <c r="I328" s="395"/>
      <c r="J328" s="134"/>
      <c r="K328" s="134"/>
      <c r="L328" s="134"/>
      <c r="M328" s="134"/>
      <c r="N328" s="134"/>
      <c r="O328" s="134"/>
      <c r="P328" s="134"/>
      <c r="Q328" s="134"/>
      <c r="R328" s="134"/>
    </row>
    <row r="329" spans="1:18" s="227" customFormat="1" x14ac:dyDescent="0.25">
      <c r="A329" s="134"/>
      <c r="B329" s="134"/>
      <c r="C329" s="134"/>
      <c r="D329" s="134"/>
      <c r="E329" s="134"/>
      <c r="F329" s="134"/>
      <c r="G329" s="134"/>
      <c r="H329" s="395"/>
      <c r="I329" s="395"/>
      <c r="J329" s="134"/>
      <c r="K329" s="134"/>
      <c r="L329" s="134"/>
      <c r="M329" s="134"/>
      <c r="N329" s="134"/>
      <c r="O329" s="134"/>
      <c r="P329" s="134"/>
      <c r="Q329" s="134"/>
      <c r="R329" s="134"/>
    </row>
    <row r="330" spans="1:18" s="227" customFormat="1" x14ac:dyDescent="0.25">
      <c r="A330" s="134"/>
      <c r="B330" s="134"/>
      <c r="C330" s="134"/>
      <c r="D330" s="134"/>
      <c r="E330" s="134"/>
      <c r="F330" s="134"/>
      <c r="G330" s="134"/>
      <c r="H330" s="395"/>
      <c r="I330" s="395"/>
      <c r="J330" s="134"/>
      <c r="K330" s="134"/>
      <c r="L330" s="134"/>
      <c r="M330" s="134"/>
      <c r="N330" s="134"/>
      <c r="O330" s="134"/>
      <c r="P330" s="134"/>
      <c r="Q330" s="134"/>
      <c r="R330" s="134"/>
    </row>
    <row r="331" spans="1:18" s="227" customFormat="1" x14ac:dyDescent="0.25">
      <c r="A331" s="134"/>
      <c r="B331" s="134"/>
      <c r="C331" s="134"/>
      <c r="D331" s="134"/>
      <c r="E331" s="134"/>
      <c r="F331" s="134"/>
      <c r="G331" s="134"/>
      <c r="H331" s="395"/>
      <c r="I331" s="395"/>
      <c r="J331" s="134"/>
      <c r="K331" s="134"/>
      <c r="L331" s="134"/>
      <c r="M331" s="134"/>
      <c r="N331" s="134"/>
      <c r="O331" s="134"/>
      <c r="P331" s="134"/>
      <c r="Q331" s="134"/>
      <c r="R331" s="134"/>
    </row>
    <row r="332" spans="1:18" s="227" customFormat="1" x14ac:dyDescent="0.25">
      <c r="A332" s="134"/>
      <c r="B332" s="134"/>
      <c r="C332" s="134"/>
      <c r="D332" s="134"/>
      <c r="E332" s="134"/>
      <c r="F332" s="134"/>
      <c r="G332" s="134"/>
      <c r="H332" s="395"/>
      <c r="I332" s="395"/>
      <c r="J332" s="134"/>
      <c r="K332" s="134"/>
      <c r="L332" s="134"/>
      <c r="M332" s="134"/>
      <c r="N332" s="134"/>
      <c r="O332" s="134"/>
      <c r="P332" s="134"/>
      <c r="Q332" s="134"/>
      <c r="R332" s="134"/>
    </row>
    <row r="333" spans="1:18" s="227" customFormat="1" x14ac:dyDescent="0.25">
      <c r="A333" s="134"/>
      <c r="B333" s="134"/>
      <c r="C333" s="134"/>
      <c r="D333" s="134"/>
      <c r="E333" s="134"/>
      <c r="F333" s="134"/>
      <c r="G333" s="134"/>
      <c r="H333" s="395"/>
      <c r="I333" s="395"/>
      <c r="J333" s="134"/>
      <c r="K333" s="134"/>
      <c r="L333" s="134"/>
      <c r="M333" s="134"/>
      <c r="N333" s="134"/>
      <c r="O333" s="134"/>
      <c r="P333" s="134"/>
      <c r="Q333" s="134"/>
      <c r="R333" s="134"/>
    </row>
    <row r="334" spans="1:18" s="227" customFormat="1" x14ac:dyDescent="0.25">
      <c r="A334" s="134"/>
      <c r="B334" s="134"/>
      <c r="C334" s="134"/>
      <c r="D334" s="134"/>
      <c r="E334" s="134"/>
      <c r="F334" s="134"/>
      <c r="G334" s="134"/>
      <c r="H334" s="395"/>
      <c r="I334" s="395"/>
      <c r="J334" s="134"/>
      <c r="K334" s="134"/>
      <c r="L334" s="134"/>
      <c r="M334" s="134"/>
      <c r="N334" s="134"/>
      <c r="O334" s="134"/>
      <c r="P334" s="134"/>
      <c r="Q334" s="134"/>
      <c r="R334" s="134"/>
    </row>
    <row r="335" spans="1:18" s="227" customFormat="1" x14ac:dyDescent="0.25">
      <c r="A335" s="134"/>
      <c r="B335" s="134"/>
      <c r="C335" s="134"/>
      <c r="D335" s="134"/>
      <c r="E335" s="134"/>
      <c r="F335" s="134"/>
      <c r="G335" s="134"/>
      <c r="H335" s="395"/>
      <c r="I335" s="395"/>
      <c r="J335" s="134"/>
      <c r="K335" s="134"/>
      <c r="L335" s="134"/>
      <c r="M335" s="134"/>
      <c r="N335" s="134"/>
      <c r="O335" s="134"/>
      <c r="P335" s="134"/>
      <c r="Q335" s="134"/>
      <c r="R335" s="134"/>
    </row>
    <row r="336" spans="1:18" s="227" customFormat="1" x14ac:dyDescent="0.25">
      <c r="A336" s="134"/>
      <c r="B336" s="134"/>
      <c r="C336" s="134"/>
      <c r="D336" s="134"/>
      <c r="E336" s="134"/>
      <c r="F336" s="134"/>
      <c r="G336" s="134"/>
      <c r="H336" s="395"/>
      <c r="I336" s="395"/>
      <c r="J336" s="134"/>
      <c r="K336" s="134"/>
      <c r="L336" s="134"/>
      <c r="M336" s="134"/>
      <c r="N336" s="134"/>
      <c r="O336" s="134"/>
      <c r="P336" s="134"/>
      <c r="Q336" s="134"/>
      <c r="R336" s="134"/>
    </row>
    <row r="337" spans="1:18" s="227" customFormat="1" x14ac:dyDescent="0.25">
      <c r="A337" s="134"/>
      <c r="B337" s="134"/>
      <c r="C337" s="134"/>
      <c r="D337" s="134"/>
      <c r="E337" s="134"/>
      <c r="F337" s="134"/>
      <c r="G337" s="134"/>
      <c r="H337" s="395"/>
      <c r="I337" s="395"/>
      <c r="J337" s="134"/>
      <c r="K337" s="134"/>
      <c r="L337" s="134"/>
      <c r="M337" s="134"/>
      <c r="N337" s="134"/>
      <c r="O337" s="134"/>
      <c r="P337" s="134"/>
      <c r="Q337" s="134"/>
      <c r="R337" s="134"/>
    </row>
    <row r="338" spans="1:18" s="227" customFormat="1" x14ac:dyDescent="0.25">
      <c r="A338" s="134"/>
      <c r="B338" s="134"/>
      <c r="C338" s="134"/>
      <c r="D338" s="134"/>
      <c r="E338" s="134"/>
      <c r="F338" s="134"/>
      <c r="G338" s="134"/>
      <c r="H338" s="395"/>
      <c r="I338" s="395"/>
      <c r="J338" s="134"/>
      <c r="K338" s="134"/>
      <c r="L338" s="134"/>
      <c r="M338" s="134"/>
      <c r="N338" s="134"/>
      <c r="O338" s="134"/>
      <c r="P338" s="134"/>
      <c r="Q338" s="134"/>
      <c r="R338" s="134"/>
    </row>
    <row r="339" spans="1:18" s="227" customFormat="1" x14ac:dyDescent="0.25">
      <c r="A339" s="134"/>
      <c r="B339" s="134"/>
      <c r="C339" s="134"/>
      <c r="D339" s="134"/>
      <c r="E339" s="134"/>
      <c r="F339" s="134"/>
      <c r="G339" s="134"/>
      <c r="H339" s="395"/>
      <c r="I339" s="395"/>
      <c r="J339" s="134"/>
      <c r="K339" s="134"/>
      <c r="L339" s="134"/>
      <c r="M339" s="134"/>
      <c r="N339" s="134"/>
      <c r="O339" s="134"/>
      <c r="P339" s="134"/>
      <c r="Q339" s="134"/>
      <c r="R339" s="134"/>
    </row>
    <row r="340" spans="1:18" s="227" customFormat="1" x14ac:dyDescent="0.25">
      <c r="A340" s="134"/>
      <c r="B340" s="134"/>
      <c r="C340" s="134"/>
      <c r="D340" s="134"/>
      <c r="E340" s="134"/>
      <c r="F340" s="134"/>
      <c r="G340" s="134"/>
      <c r="H340" s="395"/>
      <c r="I340" s="395"/>
      <c r="J340" s="134"/>
      <c r="K340" s="134"/>
      <c r="L340" s="134"/>
      <c r="M340" s="134"/>
      <c r="N340" s="134"/>
      <c r="O340" s="134"/>
      <c r="P340" s="134"/>
      <c r="Q340" s="134"/>
      <c r="R340" s="134"/>
    </row>
    <row r="341" spans="1:18" s="227" customFormat="1" x14ac:dyDescent="0.25">
      <c r="A341" s="134"/>
      <c r="B341" s="134"/>
      <c r="C341" s="134"/>
      <c r="D341" s="134"/>
      <c r="E341" s="134"/>
      <c r="F341" s="134"/>
      <c r="G341" s="134"/>
      <c r="H341" s="395"/>
      <c r="I341" s="395"/>
      <c r="J341" s="134"/>
      <c r="K341" s="134"/>
      <c r="L341" s="134"/>
      <c r="M341" s="134"/>
      <c r="N341" s="134"/>
      <c r="O341" s="134"/>
      <c r="P341" s="134"/>
      <c r="Q341" s="134"/>
      <c r="R341" s="134"/>
    </row>
    <row r="342" spans="1:18" s="227" customFormat="1" x14ac:dyDescent="0.25">
      <c r="A342" s="134"/>
      <c r="B342" s="134"/>
      <c r="C342" s="134"/>
      <c r="D342" s="134"/>
      <c r="E342" s="134"/>
      <c r="F342" s="134"/>
      <c r="G342" s="134"/>
      <c r="H342" s="395"/>
      <c r="I342" s="395"/>
      <c r="J342" s="134"/>
      <c r="K342" s="134"/>
      <c r="L342" s="134"/>
      <c r="M342" s="134"/>
      <c r="N342" s="134"/>
      <c r="O342" s="134"/>
      <c r="P342" s="134"/>
      <c r="Q342" s="134"/>
      <c r="R342" s="134"/>
    </row>
    <row r="343" spans="1:18" s="227" customFormat="1" x14ac:dyDescent="0.25">
      <c r="A343" s="134"/>
      <c r="B343" s="134"/>
      <c r="C343" s="134"/>
      <c r="D343" s="134"/>
      <c r="E343" s="134"/>
      <c r="F343" s="134"/>
      <c r="G343" s="134"/>
      <c r="H343" s="395"/>
      <c r="I343" s="395"/>
      <c r="J343" s="134"/>
      <c r="K343" s="134"/>
      <c r="L343" s="134"/>
      <c r="M343" s="134"/>
      <c r="N343" s="134"/>
      <c r="O343" s="134"/>
      <c r="P343" s="134"/>
      <c r="Q343" s="134"/>
      <c r="R343" s="134"/>
    </row>
    <row r="344" spans="1:18" s="227" customFormat="1" x14ac:dyDescent="0.25">
      <c r="A344" s="134"/>
      <c r="B344" s="134"/>
      <c r="C344" s="134"/>
      <c r="D344" s="134"/>
      <c r="E344" s="134"/>
      <c r="F344" s="134"/>
      <c r="G344" s="134"/>
      <c r="H344" s="395"/>
      <c r="I344" s="395"/>
      <c r="J344" s="134"/>
      <c r="K344" s="134"/>
      <c r="L344" s="134"/>
      <c r="M344" s="134"/>
      <c r="N344" s="134"/>
      <c r="O344" s="134"/>
      <c r="P344" s="134"/>
      <c r="Q344" s="134"/>
      <c r="R344" s="134"/>
    </row>
    <row r="345" spans="1:18" s="227" customFormat="1" x14ac:dyDescent="0.25">
      <c r="A345" s="134"/>
      <c r="B345" s="134"/>
      <c r="C345" s="134"/>
      <c r="D345" s="134"/>
      <c r="E345" s="134"/>
      <c r="F345" s="134"/>
      <c r="G345" s="134"/>
      <c r="H345" s="395"/>
      <c r="I345" s="395"/>
      <c r="J345" s="134"/>
      <c r="K345" s="134"/>
      <c r="L345" s="134"/>
      <c r="M345" s="134"/>
      <c r="N345" s="134"/>
      <c r="O345" s="134"/>
      <c r="P345" s="134"/>
      <c r="Q345" s="134"/>
      <c r="R345" s="134"/>
    </row>
    <row r="346" spans="1:18" s="227" customFormat="1" x14ac:dyDescent="0.25">
      <c r="A346" s="134"/>
      <c r="B346" s="134"/>
      <c r="C346" s="134"/>
      <c r="D346" s="134"/>
      <c r="E346" s="134"/>
      <c r="F346" s="134"/>
      <c r="G346" s="134"/>
      <c r="H346" s="395"/>
      <c r="I346" s="395"/>
      <c r="J346" s="134"/>
      <c r="K346" s="134"/>
      <c r="L346" s="134"/>
      <c r="M346" s="134"/>
      <c r="N346" s="134"/>
      <c r="O346" s="134"/>
      <c r="P346" s="134"/>
      <c r="Q346" s="134"/>
      <c r="R346" s="134"/>
    </row>
    <row r="347" spans="1:18" s="227" customFormat="1" x14ac:dyDescent="0.25">
      <c r="A347" s="134"/>
      <c r="B347" s="134"/>
      <c r="C347" s="134"/>
      <c r="D347" s="134"/>
      <c r="E347" s="134"/>
      <c r="F347" s="134"/>
      <c r="G347" s="134"/>
      <c r="H347" s="395"/>
      <c r="I347" s="395"/>
      <c r="J347" s="134"/>
      <c r="K347" s="134"/>
      <c r="L347" s="134"/>
      <c r="M347" s="134"/>
      <c r="N347" s="134"/>
      <c r="O347" s="134"/>
      <c r="P347" s="134"/>
      <c r="Q347" s="134"/>
      <c r="R347" s="134"/>
    </row>
    <row r="348" spans="1:18" s="227" customFormat="1" x14ac:dyDescent="0.25">
      <c r="A348" s="134"/>
      <c r="B348" s="134"/>
      <c r="C348" s="134"/>
      <c r="D348" s="134"/>
      <c r="E348" s="134"/>
      <c r="F348" s="134"/>
      <c r="G348" s="134"/>
      <c r="H348" s="395"/>
      <c r="I348" s="395"/>
      <c r="J348" s="134"/>
      <c r="K348" s="134"/>
      <c r="L348" s="134"/>
      <c r="M348" s="134"/>
      <c r="N348" s="134"/>
      <c r="O348" s="134"/>
      <c r="P348" s="134"/>
      <c r="Q348" s="134"/>
      <c r="R348" s="134"/>
    </row>
    <row r="349" spans="1:18" s="227" customFormat="1" x14ac:dyDescent="0.25">
      <c r="A349" s="134"/>
      <c r="B349" s="134"/>
      <c r="C349" s="134"/>
      <c r="D349" s="134"/>
      <c r="E349" s="134"/>
      <c r="F349" s="134"/>
      <c r="G349" s="134"/>
      <c r="H349" s="395"/>
      <c r="I349" s="395"/>
      <c r="J349" s="134"/>
      <c r="K349" s="134"/>
      <c r="L349" s="134"/>
      <c r="M349" s="134"/>
      <c r="N349" s="134"/>
      <c r="O349" s="134"/>
      <c r="P349" s="134"/>
      <c r="Q349" s="134"/>
      <c r="R349" s="134"/>
    </row>
    <row r="350" spans="1:18" s="227" customFormat="1" x14ac:dyDescent="0.25">
      <c r="A350" s="134"/>
      <c r="B350" s="134"/>
      <c r="C350" s="134"/>
      <c r="D350" s="134"/>
      <c r="E350" s="134"/>
      <c r="F350" s="134"/>
      <c r="G350" s="134"/>
      <c r="H350" s="395"/>
      <c r="I350" s="395"/>
      <c r="J350" s="134"/>
      <c r="K350" s="134"/>
      <c r="L350" s="134"/>
      <c r="M350" s="134"/>
      <c r="N350" s="134"/>
      <c r="O350" s="134"/>
      <c r="P350" s="134"/>
      <c r="Q350" s="134"/>
      <c r="R350" s="134"/>
    </row>
    <row r="351" spans="1:18" s="227" customFormat="1" x14ac:dyDescent="0.25">
      <c r="A351" s="134"/>
      <c r="B351" s="134"/>
      <c r="C351" s="134"/>
      <c r="D351" s="134"/>
      <c r="E351" s="134"/>
      <c r="F351" s="134"/>
      <c r="G351" s="134"/>
      <c r="H351" s="395"/>
      <c r="I351" s="395"/>
      <c r="J351" s="134"/>
      <c r="K351" s="134"/>
      <c r="L351" s="134"/>
      <c r="M351" s="134"/>
      <c r="N351" s="134"/>
      <c r="O351" s="134"/>
      <c r="P351" s="134"/>
      <c r="Q351" s="134"/>
      <c r="R351" s="134"/>
    </row>
    <row r="352" spans="1:18" s="227" customFormat="1" x14ac:dyDescent="0.25">
      <c r="A352" s="134"/>
      <c r="B352" s="134"/>
      <c r="C352" s="134"/>
      <c r="D352" s="134"/>
      <c r="E352" s="134"/>
      <c r="F352" s="134"/>
      <c r="G352" s="134"/>
      <c r="H352" s="395"/>
      <c r="I352" s="395"/>
      <c r="J352" s="134"/>
      <c r="K352" s="134"/>
      <c r="L352" s="134"/>
      <c r="M352" s="134"/>
      <c r="N352" s="134"/>
      <c r="O352" s="134"/>
      <c r="P352" s="134"/>
      <c r="Q352" s="134"/>
      <c r="R352" s="134"/>
    </row>
    <row r="353" spans="1:18" s="227" customFormat="1" x14ac:dyDescent="0.25">
      <c r="A353" s="134"/>
      <c r="B353" s="134"/>
      <c r="C353" s="134"/>
      <c r="D353" s="134"/>
      <c r="E353" s="134"/>
      <c r="F353" s="134"/>
      <c r="G353" s="134"/>
      <c r="H353" s="395"/>
      <c r="I353" s="395"/>
      <c r="J353" s="134"/>
      <c r="K353" s="134"/>
      <c r="L353" s="134"/>
      <c r="M353" s="134"/>
      <c r="N353" s="134"/>
      <c r="O353" s="134"/>
      <c r="P353" s="134"/>
      <c r="Q353" s="134"/>
      <c r="R353" s="134"/>
    </row>
    <row r="354" spans="1:18" s="227" customFormat="1" x14ac:dyDescent="0.25">
      <c r="A354" s="134"/>
      <c r="B354" s="134"/>
      <c r="C354" s="134"/>
      <c r="D354" s="134"/>
      <c r="E354" s="134"/>
      <c r="F354" s="134"/>
      <c r="G354" s="134"/>
      <c r="H354" s="395"/>
      <c r="I354" s="395"/>
      <c r="J354" s="134"/>
      <c r="K354" s="134"/>
      <c r="L354" s="134"/>
      <c r="M354" s="134"/>
      <c r="N354" s="134"/>
      <c r="O354" s="134"/>
      <c r="P354" s="134"/>
      <c r="Q354" s="134"/>
      <c r="R354" s="134"/>
    </row>
    <row r="355" spans="1:18" s="227" customFormat="1" x14ac:dyDescent="0.25">
      <c r="A355" s="134"/>
      <c r="B355" s="134"/>
      <c r="C355" s="134"/>
      <c r="D355" s="134"/>
      <c r="E355" s="134"/>
      <c r="F355" s="134"/>
      <c r="G355" s="134"/>
      <c r="H355" s="395"/>
      <c r="I355" s="395"/>
      <c r="J355" s="134"/>
      <c r="K355" s="134"/>
      <c r="L355" s="134"/>
      <c r="M355" s="134"/>
      <c r="N355" s="134"/>
      <c r="O355" s="134"/>
      <c r="P355" s="134"/>
      <c r="Q355" s="134"/>
      <c r="R355" s="134"/>
    </row>
    <row r="356" spans="1:18" s="227" customFormat="1" x14ac:dyDescent="0.25">
      <c r="A356" s="134"/>
      <c r="B356" s="134"/>
      <c r="C356" s="134"/>
      <c r="D356" s="134"/>
      <c r="E356" s="134"/>
      <c r="F356" s="134"/>
      <c r="G356" s="134"/>
      <c r="H356" s="395"/>
      <c r="I356" s="395"/>
      <c r="J356" s="134"/>
      <c r="K356" s="134"/>
      <c r="L356" s="134"/>
      <c r="M356" s="134"/>
      <c r="N356" s="134"/>
      <c r="O356" s="134"/>
      <c r="P356" s="134"/>
      <c r="Q356" s="134"/>
      <c r="R356" s="134"/>
    </row>
    <row r="357" spans="1:18" s="227" customFormat="1" x14ac:dyDescent="0.25">
      <c r="A357" s="134"/>
      <c r="B357" s="134"/>
      <c r="C357" s="134"/>
      <c r="D357" s="134"/>
      <c r="E357" s="134"/>
      <c r="F357" s="134"/>
      <c r="G357" s="134"/>
      <c r="H357" s="395"/>
      <c r="I357" s="395"/>
      <c r="J357" s="134"/>
      <c r="K357" s="134"/>
      <c r="L357" s="134"/>
      <c r="M357" s="134"/>
      <c r="N357" s="134"/>
      <c r="O357" s="134"/>
      <c r="P357" s="134"/>
      <c r="Q357" s="134"/>
      <c r="R357" s="134"/>
    </row>
    <row r="358" spans="1:18" s="227" customFormat="1" x14ac:dyDescent="0.25">
      <c r="A358" s="134"/>
      <c r="B358" s="134"/>
      <c r="C358" s="134"/>
      <c r="D358" s="134"/>
      <c r="E358" s="134"/>
      <c r="F358" s="134"/>
      <c r="G358" s="134"/>
      <c r="H358" s="395"/>
      <c r="I358" s="395"/>
      <c r="J358" s="134"/>
      <c r="K358" s="134"/>
      <c r="L358" s="134"/>
      <c r="M358" s="134"/>
      <c r="N358" s="134"/>
      <c r="O358" s="134"/>
      <c r="P358" s="134"/>
      <c r="Q358" s="134"/>
      <c r="R358" s="134"/>
    </row>
    <row r="359" spans="1:18" s="227" customFormat="1" x14ac:dyDescent="0.25">
      <c r="A359" s="134"/>
      <c r="B359" s="134"/>
      <c r="C359" s="134"/>
      <c r="D359" s="134"/>
      <c r="E359" s="134"/>
      <c r="F359" s="134"/>
      <c r="G359" s="134"/>
      <c r="H359" s="395"/>
      <c r="I359" s="395"/>
      <c r="J359" s="134"/>
      <c r="K359" s="134"/>
      <c r="L359" s="134"/>
      <c r="M359" s="134"/>
      <c r="N359" s="134"/>
      <c r="O359" s="134"/>
      <c r="P359" s="134"/>
      <c r="Q359" s="134"/>
      <c r="R359" s="134"/>
    </row>
    <row r="360" spans="1:18" s="227" customFormat="1" x14ac:dyDescent="0.25">
      <c r="A360" s="134"/>
      <c r="B360" s="134"/>
      <c r="C360" s="134"/>
      <c r="D360" s="134"/>
      <c r="E360" s="134"/>
      <c r="F360" s="134"/>
      <c r="G360" s="134"/>
      <c r="H360" s="395"/>
      <c r="I360" s="395"/>
      <c r="J360" s="134"/>
      <c r="K360" s="134"/>
      <c r="L360" s="134"/>
      <c r="M360" s="134"/>
      <c r="N360" s="134"/>
      <c r="O360" s="134"/>
      <c r="P360" s="134"/>
      <c r="Q360" s="134"/>
      <c r="R360" s="134"/>
    </row>
    <row r="361" spans="1:18" s="227" customFormat="1" x14ac:dyDescent="0.25">
      <c r="A361" s="134"/>
      <c r="B361" s="134"/>
      <c r="C361" s="134"/>
      <c r="D361" s="134"/>
      <c r="E361" s="134"/>
      <c r="F361" s="134"/>
      <c r="G361" s="134"/>
      <c r="H361" s="395"/>
      <c r="I361" s="395"/>
      <c r="J361" s="134"/>
      <c r="K361" s="134"/>
      <c r="L361" s="134"/>
      <c r="M361" s="134"/>
      <c r="N361" s="134"/>
      <c r="O361" s="134"/>
      <c r="P361" s="134"/>
      <c r="Q361" s="134"/>
      <c r="R361" s="134"/>
    </row>
    <row r="362" spans="1:18" s="227" customFormat="1" x14ac:dyDescent="0.25">
      <c r="A362" s="134"/>
      <c r="B362" s="134"/>
      <c r="C362" s="134"/>
      <c r="D362" s="134"/>
      <c r="E362" s="134"/>
      <c r="F362" s="134"/>
      <c r="G362" s="134"/>
      <c r="H362" s="395"/>
      <c r="I362" s="395"/>
      <c r="J362" s="134"/>
      <c r="K362" s="134"/>
      <c r="L362" s="134"/>
      <c r="M362" s="134"/>
      <c r="N362" s="134"/>
      <c r="O362" s="134"/>
      <c r="P362" s="134"/>
      <c r="Q362" s="134"/>
      <c r="R362" s="134"/>
    </row>
    <row r="363" spans="1:18" s="227" customFormat="1" x14ac:dyDescent="0.25">
      <c r="A363" s="134"/>
      <c r="B363" s="134"/>
      <c r="C363" s="134"/>
      <c r="D363" s="134"/>
      <c r="E363" s="134"/>
      <c r="F363" s="134"/>
      <c r="G363" s="134"/>
      <c r="H363" s="395"/>
      <c r="I363" s="395"/>
      <c r="J363" s="134"/>
      <c r="K363" s="134"/>
      <c r="L363" s="134"/>
      <c r="M363" s="134"/>
      <c r="N363" s="134"/>
      <c r="O363" s="134"/>
      <c r="P363" s="134"/>
      <c r="Q363" s="134"/>
      <c r="R363" s="134"/>
    </row>
    <row r="364" spans="1:18" s="227" customFormat="1" x14ac:dyDescent="0.25">
      <c r="A364" s="134"/>
      <c r="B364" s="134"/>
      <c r="C364" s="134"/>
      <c r="D364" s="134"/>
      <c r="E364" s="134"/>
      <c r="F364" s="134"/>
      <c r="G364" s="134"/>
      <c r="H364" s="395"/>
      <c r="I364" s="395"/>
      <c r="J364" s="134"/>
      <c r="K364" s="134"/>
      <c r="L364" s="134"/>
      <c r="M364" s="134"/>
      <c r="N364" s="134"/>
      <c r="O364" s="134"/>
      <c r="P364" s="134"/>
      <c r="Q364" s="134"/>
      <c r="R364" s="134"/>
    </row>
    <row r="365" spans="1:18" s="227" customFormat="1" x14ac:dyDescent="0.25">
      <c r="A365" s="134"/>
      <c r="B365" s="134"/>
      <c r="C365" s="134"/>
      <c r="D365" s="134"/>
      <c r="E365" s="134"/>
      <c r="F365" s="134"/>
      <c r="G365" s="134"/>
      <c r="H365" s="395"/>
      <c r="I365" s="395"/>
      <c r="J365" s="134"/>
      <c r="K365" s="134"/>
      <c r="L365" s="134"/>
      <c r="M365" s="134"/>
      <c r="N365" s="134"/>
      <c r="O365" s="134"/>
      <c r="P365" s="134"/>
      <c r="Q365" s="134"/>
      <c r="R365" s="134"/>
    </row>
    <row r="366" spans="1:18" s="227" customFormat="1" x14ac:dyDescent="0.25">
      <c r="A366" s="134"/>
      <c r="B366" s="134"/>
      <c r="C366" s="134"/>
      <c r="D366" s="134"/>
      <c r="E366" s="134"/>
      <c r="F366" s="134"/>
      <c r="G366" s="134"/>
      <c r="H366" s="395"/>
      <c r="I366" s="395"/>
      <c r="J366" s="134"/>
      <c r="K366" s="134"/>
      <c r="L366" s="134"/>
      <c r="M366" s="134"/>
      <c r="N366" s="134"/>
      <c r="O366" s="134"/>
      <c r="P366" s="134"/>
      <c r="Q366" s="134"/>
      <c r="R366" s="134"/>
    </row>
    <row r="367" spans="1:18" s="227" customFormat="1" x14ac:dyDescent="0.25">
      <c r="A367" s="134"/>
      <c r="B367" s="134"/>
      <c r="C367" s="134"/>
      <c r="D367" s="134"/>
      <c r="E367" s="134"/>
      <c r="F367" s="134"/>
      <c r="G367" s="134"/>
      <c r="H367" s="395"/>
      <c r="I367" s="395"/>
      <c r="J367" s="134"/>
      <c r="K367" s="134"/>
      <c r="L367" s="134"/>
      <c r="M367" s="134"/>
      <c r="N367" s="134"/>
      <c r="O367" s="134"/>
      <c r="P367" s="134"/>
      <c r="Q367" s="134"/>
      <c r="R367" s="134"/>
    </row>
    <row r="368" spans="1:18" s="227" customFormat="1" x14ac:dyDescent="0.25">
      <c r="A368" s="134"/>
      <c r="B368" s="134"/>
      <c r="C368" s="134"/>
      <c r="D368" s="134"/>
      <c r="E368" s="134"/>
      <c r="F368" s="134"/>
      <c r="G368" s="134"/>
      <c r="H368" s="395"/>
      <c r="I368" s="395"/>
      <c r="J368" s="134"/>
      <c r="K368" s="134"/>
      <c r="L368" s="134"/>
      <c r="M368" s="134"/>
      <c r="N368" s="134"/>
      <c r="O368" s="134"/>
      <c r="P368" s="134"/>
      <c r="Q368" s="134"/>
      <c r="R368" s="134"/>
    </row>
    <row r="369" spans="1:18" s="227" customFormat="1" x14ac:dyDescent="0.25">
      <c r="A369" s="134"/>
      <c r="B369" s="134"/>
      <c r="C369" s="134"/>
      <c r="D369" s="134"/>
      <c r="E369" s="134"/>
      <c r="F369" s="134"/>
      <c r="G369" s="134"/>
      <c r="H369" s="395"/>
      <c r="I369" s="395"/>
      <c r="J369" s="134"/>
      <c r="K369" s="134"/>
      <c r="L369" s="134"/>
      <c r="M369" s="134"/>
      <c r="N369" s="134"/>
      <c r="O369" s="134"/>
      <c r="P369" s="134"/>
      <c r="Q369" s="134"/>
      <c r="R369" s="134"/>
    </row>
    <row r="370" spans="1:18" s="227" customFormat="1" x14ac:dyDescent="0.25">
      <c r="A370" s="134"/>
      <c r="B370" s="134"/>
      <c r="C370" s="134"/>
      <c r="D370" s="134"/>
      <c r="E370" s="134"/>
      <c r="F370" s="134"/>
      <c r="G370" s="134"/>
      <c r="H370" s="395"/>
      <c r="I370" s="395"/>
      <c r="J370" s="134"/>
      <c r="K370" s="134"/>
      <c r="L370" s="134"/>
      <c r="M370" s="134"/>
      <c r="N370" s="134"/>
      <c r="O370" s="134"/>
      <c r="P370" s="134"/>
      <c r="Q370" s="134"/>
      <c r="R370" s="134"/>
    </row>
    <row r="371" spans="1:18" s="227" customFormat="1" x14ac:dyDescent="0.25">
      <c r="A371" s="134"/>
      <c r="B371" s="134"/>
      <c r="C371" s="134"/>
      <c r="D371" s="134"/>
      <c r="E371" s="134"/>
      <c r="F371" s="134"/>
      <c r="G371" s="134"/>
      <c r="H371" s="395"/>
      <c r="I371" s="395"/>
      <c r="J371" s="134"/>
      <c r="K371" s="134"/>
      <c r="L371" s="134"/>
      <c r="M371" s="134"/>
      <c r="N371" s="134"/>
      <c r="O371" s="134"/>
      <c r="P371" s="134"/>
      <c r="Q371" s="134"/>
      <c r="R371" s="134"/>
    </row>
    <row r="372" spans="1:18" s="227" customFormat="1" x14ac:dyDescent="0.25">
      <c r="A372" s="134"/>
      <c r="B372" s="134"/>
      <c r="C372" s="134"/>
      <c r="D372" s="134"/>
      <c r="E372" s="134"/>
      <c r="F372" s="134"/>
      <c r="G372" s="134"/>
      <c r="H372" s="395"/>
      <c r="I372" s="395"/>
      <c r="J372" s="134"/>
      <c r="K372" s="134"/>
      <c r="L372" s="134"/>
      <c r="M372" s="134"/>
      <c r="N372" s="134"/>
      <c r="O372" s="134"/>
      <c r="P372" s="134"/>
      <c r="Q372" s="134"/>
      <c r="R372" s="134"/>
    </row>
    <row r="373" spans="1:18" s="227" customFormat="1" x14ac:dyDescent="0.25">
      <c r="A373" s="134"/>
      <c r="B373" s="134"/>
      <c r="C373" s="134"/>
      <c r="D373" s="134"/>
      <c r="E373" s="134"/>
      <c r="F373" s="134"/>
      <c r="G373" s="134"/>
      <c r="H373" s="395"/>
      <c r="I373" s="395"/>
      <c r="J373" s="134"/>
      <c r="K373" s="134"/>
      <c r="L373" s="134"/>
      <c r="M373" s="134"/>
      <c r="N373" s="134"/>
      <c r="O373" s="134"/>
      <c r="P373" s="134"/>
      <c r="Q373" s="134"/>
      <c r="R373" s="134"/>
    </row>
    <row r="374" spans="1:18" s="227" customFormat="1" x14ac:dyDescent="0.25">
      <c r="A374" s="134"/>
      <c r="B374" s="134"/>
      <c r="C374" s="134"/>
      <c r="D374" s="134"/>
      <c r="E374" s="134"/>
      <c r="F374" s="134"/>
      <c r="G374" s="134"/>
      <c r="H374" s="395"/>
      <c r="I374" s="395"/>
      <c r="J374" s="134"/>
      <c r="K374" s="134"/>
      <c r="L374" s="134"/>
      <c r="M374" s="134"/>
      <c r="N374" s="134"/>
      <c r="O374" s="134"/>
      <c r="P374" s="134"/>
      <c r="Q374" s="134"/>
      <c r="R374" s="134"/>
    </row>
    <row r="375" spans="1:18" s="227" customFormat="1" x14ac:dyDescent="0.25">
      <c r="A375" s="134"/>
      <c r="B375" s="134"/>
      <c r="C375" s="134"/>
      <c r="D375" s="134"/>
      <c r="E375" s="134"/>
      <c r="F375" s="134"/>
      <c r="G375" s="134"/>
      <c r="H375" s="395"/>
      <c r="I375" s="395"/>
      <c r="J375" s="134"/>
      <c r="K375" s="134"/>
      <c r="L375" s="134"/>
      <c r="M375" s="134"/>
      <c r="N375" s="134"/>
      <c r="O375" s="134"/>
      <c r="P375" s="134"/>
      <c r="Q375" s="134"/>
      <c r="R375" s="134"/>
    </row>
    <row r="376" spans="1:18" s="227" customFormat="1" x14ac:dyDescent="0.25">
      <c r="A376" s="134"/>
      <c r="B376" s="134"/>
      <c r="C376" s="134"/>
      <c r="D376" s="134"/>
      <c r="E376" s="134"/>
      <c r="F376" s="134"/>
      <c r="G376" s="134"/>
      <c r="H376" s="395"/>
      <c r="I376" s="395"/>
      <c r="J376" s="134"/>
      <c r="K376" s="134"/>
      <c r="L376" s="134"/>
      <c r="M376" s="134"/>
      <c r="N376" s="134"/>
      <c r="O376" s="134"/>
      <c r="P376" s="134"/>
      <c r="Q376" s="134"/>
      <c r="R376" s="134"/>
    </row>
    <row r="377" spans="1:18" s="227" customFormat="1" x14ac:dyDescent="0.25">
      <c r="A377" s="134"/>
      <c r="B377" s="134"/>
      <c r="C377" s="134"/>
      <c r="D377" s="134"/>
      <c r="E377" s="134"/>
      <c r="F377" s="134"/>
      <c r="G377" s="134"/>
      <c r="H377" s="395"/>
      <c r="I377" s="395"/>
      <c r="J377" s="134"/>
      <c r="K377" s="134"/>
      <c r="L377" s="134"/>
      <c r="M377" s="134"/>
      <c r="N377" s="134"/>
      <c r="O377" s="134"/>
      <c r="P377" s="134"/>
      <c r="Q377" s="134"/>
      <c r="R377" s="134"/>
    </row>
    <row r="378" spans="1:18" s="227" customFormat="1" x14ac:dyDescent="0.25">
      <c r="A378" s="134"/>
      <c r="B378" s="134"/>
      <c r="C378" s="134"/>
      <c r="D378" s="134"/>
      <c r="E378" s="134"/>
      <c r="F378" s="134"/>
      <c r="G378" s="134"/>
      <c r="H378" s="395"/>
      <c r="I378" s="395"/>
      <c r="J378" s="134"/>
      <c r="K378" s="134"/>
      <c r="L378" s="134"/>
      <c r="M378" s="134"/>
      <c r="N378" s="134"/>
      <c r="O378" s="134"/>
      <c r="P378" s="134"/>
      <c r="Q378" s="134"/>
      <c r="R378" s="134"/>
    </row>
    <row r="379" spans="1:18" s="227" customFormat="1" x14ac:dyDescent="0.25">
      <c r="A379" s="134"/>
      <c r="B379" s="134"/>
      <c r="C379" s="134"/>
      <c r="D379" s="134"/>
      <c r="E379" s="134"/>
      <c r="F379" s="134"/>
      <c r="G379" s="134"/>
      <c r="H379" s="395"/>
      <c r="I379" s="395"/>
      <c r="J379" s="134"/>
      <c r="K379" s="134"/>
      <c r="L379" s="134"/>
      <c r="M379" s="134"/>
      <c r="N379" s="134"/>
      <c r="O379" s="134"/>
      <c r="P379" s="134"/>
      <c r="Q379" s="134"/>
      <c r="R379" s="134"/>
    </row>
    <row r="380" spans="1:18" s="227" customFormat="1" x14ac:dyDescent="0.25">
      <c r="A380" s="134"/>
      <c r="B380" s="134"/>
      <c r="C380" s="134"/>
      <c r="D380" s="134"/>
      <c r="E380" s="134"/>
      <c r="F380" s="134"/>
      <c r="G380" s="134"/>
      <c r="H380" s="395"/>
      <c r="I380" s="395"/>
      <c r="J380" s="134"/>
      <c r="K380" s="134"/>
      <c r="L380" s="134"/>
      <c r="M380" s="134"/>
      <c r="N380" s="134"/>
      <c r="O380" s="134"/>
      <c r="P380" s="134"/>
      <c r="Q380" s="134"/>
      <c r="R380" s="134"/>
    </row>
    <row r="381" spans="1:18" s="227" customFormat="1" x14ac:dyDescent="0.25">
      <c r="A381" s="134"/>
      <c r="B381" s="134"/>
      <c r="C381" s="134"/>
      <c r="D381" s="134"/>
      <c r="E381" s="134"/>
      <c r="F381" s="134"/>
      <c r="G381" s="134"/>
      <c r="H381" s="395"/>
      <c r="I381" s="395"/>
      <c r="J381" s="134"/>
      <c r="K381" s="134"/>
      <c r="L381" s="134"/>
      <c r="M381" s="134"/>
      <c r="N381" s="134"/>
      <c r="O381" s="134"/>
      <c r="P381" s="134"/>
      <c r="Q381" s="134"/>
      <c r="R381" s="134"/>
    </row>
    <row r="382" spans="1:18" s="227" customFormat="1" x14ac:dyDescent="0.25">
      <c r="A382" s="134"/>
      <c r="B382" s="134"/>
      <c r="C382" s="134"/>
      <c r="D382" s="134"/>
      <c r="E382" s="134"/>
      <c r="F382" s="134"/>
      <c r="G382" s="134"/>
      <c r="H382" s="395"/>
      <c r="I382" s="395"/>
      <c r="J382" s="134"/>
      <c r="K382" s="134"/>
      <c r="L382" s="134"/>
      <c r="M382" s="134"/>
      <c r="N382" s="134"/>
      <c r="O382" s="134"/>
      <c r="P382" s="134"/>
      <c r="Q382" s="134"/>
      <c r="R382" s="134"/>
    </row>
    <row r="383" spans="1:18" s="227" customFormat="1" x14ac:dyDescent="0.25">
      <c r="A383" s="134"/>
      <c r="B383" s="134"/>
      <c r="C383" s="134"/>
      <c r="D383" s="134"/>
      <c r="E383" s="134"/>
      <c r="F383" s="134"/>
      <c r="G383" s="134"/>
      <c r="H383" s="395"/>
      <c r="I383" s="395"/>
      <c r="J383" s="134"/>
      <c r="K383" s="134"/>
      <c r="L383" s="134"/>
      <c r="M383" s="134"/>
      <c r="N383" s="134"/>
      <c r="O383" s="134"/>
      <c r="P383" s="134"/>
      <c r="Q383" s="134"/>
      <c r="R383" s="134"/>
    </row>
    <row r="384" spans="1:18" s="227" customFormat="1" x14ac:dyDescent="0.25">
      <c r="A384" s="134"/>
      <c r="B384" s="134"/>
      <c r="C384" s="134"/>
      <c r="D384" s="134"/>
      <c r="E384" s="134"/>
      <c r="F384" s="134"/>
      <c r="G384" s="134"/>
      <c r="H384" s="395"/>
      <c r="I384" s="395"/>
      <c r="J384" s="134"/>
      <c r="K384" s="134"/>
      <c r="L384" s="134"/>
      <c r="M384" s="134"/>
      <c r="N384" s="134"/>
      <c r="O384" s="134"/>
      <c r="P384" s="134"/>
      <c r="Q384" s="134"/>
      <c r="R384" s="134"/>
    </row>
    <row r="385" spans="1:18" s="227" customFormat="1" x14ac:dyDescent="0.25">
      <c r="A385" s="134"/>
      <c r="B385" s="134"/>
      <c r="C385" s="134"/>
      <c r="D385" s="134"/>
      <c r="E385" s="134"/>
      <c r="F385" s="134"/>
      <c r="G385" s="134"/>
      <c r="H385" s="395"/>
      <c r="I385" s="395"/>
      <c r="J385" s="134"/>
      <c r="K385" s="134"/>
      <c r="L385" s="134"/>
      <c r="M385" s="134"/>
      <c r="N385" s="134"/>
      <c r="O385" s="134"/>
      <c r="P385" s="134"/>
      <c r="Q385" s="134"/>
      <c r="R385" s="134"/>
    </row>
    <row r="386" spans="1:18" s="227" customFormat="1" x14ac:dyDescent="0.25">
      <c r="A386" s="134"/>
      <c r="B386" s="134"/>
      <c r="C386" s="134"/>
      <c r="D386" s="134"/>
      <c r="E386" s="134"/>
      <c r="F386" s="134"/>
      <c r="G386" s="134"/>
      <c r="H386" s="395"/>
      <c r="I386" s="395"/>
      <c r="J386" s="134"/>
      <c r="K386" s="134"/>
      <c r="L386" s="134"/>
      <c r="M386" s="134"/>
      <c r="N386" s="134"/>
      <c r="O386" s="134"/>
      <c r="P386" s="134"/>
      <c r="Q386" s="134"/>
      <c r="R386" s="134"/>
    </row>
    <row r="387" spans="1:18" s="227" customFormat="1" x14ac:dyDescent="0.25">
      <c r="A387" s="134"/>
      <c r="B387" s="134"/>
      <c r="C387" s="134"/>
      <c r="D387" s="134"/>
      <c r="E387" s="134"/>
      <c r="F387" s="134"/>
      <c r="G387" s="134"/>
      <c r="H387" s="395"/>
      <c r="I387" s="395"/>
      <c r="J387" s="134"/>
      <c r="K387" s="134"/>
      <c r="L387" s="134"/>
      <c r="M387" s="134"/>
      <c r="N387" s="134"/>
      <c r="O387" s="134"/>
      <c r="P387" s="134"/>
      <c r="Q387" s="134"/>
      <c r="R387" s="134"/>
    </row>
    <row r="388" spans="1:18" s="227" customFormat="1" x14ac:dyDescent="0.25">
      <c r="A388" s="134"/>
      <c r="B388" s="134"/>
      <c r="C388" s="134"/>
      <c r="D388" s="134"/>
      <c r="E388" s="134"/>
      <c r="F388" s="134"/>
      <c r="G388" s="134"/>
      <c r="H388" s="395"/>
      <c r="I388" s="395"/>
      <c r="J388" s="134"/>
      <c r="K388" s="134"/>
      <c r="L388" s="134"/>
      <c r="M388" s="134"/>
      <c r="N388" s="134"/>
      <c r="O388" s="134"/>
      <c r="P388" s="134"/>
      <c r="Q388" s="134"/>
      <c r="R388" s="134"/>
    </row>
    <row r="389" spans="1:18" s="227" customFormat="1" x14ac:dyDescent="0.25">
      <c r="A389" s="134"/>
      <c r="B389" s="134"/>
      <c r="C389" s="134"/>
      <c r="D389" s="134"/>
      <c r="E389" s="134"/>
      <c r="F389" s="134"/>
      <c r="G389" s="134"/>
      <c r="H389" s="395"/>
      <c r="I389" s="395"/>
      <c r="J389" s="134"/>
      <c r="K389" s="134"/>
      <c r="L389" s="134"/>
      <c r="M389" s="134"/>
      <c r="N389" s="134"/>
      <c r="O389" s="134"/>
      <c r="P389" s="134"/>
      <c r="Q389" s="134"/>
      <c r="R389" s="134"/>
    </row>
    <row r="390" spans="1:18" s="227" customFormat="1" x14ac:dyDescent="0.25">
      <c r="A390" s="134"/>
      <c r="B390" s="134"/>
      <c r="C390" s="134"/>
      <c r="D390" s="134"/>
      <c r="E390" s="134"/>
      <c r="F390" s="134"/>
      <c r="G390" s="134"/>
      <c r="H390" s="395"/>
      <c r="I390" s="395"/>
      <c r="J390" s="134"/>
      <c r="K390" s="134"/>
      <c r="L390" s="134"/>
      <c r="M390" s="134"/>
      <c r="N390" s="134"/>
      <c r="O390" s="134"/>
      <c r="P390" s="134"/>
      <c r="Q390" s="134"/>
      <c r="R390" s="134"/>
    </row>
    <row r="391" spans="1:18" s="227" customFormat="1" x14ac:dyDescent="0.25">
      <c r="A391" s="134"/>
      <c r="B391" s="134"/>
      <c r="C391" s="134"/>
      <c r="D391" s="134"/>
      <c r="E391" s="134"/>
      <c r="F391" s="134"/>
      <c r="G391" s="134"/>
      <c r="H391" s="395"/>
      <c r="I391" s="395"/>
      <c r="J391" s="134"/>
      <c r="K391" s="134"/>
      <c r="L391" s="134"/>
      <c r="M391" s="134"/>
      <c r="N391" s="134"/>
      <c r="O391" s="134"/>
      <c r="P391" s="134"/>
      <c r="Q391" s="134"/>
      <c r="R391" s="134"/>
    </row>
    <row r="392" spans="1:18" s="227" customFormat="1" x14ac:dyDescent="0.25">
      <c r="A392" s="134"/>
      <c r="B392" s="134"/>
      <c r="C392" s="134"/>
      <c r="D392" s="134"/>
      <c r="E392" s="134"/>
      <c r="F392" s="134"/>
      <c r="G392" s="134"/>
      <c r="H392" s="395"/>
      <c r="I392" s="395"/>
      <c r="J392" s="134"/>
      <c r="K392" s="134"/>
      <c r="L392" s="134"/>
      <c r="M392" s="134"/>
      <c r="N392" s="134"/>
      <c r="O392" s="134"/>
      <c r="P392" s="134"/>
      <c r="Q392" s="134"/>
      <c r="R392" s="134"/>
    </row>
    <row r="393" spans="1:18" s="227" customFormat="1" x14ac:dyDescent="0.25">
      <c r="A393" s="134"/>
      <c r="B393" s="134"/>
      <c r="C393" s="134"/>
      <c r="D393" s="134"/>
      <c r="E393" s="134"/>
      <c r="F393" s="134"/>
      <c r="G393" s="134"/>
      <c r="H393" s="395"/>
      <c r="I393" s="395"/>
      <c r="J393" s="134"/>
      <c r="K393" s="134"/>
      <c r="L393" s="134"/>
      <c r="M393" s="134"/>
      <c r="N393" s="134"/>
      <c r="O393" s="134"/>
      <c r="P393" s="134"/>
      <c r="Q393" s="134"/>
      <c r="R393" s="134"/>
    </row>
    <row r="394" spans="1:18" s="227" customFormat="1" x14ac:dyDescent="0.25">
      <c r="A394" s="134"/>
      <c r="B394" s="134"/>
      <c r="C394" s="134"/>
      <c r="D394" s="134"/>
      <c r="E394" s="134"/>
      <c r="F394" s="134"/>
      <c r="G394" s="134"/>
      <c r="H394" s="395"/>
      <c r="I394" s="395"/>
      <c r="J394" s="134"/>
      <c r="K394" s="134"/>
      <c r="L394" s="134"/>
      <c r="M394" s="134"/>
      <c r="N394" s="134"/>
      <c r="O394" s="134"/>
      <c r="P394" s="134"/>
      <c r="Q394" s="134"/>
      <c r="R394" s="134"/>
    </row>
    <row r="395" spans="1:18" s="227" customFormat="1" x14ac:dyDescent="0.25">
      <c r="A395" s="134"/>
      <c r="B395" s="134"/>
      <c r="C395" s="134"/>
      <c r="D395" s="134"/>
      <c r="E395" s="134"/>
      <c r="F395" s="134"/>
      <c r="G395" s="134"/>
      <c r="H395" s="395"/>
      <c r="I395" s="395"/>
      <c r="J395" s="134"/>
      <c r="K395" s="134"/>
      <c r="L395" s="134"/>
      <c r="M395" s="134"/>
      <c r="N395" s="134"/>
      <c r="O395" s="134"/>
      <c r="P395" s="134"/>
      <c r="Q395" s="134"/>
      <c r="R395" s="134"/>
    </row>
    <row r="396" spans="1:18" s="227" customFormat="1" x14ac:dyDescent="0.25">
      <c r="A396" s="134"/>
      <c r="B396" s="134"/>
      <c r="C396" s="134"/>
      <c r="D396" s="134"/>
      <c r="E396" s="134"/>
      <c r="F396" s="134"/>
      <c r="G396" s="134"/>
      <c r="H396" s="395"/>
      <c r="I396" s="395"/>
      <c r="J396" s="134"/>
      <c r="K396" s="134"/>
      <c r="L396" s="134"/>
      <c r="M396" s="134"/>
      <c r="N396" s="134"/>
      <c r="O396" s="134"/>
      <c r="P396" s="134"/>
      <c r="Q396" s="134"/>
      <c r="R396" s="134"/>
    </row>
    <row r="397" spans="1:18" s="227" customFormat="1" x14ac:dyDescent="0.25">
      <c r="A397" s="134"/>
      <c r="B397" s="134"/>
      <c r="C397" s="134"/>
      <c r="D397" s="134"/>
      <c r="E397" s="134"/>
      <c r="F397" s="134"/>
      <c r="G397" s="134"/>
      <c r="H397" s="395"/>
      <c r="I397" s="395"/>
      <c r="J397" s="134"/>
      <c r="K397" s="134"/>
      <c r="L397" s="134"/>
      <c r="M397" s="134"/>
      <c r="N397" s="134"/>
      <c r="O397" s="134"/>
      <c r="P397" s="134"/>
      <c r="Q397" s="134"/>
      <c r="R397" s="134"/>
    </row>
    <row r="398" spans="1:18" s="227" customFormat="1" x14ac:dyDescent="0.25">
      <c r="A398" s="134"/>
      <c r="B398" s="134"/>
      <c r="C398" s="134"/>
      <c r="D398" s="134"/>
      <c r="E398" s="134"/>
      <c r="F398" s="134"/>
      <c r="G398" s="134"/>
      <c r="H398" s="395"/>
      <c r="I398" s="395"/>
      <c r="J398" s="134"/>
      <c r="K398" s="134"/>
      <c r="L398" s="134"/>
      <c r="M398" s="134"/>
      <c r="N398" s="134"/>
      <c r="O398" s="134"/>
      <c r="P398" s="134"/>
      <c r="Q398" s="134"/>
      <c r="R398" s="134"/>
    </row>
    <row r="399" spans="1:18" s="227" customFormat="1" x14ac:dyDescent="0.25">
      <c r="A399" s="134"/>
      <c r="B399" s="134"/>
      <c r="C399" s="134"/>
      <c r="D399" s="134"/>
      <c r="E399" s="134"/>
      <c r="F399" s="134"/>
      <c r="G399" s="134"/>
      <c r="H399" s="395"/>
      <c r="I399" s="395"/>
      <c r="J399" s="134"/>
      <c r="K399" s="134"/>
      <c r="L399" s="134"/>
      <c r="M399" s="134"/>
      <c r="N399" s="134"/>
      <c r="O399" s="134"/>
      <c r="P399" s="134"/>
      <c r="Q399" s="134"/>
      <c r="R399" s="134"/>
    </row>
    <row r="400" spans="1:18" s="227" customFormat="1" x14ac:dyDescent="0.25">
      <c r="A400" s="134"/>
      <c r="B400" s="134"/>
      <c r="C400" s="134"/>
      <c r="D400" s="134"/>
      <c r="E400" s="134"/>
      <c r="F400" s="134"/>
      <c r="G400" s="134"/>
      <c r="H400" s="395"/>
      <c r="I400" s="395"/>
      <c r="J400" s="134"/>
      <c r="K400" s="134"/>
      <c r="L400" s="134"/>
      <c r="M400" s="134"/>
      <c r="N400" s="134"/>
      <c r="O400" s="134"/>
      <c r="P400" s="134"/>
      <c r="Q400" s="134"/>
      <c r="R400" s="134"/>
    </row>
    <row r="401" spans="1:18" s="227" customFormat="1" x14ac:dyDescent="0.25">
      <c r="A401" s="134"/>
      <c r="B401" s="134"/>
      <c r="C401" s="134"/>
      <c r="D401" s="134"/>
      <c r="E401" s="134"/>
      <c r="F401" s="134"/>
      <c r="G401" s="134"/>
      <c r="H401" s="395"/>
      <c r="I401" s="395"/>
      <c r="J401" s="134"/>
      <c r="K401" s="134"/>
      <c r="L401" s="134"/>
      <c r="M401" s="134"/>
      <c r="N401" s="134"/>
      <c r="O401" s="134"/>
      <c r="P401" s="134"/>
      <c r="Q401" s="134"/>
      <c r="R401" s="134"/>
    </row>
    <row r="402" spans="1:18" s="227" customFormat="1" x14ac:dyDescent="0.25">
      <c r="A402" s="134"/>
      <c r="B402" s="134"/>
      <c r="C402" s="134"/>
      <c r="D402" s="134"/>
      <c r="E402" s="134"/>
      <c r="F402" s="134"/>
      <c r="G402" s="134"/>
      <c r="H402" s="395"/>
      <c r="I402" s="395"/>
      <c r="J402" s="134"/>
      <c r="K402" s="134"/>
      <c r="L402" s="134"/>
      <c r="M402" s="134"/>
      <c r="N402" s="134"/>
      <c r="O402" s="134"/>
      <c r="P402" s="134"/>
      <c r="Q402" s="134"/>
      <c r="R402" s="134"/>
    </row>
    <row r="403" spans="1:18" s="227" customFormat="1" x14ac:dyDescent="0.25">
      <c r="A403" s="134"/>
      <c r="B403" s="134"/>
      <c r="C403" s="134"/>
      <c r="D403" s="134"/>
      <c r="E403" s="134"/>
      <c r="F403" s="134"/>
      <c r="G403" s="134"/>
      <c r="H403" s="395"/>
      <c r="I403" s="395"/>
      <c r="J403" s="134"/>
      <c r="K403" s="134"/>
      <c r="L403" s="134"/>
      <c r="M403" s="134"/>
      <c r="N403" s="134"/>
      <c r="O403" s="134"/>
      <c r="P403" s="134"/>
      <c r="Q403" s="134"/>
      <c r="R403" s="134"/>
    </row>
    <row r="404" spans="1:18" s="227" customFormat="1" x14ac:dyDescent="0.25">
      <c r="A404" s="134"/>
      <c r="B404" s="134"/>
      <c r="C404" s="134"/>
      <c r="D404" s="134"/>
      <c r="E404" s="134"/>
      <c r="F404" s="134"/>
      <c r="G404" s="134"/>
      <c r="H404" s="395"/>
      <c r="I404" s="395"/>
      <c r="J404" s="134"/>
      <c r="K404" s="134"/>
      <c r="L404" s="134"/>
      <c r="M404" s="134"/>
      <c r="N404" s="134"/>
      <c r="O404" s="134"/>
      <c r="P404" s="134"/>
      <c r="Q404" s="134"/>
      <c r="R404" s="134"/>
    </row>
    <row r="405" spans="1:18" s="227" customFormat="1" x14ac:dyDescent="0.25">
      <c r="A405" s="134"/>
      <c r="B405" s="134"/>
      <c r="C405" s="134"/>
      <c r="D405" s="134"/>
      <c r="E405" s="134"/>
      <c r="F405" s="134"/>
      <c r="G405" s="134"/>
      <c r="H405" s="395"/>
      <c r="I405" s="395"/>
      <c r="J405" s="134"/>
      <c r="K405" s="134"/>
      <c r="L405" s="134"/>
      <c r="M405" s="134"/>
      <c r="N405" s="134"/>
      <c r="O405" s="134"/>
      <c r="P405" s="134"/>
      <c r="Q405" s="134"/>
      <c r="R405" s="134"/>
    </row>
    <row r="406" spans="1:18" s="227" customFormat="1" x14ac:dyDescent="0.25">
      <c r="A406" s="134"/>
      <c r="B406" s="134"/>
      <c r="C406" s="134"/>
      <c r="D406" s="134"/>
      <c r="E406" s="134"/>
      <c r="F406" s="134"/>
      <c r="G406" s="134"/>
      <c r="H406" s="395"/>
      <c r="I406" s="395"/>
      <c r="J406" s="134"/>
      <c r="K406" s="134"/>
      <c r="L406" s="134"/>
      <c r="M406" s="134"/>
      <c r="N406" s="134"/>
      <c r="O406" s="134"/>
      <c r="P406" s="134"/>
      <c r="Q406" s="134"/>
      <c r="R406" s="134"/>
    </row>
    <row r="407" spans="1:18" s="227" customFormat="1" x14ac:dyDescent="0.25">
      <c r="A407" s="134"/>
      <c r="B407" s="134"/>
      <c r="C407" s="134"/>
      <c r="D407" s="134"/>
      <c r="E407" s="134"/>
      <c r="F407" s="134"/>
      <c r="G407" s="134"/>
      <c r="H407" s="395"/>
      <c r="I407" s="395"/>
      <c r="J407" s="134"/>
      <c r="K407" s="134"/>
      <c r="L407" s="134"/>
      <c r="M407" s="134"/>
      <c r="N407" s="134"/>
      <c r="O407" s="134"/>
      <c r="P407" s="134"/>
      <c r="Q407" s="134"/>
      <c r="R407" s="134"/>
    </row>
    <row r="408" spans="1:18" s="227" customFormat="1" x14ac:dyDescent="0.25">
      <c r="A408" s="134"/>
      <c r="B408" s="134"/>
      <c r="C408" s="134"/>
      <c r="D408" s="134"/>
      <c r="E408" s="134"/>
      <c r="F408" s="134"/>
      <c r="G408" s="134"/>
      <c r="H408" s="395"/>
      <c r="I408" s="395"/>
      <c r="J408" s="134"/>
      <c r="K408" s="134"/>
      <c r="L408" s="134"/>
      <c r="M408" s="134"/>
      <c r="N408" s="134"/>
      <c r="O408" s="134"/>
      <c r="P408" s="134"/>
      <c r="Q408" s="134"/>
      <c r="R408" s="134"/>
    </row>
    <row r="409" spans="1:18" s="227" customFormat="1" x14ac:dyDescent="0.25">
      <c r="A409" s="134"/>
      <c r="B409" s="134"/>
      <c r="C409" s="134"/>
      <c r="D409" s="134"/>
      <c r="E409" s="134"/>
      <c r="F409" s="134"/>
      <c r="G409" s="134"/>
      <c r="H409" s="395"/>
      <c r="I409" s="395"/>
      <c r="J409" s="134"/>
      <c r="K409" s="134"/>
      <c r="L409" s="134"/>
      <c r="M409" s="134"/>
      <c r="N409" s="134"/>
      <c r="O409" s="134"/>
      <c r="P409" s="134"/>
      <c r="Q409" s="134"/>
      <c r="R409" s="134"/>
    </row>
    <row r="410" spans="1:18" s="227" customFormat="1" x14ac:dyDescent="0.25">
      <c r="A410" s="134"/>
      <c r="B410" s="134"/>
      <c r="C410" s="134"/>
      <c r="D410" s="134"/>
      <c r="E410" s="134"/>
      <c r="F410" s="134"/>
      <c r="G410" s="134"/>
      <c r="H410" s="395"/>
      <c r="I410" s="395"/>
      <c r="J410" s="134"/>
      <c r="K410" s="134"/>
      <c r="L410" s="134"/>
      <c r="M410" s="134"/>
      <c r="N410" s="134"/>
      <c r="O410" s="134"/>
      <c r="P410" s="134"/>
      <c r="Q410" s="134"/>
      <c r="R410" s="134"/>
    </row>
    <row r="411" spans="1:18" s="227" customFormat="1" x14ac:dyDescent="0.25">
      <c r="A411" s="134"/>
      <c r="B411" s="134"/>
      <c r="C411" s="134"/>
      <c r="D411" s="134"/>
      <c r="E411" s="134"/>
      <c r="F411" s="134"/>
      <c r="G411" s="134"/>
      <c r="H411" s="395"/>
      <c r="I411" s="395"/>
      <c r="J411" s="134"/>
      <c r="K411" s="134"/>
      <c r="L411" s="134"/>
      <c r="M411" s="134"/>
      <c r="N411" s="134"/>
      <c r="O411" s="134"/>
      <c r="P411" s="134"/>
      <c r="Q411" s="134"/>
      <c r="R411" s="134"/>
    </row>
    <row r="412" spans="1:18" s="227" customFormat="1" x14ac:dyDescent="0.25">
      <c r="A412" s="134"/>
      <c r="B412" s="134"/>
      <c r="C412" s="134"/>
      <c r="D412" s="134"/>
      <c r="E412" s="134"/>
      <c r="F412" s="134"/>
      <c r="G412" s="134"/>
      <c r="H412" s="395"/>
      <c r="I412" s="395"/>
      <c r="J412" s="134"/>
      <c r="K412" s="134"/>
      <c r="L412" s="134"/>
      <c r="M412" s="134"/>
      <c r="N412" s="134"/>
      <c r="O412" s="134"/>
      <c r="P412" s="134"/>
      <c r="Q412" s="134"/>
      <c r="R412" s="134"/>
    </row>
    <row r="413" spans="1:18" s="227" customFormat="1" x14ac:dyDescent="0.25">
      <c r="A413" s="134"/>
      <c r="B413" s="134"/>
      <c r="C413" s="134"/>
      <c r="D413" s="134"/>
      <c r="E413" s="134"/>
      <c r="F413" s="134"/>
      <c r="G413" s="134"/>
      <c r="H413" s="395"/>
      <c r="I413" s="395"/>
      <c r="J413" s="134"/>
      <c r="K413" s="134"/>
      <c r="L413" s="134"/>
      <c r="M413" s="134"/>
      <c r="N413" s="134"/>
      <c r="O413" s="134"/>
      <c r="P413" s="134"/>
      <c r="Q413" s="134"/>
      <c r="R413" s="134"/>
    </row>
    <row r="414" spans="1:18" s="227" customFormat="1" x14ac:dyDescent="0.25">
      <c r="A414" s="134"/>
      <c r="B414" s="134"/>
      <c r="C414" s="134"/>
      <c r="D414" s="134"/>
      <c r="E414" s="134"/>
      <c r="F414" s="134"/>
      <c r="G414" s="134"/>
      <c r="H414" s="395"/>
      <c r="I414" s="395"/>
      <c r="J414" s="134"/>
      <c r="K414" s="134"/>
      <c r="L414" s="134"/>
      <c r="M414" s="134"/>
      <c r="N414" s="134"/>
      <c r="O414" s="134"/>
      <c r="P414" s="134"/>
      <c r="Q414" s="134"/>
      <c r="R414" s="134"/>
    </row>
    <row r="415" spans="1:18" s="227" customFormat="1" x14ac:dyDescent="0.25">
      <c r="A415" s="134"/>
      <c r="B415" s="134"/>
      <c r="C415" s="134"/>
      <c r="D415" s="134"/>
      <c r="E415" s="134"/>
      <c r="F415" s="134"/>
      <c r="G415" s="134"/>
      <c r="H415" s="395"/>
      <c r="I415" s="395"/>
      <c r="J415" s="134"/>
      <c r="K415" s="134"/>
      <c r="L415" s="134"/>
      <c r="M415" s="134"/>
      <c r="N415" s="134"/>
      <c r="O415" s="134"/>
      <c r="P415" s="134"/>
      <c r="Q415" s="134"/>
      <c r="R415" s="134"/>
    </row>
    <row r="416" spans="1:18" s="227" customFormat="1" x14ac:dyDescent="0.25">
      <c r="A416" s="134"/>
      <c r="B416" s="134"/>
      <c r="C416" s="134"/>
      <c r="D416" s="134"/>
      <c r="E416" s="134"/>
      <c r="F416" s="134"/>
      <c r="G416" s="134"/>
      <c r="H416" s="395"/>
      <c r="I416" s="395"/>
      <c r="J416" s="134"/>
      <c r="K416" s="134"/>
      <c r="L416" s="134"/>
      <c r="M416" s="134"/>
      <c r="N416" s="134"/>
      <c r="O416" s="134"/>
      <c r="P416" s="134"/>
      <c r="Q416" s="134"/>
      <c r="R416" s="134"/>
    </row>
    <row r="417" spans="1:18" s="227" customFormat="1" x14ac:dyDescent="0.25">
      <c r="A417" s="134"/>
      <c r="B417" s="134"/>
      <c r="C417" s="134"/>
      <c r="D417" s="134"/>
      <c r="E417" s="134"/>
      <c r="F417" s="134"/>
      <c r="G417" s="134"/>
      <c r="H417" s="395"/>
      <c r="I417" s="395"/>
      <c r="J417" s="134"/>
      <c r="K417" s="134"/>
      <c r="L417" s="134"/>
      <c r="M417" s="134"/>
      <c r="N417" s="134"/>
      <c r="O417" s="134"/>
      <c r="P417" s="134"/>
      <c r="Q417" s="134"/>
      <c r="R417" s="134"/>
    </row>
    <row r="418" spans="1:18" s="227" customFormat="1" x14ac:dyDescent="0.25">
      <c r="A418" s="134"/>
      <c r="B418" s="134"/>
      <c r="C418" s="134"/>
      <c r="D418" s="134"/>
      <c r="E418" s="134"/>
      <c r="F418" s="134"/>
      <c r="G418" s="134"/>
      <c r="H418" s="395"/>
      <c r="I418" s="395"/>
      <c r="J418" s="134"/>
      <c r="K418" s="134"/>
      <c r="L418" s="134"/>
      <c r="M418" s="134"/>
      <c r="N418" s="134"/>
      <c r="O418" s="134"/>
      <c r="P418" s="134"/>
      <c r="Q418" s="134"/>
      <c r="R418" s="134"/>
    </row>
    <row r="419" spans="1:18" s="227" customFormat="1" x14ac:dyDescent="0.25">
      <c r="A419" s="134"/>
      <c r="B419" s="134"/>
      <c r="C419" s="134"/>
      <c r="D419" s="134"/>
      <c r="E419" s="134"/>
      <c r="F419" s="134"/>
      <c r="G419" s="134"/>
      <c r="H419" s="395"/>
      <c r="I419" s="395"/>
      <c r="J419" s="134"/>
      <c r="K419" s="134"/>
      <c r="L419" s="134"/>
      <c r="M419" s="134"/>
      <c r="N419" s="134"/>
      <c r="O419" s="134"/>
      <c r="P419" s="134"/>
      <c r="Q419" s="134"/>
      <c r="R419" s="134"/>
    </row>
    <row r="420" spans="1:18" s="227" customFormat="1" x14ac:dyDescent="0.25">
      <c r="A420" s="134"/>
      <c r="B420" s="134"/>
      <c r="C420" s="134"/>
      <c r="D420" s="134"/>
      <c r="E420" s="134"/>
      <c r="F420" s="134"/>
      <c r="G420" s="134"/>
      <c r="H420" s="395"/>
      <c r="I420" s="395"/>
      <c r="J420" s="134"/>
      <c r="K420" s="134"/>
      <c r="L420" s="134"/>
      <c r="M420" s="134"/>
      <c r="N420" s="134"/>
      <c r="O420" s="134"/>
      <c r="P420" s="134"/>
      <c r="Q420" s="134"/>
      <c r="R420" s="134"/>
    </row>
    <row r="421" spans="1:18" s="227" customFormat="1" x14ac:dyDescent="0.25">
      <c r="A421" s="134"/>
      <c r="B421" s="134"/>
      <c r="C421" s="134"/>
      <c r="D421" s="134"/>
      <c r="E421" s="134"/>
      <c r="F421" s="134"/>
      <c r="G421" s="134"/>
      <c r="H421" s="395"/>
      <c r="I421" s="395"/>
      <c r="J421" s="134"/>
      <c r="K421" s="134"/>
      <c r="L421" s="134"/>
      <c r="M421" s="134"/>
      <c r="N421" s="134"/>
      <c r="O421" s="134"/>
      <c r="P421" s="134"/>
      <c r="Q421" s="134"/>
      <c r="R421" s="134"/>
    </row>
    <row r="422" spans="1:18" s="227" customFormat="1" x14ac:dyDescent="0.25">
      <c r="A422" s="134"/>
      <c r="B422" s="134"/>
      <c r="C422" s="134"/>
      <c r="D422" s="134"/>
      <c r="E422" s="134"/>
      <c r="F422" s="134"/>
      <c r="G422" s="134"/>
      <c r="H422" s="395"/>
      <c r="I422" s="395"/>
      <c r="J422" s="134"/>
      <c r="K422" s="134"/>
      <c r="L422" s="134"/>
      <c r="M422" s="134"/>
      <c r="N422" s="134"/>
      <c r="O422" s="134"/>
      <c r="P422" s="134"/>
      <c r="Q422" s="134"/>
      <c r="R422" s="134"/>
    </row>
    <row r="423" spans="1:18" s="227" customFormat="1" x14ac:dyDescent="0.25">
      <c r="A423" s="134"/>
      <c r="B423" s="134"/>
      <c r="C423" s="134"/>
      <c r="D423" s="134"/>
      <c r="E423" s="134"/>
      <c r="F423" s="134"/>
      <c r="G423" s="134"/>
      <c r="H423" s="395"/>
      <c r="I423" s="395"/>
      <c r="J423" s="134"/>
      <c r="K423" s="134"/>
      <c r="L423" s="134"/>
      <c r="M423" s="134"/>
      <c r="N423" s="134"/>
      <c r="O423" s="134"/>
      <c r="P423" s="134"/>
      <c r="Q423" s="134"/>
      <c r="R423" s="134"/>
    </row>
    <row r="424" spans="1:18" s="227" customFormat="1" x14ac:dyDescent="0.25">
      <c r="A424" s="134"/>
      <c r="B424" s="134"/>
      <c r="C424" s="134"/>
      <c r="D424" s="134"/>
      <c r="E424" s="134"/>
      <c r="F424" s="134"/>
      <c r="G424" s="134"/>
      <c r="H424" s="395"/>
      <c r="I424" s="395"/>
      <c r="J424" s="134"/>
      <c r="K424" s="134"/>
      <c r="L424" s="134"/>
      <c r="M424" s="134"/>
      <c r="N424" s="134"/>
      <c r="O424" s="134"/>
      <c r="P424" s="134"/>
      <c r="Q424" s="134"/>
      <c r="R424" s="134"/>
    </row>
    <row r="425" spans="1:18" s="227" customFormat="1" x14ac:dyDescent="0.25">
      <c r="A425" s="134"/>
      <c r="B425" s="134"/>
      <c r="C425" s="134"/>
      <c r="D425" s="134"/>
      <c r="E425" s="134"/>
      <c r="F425" s="134"/>
      <c r="G425" s="134"/>
      <c r="H425" s="395"/>
      <c r="I425" s="395"/>
      <c r="J425" s="134"/>
      <c r="K425" s="134"/>
      <c r="L425" s="134"/>
      <c r="M425" s="134"/>
      <c r="N425" s="134"/>
      <c r="O425" s="134"/>
      <c r="P425" s="134"/>
      <c r="Q425" s="134"/>
      <c r="R425" s="134"/>
    </row>
    <row r="426" spans="1:18" s="227" customFormat="1" x14ac:dyDescent="0.25">
      <c r="A426" s="134"/>
      <c r="B426" s="134"/>
      <c r="C426" s="134"/>
      <c r="D426" s="134"/>
      <c r="E426" s="134"/>
      <c r="F426" s="134"/>
      <c r="G426" s="134"/>
      <c r="H426" s="395"/>
      <c r="I426" s="395"/>
      <c r="J426" s="134"/>
      <c r="K426" s="134"/>
      <c r="L426" s="134"/>
      <c r="M426" s="134"/>
      <c r="N426" s="134"/>
      <c r="O426" s="134"/>
      <c r="P426" s="134"/>
      <c r="Q426" s="134"/>
      <c r="R426" s="134"/>
    </row>
    <row r="427" spans="1:18" s="227" customFormat="1" x14ac:dyDescent="0.25">
      <c r="A427" s="134"/>
      <c r="B427" s="134"/>
      <c r="C427" s="134"/>
      <c r="D427" s="134"/>
      <c r="E427" s="134"/>
      <c r="F427" s="134"/>
      <c r="G427" s="134"/>
      <c r="H427" s="395"/>
      <c r="I427" s="395"/>
      <c r="J427" s="134"/>
      <c r="K427" s="134"/>
      <c r="L427" s="134"/>
      <c r="M427" s="134"/>
      <c r="N427" s="134"/>
      <c r="O427" s="134"/>
      <c r="P427" s="134"/>
      <c r="Q427" s="134"/>
      <c r="R427" s="134"/>
    </row>
    <row r="428" spans="1:18" s="227" customFormat="1" x14ac:dyDescent="0.25">
      <c r="A428" s="134"/>
      <c r="B428" s="134"/>
      <c r="C428" s="134"/>
      <c r="D428" s="134"/>
      <c r="E428" s="134"/>
      <c r="F428" s="134"/>
      <c r="G428" s="134"/>
      <c r="H428" s="395"/>
      <c r="I428" s="395"/>
      <c r="J428" s="134"/>
      <c r="K428" s="134"/>
      <c r="L428" s="134"/>
      <c r="M428" s="134"/>
      <c r="N428" s="134"/>
      <c r="O428" s="134"/>
      <c r="P428" s="134"/>
      <c r="Q428" s="134"/>
      <c r="R428" s="134"/>
    </row>
    <row r="429" spans="1:18" s="227" customFormat="1" x14ac:dyDescent="0.25">
      <c r="A429" s="134"/>
      <c r="B429" s="134"/>
      <c r="C429" s="134"/>
      <c r="D429" s="134"/>
      <c r="E429" s="134"/>
      <c r="F429" s="134"/>
      <c r="G429" s="134"/>
      <c r="H429" s="395"/>
      <c r="I429" s="395"/>
      <c r="J429" s="134"/>
      <c r="K429" s="134"/>
      <c r="L429" s="134"/>
      <c r="M429" s="134"/>
      <c r="N429" s="134"/>
      <c r="O429" s="134"/>
      <c r="P429" s="134"/>
      <c r="Q429" s="134"/>
      <c r="R429" s="134"/>
    </row>
    <row r="430" spans="1:18" s="227" customFormat="1" x14ac:dyDescent="0.25">
      <c r="A430" s="134"/>
      <c r="B430" s="134"/>
      <c r="C430" s="134"/>
      <c r="D430" s="134"/>
      <c r="E430" s="134"/>
      <c r="F430" s="134"/>
      <c r="G430" s="134"/>
      <c r="H430" s="395"/>
      <c r="I430" s="395"/>
      <c r="J430" s="134"/>
      <c r="K430" s="134"/>
      <c r="L430" s="134"/>
      <c r="M430" s="134"/>
      <c r="N430" s="134"/>
      <c r="O430" s="134"/>
      <c r="P430" s="134"/>
      <c r="Q430" s="134"/>
      <c r="R430" s="134"/>
    </row>
    <row r="431" spans="1:18" s="227" customFormat="1" x14ac:dyDescent="0.25">
      <c r="A431" s="134"/>
      <c r="B431" s="134"/>
      <c r="C431" s="134"/>
      <c r="D431" s="134"/>
      <c r="E431" s="134"/>
      <c r="F431" s="134"/>
      <c r="G431" s="134"/>
      <c r="H431" s="395"/>
      <c r="I431" s="395"/>
      <c r="J431" s="134"/>
      <c r="K431" s="134"/>
      <c r="L431" s="134"/>
      <c r="M431" s="134"/>
      <c r="N431" s="134"/>
      <c r="O431" s="134"/>
      <c r="P431" s="134"/>
      <c r="Q431" s="134"/>
      <c r="R431" s="134"/>
    </row>
    <row r="432" spans="1:18" s="227" customFormat="1" x14ac:dyDescent="0.25">
      <c r="A432" s="134"/>
      <c r="B432" s="134"/>
      <c r="C432" s="134"/>
      <c r="D432" s="134"/>
      <c r="E432" s="134"/>
      <c r="F432" s="134"/>
      <c r="G432" s="134"/>
      <c r="H432" s="395"/>
      <c r="I432" s="395"/>
      <c r="J432" s="134"/>
      <c r="K432" s="134"/>
      <c r="L432" s="134"/>
      <c r="M432" s="134"/>
      <c r="N432" s="134"/>
      <c r="O432" s="134"/>
      <c r="P432" s="134"/>
      <c r="Q432" s="134"/>
      <c r="R432" s="134"/>
    </row>
    <row r="433" spans="1:18" s="227" customFormat="1" x14ac:dyDescent="0.25">
      <c r="A433" s="134"/>
      <c r="B433" s="134"/>
      <c r="C433" s="134"/>
      <c r="D433" s="134"/>
      <c r="E433" s="134"/>
      <c r="F433" s="134"/>
      <c r="G433" s="134"/>
      <c r="H433" s="395"/>
      <c r="I433" s="395"/>
      <c r="J433" s="134"/>
      <c r="K433" s="134"/>
      <c r="L433" s="134"/>
      <c r="M433" s="134"/>
      <c r="N433" s="134"/>
      <c r="O433" s="134"/>
      <c r="P433" s="134"/>
      <c r="Q433" s="134"/>
      <c r="R433" s="134"/>
    </row>
    <row r="434" spans="1:18" s="227" customFormat="1" x14ac:dyDescent="0.25">
      <c r="A434" s="134"/>
      <c r="B434" s="134"/>
      <c r="C434" s="134"/>
      <c r="D434" s="134"/>
      <c r="E434" s="134"/>
      <c r="F434" s="134"/>
      <c r="G434" s="134"/>
      <c r="H434" s="395"/>
      <c r="I434" s="395"/>
      <c r="J434" s="134"/>
      <c r="K434" s="134"/>
      <c r="L434" s="134"/>
      <c r="M434" s="134"/>
      <c r="N434" s="134"/>
      <c r="O434" s="134"/>
      <c r="P434" s="134"/>
      <c r="Q434" s="134"/>
      <c r="R434" s="134"/>
    </row>
    <row r="435" spans="1:18" s="227" customFormat="1" x14ac:dyDescent="0.25">
      <c r="A435" s="134"/>
      <c r="B435" s="134"/>
      <c r="C435" s="134"/>
      <c r="D435" s="134"/>
      <c r="E435" s="134"/>
      <c r="F435" s="134"/>
      <c r="G435" s="134"/>
      <c r="H435" s="395"/>
      <c r="I435" s="395"/>
      <c r="J435" s="134"/>
      <c r="K435" s="134"/>
      <c r="L435" s="134"/>
      <c r="M435" s="134"/>
      <c r="N435" s="134"/>
      <c r="O435" s="134"/>
      <c r="P435" s="134"/>
      <c r="Q435" s="134"/>
      <c r="R435" s="134"/>
    </row>
    <row r="436" spans="1:18" s="227" customFormat="1" x14ac:dyDescent="0.25">
      <c r="A436" s="134"/>
      <c r="B436" s="134"/>
      <c r="C436" s="134"/>
      <c r="D436" s="134"/>
      <c r="E436" s="134"/>
      <c r="F436" s="134"/>
      <c r="G436" s="134"/>
      <c r="H436" s="395"/>
      <c r="I436" s="395"/>
      <c r="J436" s="134"/>
      <c r="K436" s="134"/>
      <c r="L436" s="134"/>
      <c r="M436" s="134"/>
      <c r="N436" s="134"/>
      <c r="O436" s="134"/>
      <c r="P436" s="134"/>
      <c r="Q436" s="134"/>
      <c r="R436" s="134"/>
    </row>
    <row r="437" spans="1:18" s="227" customFormat="1" x14ac:dyDescent="0.25">
      <c r="A437" s="134"/>
      <c r="B437" s="134"/>
      <c r="C437" s="134"/>
      <c r="D437" s="134"/>
      <c r="E437" s="134"/>
      <c r="F437" s="134"/>
      <c r="G437" s="134"/>
      <c r="H437" s="395"/>
      <c r="I437" s="395"/>
      <c r="J437" s="134"/>
      <c r="K437" s="134"/>
      <c r="L437" s="134"/>
      <c r="M437" s="134"/>
      <c r="N437" s="134"/>
      <c r="O437" s="134"/>
      <c r="P437" s="134"/>
      <c r="Q437" s="134"/>
      <c r="R437" s="134"/>
    </row>
    <row r="438" spans="1:18" s="227" customFormat="1" x14ac:dyDescent="0.25">
      <c r="A438" s="134"/>
      <c r="B438" s="134"/>
      <c r="C438" s="134"/>
      <c r="D438" s="134"/>
      <c r="E438" s="134"/>
      <c r="F438" s="134"/>
      <c r="G438" s="134"/>
      <c r="H438" s="395"/>
      <c r="I438" s="395"/>
      <c r="J438" s="134"/>
      <c r="K438" s="134"/>
      <c r="L438" s="134"/>
      <c r="M438" s="134"/>
      <c r="N438" s="134"/>
      <c r="O438" s="134"/>
      <c r="P438" s="134"/>
      <c r="Q438" s="134"/>
      <c r="R438" s="134"/>
    </row>
    <row r="439" spans="1:18" s="227" customFormat="1" x14ac:dyDescent="0.25">
      <c r="A439" s="134"/>
      <c r="B439" s="134"/>
      <c r="C439" s="134"/>
      <c r="D439" s="134"/>
      <c r="E439" s="134"/>
      <c r="F439" s="134"/>
      <c r="G439" s="134"/>
      <c r="H439" s="395"/>
      <c r="I439" s="395"/>
      <c r="J439" s="134"/>
      <c r="K439" s="134"/>
      <c r="L439" s="134"/>
      <c r="M439" s="134"/>
      <c r="N439" s="134"/>
      <c r="O439" s="134"/>
      <c r="P439" s="134"/>
      <c r="Q439" s="134"/>
      <c r="R439" s="134"/>
    </row>
    <row r="440" spans="1:18" s="227" customFormat="1" x14ac:dyDescent="0.25">
      <c r="A440" s="134"/>
      <c r="B440" s="134"/>
      <c r="C440" s="134"/>
      <c r="D440" s="134"/>
      <c r="E440" s="134"/>
      <c r="F440" s="134"/>
      <c r="G440" s="134"/>
      <c r="H440" s="395"/>
      <c r="I440" s="395"/>
      <c r="J440" s="134"/>
      <c r="K440" s="134"/>
      <c r="L440" s="134"/>
      <c r="M440" s="134"/>
      <c r="N440" s="134"/>
      <c r="O440" s="134"/>
      <c r="P440" s="134"/>
      <c r="Q440" s="134"/>
      <c r="R440" s="134"/>
    </row>
    <row r="441" spans="1:18" s="227" customFormat="1" x14ac:dyDescent="0.25">
      <c r="A441" s="134"/>
      <c r="B441" s="134"/>
      <c r="C441" s="134"/>
      <c r="D441" s="134"/>
      <c r="E441" s="134"/>
      <c r="F441" s="134"/>
      <c r="G441" s="134"/>
      <c r="H441" s="395"/>
      <c r="I441" s="395"/>
      <c r="J441" s="134"/>
      <c r="K441" s="134"/>
      <c r="L441" s="134"/>
      <c r="M441" s="134"/>
      <c r="N441" s="134"/>
      <c r="O441" s="134"/>
      <c r="P441" s="134"/>
      <c r="Q441" s="134"/>
      <c r="R441" s="134"/>
    </row>
    <row r="442" spans="1:18" s="227" customFormat="1" x14ac:dyDescent="0.25">
      <c r="A442" s="134"/>
      <c r="B442" s="134"/>
      <c r="C442" s="134"/>
      <c r="D442" s="134"/>
      <c r="E442" s="134"/>
      <c r="F442" s="134"/>
      <c r="G442" s="134"/>
      <c r="H442" s="395"/>
      <c r="I442" s="395"/>
      <c r="J442" s="134"/>
      <c r="K442" s="134"/>
      <c r="L442" s="134"/>
      <c r="M442" s="134"/>
      <c r="N442" s="134"/>
      <c r="O442" s="134"/>
      <c r="P442" s="134"/>
      <c r="Q442" s="134"/>
      <c r="R442" s="134"/>
    </row>
    <row r="443" spans="1:18" s="227" customFormat="1" x14ac:dyDescent="0.25">
      <c r="A443" s="134"/>
      <c r="B443" s="134"/>
      <c r="C443" s="134"/>
      <c r="D443" s="134"/>
      <c r="E443" s="134"/>
      <c r="F443" s="134"/>
      <c r="G443" s="134"/>
      <c r="H443" s="395"/>
      <c r="I443" s="395"/>
      <c r="J443" s="134"/>
      <c r="K443" s="134"/>
      <c r="L443" s="134"/>
      <c r="M443" s="134"/>
      <c r="N443" s="134"/>
      <c r="O443" s="134"/>
      <c r="P443" s="134"/>
      <c r="Q443" s="134"/>
      <c r="R443" s="134"/>
    </row>
    <row r="444" spans="1:18" s="227" customFormat="1" x14ac:dyDescent="0.25">
      <c r="A444" s="134"/>
      <c r="B444" s="134"/>
      <c r="C444" s="134"/>
      <c r="D444" s="134"/>
      <c r="E444" s="134"/>
      <c r="F444" s="134"/>
      <c r="G444" s="134"/>
      <c r="H444" s="395"/>
      <c r="I444" s="395"/>
      <c r="J444" s="134"/>
      <c r="K444" s="134"/>
      <c r="L444" s="134"/>
      <c r="M444" s="134"/>
      <c r="N444" s="134"/>
      <c r="O444" s="134"/>
      <c r="P444" s="134"/>
      <c r="Q444" s="134"/>
      <c r="R444" s="134"/>
    </row>
    <row r="445" spans="1:18" s="227" customFormat="1" x14ac:dyDescent="0.25">
      <c r="A445" s="134"/>
      <c r="B445" s="134"/>
      <c r="C445" s="134"/>
      <c r="D445" s="134"/>
      <c r="E445" s="134"/>
      <c r="F445" s="134"/>
      <c r="G445" s="134"/>
      <c r="H445" s="395"/>
      <c r="I445" s="395"/>
      <c r="J445" s="134"/>
      <c r="K445" s="134"/>
      <c r="L445" s="134"/>
      <c r="M445" s="134"/>
      <c r="N445" s="134"/>
      <c r="O445" s="134"/>
      <c r="P445" s="134"/>
      <c r="Q445" s="134"/>
      <c r="R445" s="134"/>
    </row>
    <row r="446" spans="1:18" s="227" customFormat="1" x14ac:dyDescent="0.25">
      <c r="A446" s="134"/>
      <c r="B446" s="134"/>
      <c r="C446" s="134"/>
      <c r="D446" s="134"/>
      <c r="E446" s="134"/>
      <c r="F446" s="134"/>
      <c r="G446" s="134"/>
      <c r="H446" s="395"/>
      <c r="I446" s="395"/>
      <c r="J446" s="134"/>
      <c r="K446" s="134"/>
      <c r="L446" s="134"/>
      <c r="M446" s="134"/>
      <c r="N446" s="134"/>
      <c r="O446" s="134"/>
      <c r="P446" s="134"/>
      <c r="Q446" s="134"/>
      <c r="R446" s="134"/>
    </row>
    <row r="447" spans="1:18" s="227" customFormat="1" x14ac:dyDescent="0.25">
      <c r="A447" s="134"/>
      <c r="B447" s="134"/>
      <c r="C447" s="134"/>
      <c r="D447" s="134"/>
      <c r="E447" s="134"/>
      <c r="F447" s="134"/>
      <c r="G447" s="134"/>
      <c r="H447" s="395"/>
      <c r="I447" s="395"/>
      <c r="J447" s="134"/>
      <c r="K447" s="134"/>
      <c r="L447" s="134"/>
      <c r="M447" s="134"/>
      <c r="N447" s="134"/>
      <c r="O447" s="134"/>
      <c r="P447" s="134"/>
      <c r="Q447" s="134"/>
      <c r="R447" s="134"/>
    </row>
    <row r="448" spans="1:18" s="227" customFormat="1" x14ac:dyDescent="0.25">
      <c r="A448" s="134"/>
      <c r="B448" s="134"/>
      <c r="C448" s="134"/>
      <c r="D448" s="134"/>
      <c r="E448" s="134"/>
      <c r="F448" s="134"/>
      <c r="G448" s="134"/>
      <c r="H448" s="395"/>
      <c r="I448" s="395"/>
      <c r="J448" s="134"/>
      <c r="K448" s="134"/>
      <c r="L448" s="134"/>
      <c r="M448" s="134"/>
      <c r="N448" s="134"/>
      <c r="O448" s="134"/>
      <c r="P448" s="134"/>
      <c r="Q448" s="134"/>
      <c r="R448" s="134"/>
    </row>
    <row r="449" spans="1:18" s="227" customFormat="1" x14ac:dyDescent="0.25">
      <c r="A449" s="134"/>
      <c r="B449" s="134"/>
      <c r="C449" s="134"/>
      <c r="D449" s="134"/>
      <c r="E449" s="134"/>
      <c r="F449" s="134"/>
      <c r="G449" s="134"/>
      <c r="H449" s="395"/>
      <c r="I449" s="395"/>
      <c r="J449" s="134"/>
      <c r="K449" s="134"/>
      <c r="L449" s="134"/>
      <c r="M449" s="134"/>
      <c r="N449" s="134"/>
      <c r="O449" s="134"/>
      <c r="P449" s="134"/>
      <c r="Q449" s="134"/>
      <c r="R449" s="134"/>
    </row>
    <row r="450" spans="1:18" s="227" customFormat="1" x14ac:dyDescent="0.25">
      <c r="A450" s="134"/>
      <c r="B450" s="134"/>
      <c r="C450" s="134"/>
      <c r="D450" s="134"/>
      <c r="E450" s="134"/>
      <c r="F450" s="134"/>
      <c r="G450" s="134"/>
      <c r="H450" s="395"/>
      <c r="I450" s="395"/>
      <c r="J450" s="134"/>
      <c r="K450" s="134"/>
      <c r="L450" s="134"/>
      <c r="M450" s="134"/>
      <c r="N450" s="134"/>
      <c r="O450" s="134"/>
      <c r="P450" s="134"/>
      <c r="Q450" s="134"/>
      <c r="R450" s="134"/>
    </row>
    <row r="451" spans="1:18" s="227" customFormat="1" x14ac:dyDescent="0.25">
      <c r="A451" s="134"/>
      <c r="B451" s="134"/>
      <c r="C451" s="134"/>
      <c r="D451" s="134"/>
      <c r="E451" s="134"/>
      <c r="F451" s="134"/>
      <c r="G451" s="134"/>
      <c r="H451" s="395"/>
      <c r="I451" s="395"/>
      <c r="J451" s="134"/>
      <c r="K451" s="134"/>
      <c r="L451" s="134"/>
      <c r="M451" s="134"/>
      <c r="N451" s="134"/>
      <c r="O451" s="134"/>
      <c r="P451" s="134"/>
      <c r="Q451" s="134"/>
      <c r="R451" s="134"/>
    </row>
    <row r="452" spans="1:18" s="227" customFormat="1" x14ac:dyDescent="0.25">
      <c r="A452" s="134"/>
      <c r="B452" s="134"/>
      <c r="C452" s="134"/>
      <c r="D452" s="134"/>
      <c r="E452" s="134"/>
      <c r="F452" s="134"/>
      <c r="G452" s="134"/>
      <c r="H452" s="395"/>
      <c r="I452" s="395"/>
      <c r="J452" s="134"/>
      <c r="K452" s="134"/>
      <c r="L452" s="134"/>
      <c r="M452" s="134"/>
      <c r="N452" s="134"/>
      <c r="O452" s="134"/>
      <c r="P452" s="134"/>
      <c r="Q452" s="134"/>
      <c r="R452" s="134"/>
    </row>
    <row r="453" spans="1:18" s="227" customFormat="1" x14ac:dyDescent="0.25">
      <c r="A453" s="134"/>
      <c r="B453" s="134"/>
      <c r="C453" s="134"/>
      <c r="D453" s="134"/>
      <c r="E453" s="134"/>
      <c r="F453" s="134"/>
      <c r="G453" s="134"/>
      <c r="H453" s="395"/>
      <c r="I453" s="395"/>
      <c r="J453" s="134"/>
      <c r="K453" s="134"/>
      <c r="L453" s="134"/>
      <c r="M453" s="134"/>
      <c r="N453" s="134"/>
      <c r="O453" s="134"/>
      <c r="P453" s="134"/>
      <c r="Q453" s="134"/>
      <c r="R453" s="134"/>
    </row>
    <row r="454" spans="1:18" s="227" customFormat="1" x14ac:dyDescent="0.25">
      <c r="A454" s="134"/>
      <c r="B454" s="134"/>
      <c r="C454" s="134"/>
      <c r="D454" s="134"/>
      <c r="E454" s="134"/>
      <c r="F454" s="134"/>
      <c r="G454" s="134"/>
      <c r="H454" s="395"/>
      <c r="I454" s="395"/>
      <c r="J454" s="134"/>
      <c r="K454" s="134"/>
      <c r="L454" s="134"/>
      <c r="M454" s="134"/>
      <c r="N454" s="134"/>
      <c r="O454" s="134"/>
      <c r="P454" s="134"/>
      <c r="Q454" s="134"/>
      <c r="R454" s="134"/>
    </row>
    <row r="455" spans="1:18" s="227" customFormat="1" x14ac:dyDescent="0.25">
      <c r="A455" s="134"/>
      <c r="B455" s="134"/>
      <c r="C455" s="134"/>
      <c r="D455" s="134"/>
      <c r="E455" s="134"/>
      <c r="F455" s="134"/>
      <c r="G455" s="134"/>
      <c r="H455" s="395"/>
      <c r="I455" s="395"/>
      <c r="J455" s="134"/>
      <c r="K455" s="134"/>
      <c r="L455" s="134"/>
      <c r="M455" s="134"/>
      <c r="N455" s="134"/>
      <c r="O455" s="134"/>
      <c r="P455" s="134"/>
      <c r="Q455" s="134"/>
      <c r="R455" s="134"/>
    </row>
    <row r="456" spans="1:18" s="227" customFormat="1" x14ac:dyDescent="0.25">
      <c r="A456" s="134"/>
      <c r="B456" s="134"/>
      <c r="C456" s="134"/>
      <c r="D456" s="134"/>
      <c r="E456" s="134"/>
      <c r="F456" s="134"/>
      <c r="G456" s="134"/>
      <c r="H456" s="395"/>
      <c r="I456" s="395"/>
      <c r="J456" s="134"/>
      <c r="K456" s="134"/>
      <c r="L456" s="134"/>
      <c r="M456" s="134"/>
      <c r="N456" s="134"/>
      <c r="O456" s="134"/>
      <c r="P456" s="134"/>
      <c r="Q456" s="134"/>
      <c r="R456" s="134"/>
    </row>
    <row r="457" spans="1:18" s="227" customFormat="1" x14ac:dyDescent="0.25">
      <c r="A457" s="134"/>
      <c r="B457" s="134"/>
      <c r="C457" s="134"/>
      <c r="D457" s="134"/>
      <c r="E457" s="134"/>
      <c r="F457" s="134"/>
      <c r="G457" s="134"/>
      <c r="H457" s="395"/>
      <c r="I457" s="395"/>
      <c r="J457" s="134"/>
      <c r="K457" s="134"/>
      <c r="L457" s="134"/>
      <c r="M457" s="134"/>
      <c r="N457" s="134"/>
      <c r="O457" s="134"/>
      <c r="P457" s="134"/>
      <c r="Q457" s="134"/>
      <c r="R457" s="134"/>
    </row>
    <row r="458" spans="1:18" s="227" customFormat="1" x14ac:dyDescent="0.25">
      <c r="A458" s="134"/>
      <c r="B458" s="134"/>
      <c r="C458" s="134"/>
      <c r="D458" s="134"/>
      <c r="E458" s="134"/>
      <c r="F458" s="134"/>
      <c r="G458" s="134"/>
      <c r="H458" s="395"/>
      <c r="I458" s="395"/>
      <c r="J458" s="134"/>
      <c r="K458" s="134"/>
      <c r="L458" s="134"/>
      <c r="M458" s="134"/>
      <c r="N458" s="134"/>
      <c r="O458" s="134"/>
      <c r="P458" s="134"/>
      <c r="Q458" s="134"/>
      <c r="R458" s="134"/>
    </row>
    <row r="459" spans="1:18" s="227" customFormat="1" x14ac:dyDescent="0.25">
      <c r="A459" s="134"/>
      <c r="B459" s="134"/>
      <c r="C459" s="134"/>
      <c r="D459" s="134"/>
      <c r="E459" s="134"/>
      <c r="F459" s="134"/>
      <c r="G459" s="134"/>
      <c r="H459" s="395"/>
      <c r="I459" s="395"/>
      <c r="J459" s="134"/>
      <c r="K459" s="134"/>
      <c r="L459" s="134"/>
      <c r="M459" s="134"/>
      <c r="N459" s="134"/>
      <c r="O459" s="134"/>
      <c r="P459" s="134"/>
      <c r="Q459" s="134"/>
      <c r="R459" s="134"/>
    </row>
    <row r="460" spans="1:18" s="227" customFormat="1" x14ac:dyDescent="0.25">
      <c r="A460" s="134"/>
      <c r="B460" s="134"/>
      <c r="C460" s="134"/>
      <c r="D460" s="134"/>
      <c r="E460" s="134"/>
      <c r="F460" s="134"/>
      <c r="G460" s="134"/>
      <c r="H460" s="395"/>
      <c r="I460" s="395"/>
      <c r="J460" s="134"/>
      <c r="K460" s="134"/>
      <c r="L460" s="134"/>
      <c r="M460" s="134"/>
      <c r="N460" s="134"/>
      <c r="O460" s="134"/>
      <c r="P460" s="134"/>
      <c r="Q460" s="134"/>
      <c r="R460" s="134"/>
    </row>
    <row r="461" spans="1:18" s="227" customFormat="1" x14ac:dyDescent="0.25">
      <c r="A461" s="134"/>
      <c r="B461" s="134"/>
      <c r="C461" s="134"/>
      <c r="D461" s="134"/>
      <c r="E461" s="134"/>
      <c r="F461" s="134"/>
      <c r="G461" s="134"/>
      <c r="H461" s="395"/>
      <c r="I461" s="395"/>
      <c r="J461" s="134"/>
      <c r="K461" s="134"/>
      <c r="L461" s="134"/>
      <c r="M461" s="134"/>
      <c r="N461" s="134"/>
      <c r="O461" s="134"/>
      <c r="P461" s="134"/>
      <c r="Q461" s="134"/>
      <c r="R461" s="134"/>
    </row>
    <row r="462" spans="1:18" s="227" customFormat="1" x14ac:dyDescent="0.25">
      <c r="A462" s="134"/>
      <c r="B462" s="134"/>
      <c r="C462" s="134"/>
      <c r="D462" s="134"/>
      <c r="E462" s="134"/>
      <c r="F462" s="134"/>
      <c r="G462" s="134"/>
      <c r="H462" s="395"/>
      <c r="I462" s="395"/>
      <c r="J462" s="134"/>
      <c r="K462" s="134"/>
      <c r="L462" s="134"/>
      <c r="M462" s="134"/>
      <c r="N462" s="134"/>
      <c r="O462" s="134"/>
      <c r="P462" s="134"/>
      <c r="Q462" s="134"/>
      <c r="R462" s="134"/>
    </row>
    <row r="463" spans="1:18" s="227" customFormat="1" x14ac:dyDescent="0.25">
      <c r="A463" s="134"/>
      <c r="B463" s="134"/>
      <c r="C463" s="134"/>
      <c r="D463" s="134"/>
      <c r="E463" s="134"/>
      <c r="F463" s="134"/>
      <c r="G463" s="134"/>
      <c r="H463" s="395"/>
      <c r="I463" s="395"/>
      <c r="J463" s="134"/>
      <c r="K463" s="134"/>
      <c r="L463" s="134"/>
      <c r="M463" s="134"/>
      <c r="N463" s="134"/>
      <c r="O463" s="134"/>
      <c r="P463" s="134"/>
      <c r="Q463" s="134"/>
      <c r="R463" s="134"/>
    </row>
    <row r="464" spans="1:18" s="227" customFormat="1" x14ac:dyDescent="0.25">
      <c r="A464" s="134"/>
      <c r="B464" s="134"/>
      <c r="C464" s="134"/>
      <c r="D464" s="134"/>
      <c r="E464" s="134"/>
      <c r="F464" s="134"/>
      <c r="G464" s="134"/>
      <c r="H464" s="395"/>
      <c r="I464" s="395"/>
      <c r="J464" s="134"/>
      <c r="K464" s="134"/>
      <c r="L464" s="134"/>
      <c r="M464" s="134"/>
      <c r="N464" s="134"/>
      <c r="O464" s="134"/>
      <c r="P464" s="134"/>
      <c r="Q464" s="134"/>
      <c r="R464" s="134"/>
    </row>
    <row r="465" spans="1:18" s="227" customFormat="1" x14ac:dyDescent="0.25">
      <c r="A465" s="134"/>
      <c r="B465" s="134"/>
      <c r="C465" s="134"/>
      <c r="D465" s="134"/>
      <c r="E465" s="134"/>
      <c r="F465" s="134"/>
      <c r="G465" s="134"/>
      <c r="H465" s="395"/>
      <c r="I465" s="395"/>
      <c r="J465" s="134"/>
      <c r="K465" s="134"/>
      <c r="L465" s="134"/>
      <c r="M465" s="134"/>
      <c r="N465" s="134"/>
      <c r="O465" s="134"/>
      <c r="P465" s="134"/>
      <c r="Q465" s="134"/>
      <c r="R465" s="134"/>
    </row>
    <row r="466" spans="1:18" s="227" customFormat="1" x14ac:dyDescent="0.25">
      <c r="A466" s="134"/>
      <c r="B466" s="134"/>
      <c r="C466" s="134"/>
      <c r="D466" s="134"/>
      <c r="E466" s="134"/>
      <c r="F466" s="134"/>
      <c r="G466" s="134"/>
      <c r="H466" s="395"/>
      <c r="I466" s="395"/>
      <c r="J466" s="134"/>
      <c r="K466" s="134"/>
      <c r="L466" s="134"/>
      <c r="M466" s="134"/>
      <c r="N466" s="134"/>
      <c r="O466" s="134"/>
      <c r="P466" s="134"/>
      <c r="Q466" s="134"/>
      <c r="R466" s="134"/>
    </row>
    <row r="467" spans="1:18" s="227" customFormat="1" x14ac:dyDescent="0.25">
      <c r="A467" s="134"/>
      <c r="B467" s="134"/>
      <c r="C467" s="134"/>
      <c r="D467" s="134"/>
      <c r="E467" s="134"/>
      <c r="F467" s="134"/>
      <c r="G467" s="134"/>
      <c r="H467" s="395"/>
      <c r="I467" s="395"/>
      <c r="J467" s="134"/>
      <c r="K467" s="134"/>
      <c r="L467" s="134"/>
      <c r="M467" s="134"/>
      <c r="N467" s="134"/>
      <c r="O467" s="134"/>
      <c r="P467" s="134"/>
      <c r="Q467" s="134"/>
      <c r="R467" s="134"/>
    </row>
    <row r="468" spans="1:18" s="227" customFormat="1" x14ac:dyDescent="0.25">
      <c r="A468" s="134"/>
      <c r="B468" s="134"/>
      <c r="C468" s="134"/>
      <c r="D468" s="134"/>
      <c r="E468" s="134"/>
      <c r="F468" s="134"/>
      <c r="G468" s="134"/>
      <c r="H468" s="395"/>
      <c r="I468" s="395"/>
      <c r="J468" s="134"/>
      <c r="K468" s="134"/>
      <c r="L468" s="134"/>
      <c r="M468" s="134"/>
      <c r="N468" s="134"/>
      <c r="O468" s="134"/>
      <c r="P468" s="134"/>
      <c r="Q468" s="134"/>
      <c r="R468" s="134"/>
    </row>
    <row r="469" spans="1:18" s="227" customFormat="1" x14ac:dyDescent="0.25">
      <c r="A469" s="134"/>
      <c r="B469" s="134"/>
      <c r="C469" s="134"/>
      <c r="D469" s="134"/>
      <c r="E469" s="134"/>
      <c r="F469" s="134"/>
      <c r="G469" s="134"/>
      <c r="H469" s="395"/>
      <c r="I469" s="395"/>
      <c r="J469" s="134"/>
      <c r="K469" s="134"/>
      <c r="L469" s="134"/>
      <c r="M469" s="134"/>
      <c r="N469" s="134"/>
      <c r="O469" s="134"/>
      <c r="P469" s="134"/>
      <c r="Q469" s="134"/>
      <c r="R469" s="134"/>
    </row>
    <row r="470" spans="1:18" s="227" customFormat="1" x14ac:dyDescent="0.25">
      <c r="A470" s="134"/>
      <c r="B470" s="134"/>
      <c r="C470" s="134"/>
      <c r="D470" s="134"/>
      <c r="E470" s="134"/>
      <c r="F470" s="134"/>
      <c r="G470" s="134"/>
      <c r="H470" s="395"/>
      <c r="I470" s="395"/>
      <c r="J470" s="134"/>
      <c r="K470" s="134"/>
      <c r="L470" s="134"/>
      <c r="M470" s="134"/>
      <c r="N470" s="134"/>
      <c r="O470" s="134"/>
      <c r="P470" s="134"/>
      <c r="Q470" s="134"/>
      <c r="R470" s="134"/>
    </row>
    <row r="471" spans="1:18" s="227" customFormat="1" x14ac:dyDescent="0.25">
      <c r="A471" s="134"/>
      <c r="B471" s="134"/>
      <c r="C471" s="134"/>
      <c r="D471" s="134"/>
      <c r="E471" s="134"/>
      <c r="F471" s="134"/>
      <c r="G471" s="134"/>
      <c r="H471" s="395"/>
      <c r="I471" s="395"/>
      <c r="J471" s="134"/>
      <c r="K471" s="134"/>
      <c r="L471" s="134"/>
      <c r="M471" s="134"/>
      <c r="N471" s="134"/>
      <c r="O471" s="134"/>
      <c r="P471" s="134"/>
      <c r="Q471" s="134"/>
      <c r="R471" s="134"/>
    </row>
    <row r="472" spans="1:18" s="227" customFormat="1" x14ac:dyDescent="0.25">
      <c r="A472" s="134"/>
      <c r="B472" s="134"/>
      <c r="C472" s="134"/>
      <c r="D472" s="134"/>
      <c r="E472" s="134"/>
      <c r="F472" s="134"/>
      <c r="G472" s="134"/>
      <c r="H472" s="395"/>
      <c r="I472" s="395"/>
      <c r="J472" s="134"/>
      <c r="K472" s="134"/>
      <c r="L472" s="134"/>
      <c r="M472" s="134"/>
      <c r="N472" s="134"/>
      <c r="O472" s="134"/>
      <c r="P472" s="134"/>
      <c r="Q472" s="134"/>
      <c r="R472" s="134"/>
    </row>
    <row r="473" spans="1:18" s="227" customFormat="1" x14ac:dyDescent="0.25">
      <c r="A473" s="134"/>
      <c r="B473" s="134"/>
      <c r="C473" s="134"/>
      <c r="D473" s="134"/>
      <c r="E473" s="134"/>
      <c r="F473" s="134"/>
      <c r="G473" s="134"/>
      <c r="H473" s="395"/>
      <c r="I473" s="395"/>
      <c r="J473" s="134"/>
      <c r="K473" s="134"/>
      <c r="L473" s="134"/>
      <c r="M473" s="134"/>
      <c r="N473" s="134"/>
      <c r="O473" s="134"/>
      <c r="P473" s="134"/>
      <c r="Q473" s="134"/>
      <c r="R473" s="134"/>
    </row>
    <row r="474" spans="1:18" s="227" customFormat="1" x14ac:dyDescent="0.25">
      <c r="A474" s="134"/>
      <c r="B474" s="134"/>
      <c r="C474" s="134"/>
      <c r="D474" s="134"/>
      <c r="E474" s="134"/>
      <c r="F474" s="134"/>
      <c r="G474" s="134"/>
      <c r="H474" s="395"/>
      <c r="I474" s="395"/>
      <c r="J474" s="134"/>
      <c r="K474" s="134"/>
      <c r="L474" s="134"/>
      <c r="M474" s="134"/>
      <c r="N474" s="134"/>
      <c r="O474" s="134"/>
      <c r="P474" s="134"/>
      <c r="Q474" s="134"/>
      <c r="R474" s="134"/>
    </row>
    <row r="475" spans="1:18" s="227" customFormat="1" x14ac:dyDescent="0.25">
      <c r="A475" s="134"/>
      <c r="B475" s="134"/>
      <c r="C475" s="134"/>
      <c r="D475" s="134"/>
      <c r="E475" s="134"/>
      <c r="F475" s="134"/>
      <c r="G475" s="134"/>
      <c r="H475" s="395"/>
      <c r="I475" s="395"/>
      <c r="J475" s="134"/>
      <c r="K475" s="134"/>
      <c r="L475" s="134"/>
      <c r="M475" s="134"/>
      <c r="N475" s="134"/>
      <c r="O475" s="134"/>
      <c r="P475" s="134"/>
      <c r="Q475" s="134"/>
      <c r="R475" s="134"/>
    </row>
    <row r="476" spans="1:18" s="227" customFormat="1" x14ac:dyDescent="0.25">
      <c r="A476" s="134"/>
      <c r="B476" s="134"/>
      <c r="C476" s="134"/>
      <c r="D476" s="134"/>
      <c r="E476" s="134"/>
      <c r="F476" s="134"/>
      <c r="G476" s="134"/>
      <c r="H476" s="395"/>
      <c r="I476" s="395"/>
      <c r="J476" s="134"/>
      <c r="K476" s="134"/>
      <c r="L476" s="134"/>
      <c r="M476" s="134"/>
      <c r="N476" s="134"/>
      <c r="O476" s="134"/>
      <c r="P476" s="134"/>
      <c r="Q476" s="134"/>
      <c r="R476" s="134"/>
    </row>
    <row r="477" spans="1:18" s="227" customFormat="1" x14ac:dyDescent="0.25">
      <c r="A477" s="134"/>
      <c r="B477" s="134"/>
      <c r="C477" s="134"/>
      <c r="D477" s="134"/>
      <c r="E477" s="134"/>
      <c r="F477" s="134"/>
      <c r="G477" s="134"/>
      <c r="H477" s="395"/>
      <c r="I477" s="395"/>
      <c r="J477" s="134"/>
      <c r="K477" s="134"/>
      <c r="L477" s="134"/>
      <c r="M477" s="134"/>
      <c r="N477" s="134"/>
      <c r="O477" s="134"/>
      <c r="P477" s="134"/>
      <c r="Q477" s="134"/>
      <c r="R477" s="134"/>
    </row>
    <row r="478" spans="1:18" s="227" customFormat="1" x14ac:dyDescent="0.25">
      <c r="A478" s="134"/>
      <c r="B478" s="134"/>
      <c r="C478" s="134"/>
      <c r="D478" s="134"/>
      <c r="E478" s="134"/>
      <c r="F478" s="134"/>
      <c r="G478" s="134"/>
      <c r="H478" s="395"/>
      <c r="I478" s="395"/>
      <c r="J478" s="134"/>
      <c r="K478" s="134"/>
      <c r="L478" s="134"/>
      <c r="M478" s="134"/>
      <c r="N478" s="134"/>
      <c r="O478" s="134"/>
      <c r="P478" s="134"/>
      <c r="Q478" s="134"/>
      <c r="R478" s="134"/>
    </row>
    <row r="479" spans="1:18" s="227" customFormat="1" x14ac:dyDescent="0.25">
      <c r="A479" s="134"/>
      <c r="B479" s="134"/>
      <c r="C479" s="134"/>
      <c r="D479" s="134"/>
      <c r="E479" s="134"/>
      <c r="F479" s="134"/>
      <c r="G479" s="134"/>
      <c r="H479" s="395"/>
      <c r="I479" s="395"/>
      <c r="J479" s="134"/>
      <c r="K479" s="134"/>
      <c r="L479" s="134"/>
      <c r="M479" s="134"/>
      <c r="N479" s="134"/>
      <c r="O479" s="134"/>
      <c r="P479" s="134"/>
      <c r="Q479" s="134"/>
      <c r="R479" s="134"/>
    </row>
    <row r="480" spans="1:18" s="227" customFormat="1" x14ac:dyDescent="0.25">
      <c r="A480" s="134"/>
      <c r="B480" s="134"/>
      <c r="C480" s="134"/>
      <c r="D480" s="134"/>
      <c r="E480" s="134"/>
      <c r="F480" s="134"/>
      <c r="G480" s="134"/>
      <c r="H480" s="395"/>
      <c r="I480" s="395"/>
      <c r="J480" s="134"/>
      <c r="K480" s="134"/>
      <c r="L480" s="134"/>
      <c r="M480" s="134"/>
      <c r="N480" s="134"/>
      <c r="O480" s="134"/>
      <c r="P480" s="134"/>
      <c r="Q480" s="134"/>
      <c r="R480" s="134"/>
    </row>
    <row r="481" spans="1:18" s="227" customFormat="1" x14ac:dyDescent="0.25">
      <c r="A481" s="134"/>
      <c r="B481" s="134"/>
      <c r="C481" s="134"/>
      <c r="D481" s="134"/>
      <c r="E481" s="134"/>
      <c r="F481" s="134"/>
      <c r="G481" s="134"/>
      <c r="H481" s="395"/>
      <c r="I481" s="395"/>
      <c r="J481" s="134"/>
      <c r="K481" s="134"/>
      <c r="L481" s="134"/>
      <c r="M481" s="134"/>
      <c r="N481" s="134"/>
      <c r="O481" s="134"/>
      <c r="P481" s="134"/>
      <c r="Q481" s="134"/>
      <c r="R481" s="134"/>
    </row>
    <row r="482" spans="1:18" s="227" customFormat="1" x14ac:dyDescent="0.25">
      <c r="A482" s="134"/>
      <c r="B482" s="134"/>
      <c r="C482" s="134"/>
      <c r="D482" s="134"/>
      <c r="E482" s="134"/>
      <c r="F482" s="134"/>
      <c r="G482" s="134"/>
      <c r="H482" s="395"/>
      <c r="I482" s="395"/>
      <c r="J482" s="134"/>
      <c r="K482" s="134"/>
      <c r="L482" s="134"/>
      <c r="M482" s="134"/>
      <c r="N482" s="134"/>
      <c r="O482" s="134"/>
      <c r="P482" s="134"/>
      <c r="Q482" s="134"/>
      <c r="R482" s="134"/>
    </row>
    <row r="483" spans="1:18" s="227" customFormat="1" x14ac:dyDescent="0.25">
      <c r="A483" s="134"/>
      <c r="B483" s="134"/>
      <c r="C483" s="134"/>
      <c r="D483" s="134"/>
      <c r="E483" s="134"/>
      <c r="F483" s="134"/>
      <c r="G483" s="134"/>
      <c r="H483" s="395"/>
      <c r="I483" s="395"/>
      <c r="J483" s="134"/>
      <c r="K483" s="134"/>
      <c r="L483" s="134"/>
      <c r="M483" s="134"/>
      <c r="N483" s="134"/>
      <c r="O483" s="134"/>
      <c r="P483" s="134"/>
      <c r="Q483" s="134"/>
      <c r="R483" s="134"/>
    </row>
    <row r="484" spans="1:18" s="227" customFormat="1" x14ac:dyDescent="0.25">
      <c r="A484" s="134"/>
      <c r="B484" s="134"/>
      <c r="C484" s="134"/>
      <c r="D484" s="134"/>
      <c r="E484" s="134"/>
      <c r="F484" s="134"/>
      <c r="G484" s="134"/>
      <c r="H484" s="395"/>
      <c r="I484" s="395"/>
      <c r="J484" s="134"/>
      <c r="K484" s="134"/>
      <c r="L484" s="134"/>
      <c r="M484" s="134"/>
      <c r="N484" s="134"/>
      <c r="O484" s="134"/>
      <c r="P484" s="134"/>
      <c r="Q484" s="134"/>
      <c r="R484" s="134"/>
    </row>
    <row r="485" spans="1:18" s="227" customFormat="1" x14ac:dyDescent="0.25">
      <c r="A485" s="134"/>
      <c r="B485" s="134"/>
      <c r="C485" s="134"/>
      <c r="D485" s="134"/>
      <c r="E485" s="134"/>
      <c r="F485" s="134"/>
      <c r="G485" s="134"/>
      <c r="H485" s="395"/>
      <c r="I485" s="395"/>
      <c r="J485" s="134"/>
      <c r="K485" s="134"/>
      <c r="L485" s="134"/>
      <c r="M485" s="134"/>
      <c r="N485" s="134"/>
      <c r="O485" s="134"/>
      <c r="P485" s="134"/>
      <c r="Q485" s="134"/>
      <c r="R485" s="134"/>
    </row>
    <row r="486" spans="1:18" s="227" customFormat="1" x14ac:dyDescent="0.25">
      <c r="A486" s="134"/>
      <c r="B486" s="134"/>
      <c r="C486" s="134"/>
      <c r="D486" s="134"/>
      <c r="E486" s="134"/>
      <c r="F486" s="134"/>
      <c r="G486" s="134"/>
      <c r="H486" s="395"/>
      <c r="I486" s="395"/>
      <c r="J486" s="134"/>
      <c r="K486" s="134"/>
      <c r="L486" s="134"/>
      <c r="M486" s="134"/>
      <c r="N486" s="134"/>
      <c r="O486" s="134"/>
      <c r="P486" s="134"/>
      <c r="Q486" s="134"/>
      <c r="R486" s="134"/>
    </row>
    <row r="487" spans="1:18" s="227" customFormat="1" x14ac:dyDescent="0.25">
      <c r="A487" s="134"/>
      <c r="B487" s="134"/>
      <c r="C487" s="134"/>
      <c r="D487" s="134"/>
      <c r="E487" s="134"/>
      <c r="F487" s="134"/>
      <c r="G487" s="134"/>
      <c r="H487" s="395"/>
      <c r="I487" s="395"/>
      <c r="J487" s="134"/>
      <c r="K487" s="134"/>
      <c r="L487" s="134"/>
      <c r="M487" s="134"/>
      <c r="N487" s="134"/>
      <c r="O487" s="134"/>
      <c r="P487" s="134"/>
      <c r="Q487" s="134"/>
      <c r="R487" s="134"/>
    </row>
    <row r="488" spans="1:18" s="227" customFormat="1" x14ac:dyDescent="0.25">
      <c r="A488" s="134"/>
      <c r="B488" s="134"/>
      <c r="C488" s="134"/>
      <c r="D488" s="134"/>
      <c r="E488" s="134"/>
      <c r="F488" s="134"/>
      <c r="G488" s="134"/>
      <c r="H488" s="395"/>
      <c r="I488" s="395"/>
      <c r="J488" s="134"/>
      <c r="K488" s="134"/>
      <c r="L488" s="134"/>
      <c r="M488" s="134"/>
      <c r="N488" s="134"/>
      <c r="O488" s="134"/>
      <c r="P488" s="134"/>
      <c r="Q488" s="134"/>
      <c r="R488" s="134"/>
    </row>
    <row r="489" spans="1:18" s="227" customFormat="1" x14ac:dyDescent="0.25">
      <c r="A489" s="134"/>
      <c r="B489" s="134"/>
      <c r="C489" s="134"/>
      <c r="D489" s="134"/>
      <c r="E489" s="134"/>
      <c r="F489" s="134"/>
      <c r="G489" s="134"/>
      <c r="H489" s="395"/>
      <c r="I489" s="395"/>
      <c r="J489" s="134"/>
      <c r="K489" s="134"/>
      <c r="L489" s="134"/>
      <c r="M489" s="134"/>
      <c r="N489" s="134"/>
      <c r="O489" s="134"/>
      <c r="P489" s="134"/>
      <c r="Q489" s="134"/>
      <c r="R489" s="134"/>
    </row>
    <row r="490" spans="1:18" s="227" customFormat="1" x14ac:dyDescent="0.25">
      <c r="A490" s="134"/>
      <c r="B490" s="134"/>
      <c r="C490" s="134"/>
      <c r="D490" s="134"/>
      <c r="E490" s="134"/>
      <c r="F490" s="134"/>
      <c r="G490" s="134"/>
      <c r="H490" s="395"/>
      <c r="I490" s="395"/>
      <c r="J490" s="134"/>
      <c r="K490" s="134"/>
      <c r="L490" s="134"/>
      <c r="M490" s="134"/>
      <c r="N490" s="134"/>
      <c r="O490" s="134"/>
      <c r="P490" s="134"/>
      <c r="Q490" s="134"/>
      <c r="R490" s="134"/>
    </row>
    <row r="491" spans="1:18" s="227" customFormat="1" x14ac:dyDescent="0.25">
      <c r="A491" s="134"/>
      <c r="B491" s="134"/>
      <c r="C491" s="134"/>
      <c r="D491" s="134"/>
      <c r="E491" s="134"/>
      <c r="F491" s="134"/>
      <c r="G491" s="134"/>
      <c r="H491" s="395"/>
      <c r="I491" s="395"/>
      <c r="J491" s="134"/>
      <c r="K491" s="134"/>
      <c r="L491" s="134"/>
      <c r="M491" s="134"/>
      <c r="N491" s="134"/>
      <c r="O491" s="134"/>
      <c r="P491" s="134"/>
      <c r="Q491" s="134"/>
      <c r="R491" s="134"/>
    </row>
    <row r="492" spans="1:18" s="227" customFormat="1" x14ac:dyDescent="0.25">
      <c r="A492" s="134"/>
      <c r="B492" s="134"/>
      <c r="C492" s="134"/>
      <c r="D492" s="134"/>
      <c r="E492" s="134"/>
      <c r="F492" s="134"/>
      <c r="G492" s="134"/>
      <c r="H492" s="395"/>
      <c r="I492" s="395"/>
      <c r="J492" s="134"/>
      <c r="K492" s="134"/>
      <c r="L492" s="134"/>
      <c r="M492" s="134"/>
      <c r="N492" s="134"/>
      <c r="O492" s="134"/>
      <c r="P492" s="134"/>
      <c r="Q492" s="134"/>
      <c r="R492" s="134"/>
    </row>
    <row r="493" spans="1:18" s="227" customFormat="1" x14ac:dyDescent="0.25">
      <c r="A493" s="134"/>
      <c r="B493" s="134"/>
      <c r="C493" s="134"/>
      <c r="D493" s="134"/>
      <c r="E493" s="134"/>
      <c r="F493" s="134"/>
      <c r="G493" s="134"/>
      <c r="H493" s="395"/>
      <c r="I493" s="395"/>
      <c r="J493" s="134"/>
      <c r="K493" s="134"/>
      <c r="L493" s="134"/>
      <c r="M493" s="134"/>
      <c r="N493" s="134"/>
      <c r="O493" s="134"/>
      <c r="P493" s="134"/>
      <c r="Q493" s="134"/>
      <c r="R493" s="134"/>
    </row>
    <row r="494" spans="1:18" s="227" customFormat="1" x14ac:dyDescent="0.25">
      <c r="A494" s="134"/>
      <c r="B494" s="134"/>
      <c r="C494" s="134"/>
      <c r="D494" s="134"/>
      <c r="E494" s="134"/>
      <c r="F494" s="134"/>
      <c r="G494" s="134"/>
      <c r="H494" s="395"/>
      <c r="I494" s="395"/>
      <c r="J494" s="134"/>
      <c r="K494" s="134"/>
      <c r="L494" s="134"/>
      <c r="M494" s="134"/>
      <c r="N494" s="134"/>
      <c r="O494" s="134"/>
      <c r="P494" s="134"/>
      <c r="Q494" s="134"/>
      <c r="R494" s="134"/>
    </row>
    <row r="495" spans="1:18" s="227" customFormat="1" x14ac:dyDescent="0.25">
      <c r="A495" s="134"/>
      <c r="B495" s="134"/>
      <c r="C495" s="134"/>
      <c r="D495" s="134"/>
      <c r="E495" s="134"/>
      <c r="F495" s="134"/>
      <c r="G495" s="134"/>
      <c r="H495" s="395"/>
      <c r="I495" s="395"/>
      <c r="J495" s="134"/>
      <c r="K495" s="134"/>
      <c r="L495" s="134"/>
      <c r="M495" s="134"/>
      <c r="N495" s="134"/>
      <c r="O495" s="134"/>
      <c r="P495" s="134"/>
      <c r="Q495" s="134"/>
      <c r="R495" s="134"/>
    </row>
    <row r="496" spans="1:18" s="227" customFormat="1" x14ac:dyDescent="0.25">
      <c r="A496" s="134"/>
      <c r="B496" s="134"/>
      <c r="C496" s="134"/>
      <c r="D496" s="134"/>
      <c r="E496" s="134"/>
      <c r="F496" s="134"/>
      <c r="G496" s="134"/>
      <c r="H496" s="395"/>
      <c r="I496" s="395"/>
      <c r="J496" s="134"/>
      <c r="K496" s="134"/>
      <c r="L496" s="134"/>
      <c r="M496" s="134"/>
      <c r="N496" s="134"/>
      <c r="O496" s="134"/>
      <c r="P496" s="134"/>
      <c r="Q496" s="134"/>
      <c r="R496" s="134"/>
    </row>
    <row r="497" spans="1:18" s="227" customFormat="1" x14ac:dyDescent="0.25">
      <c r="A497" s="134"/>
      <c r="B497" s="134"/>
      <c r="C497" s="134"/>
      <c r="D497" s="134"/>
      <c r="E497" s="134"/>
      <c r="F497" s="134"/>
      <c r="G497" s="134"/>
      <c r="H497" s="395"/>
      <c r="I497" s="395"/>
      <c r="J497" s="134"/>
      <c r="K497" s="134"/>
      <c r="L497" s="134"/>
      <c r="M497" s="134"/>
      <c r="N497" s="134"/>
      <c r="O497" s="134"/>
      <c r="P497" s="134"/>
      <c r="Q497" s="134"/>
      <c r="R497" s="134"/>
    </row>
    <row r="498" spans="1:18" s="227" customFormat="1" x14ac:dyDescent="0.25">
      <c r="A498" s="134"/>
      <c r="B498" s="134"/>
      <c r="C498" s="134"/>
      <c r="D498" s="134"/>
      <c r="E498" s="134"/>
      <c r="F498" s="134"/>
      <c r="G498" s="134"/>
      <c r="H498" s="395"/>
      <c r="I498" s="395"/>
      <c r="J498" s="134"/>
      <c r="K498" s="134"/>
      <c r="L498" s="134"/>
      <c r="M498" s="134"/>
      <c r="N498" s="134"/>
      <c r="O498" s="134"/>
      <c r="P498" s="134"/>
      <c r="Q498" s="134"/>
      <c r="R498" s="134"/>
    </row>
    <row r="499" spans="1:18" s="227" customFormat="1" x14ac:dyDescent="0.25">
      <c r="A499" s="134"/>
      <c r="B499" s="134"/>
      <c r="C499" s="134"/>
      <c r="D499" s="134"/>
      <c r="E499" s="134"/>
      <c r="F499" s="134"/>
      <c r="G499" s="134"/>
      <c r="H499" s="395"/>
      <c r="I499" s="395"/>
      <c r="J499" s="134"/>
      <c r="K499" s="134"/>
      <c r="L499" s="134"/>
      <c r="M499" s="134"/>
      <c r="N499" s="134"/>
      <c r="O499" s="134"/>
      <c r="P499" s="134"/>
      <c r="Q499" s="134"/>
      <c r="R499" s="134"/>
    </row>
    <row r="500" spans="1:18" s="227" customFormat="1" x14ac:dyDescent="0.25"/>
    <row r="501" spans="1:18" s="227" customFormat="1" x14ac:dyDescent="0.25"/>
    <row r="502" spans="1:18" s="227" customFormat="1" x14ac:dyDescent="0.25"/>
    <row r="503" spans="1:18" s="227" customFormat="1" x14ac:dyDescent="0.25"/>
    <row r="504" spans="1:18" s="227" customFormat="1" x14ac:dyDescent="0.25"/>
    <row r="505" spans="1:18" s="227" customFormat="1" x14ac:dyDescent="0.25"/>
    <row r="506" spans="1:18" s="227" customFormat="1" x14ac:dyDescent="0.25"/>
    <row r="507" spans="1:18" s="227" customFormat="1" x14ac:dyDescent="0.25"/>
    <row r="508" spans="1:18" s="227" customFormat="1" x14ac:dyDescent="0.25"/>
    <row r="509" spans="1:18" s="227" customFormat="1" x14ac:dyDescent="0.25"/>
    <row r="510" spans="1:18" s="227" customFormat="1" x14ac:dyDescent="0.25"/>
    <row r="511" spans="1:18" s="227" customFormat="1" x14ac:dyDescent="0.25"/>
    <row r="512" spans="1:18" s="227" customFormat="1" x14ac:dyDescent="0.25"/>
    <row r="513" s="227" customFormat="1" x14ac:dyDescent="0.25"/>
    <row r="514" s="227" customFormat="1" x14ac:dyDescent="0.25"/>
    <row r="515" s="227" customFormat="1" x14ac:dyDescent="0.25"/>
    <row r="516" s="227" customFormat="1" x14ac:dyDescent="0.25"/>
    <row r="517" s="227" customFormat="1" x14ac:dyDescent="0.25"/>
    <row r="518" s="227" customFormat="1" x14ac:dyDescent="0.25"/>
    <row r="519" s="227" customFormat="1" x14ac:dyDescent="0.25"/>
    <row r="520" s="227" customFormat="1" x14ac:dyDescent="0.25"/>
    <row r="521" s="227" customFormat="1" x14ac:dyDescent="0.25"/>
    <row r="522" s="227" customFormat="1" x14ac:dyDescent="0.25"/>
    <row r="523" s="227" customFormat="1" x14ac:dyDescent="0.25"/>
    <row r="524" s="227" customFormat="1" x14ac:dyDescent="0.25"/>
    <row r="525" s="227" customFormat="1" x14ac:dyDescent="0.25"/>
    <row r="526" s="227" customFormat="1" x14ac:dyDescent="0.25"/>
    <row r="527" s="227" customFormat="1" x14ac:dyDescent="0.25"/>
    <row r="528" s="227" customFormat="1" x14ac:dyDescent="0.25"/>
    <row r="529" s="227" customFormat="1" x14ac:dyDescent="0.25"/>
    <row r="530" s="227" customFormat="1" x14ac:dyDescent="0.25"/>
    <row r="531" s="227" customFormat="1" x14ac:dyDescent="0.25"/>
    <row r="532" s="227" customFormat="1" x14ac:dyDescent="0.25"/>
    <row r="533" s="227" customFormat="1" x14ac:dyDescent="0.25"/>
    <row r="534" s="227" customFormat="1" x14ac:dyDescent="0.25"/>
    <row r="535" s="227" customFormat="1" x14ac:dyDescent="0.25"/>
    <row r="536" s="227" customFormat="1" x14ac:dyDescent="0.25"/>
    <row r="537" s="227" customFormat="1" x14ac:dyDescent="0.25"/>
    <row r="538" s="227" customFormat="1" x14ac:dyDescent="0.25"/>
    <row r="539" s="227" customFormat="1" x14ac:dyDescent="0.25"/>
    <row r="540" s="227" customFormat="1" x14ac:dyDescent="0.25"/>
    <row r="541" s="227" customFormat="1" x14ac:dyDescent="0.25"/>
    <row r="542" s="227" customFormat="1" x14ac:dyDescent="0.25"/>
    <row r="543" s="227" customFormat="1" x14ac:dyDescent="0.25"/>
    <row r="544" s="227" customFormat="1" x14ac:dyDescent="0.25"/>
    <row r="545" s="227" customFormat="1" x14ac:dyDescent="0.25"/>
    <row r="546" s="227" customFormat="1" x14ac:dyDescent="0.25"/>
    <row r="547" s="227" customFormat="1" x14ac:dyDescent="0.25"/>
    <row r="548" s="227" customFormat="1" x14ac:dyDescent="0.25"/>
    <row r="549" s="227" customFormat="1" x14ac:dyDescent="0.25"/>
    <row r="550" s="227" customFormat="1" x14ac:dyDescent="0.25"/>
    <row r="551" s="227" customFormat="1" x14ac:dyDescent="0.25"/>
    <row r="552" s="227" customFormat="1" x14ac:dyDescent="0.25"/>
    <row r="553" s="227" customFormat="1" x14ac:dyDescent="0.25"/>
    <row r="554" s="227" customFormat="1" x14ac:dyDescent="0.25"/>
    <row r="555" s="227" customFormat="1" x14ac:dyDescent="0.25"/>
    <row r="556" s="227" customFormat="1" x14ac:dyDescent="0.25"/>
    <row r="557" s="227" customFormat="1" x14ac:dyDescent="0.25"/>
    <row r="558" s="227" customFormat="1" x14ac:dyDescent="0.25"/>
    <row r="559" s="227" customFormat="1" x14ac:dyDescent="0.25"/>
    <row r="560" s="227" customFormat="1" x14ac:dyDescent="0.25"/>
    <row r="561" s="227" customFormat="1" x14ac:dyDescent="0.25"/>
    <row r="562" s="227" customFormat="1" x14ac:dyDescent="0.25"/>
    <row r="563" s="227" customFormat="1" x14ac:dyDescent="0.25"/>
    <row r="564" s="227" customFormat="1" x14ac:dyDescent="0.25"/>
    <row r="565" s="227" customFormat="1" x14ac:dyDescent="0.25"/>
    <row r="566" s="227" customFormat="1" x14ac:dyDescent="0.25"/>
    <row r="567" s="227" customFormat="1" x14ac:dyDescent="0.25"/>
    <row r="568" s="227" customFormat="1" x14ac:dyDescent="0.25"/>
    <row r="569" s="227" customFormat="1" x14ac:dyDescent="0.25"/>
    <row r="570" s="227" customFormat="1" x14ac:dyDescent="0.25"/>
    <row r="571" s="227" customFormat="1" x14ac:dyDescent="0.25"/>
    <row r="572" s="227" customFormat="1" x14ac:dyDescent="0.25"/>
    <row r="573" s="227" customFormat="1" x14ac:dyDescent="0.25"/>
    <row r="574" s="227" customFormat="1" x14ac:dyDescent="0.25"/>
    <row r="575" s="227" customFormat="1" x14ac:dyDescent="0.25"/>
    <row r="576" s="227" customFormat="1" x14ac:dyDescent="0.25"/>
    <row r="577" s="227" customFormat="1" x14ac:dyDescent="0.25"/>
    <row r="578" s="227" customFormat="1" x14ac:dyDescent="0.25"/>
    <row r="579" s="227" customFormat="1" x14ac:dyDescent="0.25"/>
    <row r="580" s="227" customFormat="1" x14ac:dyDescent="0.25"/>
    <row r="581" s="227" customFormat="1" x14ac:dyDescent="0.25"/>
    <row r="582" s="227" customFormat="1" x14ac:dyDescent="0.25"/>
    <row r="583" s="227" customFormat="1" x14ac:dyDescent="0.25"/>
    <row r="584" s="227" customFormat="1" x14ac:dyDescent="0.25"/>
    <row r="585" s="227" customFormat="1" x14ac:dyDescent="0.25"/>
    <row r="586" s="227" customFormat="1" x14ac:dyDescent="0.25"/>
    <row r="587" s="227" customFormat="1" x14ac:dyDescent="0.25"/>
    <row r="588" s="227" customFormat="1" x14ac:dyDescent="0.25"/>
    <row r="589" s="227" customFormat="1" x14ac:dyDescent="0.25"/>
    <row r="590" s="227" customFormat="1" x14ac:dyDescent="0.25"/>
    <row r="591" s="227" customFormat="1" x14ac:dyDescent="0.25"/>
    <row r="592"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0" priority="4">
      <formula>AND(ISBLANK(A13),SUM(COUNTIF($A13:$R13,"&lt;&gt;"&amp;"")&gt;0))</formula>
    </cfRule>
  </conditionalFormatting>
  <conditionalFormatting sqref="B13:B499">
    <cfRule type="expression" dxfId="9" priority="3">
      <formula>AND(ISBLANK(B13),SUM(COUNTIF($A13:$R13,"&lt;&gt;"&amp;"")&gt;0))</formula>
    </cfRule>
  </conditionalFormatting>
  <conditionalFormatting sqref="E13:E499">
    <cfRule type="expression" dxfId="8" priority="6">
      <formula>AND(ISBLANK(E13),SUM(COUNTIF($A13:$R13,"&lt;&gt;"&amp;"")&gt;0))</formula>
    </cfRule>
  </conditionalFormatting>
  <conditionalFormatting sqref="J13:Q499">
    <cfRule type="expression" dxfId="7" priority="5">
      <formula>AND(ISBLANK(J13),SUM(COUNTIF($A13:$R13,"&lt;&gt;"&amp;"")&gt;0))</formula>
    </cfRule>
  </conditionalFormatting>
  <conditionalFormatting sqref="A13:A499">
    <cfRule type="expression" dxfId="6" priority="8">
      <formula>LEN(A13)&gt;40</formula>
    </cfRule>
  </conditionalFormatting>
  <conditionalFormatting sqref="B13:D499">
    <cfRule type="expression" dxfId="5" priority="7">
      <formula>LEN(B13)&gt;256</formula>
    </cfRule>
  </conditionalFormatting>
  <conditionalFormatting sqref="R13:R499">
    <cfRule type="expression" dxfId="4" priority="2">
      <formula>LEN(R13)&gt;256</formula>
    </cfRule>
  </conditionalFormatting>
  <conditionalFormatting sqref="F13:G13">
    <cfRule type="expression" dxfId="3"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22"/>
  <sheetViews>
    <sheetView showZeros="0" topLeftCell="A3" zoomScale="89" zoomScaleNormal="89" zoomScaleSheetLayoutView="90" workbookViewId="0">
      <selection activeCell="D12" sqref="D12"/>
    </sheetView>
  </sheetViews>
  <sheetFormatPr defaultColWidth="0" defaultRowHeight="13.8" x14ac:dyDescent="0.25"/>
  <cols>
    <col min="1" max="1" width="23.44140625" style="14" customWidth="1"/>
    <col min="2" max="2" width="35" style="14" customWidth="1"/>
    <col min="3" max="3" width="23.44140625" style="14" customWidth="1"/>
    <col min="4" max="4" width="70.109375" style="14" customWidth="1"/>
    <col min="5" max="5" width="2" style="14" hidden="1" customWidth="1"/>
    <col min="6" max="20" width="8.88671875" style="14" hidden="1" customWidth="1"/>
    <col min="21" max="21" width="0" style="14" hidden="1" customWidth="1"/>
    <col min="22" max="16384" width="8.88671875" style="14" hidden="1"/>
  </cols>
  <sheetData>
    <row r="1" spans="1:16384" s="248" customFormat="1" ht="22.8" x14ac:dyDescent="0.4">
      <c r="A1" s="572" t="s">
        <v>8</v>
      </c>
      <c r="B1" s="573"/>
      <c r="C1" s="573"/>
      <c r="D1" s="573"/>
      <c r="E1" s="573"/>
      <c r="F1" s="573"/>
      <c r="G1" s="573"/>
      <c r="H1" s="573"/>
      <c r="I1" s="573"/>
      <c r="J1" s="573"/>
      <c r="K1" s="573"/>
      <c r="L1" s="573"/>
      <c r="M1" s="573"/>
      <c r="N1" s="573"/>
      <c r="O1" s="573"/>
      <c r="P1" s="573"/>
      <c r="Q1" s="573"/>
      <c r="R1" s="573"/>
      <c r="S1" s="573"/>
      <c r="T1" s="574"/>
      <c r="U1" s="2"/>
      <c r="V1" s="2"/>
    </row>
    <row r="2" spans="1:16384" s="248" customFormat="1" ht="22.8" x14ac:dyDescent="0.4">
      <c r="A2" s="575" t="s">
        <v>9</v>
      </c>
      <c r="B2" s="576"/>
      <c r="C2" s="576"/>
      <c r="D2" s="576"/>
      <c r="E2" s="576"/>
      <c r="F2" s="576"/>
      <c r="G2" s="576"/>
      <c r="H2" s="576"/>
      <c r="I2" s="576"/>
      <c r="J2" s="576"/>
      <c r="K2" s="576"/>
      <c r="L2" s="576"/>
      <c r="M2" s="576"/>
      <c r="N2" s="576"/>
      <c r="O2" s="576"/>
      <c r="P2" s="576"/>
      <c r="Q2" s="576"/>
      <c r="R2" s="576"/>
      <c r="S2" s="576"/>
      <c r="T2" s="577"/>
      <c r="U2" s="3"/>
      <c r="V2" s="3"/>
    </row>
    <row r="3" spans="1:16384" s="248" customFormat="1" ht="15" x14ac:dyDescent="0.25">
      <c r="A3" s="578" t="s">
        <v>1368</v>
      </c>
      <c r="B3" s="579"/>
      <c r="C3" s="579"/>
      <c r="D3" s="579"/>
      <c r="E3" s="579"/>
      <c r="F3" s="579"/>
      <c r="G3" s="579"/>
      <c r="H3" s="579"/>
      <c r="I3" s="579"/>
      <c r="J3" s="579"/>
      <c r="K3" s="579"/>
      <c r="L3" s="579"/>
      <c r="M3" s="579"/>
      <c r="N3" s="579"/>
      <c r="O3" s="579"/>
      <c r="P3" s="579"/>
      <c r="Q3" s="579"/>
      <c r="R3" s="579"/>
      <c r="S3" s="579"/>
      <c r="T3" s="580"/>
      <c r="U3" s="16"/>
      <c r="V3" s="16"/>
    </row>
    <row r="4" spans="1:16384" s="1" customFormat="1" ht="13.2" x14ac:dyDescent="0.25">
      <c r="A4" s="283" t="s">
        <v>10</v>
      </c>
      <c r="B4" s="206" t="str">
        <f>'Start Here'!B4:E4</f>
        <v>Sonoma</v>
      </c>
      <c r="C4" s="284"/>
      <c r="D4" s="191"/>
      <c r="E4" s="191"/>
      <c r="F4" s="191"/>
      <c r="G4" s="191"/>
      <c r="H4" s="191"/>
      <c r="I4" s="191"/>
      <c r="J4" s="191"/>
      <c r="K4" s="195"/>
      <c r="L4" s="195"/>
      <c r="M4" s="195"/>
      <c r="N4" s="195"/>
      <c r="O4" s="195"/>
      <c r="P4" s="195"/>
      <c r="Q4" s="195"/>
      <c r="R4" s="195"/>
      <c r="S4" s="195"/>
      <c r="T4" s="468"/>
    </row>
    <row r="5" spans="1:16384" s="1" customFormat="1" ht="13.2" x14ac:dyDescent="0.25">
      <c r="A5" s="283" t="s">
        <v>36</v>
      </c>
      <c r="B5" s="205">
        <f>'Start Here'!B5</f>
        <v>2019</v>
      </c>
      <c r="C5" s="285" t="str">
        <f>'Table A2'!C2</f>
        <v>(Jan. 1 - Dec. 31)</v>
      </c>
      <c r="D5" s="6"/>
      <c r="E5" s="191"/>
      <c r="F5" s="191"/>
      <c r="G5" s="191"/>
      <c r="H5" s="195"/>
      <c r="I5" s="195"/>
      <c r="J5" s="195"/>
      <c r="K5" s="195"/>
      <c r="L5" s="195"/>
      <c r="M5" s="195"/>
      <c r="N5" s="195"/>
      <c r="O5" s="195"/>
      <c r="P5" s="195"/>
      <c r="Q5" s="195"/>
      <c r="R5" s="195"/>
      <c r="S5" s="195"/>
      <c r="T5" s="468"/>
    </row>
    <row r="6" spans="1:16384" s="292" customFormat="1" ht="10.199999999999999" hidden="1" x14ac:dyDescent="0.2">
      <c r="A6" s="481" t="s">
        <v>1462</v>
      </c>
      <c r="B6" s="469" t="s">
        <v>1463</v>
      </c>
      <c r="C6" s="469" t="s">
        <v>1464</v>
      </c>
      <c r="D6" s="469" t="s">
        <v>1465</v>
      </c>
      <c r="E6" s="469"/>
      <c r="F6" s="469"/>
      <c r="G6" s="469"/>
      <c r="H6" s="469"/>
      <c r="I6" s="469"/>
      <c r="J6" s="469"/>
      <c r="K6" s="469"/>
      <c r="L6" s="469"/>
      <c r="M6" s="469"/>
      <c r="N6" s="469"/>
      <c r="O6" s="469"/>
      <c r="P6" s="469"/>
      <c r="Q6" s="469"/>
      <c r="R6" s="469"/>
      <c r="S6" s="469"/>
      <c r="T6" s="410"/>
    </row>
    <row r="7" spans="1:16384" ht="15.6" x14ac:dyDescent="0.25">
      <c r="A7" s="571" t="s">
        <v>26</v>
      </c>
      <c r="B7" s="571"/>
      <c r="C7" s="571"/>
      <c r="D7" s="571"/>
      <c r="E7" s="470"/>
      <c r="F7" s="470"/>
      <c r="G7" s="470"/>
      <c r="H7" s="470"/>
      <c r="I7" s="470"/>
      <c r="J7" s="470"/>
      <c r="K7" s="470"/>
      <c r="L7" s="470"/>
      <c r="M7" s="470"/>
      <c r="N7" s="470"/>
      <c r="O7" s="470"/>
      <c r="P7" s="470"/>
      <c r="Q7" s="470"/>
      <c r="R7" s="470"/>
      <c r="S7" s="470"/>
      <c r="T7" s="413"/>
    </row>
    <row r="8" spans="1:16384" ht="15.6" x14ac:dyDescent="0.25">
      <c r="A8" s="571" t="s">
        <v>40</v>
      </c>
      <c r="B8" s="571"/>
      <c r="C8" s="571"/>
      <c r="D8" s="571"/>
      <c r="E8" s="470"/>
      <c r="F8" s="470"/>
      <c r="G8" s="470"/>
      <c r="H8" s="470"/>
      <c r="I8" s="470"/>
      <c r="J8" s="470"/>
      <c r="K8" s="470"/>
      <c r="L8" s="470"/>
      <c r="M8" s="470"/>
      <c r="N8" s="470"/>
      <c r="O8" s="470"/>
      <c r="P8" s="470"/>
      <c r="Q8" s="470"/>
      <c r="R8" s="470"/>
      <c r="S8" s="470"/>
      <c r="T8" s="413"/>
    </row>
    <row r="9" spans="1:16384" s="15" customFormat="1" ht="52.5" customHeight="1" x14ac:dyDescent="0.25">
      <c r="A9" s="568" t="s">
        <v>41</v>
      </c>
      <c r="B9" s="569"/>
      <c r="C9" s="569"/>
      <c r="D9" s="570"/>
      <c r="E9" s="194"/>
      <c r="F9" s="194"/>
      <c r="G9" s="194"/>
      <c r="H9" s="194"/>
      <c r="I9" s="194"/>
      <c r="J9" s="194"/>
      <c r="K9" s="194"/>
      <c r="L9" s="194"/>
      <c r="M9" s="194"/>
      <c r="N9" s="194"/>
      <c r="O9" s="194"/>
      <c r="P9" s="194"/>
      <c r="Q9" s="194"/>
      <c r="R9" s="194"/>
      <c r="S9" s="194"/>
      <c r="T9" s="471"/>
    </row>
    <row r="10" spans="1:16384" s="15" customFormat="1" ht="18.75" customHeight="1" x14ac:dyDescent="0.25">
      <c r="A10" s="183">
        <v>1</v>
      </c>
      <c r="B10" s="183">
        <v>2</v>
      </c>
      <c r="C10" s="183">
        <v>3</v>
      </c>
      <c r="D10" s="182">
        <v>4</v>
      </c>
      <c r="E10" s="194"/>
      <c r="F10" s="194"/>
      <c r="G10" s="194"/>
      <c r="H10" s="194"/>
      <c r="I10" s="194"/>
      <c r="J10" s="194"/>
      <c r="K10" s="194"/>
      <c r="L10" s="194"/>
      <c r="M10" s="194"/>
      <c r="N10" s="194"/>
      <c r="O10" s="194"/>
      <c r="P10" s="194"/>
      <c r="Q10" s="194"/>
      <c r="R10" s="194"/>
      <c r="S10" s="194"/>
      <c r="T10" s="471"/>
    </row>
    <row r="11" spans="1:16384" s="15" customFormat="1" ht="13.2" x14ac:dyDescent="0.25">
      <c r="A11" s="467" t="s">
        <v>27</v>
      </c>
      <c r="B11" s="467" t="s">
        <v>28</v>
      </c>
      <c r="C11" s="467" t="s">
        <v>38</v>
      </c>
      <c r="D11" s="467" t="s">
        <v>29</v>
      </c>
      <c r="E11" s="472"/>
      <c r="F11" s="191"/>
      <c r="G11" s="191"/>
      <c r="H11" s="191"/>
      <c r="I11" s="194"/>
      <c r="J11" s="194"/>
      <c r="K11" s="194"/>
      <c r="L11" s="194"/>
      <c r="M11" s="194"/>
      <c r="N11" s="194"/>
      <c r="O11" s="194"/>
      <c r="P11" s="194"/>
      <c r="Q11" s="194"/>
      <c r="R11" s="194"/>
      <c r="S11" s="194"/>
      <c r="T11" s="471"/>
    </row>
    <row r="12" spans="1:16384" s="15" customFormat="1" ht="52.8" x14ac:dyDescent="0.25">
      <c r="A12" s="246" t="s">
        <v>2066</v>
      </c>
      <c r="B12" s="457" t="s">
        <v>2067</v>
      </c>
      <c r="C12" s="246" t="s">
        <v>2068</v>
      </c>
      <c r="D12" s="460" t="s">
        <v>2075</v>
      </c>
      <c r="E12" s="472"/>
      <c r="F12" s="191"/>
      <c r="G12" s="191"/>
      <c r="H12" s="191"/>
      <c r="I12" s="194"/>
      <c r="J12" s="194"/>
      <c r="K12" s="194"/>
      <c r="L12" s="194"/>
      <c r="M12" s="194"/>
      <c r="N12" s="194"/>
      <c r="O12" s="194"/>
      <c r="P12" s="194"/>
      <c r="Q12" s="194"/>
      <c r="R12" s="194"/>
      <c r="S12" s="194"/>
      <c r="T12" s="471"/>
    </row>
    <row r="13" spans="1:16384" s="15" customFormat="1" ht="211.2" x14ac:dyDescent="0.25">
      <c r="A13" s="482" t="s">
        <v>2069</v>
      </c>
      <c r="B13" s="246" t="s">
        <v>2070</v>
      </c>
      <c r="C13" s="246" t="s">
        <v>2071</v>
      </c>
      <c r="D13" s="460" t="s">
        <v>2076</v>
      </c>
      <c r="E13" s="472"/>
      <c r="F13" s="191"/>
      <c r="G13" s="191"/>
      <c r="H13" s="191"/>
      <c r="I13" s="194"/>
      <c r="J13" s="194"/>
      <c r="K13" s="194"/>
      <c r="L13" s="194"/>
      <c r="M13" s="194"/>
      <c r="N13" s="194"/>
      <c r="O13" s="194"/>
      <c r="P13" s="194"/>
      <c r="Q13" s="194"/>
      <c r="R13" s="194"/>
      <c r="S13" s="194"/>
      <c r="T13" s="471"/>
    </row>
    <row r="14" spans="1:16384" s="15" customFormat="1" ht="66" x14ac:dyDescent="0.25">
      <c r="A14" s="246" t="s">
        <v>2072</v>
      </c>
      <c r="B14" s="246" t="s">
        <v>2073</v>
      </c>
      <c r="C14" s="246" t="s">
        <v>2074</v>
      </c>
      <c r="D14" s="453" t="s">
        <v>2077</v>
      </c>
      <c r="E14" s="472"/>
      <c r="F14" s="191"/>
      <c r="G14" s="191"/>
      <c r="H14" s="191"/>
      <c r="I14" s="194"/>
      <c r="J14" s="194"/>
      <c r="K14" s="194"/>
      <c r="L14" s="194"/>
      <c r="M14" s="194"/>
      <c r="N14" s="194"/>
      <c r="O14" s="194"/>
      <c r="P14" s="194"/>
      <c r="Q14" s="194"/>
      <c r="R14" s="194"/>
      <c r="S14" s="194"/>
      <c r="T14" s="471"/>
    </row>
    <row r="15" spans="1:16384" s="77" customFormat="1" ht="26.4" x14ac:dyDescent="0.25">
      <c r="A15" s="246" t="s">
        <v>1989</v>
      </c>
      <c r="B15" s="246" t="s">
        <v>1990</v>
      </c>
      <c r="C15" s="246" t="s">
        <v>1991</v>
      </c>
      <c r="D15" s="453" t="s">
        <v>1992</v>
      </c>
      <c r="E15" s="472"/>
      <c r="F15" s="191"/>
      <c r="G15" s="191"/>
      <c r="H15" s="191"/>
      <c r="I15" s="194"/>
      <c r="J15" s="194"/>
      <c r="K15" s="194"/>
      <c r="L15" s="194"/>
      <c r="M15" s="194"/>
      <c r="N15" s="194"/>
      <c r="O15" s="194"/>
      <c r="P15" s="194"/>
      <c r="Q15" s="194"/>
      <c r="R15" s="194"/>
      <c r="S15" s="194"/>
      <c r="T15" s="471"/>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15"/>
      <c r="FI15" s="15"/>
      <c r="FJ15" s="15"/>
      <c r="FK15" s="15"/>
      <c r="FL15" s="15"/>
      <c r="FM15" s="15"/>
      <c r="FN15" s="15"/>
      <c r="FO15" s="15"/>
      <c r="FP15" s="15"/>
      <c r="FQ15" s="15"/>
      <c r="FR15" s="15"/>
      <c r="FS15" s="15"/>
      <c r="FT15" s="15"/>
      <c r="FU15" s="15"/>
      <c r="FV15" s="15"/>
      <c r="FW15" s="15"/>
      <c r="FX15" s="15"/>
      <c r="FY15" s="15"/>
      <c r="FZ15" s="15"/>
      <c r="GA15" s="15"/>
      <c r="GB15" s="15"/>
      <c r="GC15" s="15"/>
      <c r="GD15" s="15"/>
      <c r="GE15" s="15"/>
      <c r="GF15" s="15"/>
      <c r="GG15" s="15"/>
      <c r="GH15" s="15"/>
      <c r="GI15" s="15"/>
      <c r="GJ15" s="15"/>
      <c r="GK15" s="15"/>
      <c r="GL15" s="15"/>
      <c r="GM15" s="15"/>
      <c r="GN15" s="15"/>
      <c r="GO15" s="15"/>
      <c r="GP15" s="15"/>
      <c r="GQ15" s="15"/>
      <c r="GR15" s="15"/>
      <c r="GS15" s="15"/>
      <c r="GT15" s="15"/>
      <c r="GU15" s="15"/>
      <c r="GV15" s="15"/>
      <c r="GW15" s="15"/>
      <c r="GX15" s="15"/>
      <c r="GY15" s="15"/>
      <c r="GZ15" s="15"/>
      <c r="HA15" s="15"/>
      <c r="HB15" s="15"/>
      <c r="HC15" s="15"/>
      <c r="HD15" s="15"/>
      <c r="HE15" s="15"/>
      <c r="HF15" s="15"/>
      <c r="HG15" s="15"/>
      <c r="HH15" s="15"/>
      <c r="HI15" s="15"/>
      <c r="HJ15" s="15"/>
      <c r="HK15" s="15"/>
      <c r="HL15" s="15"/>
      <c r="HM15" s="15"/>
      <c r="HN15" s="15"/>
      <c r="HO15" s="15"/>
      <c r="HP15" s="15"/>
      <c r="HQ15" s="15"/>
      <c r="HR15" s="15"/>
      <c r="HS15" s="15"/>
      <c r="HT15" s="15"/>
      <c r="HU15" s="15"/>
      <c r="HV15" s="15"/>
      <c r="HW15" s="15"/>
      <c r="HX15" s="15"/>
      <c r="HY15" s="15"/>
      <c r="HZ15" s="15"/>
      <c r="IA15" s="15"/>
      <c r="IB15" s="15"/>
      <c r="IC15" s="15"/>
      <c r="ID15" s="15"/>
      <c r="IE15" s="15"/>
      <c r="IF15" s="15"/>
      <c r="IG15" s="15"/>
      <c r="IH15" s="15"/>
      <c r="II15" s="15"/>
      <c r="IJ15" s="15"/>
      <c r="IK15" s="15"/>
      <c r="IL15" s="15"/>
      <c r="IM15" s="15"/>
      <c r="IN15" s="15"/>
      <c r="IO15" s="15"/>
      <c r="IP15" s="15"/>
      <c r="IQ15" s="15"/>
      <c r="IR15" s="15"/>
      <c r="IS15" s="15"/>
      <c r="IT15" s="15"/>
      <c r="IU15" s="15"/>
      <c r="IV15" s="15"/>
      <c r="IW15" s="15"/>
      <c r="IX15" s="15"/>
      <c r="IY15" s="15"/>
      <c r="IZ15" s="15"/>
      <c r="JA15" s="15"/>
      <c r="JB15" s="15"/>
      <c r="JC15" s="15"/>
      <c r="JD15" s="15"/>
      <c r="JE15" s="15"/>
      <c r="JF15" s="15"/>
      <c r="JG15" s="15"/>
      <c r="JH15" s="15"/>
      <c r="JI15" s="15"/>
      <c r="JJ15" s="15"/>
      <c r="JK15" s="15"/>
      <c r="JL15" s="15"/>
      <c r="JM15" s="15"/>
      <c r="JN15" s="15"/>
      <c r="JO15" s="15"/>
      <c r="JP15" s="15"/>
      <c r="JQ15" s="15"/>
      <c r="JR15" s="15"/>
      <c r="JS15" s="15"/>
      <c r="JT15" s="15"/>
      <c r="JU15" s="15"/>
      <c r="JV15" s="15"/>
      <c r="JW15" s="15"/>
      <c r="JX15" s="15"/>
      <c r="JY15" s="15"/>
      <c r="JZ15" s="15"/>
      <c r="KA15" s="15"/>
      <c r="KB15" s="15"/>
      <c r="KC15" s="15"/>
      <c r="KD15" s="15"/>
      <c r="KE15" s="15"/>
      <c r="KF15" s="15"/>
      <c r="KG15" s="15"/>
      <c r="KH15" s="15"/>
      <c r="KI15" s="15"/>
      <c r="KJ15" s="15"/>
      <c r="KK15" s="15"/>
      <c r="KL15" s="15"/>
      <c r="KM15" s="15"/>
      <c r="KN15" s="15"/>
      <c r="KO15" s="15"/>
      <c r="KP15" s="15"/>
      <c r="KQ15" s="15"/>
      <c r="KR15" s="15"/>
      <c r="KS15" s="15"/>
      <c r="KT15" s="15"/>
      <c r="KU15" s="15"/>
      <c r="KV15" s="15"/>
      <c r="KW15" s="15"/>
      <c r="KX15" s="15"/>
      <c r="KY15" s="15"/>
      <c r="KZ15" s="15"/>
      <c r="LA15" s="15"/>
      <c r="LB15" s="15"/>
      <c r="LC15" s="15"/>
      <c r="LD15" s="15"/>
      <c r="LE15" s="15"/>
      <c r="LF15" s="15"/>
      <c r="LG15" s="15"/>
      <c r="LH15" s="15"/>
      <c r="LI15" s="15"/>
      <c r="LJ15" s="15"/>
      <c r="LK15" s="15"/>
      <c r="LL15" s="15"/>
      <c r="LM15" s="15"/>
      <c r="LN15" s="15"/>
      <c r="LO15" s="15"/>
      <c r="LP15" s="15"/>
      <c r="LQ15" s="15"/>
      <c r="LR15" s="15"/>
      <c r="LS15" s="15"/>
      <c r="LT15" s="15"/>
      <c r="LU15" s="15"/>
      <c r="LV15" s="15"/>
      <c r="LW15" s="15"/>
      <c r="LX15" s="15"/>
      <c r="LY15" s="15"/>
      <c r="LZ15" s="15"/>
      <c r="MA15" s="15"/>
      <c r="MB15" s="15"/>
      <c r="MC15" s="15"/>
      <c r="MD15" s="15"/>
      <c r="ME15" s="15"/>
      <c r="MF15" s="15"/>
      <c r="MG15" s="15"/>
      <c r="MH15" s="15"/>
      <c r="MI15" s="15"/>
      <c r="MJ15" s="15"/>
      <c r="MK15" s="15"/>
      <c r="ML15" s="15"/>
      <c r="MM15" s="15"/>
      <c r="MN15" s="15"/>
      <c r="MO15" s="15"/>
      <c r="MP15" s="15"/>
      <c r="MQ15" s="15"/>
      <c r="MR15" s="15"/>
      <c r="MS15" s="15"/>
      <c r="MT15" s="15"/>
      <c r="MU15" s="15"/>
      <c r="MV15" s="15"/>
      <c r="MW15" s="15"/>
      <c r="MX15" s="15"/>
      <c r="MY15" s="15"/>
      <c r="MZ15" s="15"/>
      <c r="NA15" s="15"/>
      <c r="NB15" s="15"/>
      <c r="NC15" s="15"/>
      <c r="ND15" s="15"/>
      <c r="NE15" s="15"/>
      <c r="NF15" s="15"/>
      <c r="NG15" s="15"/>
      <c r="NH15" s="15"/>
      <c r="NI15" s="15"/>
      <c r="NJ15" s="15"/>
      <c r="NK15" s="15"/>
      <c r="NL15" s="15"/>
      <c r="NM15" s="15"/>
      <c r="NN15" s="15"/>
      <c r="NO15" s="15"/>
      <c r="NP15" s="15"/>
      <c r="NQ15" s="15"/>
      <c r="NR15" s="15"/>
      <c r="NS15" s="15"/>
      <c r="NT15" s="15"/>
      <c r="NU15" s="15"/>
      <c r="NV15" s="15"/>
      <c r="NW15" s="15"/>
      <c r="NX15" s="15"/>
      <c r="NY15" s="15"/>
      <c r="NZ15" s="15"/>
      <c r="OA15" s="15"/>
      <c r="OB15" s="15"/>
      <c r="OC15" s="15"/>
      <c r="OD15" s="15"/>
      <c r="OE15" s="15"/>
      <c r="OF15" s="15"/>
      <c r="OG15" s="15"/>
      <c r="OH15" s="15"/>
      <c r="OI15" s="15"/>
      <c r="OJ15" s="15"/>
      <c r="OK15" s="15"/>
      <c r="OL15" s="15"/>
      <c r="OM15" s="15"/>
      <c r="ON15" s="15"/>
      <c r="OO15" s="15"/>
      <c r="OP15" s="15"/>
      <c r="OQ15" s="15"/>
      <c r="OR15" s="15"/>
      <c r="OS15" s="15"/>
      <c r="OT15" s="15"/>
      <c r="OU15" s="15"/>
      <c r="OV15" s="15"/>
      <c r="OW15" s="15"/>
      <c r="OX15" s="15"/>
      <c r="OY15" s="15"/>
      <c r="OZ15" s="15"/>
      <c r="PA15" s="15"/>
      <c r="PB15" s="15"/>
      <c r="PC15" s="15"/>
      <c r="PD15" s="15"/>
      <c r="PE15" s="15"/>
      <c r="PF15" s="15"/>
      <c r="PG15" s="15"/>
      <c r="PH15" s="15"/>
      <c r="PI15" s="15"/>
      <c r="PJ15" s="15"/>
      <c r="PK15" s="15"/>
      <c r="PL15" s="15"/>
      <c r="PM15" s="15"/>
      <c r="PN15" s="15"/>
      <c r="PO15" s="15"/>
      <c r="PP15" s="15"/>
      <c r="PQ15" s="15"/>
      <c r="PR15" s="15"/>
      <c r="PS15" s="15"/>
      <c r="PT15" s="15"/>
      <c r="PU15" s="15"/>
      <c r="PV15" s="15"/>
      <c r="PW15" s="15"/>
      <c r="PX15" s="15"/>
      <c r="PY15" s="15"/>
      <c r="PZ15" s="15"/>
      <c r="QA15" s="15"/>
      <c r="QB15" s="15"/>
      <c r="QC15" s="15"/>
      <c r="QD15" s="15"/>
      <c r="QE15" s="15"/>
      <c r="QF15" s="15"/>
      <c r="QG15" s="15"/>
      <c r="QH15" s="15"/>
      <c r="QI15" s="15"/>
      <c r="QJ15" s="15"/>
      <c r="QK15" s="15"/>
      <c r="QL15" s="15"/>
      <c r="QM15" s="15"/>
      <c r="QN15" s="15"/>
      <c r="QO15" s="15"/>
      <c r="QP15" s="15"/>
      <c r="QQ15" s="15"/>
      <c r="QR15" s="15"/>
      <c r="QS15" s="15"/>
      <c r="QT15" s="15"/>
      <c r="QU15" s="15"/>
      <c r="QV15" s="15"/>
      <c r="QW15" s="15"/>
      <c r="QX15" s="15"/>
      <c r="QY15" s="15"/>
      <c r="QZ15" s="15"/>
      <c r="RA15" s="15"/>
      <c r="RB15" s="15"/>
      <c r="RC15" s="15"/>
      <c r="RD15" s="15"/>
      <c r="RE15" s="15"/>
      <c r="RF15" s="15"/>
      <c r="RG15" s="15"/>
      <c r="RH15" s="15"/>
      <c r="RI15" s="15"/>
      <c r="RJ15" s="15"/>
      <c r="RK15" s="15"/>
      <c r="RL15" s="15"/>
      <c r="RM15" s="15"/>
      <c r="RN15" s="15"/>
      <c r="RO15" s="15"/>
      <c r="RP15" s="15"/>
      <c r="RQ15" s="15"/>
      <c r="RR15" s="15"/>
      <c r="RS15" s="15"/>
      <c r="RT15" s="15"/>
      <c r="RU15" s="15"/>
      <c r="RV15" s="15"/>
      <c r="RW15" s="15"/>
      <c r="RX15" s="15"/>
      <c r="RY15" s="15"/>
      <c r="RZ15" s="15"/>
      <c r="SA15" s="15"/>
      <c r="SB15" s="15"/>
      <c r="SC15" s="15"/>
      <c r="SD15" s="15"/>
      <c r="SE15" s="15"/>
      <c r="SF15" s="15"/>
      <c r="SG15" s="15"/>
      <c r="SH15" s="15"/>
      <c r="SI15" s="15"/>
      <c r="SJ15" s="15"/>
      <c r="SK15" s="15"/>
      <c r="SL15" s="15"/>
      <c r="SM15" s="15"/>
      <c r="SN15" s="15"/>
      <c r="SO15" s="15"/>
      <c r="SP15" s="15"/>
      <c r="SQ15" s="15"/>
      <c r="SR15" s="15"/>
      <c r="SS15" s="15"/>
      <c r="ST15" s="15"/>
      <c r="SU15" s="15"/>
      <c r="SV15" s="15"/>
      <c r="SW15" s="15"/>
      <c r="SX15" s="15"/>
      <c r="SY15" s="15"/>
      <c r="SZ15" s="15"/>
      <c r="TA15" s="15"/>
      <c r="TB15" s="15"/>
      <c r="TC15" s="15"/>
      <c r="TD15" s="15"/>
      <c r="TE15" s="15"/>
      <c r="TF15" s="15"/>
      <c r="TG15" s="15"/>
      <c r="TH15" s="15"/>
      <c r="TI15" s="15"/>
      <c r="TJ15" s="15"/>
      <c r="TK15" s="15"/>
      <c r="TL15" s="15"/>
      <c r="TM15" s="15"/>
      <c r="TN15" s="15"/>
      <c r="TO15" s="15"/>
      <c r="TP15" s="15"/>
      <c r="TQ15" s="15"/>
      <c r="TR15" s="15"/>
      <c r="TS15" s="15"/>
      <c r="TT15" s="15"/>
      <c r="TU15" s="15"/>
      <c r="TV15" s="15"/>
      <c r="TW15" s="15"/>
      <c r="TX15" s="15"/>
      <c r="TY15" s="15"/>
      <c r="TZ15" s="15"/>
      <c r="UA15" s="15"/>
      <c r="UB15" s="15"/>
      <c r="UC15" s="15"/>
      <c r="UD15" s="15"/>
      <c r="UE15" s="15"/>
      <c r="UF15" s="15"/>
      <c r="UG15" s="15"/>
      <c r="UH15" s="15"/>
      <c r="UI15" s="15"/>
      <c r="UJ15" s="15"/>
      <c r="UK15" s="15"/>
      <c r="UL15" s="15"/>
      <c r="UM15" s="15"/>
      <c r="UN15" s="15"/>
      <c r="UO15" s="15"/>
      <c r="UP15" s="15"/>
      <c r="UQ15" s="15"/>
      <c r="UR15" s="15"/>
      <c r="US15" s="15"/>
      <c r="UT15" s="15"/>
      <c r="UU15" s="15"/>
      <c r="UV15" s="15"/>
      <c r="UW15" s="15"/>
      <c r="UX15" s="15"/>
      <c r="UY15" s="15"/>
      <c r="UZ15" s="15"/>
      <c r="VA15" s="15"/>
      <c r="VB15" s="15"/>
      <c r="VC15" s="15"/>
      <c r="VD15" s="15"/>
      <c r="VE15" s="15"/>
      <c r="VF15" s="15"/>
      <c r="VG15" s="15"/>
      <c r="VH15" s="15"/>
      <c r="VI15" s="15"/>
      <c r="VJ15" s="15"/>
      <c r="VK15" s="15"/>
      <c r="VL15" s="15"/>
      <c r="VM15" s="15"/>
      <c r="VN15" s="15"/>
      <c r="VO15" s="15"/>
      <c r="VP15" s="15"/>
      <c r="VQ15" s="15"/>
      <c r="VR15" s="15"/>
      <c r="VS15" s="15"/>
      <c r="VT15" s="15"/>
      <c r="VU15" s="15"/>
      <c r="VV15" s="15"/>
      <c r="VW15" s="15"/>
      <c r="VX15" s="15"/>
      <c r="VY15" s="15"/>
      <c r="VZ15" s="15"/>
      <c r="WA15" s="15"/>
      <c r="WB15" s="15"/>
      <c r="WC15" s="15"/>
      <c r="WD15" s="15"/>
      <c r="WE15" s="15"/>
      <c r="WF15" s="15"/>
      <c r="WG15" s="15"/>
      <c r="WH15" s="15"/>
      <c r="WI15" s="15"/>
      <c r="WJ15" s="15"/>
      <c r="WK15" s="15"/>
      <c r="WL15" s="15"/>
      <c r="WM15" s="15"/>
      <c r="WN15" s="15"/>
      <c r="WO15" s="15"/>
      <c r="WP15" s="15"/>
      <c r="WQ15" s="15"/>
      <c r="WR15" s="15"/>
      <c r="WS15" s="15"/>
      <c r="WT15" s="15"/>
      <c r="WU15" s="15"/>
      <c r="WV15" s="15"/>
      <c r="WW15" s="15"/>
      <c r="WX15" s="15"/>
      <c r="WY15" s="15"/>
      <c r="WZ15" s="15"/>
      <c r="XA15" s="15"/>
      <c r="XB15" s="15"/>
      <c r="XC15" s="15"/>
      <c r="XD15" s="15"/>
      <c r="XE15" s="15"/>
      <c r="XF15" s="15"/>
      <c r="XG15" s="15"/>
      <c r="XH15" s="15"/>
      <c r="XI15" s="15"/>
      <c r="XJ15" s="15"/>
      <c r="XK15" s="15"/>
      <c r="XL15" s="15"/>
      <c r="XM15" s="15"/>
      <c r="XN15" s="15"/>
      <c r="XO15" s="15"/>
      <c r="XP15" s="15"/>
      <c r="XQ15" s="15"/>
      <c r="XR15" s="15"/>
      <c r="XS15" s="15"/>
      <c r="XT15" s="15"/>
      <c r="XU15" s="15"/>
      <c r="XV15" s="15"/>
      <c r="XW15" s="15"/>
      <c r="XX15" s="15"/>
      <c r="XY15" s="15"/>
      <c r="XZ15" s="15"/>
      <c r="YA15" s="15"/>
      <c r="YB15" s="15"/>
      <c r="YC15" s="15"/>
      <c r="YD15" s="15"/>
      <c r="YE15" s="15"/>
      <c r="YF15" s="15"/>
      <c r="YG15" s="15"/>
      <c r="YH15" s="15"/>
      <c r="YI15" s="15"/>
      <c r="YJ15" s="15"/>
      <c r="YK15" s="15"/>
      <c r="YL15" s="15"/>
      <c r="YM15" s="15"/>
      <c r="YN15" s="15"/>
      <c r="YO15" s="15"/>
      <c r="YP15" s="15"/>
      <c r="YQ15" s="15"/>
      <c r="YR15" s="15"/>
      <c r="YS15" s="15"/>
      <c r="YT15" s="15"/>
      <c r="YU15" s="15"/>
      <c r="YV15" s="15"/>
      <c r="YW15" s="15"/>
      <c r="YX15" s="15"/>
      <c r="YY15" s="15"/>
      <c r="YZ15" s="15"/>
      <c r="ZA15" s="15"/>
      <c r="ZB15" s="15"/>
      <c r="ZC15" s="15"/>
      <c r="ZD15" s="15"/>
      <c r="ZE15" s="15"/>
      <c r="ZF15" s="15"/>
      <c r="ZG15" s="15"/>
      <c r="ZH15" s="15"/>
      <c r="ZI15" s="15"/>
      <c r="ZJ15" s="15"/>
      <c r="ZK15" s="15"/>
      <c r="ZL15" s="15"/>
      <c r="ZM15" s="15"/>
      <c r="ZN15" s="15"/>
      <c r="ZO15" s="15"/>
      <c r="ZP15" s="15"/>
      <c r="ZQ15" s="15"/>
      <c r="ZR15" s="15"/>
      <c r="ZS15" s="15"/>
      <c r="ZT15" s="15"/>
      <c r="ZU15" s="15"/>
      <c r="ZV15" s="15"/>
      <c r="ZW15" s="15"/>
      <c r="ZX15" s="15"/>
      <c r="ZY15" s="15"/>
      <c r="ZZ15" s="15"/>
      <c r="AAA15" s="15"/>
      <c r="AAB15" s="15"/>
      <c r="AAC15" s="15"/>
      <c r="AAD15" s="15"/>
      <c r="AAE15" s="15"/>
      <c r="AAF15" s="15"/>
      <c r="AAG15" s="15"/>
      <c r="AAH15" s="15"/>
      <c r="AAI15" s="15"/>
      <c r="AAJ15" s="15"/>
      <c r="AAK15" s="15"/>
      <c r="AAL15" s="15"/>
      <c r="AAM15" s="15"/>
      <c r="AAN15" s="15"/>
      <c r="AAO15" s="15"/>
      <c r="AAP15" s="15"/>
      <c r="AAQ15" s="15"/>
      <c r="AAR15" s="15"/>
      <c r="AAS15" s="15"/>
      <c r="AAT15" s="15"/>
      <c r="AAU15" s="15"/>
      <c r="AAV15" s="15"/>
      <c r="AAW15" s="15"/>
      <c r="AAX15" s="15"/>
      <c r="AAY15" s="15"/>
      <c r="AAZ15" s="15"/>
      <c r="ABA15" s="15"/>
      <c r="ABB15" s="15"/>
      <c r="ABC15" s="15"/>
      <c r="ABD15" s="15"/>
      <c r="ABE15" s="15"/>
      <c r="ABF15" s="15"/>
      <c r="ABG15" s="15"/>
      <c r="ABH15" s="15"/>
      <c r="ABI15" s="15"/>
      <c r="ABJ15" s="15"/>
      <c r="ABK15" s="15"/>
      <c r="ABL15" s="15"/>
      <c r="ABM15" s="15"/>
      <c r="ABN15" s="15"/>
      <c r="ABO15" s="15"/>
      <c r="ABP15" s="15"/>
      <c r="ABQ15" s="15"/>
      <c r="ABR15" s="15"/>
      <c r="ABS15" s="15"/>
      <c r="ABT15" s="15"/>
      <c r="ABU15" s="15"/>
      <c r="ABV15" s="15"/>
      <c r="ABW15" s="15"/>
      <c r="ABX15" s="15"/>
      <c r="ABY15" s="15"/>
      <c r="ABZ15" s="15"/>
      <c r="ACA15" s="15"/>
      <c r="ACB15" s="15"/>
      <c r="ACC15" s="15"/>
      <c r="ACD15" s="15"/>
      <c r="ACE15" s="15"/>
      <c r="ACF15" s="15"/>
      <c r="ACG15" s="15"/>
      <c r="ACH15" s="15"/>
      <c r="ACI15" s="15"/>
      <c r="ACJ15" s="15"/>
      <c r="ACK15" s="15"/>
      <c r="ACL15" s="15"/>
      <c r="ACM15" s="15"/>
      <c r="ACN15" s="15"/>
      <c r="ACO15" s="15"/>
      <c r="ACP15" s="15"/>
      <c r="ACQ15" s="15"/>
      <c r="ACR15" s="15"/>
      <c r="ACS15" s="15"/>
      <c r="ACT15" s="15"/>
      <c r="ACU15" s="15"/>
      <c r="ACV15" s="15"/>
      <c r="ACW15" s="15"/>
      <c r="ACX15" s="15"/>
      <c r="ACY15" s="15"/>
      <c r="ACZ15" s="15"/>
      <c r="ADA15" s="15"/>
      <c r="ADB15" s="15"/>
      <c r="ADC15" s="15"/>
      <c r="ADD15" s="15"/>
      <c r="ADE15" s="15"/>
      <c r="ADF15" s="15"/>
      <c r="ADG15" s="15"/>
      <c r="ADH15" s="15"/>
      <c r="ADI15" s="15"/>
      <c r="ADJ15" s="15"/>
      <c r="ADK15" s="15"/>
      <c r="ADL15" s="15"/>
      <c r="ADM15" s="15"/>
      <c r="ADN15" s="15"/>
      <c r="ADO15" s="15"/>
      <c r="ADP15" s="15"/>
      <c r="ADQ15" s="15"/>
      <c r="ADR15" s="15"/>
      <c r="ADS15" s="15"/>
      <c r="ADT15" s="15"/>
      <c r="ADU15" s="15"/>
      <c r="ADV15" s="15"/>
      <c r="ADW15" s="15"/>
      <c r="ADX15" s="15"/>
      <c r="ADY15" s="15"/>
      <c r="ADZ15" s="15"/>
      <c r="AEA15" s="15"/>
      <c r="AEB15" s="15"/>
      <c r="AEC15" s="15"/>
      <c r="AED15" s="15"/>
      <c r="AEE15" s="15"/>
      <c r="AEF15" s="15"/>
      <c r="AEG15" s="15"/>
      <c r="AEH15" s="15"/>
      <c r="AEI15" s="15"/>
      <c r="AEJ15" s="15"/>
      <c r="AEK15" s="15"/>
      <c r="AEL15" s="15"/>
      <c r="AEM15" s="15"/>
      <c r="AEN15" s="15"/>
      <c r="AEO15" s="15"/>
      <c r="AEP15" s="15"/>
      <c r="AEQ15" s="15"/>
      <c r="AER15" s="15"/>
      <c r="AES15" s="15"/>
      <c r="AET15" s="15"/>
      <c r="AEU15" s="15"/>
      <c r="AEV15" s="15"/>
      <c r="AEW15" s="15"/>
      <c r="AEX15" s="15"/>
      <c r="AEY15" s="15"/>
      <c r="AEZ15" s="15"/>
      <c r="AFA15" s="15"/>
      <c r="AFB15" s="15"/>
      <c r="AFC15" s="15"/>
      <c r="AFD15" s="15"/>
      <c r="AFE15" s="15"/>
      <c r="AFF15" s="15"/>
      <c r="AFG15" s="15"/>
      <c r="AFH15" s="15"/>
      <c r="AFI15" s="15"/>
      <c r="AFJ15" s="15"/>
      <c r="AFK15" s="15"/>
      <c r="AFL15" s="15"/>
      <c r="AFM15" s="15"/>
      <c r="AFN15" s="15"/>
      <c r="AFO15" s="15"/>
      <c r="AFP15" s="15"/>
      <c r="AFQ15" s="15"/>
      <c r="AFR15" s="15"/>
      <c r="AFS15" s="15"/>
      <c r="AFT15" s="15"/>
      <c r="AFU15" s="15"/>
      <c r="AFV15" s="15"/>
      <c r="AFW15" s="15"/>
      <c r="AFX15" s="15"/>
      <c r="AFY15" s="15"/>
      <c r="AFZ15" s="15"/>
      <c r="AGA15" s="15"/>
      <c r="AGB15" s="15"/>
      <c r="AGC15" s="15"/>
      <c r="AGD15" s="15"/>
      <c r="AGE15" s="15"/>
      <c r="AGF15" s="15"/>
      <c r="AGG15" s="15"/>
      <c r="AGH15" s="15"/>
      <c r="AGI15" s="15"/>
      <c r="AGJ15" s="15"/>
      <c r="AGK15" s="15"/>
      <c r="AGL15" s="15"/>
      <c r="AGM15" s="15"/>
      <c r="AGN15" s="15"/>
      <c r="AGO15" s="15"/>
      <c r="AGP15" s="15"/>
      <c r="AGQ15" s="15"/>
      <c r="AGR15" s="15"/>
      <c r="AGS15" s="15"/>
      <c r="AGT15" s="15"/>
      <c r="AGU15" s="15"/>
      <c r="AGV15" s="15"/>
      <c r="AGW15" s="15"/>
      <c r="AGX15" s="15"/>
      <c r="AGY15" s="15"/>
      <c r="AGZ15" s="15"/>
      <c r="AHA15" s="15"/>
      <c r="AHB15" s="15"/>
      <c r="AHC15" s="15"/>
      <c r="AHD15" s="15"/>
      <c r="AHE15" s="15"/>
      <c r="AHF15" s="15"/>
      <c r="AHG15" s="15"/>
      <c r="AHH15" s="15"/>
      <c r="AHI15" s="15"/>
      <c r="AHJ15" s="15"/>
      <c r="AHK15" s="15"/>
      <c r="AHL15" s="15"/>
      <c r="AHM15" s="15"/>
      <c r="AHN15" s="15"/>
      <c r="AHO15" s="15"/>
      <c r="AHP15" s="15"/>
      <c r="AHQ15" s="15"/>
      <c r="AHR15" s="15"/>
      <c r="AHS15" s="15"/>
      <c r="AHT15" s="15"/>
      <c r="AHU15" s="15"/>
      <c r="AHV15" s="15"/>
      <c r="AHW15" s="15"/>
      <c r="AHX15" s="15"/>
      <c r="AHY15" s="15"/>
      <c r="AHZ15" s="15"/>
      <c r="AIA15" s="15"/>
      <c r="AIB15" s="15"/>
      <c r="AIC15" s="15"/>
      <c r="AID15" s="15"/>
      <c r="AIE15" s="15"/>
      <c r="AIF15" s="15"/>
      <c r="AIG15" s="15"/>
      <c r="AIH15" s="15"/>
      <c r="AII15" s="15"/>
      <c r="AIJ15" s="15"/>
      <c r="AIK15" s="15"/>
      <c r="AIL15" s="15"/>
      <c r="AIM15" s="15"/>
      <c r="AIN15" s="15"/>
      <c r="AIO15" s="15"/>
      <c r="AIP15" s="15"/>
      <c r="AIQ15" s="15"/>
      <c r="AIR15" s="15"/>
      <c r="AIS15" s="15"/>
      <c r="AIT15" s="15"/>
      <c r="AIU15" s="15"/>
      <c r="AIV15" s="15"/>
      <c r="AIW15" s="15"/>
      <c r="AIX15" s="15"/>
      <c r="AIY15" s="15"/>
      <c r="AIZ15" s="15"/>
      <c r="AJA15" s="15"/>
      <c r="AJB15" s="15"/>
      <c r="AJC15" s="15"/>
      <c r="AJD15" s="15"/>
      <c r="AJE15" s="15"/>
      <c r="AJF15" s="15"/>
      <c r="AJG15" s="15"/>
      <c r="AJH15" s="15"/>
      <c r="AJI15" s="15"/>
      <c r="AJJ15" s="15"/>
      <c r="AJK15" s="15"/>
      <c r="AJL15" s="15"/>
      <c r="AJM15" s="15"/>
      <c r="AJN15" s="15"/>
      <c r="AJO15" s="15"/>
      <c r="AJP15" s="15"/>
      <c r="AJQ15" s="15"/>
      <c r="AJR15" s="15"/>
      <c r="AJS15" s="15"/>
      <c r="AJT15" s="15"/>
      <c r="AJU15" s="15"/>
      <c r="AJV15" s="15"/>
      <c r="AJW15" s="15"/>
      <c r="AJX15" s="15"/>
      <c r="AJY15" s="15"/>
      <c r="AJZ15" s="15"/>
      <c r="AKA15" s="15"/>
      <c r="AKB15" s="15"/>
      <c r="AKC15" s="15"/>
      <c r="AKD15" s="15"/>
      <c r="AKE15" s="15"/>
      <c r="AKF15" s="15"/>
      <c r="AKG15" s="15"/>
      <c r="AKH15" s="15"/>
      <c r="AKI15" s="15"/>
      <c r="AKJ15" s="15"/>
      <c r="AKK15" s="15"/>
      <c r="AKL15" s="15"/>
      <c r="AKM15" s="15"/>
      <c r="AKN15" s="15"/>
      <c r="AKO15" s="15"/>
      <c r="AKP15" s="15"/>
      <c r="AKQ15" s="15"/>
      <c r="AKR15" s="15"/>
      <c r="AKS15" s="15"/>
      <c r="AKT15" s="15"/>
      <c r="AKU15" s="15"/>
      <c r="AKV15" s="15"/>
      <c r="AKW15" s="15"/>
      <c r="AKX15" s="15"/>
      <c r="AKY15" s="15"/>
      <c r="AKZ15" s="15"/>
      <c r="ALA15" s="15"/>
      <c r="ALB15" s="15"/>
      <c r="ALC15" s="15"/>
      <c r="ALD15" s="15"/>
      <c r="ALE15" s="15"/>
      <c r="ALF15" s="15"/>
      <c r="ALG15" s="15"/>
      <c r="ALH15" s="15"/>
      <c r="ALI15" s="15"/>
      <c r="ALJ15" s="15"/>
      <c r="ALK15" s="15"/>
      <c r="ALL15" s="15"/>
      <c r="ALM15" s="15"/>
      <c r="ALN15" s="15"/>
      <c r="ALO15" s="15"/>
      <c r="ALP15" s="15"/>
      <c r="ALQ15" s="15"/>
      <c r="ALR15" s="15"/>
      <c r="ALS15" s="15"/>
      <c r="ALT15" s="15"/>
      <c r="ALU15" s="15"/>
      <c r="ALV15" s="15"/>
      <c r="ALW15" s="15"/>
      <c r="ALX15" s="15"/>
      <c r="ALY15" s="15"/>
      <c r="ALZ15" s="15"/>
      <c r="AMA15" s="15"/>
      <c r="AMB15" s="15"/>
      <c r="AMC15" s="15"/>
      <c r="AMD15" s="15"/>
      <c r="AME15" s="15"/>
      <c r="AMF15" s="15"/>
      <c r="AMG15" s="15"/>
      <c r="AMH15" s="15"/>
      <c r="AMI15" s="15"/>
      <c r="AMJ15" s="15"/>
      <c r="AMK15" s="15"/>
      <c r="AML15" s="15"/>
      <c r="AMM15" s="15"/>
      <c r="AMN15" s="15"/>
      <c r="AMO15" s="15"/>
      <c r="AMP15" s="15"/>
      <c r="AMQ15" s="15"/>
      <c r="AMR15" s="15"/>
      <c r="AMS15" s="15"/>
      <c r="AMT15" s="15"/>
      <c r="AMU15" s="15"/>
      <c r="AMV15" s="15"/>
      <c r="AMW15" s="15"/>
      <c r="AMX15" s="15"/>
      <c r="AMY15" s="15"/>
      <c r="AMZ15" s="15"/>
      <c r="ANA15" s="15"/>
      <c r="ANB15" s="15"/>
      <c r="ANC15" s="15"/>
      <c r="AND15" s="15"/>
      <c r="ANE15" s="15"/>
      <c r="ANF15" s="15"/>
      <c r="ANG15" s="15"/>
      <c r="ANH15" s="15"/>
      <c r="ANI15" s="15"/>
      <c r="ANJ15" s="15"/>
      <c r="ANK15" s="15"/>
      <c r="ANL15" s="15"/>
      <c r="ANM15" s="15"/>
      <c r="ANN15" s="15"/>
      <c r="ANO15" s="15"/>
      <c r="ANP15" s="15"/>
      <c r="ANQ15" s="15"/>
      <c r="ANR15" s="15"/>
      <c r="ANS15" s="15"/>
      <c r="ANT15" s="15"/>
      <c r="ANU15" s="15"/>
      <c r="ANV15" s="15"/>
      <c r="ANW15" s="15"/>
      <c r="ANX15" s="15"/>
      <c r="ANY15" s="15"/>
      <c r="ANZ15" s="15"/>
      <c r="AOA15" s="15"/>
      <c r="AOB15" s="15"/>
      <c r="AOC15" s="15"/>
      <c r="AOD15" s="15"/>
      <c r="AOE15" s="15"/>
      <c r="AOF15" s="15"/>
      <c r="AOG15" s="15"/>
      <c r="AOH15" s="15"/>
      <c r="AOI15" s="15"/>
      <c r="AOJ15" s="15"/>
      <c r="AOK15" s="15"/>
      <c r="AOL15" s="15"/>
      <c r="AOM15" s="15"/>
      <c r="AON15" s="15"/>
      <c r="AOO15" s="15"/>
      <c r="AOP15" s="15"/>
      <c r="AOQ15" s="15"/>
      <c r="AOR15" s="15"/>
      <c r="AOS15" s="15"/>
      <c r="AOT15" s="15"/>
      <c r="AOU15" s="15"/>
      <c r="AOV15" s="15"/>
      <c r="AOW15" s="15"/>
      <c r="AOX15" s="15"/>
      <c r="AOY15" s="15"/>
      <c r="AOZ15" s="15"/>
      <c r="APA15" s="15"/>
      <c r="APB15" s="15"/>
      <c r="APC15" s="15"/>
      <c r="APD15" s="15"/>
      <c r="APE15" s="15"/>
      <c r="APF15" s="15"/>
      <c r="APG15" s="15"/>
      <c r="APH15" s="15"/>
      <c r="API15" s="15"/>
      <c r="APJ15" s="15"/>
      <c r="APK15" s="15"/>
      <c r="APL15" s="15"/>
      <c r="APM15" s="15"/>
      <c r="APN15" s="15"/>
      <c r="APO15" s="15"/>
      <c r="APP15" s="15"/>
      <c r="APQ15" s="15"/>
      <c r="APR15" s="15"/>
      <c r="APS15" s="15"/>
      <c r="APT15" s="15"/>
      <c r="APU15" s="15"/>
      <c r="APV15" s="15"/>
      <c r="APW15" s="15"/>
      <c r="APX15" s="15"/>
      <c r="APY15" s="15"/>
      <c r="APZ15" s="15"/>
      <c r="AQA15" s="15"/>
      <c r="AQB15" s="15"/>
      <c r="AQC15" s="15"/>
      <c r="AQD15" s="15"/>
      <c r="AQE15" s="15"/>
      <c r="AQF15" s="15"/>
      <c r="AQG15" s="15"/>
      <c r="AQH15" s="15"/>
      <c r="AQI15" s="15"/>
      <c r="AQJ15" s="15"/>
      <c r="AQK15" s="15"/>
      <c r="AQL15" s="15"/>
      <c r="AQM15" s="15"/>
      <c r="AQN15" s="15"/>
      <c r="AQO15" s="15"/>
      <c r="AQP15" s="15"/>
      <c r="AQQ15" s="15"/>
      <c r="AQR15" s="15"/>
      <c r="AQS15" s="15"/>
      <c r="AQT15" s="15"/>
      <c r="AQU15" s="15"/>
      <c r="AQV15" s="15"/>
      <c r="AQW15" s="15"/>
      <c r="AQX15" s="15"/>
      <c r="AQY15" s="15"/>
      <c r="AQZ15" s="15"/>
      <c r="ARA15" s="15"/>
      <c r="ARB15" s="15"/>
      <c r="ARC15" s="15"/>
      <c r="ARD15" s="15"/>
      <c r="ARE15" s="15"/>
      <c r="ARF15" s="15"/>
      <c r="ARG15" s="15"/>
      <c r="ARH15" s="15"/>
      <c r="ARI15" s="15"/>
      <c r="ARJ15" s="15"/>
      <c r="ARK15" s="15"/>
      <c r="ARL15" s="15"/>
      <c r="ARM15" s="15"/>
      <c r="ARN15" s="15"/>
      <c r="ARO15" s="15"/>
      <c r="ARP15" s="15"/>
      <c r="ARQ15" s="15"/>
      <c r="ARR15" s="15"/>
      <c r="ARS15" s="15"/>
      <c r="ART15" s="15"/>
      <c r="ARU15" s="15"/>
      <c r="ARV15" s="15"/>
      <c r="ARW15" s="15"/>
      <c r="ARX15" s="15"/>
      <c r="ARY15" s="15"/>
      <c r="ARZ15" s="15"/>
      <c r="ASA15" s="15"/>
      <c r="ASB15" s="15"/>
      <c r="ASC15" s="15"/>
      <c r="ASD15" s="15"/>
      <c r="ASE15" s="15"/>
      <c r="ASF15" s="15"/>
      <c r="ASG15" s="15"/>
      <c r="ASH15" s="15"/>
      <c r="ASI15" s="15"/>
      <c r="ASJ15" s="15"/>
      <c r="ASK15" s="15"/>
      <c r="ASL15" s="15"/>
      <c r="ASM15" s="15"/>
      <c r="ASN15" s="15"/>
      <c r="ASO15" s="15"/>
      <c r="ASP15" s="15"/>
      <c r="ASQ15" s="15"/>
      <c r="ASR15" s="15"/>
      <c r="ASS15" s="15"/>
      <c r="AST15" s="15"/>
      <c r="ASU15" s="15"/>
      <c r="ASV15" s="15"/>
      <c r="ASW15" s="15"/>
      <c r="ASX15" s="15"/>
      <c r="ASY15" s="15"/>
      <c r="ASZ15" s="15"/>
      <c r="ATA15" s="15"/>
      <c r="ATB15" s="15"/>
      <c r="ATC15" s="15"/>
      <c r="ATD15" s="15"/>
      <c r="ATE15" s="15"/>
      <c r="ATF15" s="15"/>
      <c r="ATG15" s="15"/>
      <c r="ATH15" s="15"/>
      <c r="ATI15" s="15"/>
      <c r="ATJ15" s="15"/>
      <c r="ATK15" s="15"/>
      <c r="ATL15" s="15"/>
      <c r="ATM15" s="15"/>
      <c r="ATN15" s="15"/>
      <c r="ATO15" s="15"/>
      <c r="ATP15" s="15"/>
      <c r="ATQ15" s="15"/>
      <c r="ATR15" s="15"/>
      <c r="ATS15" s="15"/>
      <c r="ATT15" s="15"/>
      <c r="ATU15" s="15"/>
      <c r="ATV15" s="15"/>
      <c r="ATW15" s="15"/>
      <c r="ATX15" s="15"/>
      <c r="ATY15" s="15"/>
      <c r="ATZ15" s="15"/>
      <c r="AUA15" s="15"/>
      <c r="AUB15" s="15"/>
      <c r="AUC15" s="15"/>
      <c r="AUD15" s="15"/>
      <c r="AUE15" s="15"/>
      <c r="AUF15" s="15"/>
      <c r="AUG15" s="15"/>
      <c r="AUH15" s="15"/>
      <c r="AUI15" s="15"/>
      <c r="AUJ15" s="15"/>
      <c r="AUK15" s="15"/>
      <c r="AUL15" s="15"/>
      <c r="AUM15" s="15"/>
      <c r="AUN15" s="15"/>
      <c r="AUO15" s="15"/>
      <c r="AUP15" s="15"/>
      <c r="AUQ15" s="15"/>
      <c r="AUR15" s="15"/>
      <c r="AUS15" s="15"/>
      <c r="AUT15" s="15"/>
      <c r="AUU15" s="15"/>
      <c r="AUV15" s="15"/>
      <c r="AUW15" s="15"/>
      <c r="AUX15" s="15"/>
      <c r="AUY15" s="15"/>
      <c r="AUZ15" s="15"/>
      <c r="AVA15" s="15"/>
      <c r="AVB15" s="15"/>
      <c r="AVC15" s="15"/>
      <c r="AVD15" s="15"/>
      <c r="AVE15" s="15"/>
      <c r="AVF15" s="15"/>
      <c r="AVG15" s="15"/>
      <c r="AVH15" s="15"/>
      <c r="AVI15" s="15"/>
      <c r="AVJ15" s="15"/>
      <c r="AVK15" s="15"/>
      <c r="AVL15" s="15"/>
      <c r="AVM15" s="15"/>
      <c r="AVN15" s="15"/>
      <c r="AVO15" s="15"/>
      <c r="AVP15" s="15"/>
      <c r="AVQ15" s="15"/>
      <c r="AVR15" s="15"/>
      <c r="AVS15" s="15"/>
      <c r="AVT15" s="15"/>
      <c r="AVU15" s="15"/>
      <c r="AVV15" s="15"/>
      <c r="AVW15" s="15"/>
      <c r="AVX15" s="15"/>
      <c r="AVY15" s="15"/>
      <c r="AVZ15" s="15"/>
      <c r="AWA15" s="15"/>
      <c r="AWB15" s="15"/>
      <c r="AWC15" s="15"/>
      <c r="AWD15" s="15"/>
      <c r="AWE15" s="15"/>
      <c r="AWF15" s="15"/>
      <c r="AWG15" s="15"/>
      <c r="AWH15" s="15"/>
      <c r="AWI15" s="15"/>
      <c r="AWJ15" s="15"/>
      <c r="AWK15" s="15"/>
      <c r="AWL15" s="15"/>
      <c r="AWM15" s="15"/>
      <c r="AWN15" s="15"/>
      <c r="AWO15" s="15"/>
      <c r="AWP15" s="15"/>
      <c r="AWQ15" s="15"/>
      <c r="AWR15" s="15"/>
      <c r="AWS15" s="15"/>
      <c r="AWT15" s="15"/>
      <c r="AWU15" s="15"/>
      <c r="AWV15" s="15"/>
      <c r="AWW15" s="15"/>
      <c r="AWX15" s="15"/>
      <c r="AWY15" s="15"/>
      <c r="AWZ15" s="15"/>
      <c r="AXA15" s="15"/>
      <c r="AXB15" s="15"/>
      <c r="AXC15" s="15"/>
      <c r="AXD15" s="15"/>
      <c r="AXE15" s="15"/>
      <c r="AXF15" s="15"/>
      <c r="AXG15" s="15"/>
      <c r="AXH15" s="15"/>
      <c r="AXI15" s="15"/>
      <c r="AXJ15" s="15"/>
      <c r="AXK15" s="15"/>
      <c r="AXL15" s="15"/>
      <c r="AXM15" s="15"/>
      <c r="AXN15" s="15"/>
      <c r="AXO15" s="15"/>
      <c r="AXP15" s="15"/>
      <c r="AXQ15" s="15"/>
      <c r="AXR15" s="15"/>
      <c r="AXS15" s="15"/>
      <c r="AXT15" s="15"/>
      <c r="AXU15" s="15"/>
      <c r="AXV15" s="15"/>
      <c r="AXW15" s="15"/>
      <c r="AXX15" s="15"/>
      <c r="AXY15" s="15"/>
      <c r="AXZ15" s="15"/>
      <c r="AYA15" s="15"/>
      <c r="AYB15" s="15"/>
      <c r="AYC15" s="15"/>
      <c r="AYD15" s="15"/>
      <c r="AYE15" s="15"/>
      <c r="AYF15" s="15"/>
      <c r="AYG15" s="15"/>
      <c r="AYH15" s="15"/>
      <c r="AYI15" s="15"/>
      <c r="AYJ15" s="15"/>
      <c r="AYK15" s="15"/>
      <c r="AYL15" s="15"/>
      <c r="AYM15" s="15"/>
      <c r="AYN15" s="15"/>
      <c r="AYO15" s="15"/>
      <c r="AYP15" s="15"/>
      <c r="AYQ15" s="15"/>
      <c r="AYR15" s="15"/>
      <c r="AYS15" s="15"/>
      <c r="AYT15" s="15"/>
      <c r="AYU15" s="15"/>
      <c r="AYV15" s="15"/>
      <c r="AYW15" s="15"/>
      <c r="AYX15" s="15"/>
      <c r="AYY15" s="15"/>
      <c r="AYZ15" s="15"/>
      <c r="AZA15" s="15"/>
      <c r="AZB15" s="15"/>
      <c r="AZC15" s="15"/>
      <c r="AZD15" s="15"/>
      <c r="AZE15" s="15"/>
      <c r="AZF15" s="15"/>
      <c r="AZG15" s="15"/>
      <c r="AZH15" s="15"/>
      <c r="AZI15" s="15"/>
      <c r="AZJ15" s="15"/>
      <c r="AZK15" s="15"/>
      <c r="AZL15" s="15"/>
      <c r="AZM15" s="15"/>
      <c r="AZN15" s="15"/>
      <c r="AZO15" s="15"/>
      <c r="AZP15" s="15"/>
      <c r="AZQ15" s="15"/>
      <c r="AZR15" s="15"/>
      <c r="AZS15" s="15"/>
      <c r="AZT15" s="15"/>
      <c r="AZU15" s="15"/>
      <c r="AZV15" s="15"/>
      <c r="AZW15" s="15"/>
      <c r="AZX15" s="15"/>
      <c r="AZY15" s="15"/>
      <c r="AZZ15" s="15"/>
      <c r="BAA15" s="15"/>
      <c r="BAB15" s="15"/>
      <c r="BAC15" s="15"/>
      <c r="BAD15" s="15"/>
      <c r="BAE15" s="15"/>
      <c r="BAF15" s="15"/>
      <c r="BAG15" s="15"/>
      <c r="BAH15" s="15"/>
      <c r="BAI15" s="15"/>
      <c r="BAJ15" s="15"/>
      <c r="BAK15" s="15"/>
      <c r="BAL15" s="15"/>
      <c r="BAM15" s="15"/>
      <c r="BAN15" s="15"/>
      <c r="BAO15" s="15"/>
      <c r="BAP15" s="15"/>
      <c r="BAQ15" s="15"/>
      <c r="BAR15" s="15"/>
      <c r="BAS15" s="15"/>
      <c r="BAT15" s="15"/>
      <c r="BAU15" s="15"/>
      <c r="BAV15" s="15"/>
      <c r="BAW15" s="15"/>
      <c r="BAX15" s="15"/>
      <c r="BAY15" s="15"/>
      <c r="BAZ15" s="15"/>
      <c r="BBA15" s="15"/>
      <c r="BBB15" s="15"/>
      <c r="BBC15" s="15"/>
      <c r="BBD15" s="15"/>
      <c r="BBE15" s="15"/>
      <c r="BBF15" s="15"/>
      <c r="BBG15" s="15"/>
      <c r="BBH15" s="15"/>
      <c r="BBI15" s="15"/>
      <c r="BBJ15" s="15"/>
      <c r="BBK15" s="15"/>
      <c r="BBL15" s="15"/>
      <c r="BBM15" s="15"/>
      <c r="BBN15" s="15"/>
      <c r="BBO15" s="15"/>
      <c r="BBP15" s="15"/>
      <c r="BBQ15" s="15"/>
      <c r="BBR15" s="15"/>
      <c r="BBS15" s="15"/>
      <c r="BBT15" s="15"/>
      <c r="BBU15" s="15"/>
      <c r="BBV15" s="15"/>
      <c r="BBW15" s="15"/>
      <c r="BBX15" s="15"/>
      <c r="BBY15" s="15"/>
      <c r="BBZ15" s="15"/>
      <c r="BCA15" s="15"/>
      <c r="BCB15" s="15"/>
      <c r="BCC15" s="15"/>
      <c r="BCD15" s="15"/>
      <c r="BCE15" s="15"/>
      <c r="BCF15" s="15"/>
      <c r="BCG15" s="15"/>
      <c r="BCH15" s="15"/>
      <c r="BCI15" s="15"/>
      <c r="BCJ15" s="15"/>
      <c r="BCK15" s="15"/>
      <c r="BCL15" s="15"/>
      <c r="BCM15" s="15"/>
      <c r="BCN15" s="15"/>
      <c r="BCO15" s="15"/>
      <c r="BCP15" s="15"/>
      <c r="BCQ15" s="15"/>
      <c r="BCR15" s="15"/>
      <c r="BCS15" s="15"/>
      <c r="BCT15" s="15"/>
      <c r="BCU15" s="15"/>
      <c r="BCV15" s="15"/>
      <c r="BCW15" s="15"/>
      <c r="BCX15" s="15"/>
      <c r="BCY15" s="15"/>
      <c r="BCZ15" s="15"/>
      <c r="BDA15" s="15"/>
      <c r="BDB15" s="15"/>
      <c r="BDC15" s="15"/>
      <c r="BDD15" s="15"/>
      <c r="BDE15" s="15"/>
      <c r="BDF15" s="15"/>
      <c r="BDG15" s="15"/>
      <c r="BDH15" s="15"/>
      <c r="BDI15" s="15"/>
      <c r="BDJ15" s="15"/>
      <c r="BDK15" s="15"/>
      <c r="BDL15" s="15"/>
      <c r="BDM15" s="15"/>
      <c r="BDN15" s="15"/>
      <c r="BDO15" s="15"/>
      <c r="BDP15" s="15"/>
      <c r="BDQ15" s="15"/>
      <c r="BDR15" s="15"/>
      <c r="BDS15" s="15"/>
      <c r="BDT15" s="15"/>
      <c r="BDU15" s="15"/>
      <c r="BDV15" s="15"/>
      <c r="BDW15" s="15"/>
      <c r="BDX15" s="15"/>
      <c r="BDY15" s="15"/>
      <c r="BDZ15" s="15"/>
      <c r="BEA15" s="15"/>
      <c r="BEB15" s="15"/>
      <c r="BEC15" s="15"/>
      <c r="BED15" s="15"/>
      <c r="BEE15" s="15"/>
      <c r="BEF15" s="15"/>
      <c r="BEG15" s="15"/>
      <c r="BEH15" s="15"/>
      <c r="BEI15" s="15"/>
      <c r="BEJ15" s="15"/>
      <c r="BEK15" s="15"/>
      <c r="BEL15" s="15"/>
      <c r="BEM15" s="15"/>
      <c r="BEN15" s="15"/>
      <c r="BEO15" s="15"/>
      <c r="BEP15" s="15"/>
      <c r="BEQ15" s="15"/>
      <c r="BER15" s="15"/>
      <c r="BES15" s="15"/>
      <c r="BET15" s="15"/>
      <c r="BEU15" s="15"/>
      <c r="BEV15" s="15"/>
      <c r="BEW15" s="15"/>
      <c r="BEX15" s="15"/>
      <c r="BEY15" s="15"/>
      <c r="BEZ15" s="15"/>
      <c r="BFA15" s="15"/>
      <c r="BFB15" s="15"/>
      <c r="BFC15" s="15"/>
      <c r="BFD15" s="15"/>
      <c r="BFE15" s="15"/>
      <c r="BFF15" s="15"/>
      <c r="BFG15" s="15"/>
      <c r="BFH15" s="15"/>
      <c r="BFI15" s="15"/>
      <c r="BFJ15" s="15"/>
      <c r="BFK15" s="15"/>
      <c r="BFL15" s="15"/>
      <c r="BFM15" s="15"/>
      <c r="BFN15" s="15"/>
      <c r="BFO15" s="15"/>
      <c r="BFP15" s="15"/>
      <c r="BFQ15" s="15"/>
      <c r="BFR15" s="15"/>
      <c r="BFS15" s="15"/>
      <c r="BFT15" s="15"/>
      <c r="BFU15" s="15"/>
      <c r="BFV15" s="15"/>
      <c r="BFW15" s="15"/>
      <c r="BFX15" s="15"/>
      <c r="BFY15" s="15"/>
      <c r="BFZ15" s="15"/>
      <c r="BGA15" s="15"/>
      <c r="BGB15" s="15"/>
      <c r="BGC15" s="15"/>
      <c r="BGD15" s="15"/>
      <c r="BGE15" s="15"/>
      <c r="BGF15" s="15"/>
      <c r="BGG15" s="15"/>
      <c r="BGH15" s="15"/>
      <c r="BGI15" s="15"/>
      <c r="BGJ15" s="15"/>
      <c r="BGK15" s="15"/>
      <c r="BGL15" s="15"/>
      <c r="BGM15" s="15"/>
      <c r="BGN15" s="15"/>
      <c r="BGO15" s="15"/>
      <c r="BGP15" s="15"/>
      <c r="BGQ15" s="15"/>
      <c r="BGR15" s="15"/>
      <c r="BGS15" s="15"/>
      <c r="BGT15" s="15"/>
      <c r="BGU15" s="15"/>
      <c r="BGV15" s="15"/>
      <c r="BGW15" s="15"/>
      <c r="BGX15" s="15"/>
      <c r="BGY15" s="15"/>
      <c r="BGZ15" s="15"/>
      <c r="BHA15" s="15"/>
      <c r="BHB15" s="15"/>
      <c r="BHC15" s="15"/>
      <c r="BHD15" s="15"/>
      <c r="BHE15" s="15"/>
      <c r="BHF15" s="15"/>
      <c r="BHG15" s="15"/>
      <c r="BHH15" s="15"/>
      <c r="BHI15" s="15"/>
      <c r="BHJ15" s="15"/>
      <c r="BHK15" s="15"/>
      <c r="BHL15" s="15"/>
      <c r="BHM15" s="15"/>
      <c r="BHN15" s="15"/>
      <c r="BHO15" s="15"/>
      <c r="BHP15" s="15"/>
      <c r="BHQ15" s="15"/>
      <c r="BHR15" s="15"/>
      <c r="BHS15" s="15"/>
      <c r="BHT15" s="15"/>
      <c r="BHU15" s="15"/>
      <c r="BHV15" s="15"/>
      <c r="BHW15" s="15"/>
      <c r="BHX15" s="15"/>
      <c r="BHY15" s="15"/>
      <c r="BHZ15" s="15"/>
      <c r="BIA15" s="15"/>
      <c r="BIB15" s="15"/>
      <c r="BIC15" s="15"/>
      <c r="BID15" s="15"/>
      <c r="BIE15" s="15"/>
      <c r="BIF15" s="15"/>
      <c r="BIG15" s="15"/>
      <c r="BIH15" s="15"/>
      <c r="BII15" s="15"/>
      <c r="BIJ15" s="15"/>
      <c r="BIK15" s="15"/>
      <c r="BIL15" s="15"/>
      <c r="BIM15" s="15"/>
      <c r="BIN15" s="15"/>
      <c r="BIO15" s="15"/>
      <c r="BIP15" s="15"/>
      <c r="BIQ15" s="15"/>
      <c r="BIR15" s="15"/>
      <c r="BIS15" s="15"/>
      <c r="BIT15" s="15"/>
      <c r="BIU15" s="15"/>
      <c r="BIV15" s="15"/>
      <c r="BIW15" s="15"/>
      <c r="BIX15" s="15"/>
      <c r="BIY15" s="15"/>
      <c r="BIZ15" s="15"/>
      <c r="BJA15" s="15"/>
      <c r="BJB15" s="15"/>
      <c r="BJC15" s="15"/>
      <c r="BJD15" s="15"/>
      <c r="BJE15" s="15"/>
      <c r="BJF15" s="15"/>
      <c r="BJG15" s="15"/>
      <c r="BJH15" s="15"/>
      <c r="BJI15" s="15"/>
      <c r="BJJ15" s="15"/>
      <c r="BJK15" s="15"/>
      <c r="BJL15" s="15"/>
      <c r="BJM15" s="15"/>
      <c r="BJN15" s="15"/>
      <c r="BJO15" s="15"/>
      <c r="BJP15" s="15"/>
      <c r="BJQ15" s="15"/>
      <c r="BJR15" s="15"/>
      <c r="BJS15" s="15"/>
      <c r="BJT15" s="15"/>
      <c r="BJU15" s="15"/>
      <c r="BJV15" s="15"/>
      <c r="BJW15" s="15"/>
      <c r="BJX15" s="15"/>
      <c r="BJY15" s="15"/>
      <c r="BJZ15" s="15"/>
      <c r="BKA15" s="15"/>
      <c r="BKB15" s="15"/>
      <c r="BKC15" s="15"/>
      <c r="BKD15" s="15"/>
      <c r="BKE15" s="15"/>
      <c r="BKF15" s="15"/>
      <c r="BKG15" s="15"/>
      <c r="BKH15" s="15"/>
      <c r="BKI15" s="15"/>
      <c r="BKJ15" s="15"/>
      <c r="BKK15" s="15"/>
      <c r="BKL15" s="15"/>
      <c r="BKM15" s="15"/>
      <c r="BKN15" s="15"/>
      <c r="BKO15" s="15"/>
      <c r="BKP15" s="15"/>
      <c r="BKQ15" s="15"/>
      <c r="BKR15" s="15"/>
      <c r="BKS15" s="15"/>
      <c r="BKT15" s="15"/>
      <c r="BKU15" s="15"/>
      <c r="BKV15" s="15"/>
      <c r="BKW15" s="15"/>
      <c r="BKX15" s="15"/>
      <c r="BKY15" s="15"/>
      <c r="BKZ15" s="15"/>
      <c r="BLA15" s="15"/>
      <c r="BLB15" s="15"/>
      <c r="BLC15" s="15"/>
      <c r="BLD15" s="15"/>
      <c r="BLE15" s="15"/>
      <c r="BLF15" s="15"/>
      <c r="BLG15" s="15"/>
      <c r="BLH15" s="15"/>
      <c r="BLI15" s="15"/>
      <c r="BLJ15" s="15"/>
      <c r="BLK15" s="15"/>
      <c r="BLL15" s="15"/>
      <c r="BLM15" s="15"/>
      <c r="BLN15" s="15"/>
      <c r="BLO15" s="15"/>
      <c r="BLP15" s="15"/>
      <c r="BLQ15" s="15"/>
      <c r="BLR15" s="15"/>
      <c r="BLS15" s="15"/>
      <c r="BLT15" s="15"/>
      <c r="BLU15" s="15"/>
      <c r="BLV15" s="15"/>
      <c r="BLW15" s="15"/>
      <c r="BLX15" s="15"/>
      <c r="BLY15" s="15"/>
      <c r="BLZ15" s="15"/>
      <c r="BMA15" s="15"/>
      <c r="BMB15" s="15"/>
      <c r="BMC15" s="15"/>
      <c r="BMD15" s="15"/>
      <c r="BME15" s="15"/>
      <c r="BMF15" s="15"/>
      <c r="BMG15" s="15"/>
      <c r="BMH15" s="15"/>
      <c r="BMI15" s="15"/>
      <c r="BMJ15" s="15"/>
      <c r="BMK15" s="15"/>
      <c r="BML15" s="15"/>
      <c r="BMM15" s="15"/>
      <c r="BMN15" s="15"/>
      <c r="BMO15" s="15"/>
      <c r="BMP15" s="15"/>
      <c r="BMQ15" s="15"/>
      <c r="BMR15" s="15"/>
      <c r="BMS15" s="15"/>
      <c r="BMT15" s="15"/>
      <c r="BMU15" s="15"/>
      <c r="BMV15" s="15"/>
      <c r="BMW15" s="15"/>
      <c r="BMX15" s="15"/>
      <c r="BMY15" s="15"/>
      <c r="BMZ15" s="15"/>
      <c r="BNA15" s="15"/>
      <c r="BNB15" s="15"/>
      <c r="BNC15" s="15"/>
      <c r="BND15" s="15"/>
      <c r="BNE15" s="15"/>
      <c r="BNF15" s="15"/>
      <c r="BNG15" s="15"/>
      <c r="BNH15" s="15"/>
      <c r="BNI15" s="15"/>
      <c r="BNJ15" s="15"/>
      <c r="BNK15" s="15"/>
      <c r="BNL15" s="15"/>
      <c r="BNM15" s="15"/>
      <c r="BNN15" s="15"/>
      <c r="BNO15" s="15"/>
      <c r="BNP15" s="15"/>
      <c r="BNQ15" s="15"/>
      <c r="BNR15" s="15"/>
      <c r="BNS15" s="15"/>
      <c r="BNT15" s="15"/>
      <c r="BNU15" s="15"/>
      <c r="BNV15" s="15"/>
      <c r="BNW15" s="15"/>
      <c r="BNX15" s="15"/>
      <c r="BNY15" s="15"/>
      <c r="BNZ15" s="15"/>
      <c r="BOA15" s="15"/>
      <c r="BOB15" s="15"/>
      <c r="BOC15" s="15"/>
      <c r="BOD15" s="15"/>
      <c r="BOE15" s="15"/>
      <c r="BOF15" s="15"/>
      <c r="BOG15" s="15"/>
      <c r="BOH15" s="15"/>
      <c r="BOI15" s="15"/>
      <c r="BOJ15" s="15"/>
      <c r="BOK15" s="15"/>
      <c r="BOL15" s="15"/>
      <c r="BOM15" s="15"/>
      <c r="BON15" s="15"/>
      <c r="BOO15" s="15"/>
      <c r="BOP15" s="15"/>
      <c r="BOQ15" s="15"/>
      <c r="BOR15" s="15"/>
      <c r="BOS15" s="15"/>
      <c r="BOT15" s="15"/>
      <c r="BOU15" s="15"/>
      <c r="BOV15" s="15"/>
      <c r="BOW15" s="15"/>
      <c r="BOX15" s="15"/>
      <c r="BOY15" s="15"/>
      <c r="BOZ15" s="15"/>
      <c r="BPA15" s="15"/>
      <c r="BPB15" s="15"/>
      <c r="BPC15" s="15"/>
      <c r="BPD15" s="15"/>
      <c r="BPE15" s="15"/>
      <c r="BPF15" s="15"/>
      <c r="BPG15" s="15"/>
      <c r="BPH15" s="15"/>
      <c r="BPI15" s="15"/>
      <c r="BPJ15" s="15"/>
      <c r="BPK15" s="15"/>
      <c r="BPL15" s="15"/>
      <c r="BPM15" s="15"/>
      <c r="BPN15" s="15"/>
      <c r="BPO15" s="15"/>
      <c r="BPP15" s="15"/>
      <c r="BPQ15" s="15"/>
      <c r="BPR15" s="15"/>
      <c r="BPS15" s="15"/>
      <c r="BPT15" s="15"/>
      <c r="BPU15" s="15"/>
      <c r="BPV15" s="15"/>
      <c r="BPW15" s="15"/>
      <c r="BPX15" s="15"/>
      <c r="BPY15" s="15"/>
      <c r="BPZ15" s="15"/>
      <c r="BQA15" s="15"/>
      <c r="BQB15" s="15"/>
      <c r="BQC15" s="15"/>
      <c r="BQD15" s="15"/>
      <c r="BQE15" s="15"/>
      <c r="BQF15" s="15"/>
      <c r="BQG15" s="15"/>
      <c r="BQH15" s="15"/>
      <c r="BQI15" s="15"/>
      <c r="BQJ15" s="15"/>
      <c r="BQK15" s="15"/>
      <c r="BQL15" s="15"/>
      <c r="BQM15" s="15"/>
      <c r="BQN15" s="15"/>
      <c r="BQO15" s="15"/>
      <c r="BQP15" s="15"/>
      <c r="BQQ15" s="15"/>
      <c r="BQR15" s="15"/>
      <c r="BQS15" s="15"/>
      <c r="BQT15" s="15"/>
      <c r="BQU15" s="15"/>
      <c r="BQV15" s="15"/>
      <c r="BQW15" s="15"/>
      <c r="BQX15" s="15"/>
      <c r="BQY15" s="15"/>
      <c r="BQZ15" s="15"/>
      <c r="BRA15" s="15"/>
      <c r="BRB15" s="15"/>
      <c r="BRC15" s="15"/>
      <c r="BRD15" s="15"/>
      <c r="BRE15" s="15"/>
      <c r="BRF15" s="15"/>
      <c r="BRG15" s="15"/>
      <c r="BRH15" s="15"/>
      <c r="BRI15" s="15"/>
      <c r="BRJ15" s="15"/>
      <c r="BRK15" s="15"/>
      <c r="BRL15" s="15"/>
      <c r="BRM15" s="15"/>
      <c r="BRN15" s="15"/>
      <c r="BRO15" s="15"/>
      <c r="BRP15" s="15"/>
      <c r="BRQ15" s="15"/>
      <c r="BRR15" s="15"/>
      <c r="BRS15" s="15"/>
      <c r="BRT15" s="15"/>
      <c r="BRU15" s="15"/>
      <c r="BRV15" s="15"/>
      <c r="BRW15" s="15"/>
      <c r="BRX15" s="15"/>
      <c r="BRY15" s="15"/>
      <c r="BRZ15" s="15"/>
      <c r="BSA15" s="15"/>
      <c r="BSB15" s="15"/>
      <c r="BSC15" s="15"/>
      <c r="BSD15" s="15"/>
      <c r="BSE15" s="15"/>
      <c r="BSF15" s="15"/>
      <c r="BSG15" s="15"/>
      <c r="BSH15" s="15"/>
      <c r="BSI15" s="15"/>
      <c r="BSJ15" s="15"/>
      <c r="BSK15" s="15"/>
      <c r="BSL15" s="15"/>
      <c r="BSM15" s="15"/>
      <c r="BSN15" s="15"/>
      <c r="BSO15" s="15"/>
      <c r="BSP15" s="15"/>
      <c r="BSQ15" s="15"/>
      <c r="BSR15" s="15"/>
      <c r="BSS15" s="15"/>
      <c r="BST15" s="15"/>
      <c r="BSU15" s="15"/>
      <c r="BSV15" s="15"/>
      <c r="BSW15" s="15"/>
      <c r="BSX15" s="15"/>
      <c r="BSY15" s="15"/>
      <c r="BSZ15" s="15"/>
      <c r="BTA15" s="15"/>
      <c r="BTB15" s="15"/>
      <c r="BTC15" s="15"/>
      <c r="BTD15" s="15"/>
      <c r="BTE15" s="15"/>
      <c r="BTF15" s="15"/>
      <c r="BTG15" s="15"/>
      <c r="BTH15" s="15"/>
      <c r="BTI15" s="15"/>
      <c r="BTJ15" s="15"/>
      <c r="BTK15" s="15"/>
      <c r="BTL15" s="15"/>
      <c r="BTM15" s="15"/>
      <c r="BTN15" s="15"/>
      <c r="BTO15" s="15"/>
      <c r="BTP15" s="15"/>
      <c r="BTQ15" s="15"/>
      <c r="BTR15" s="15"/>
      <c r="BTS15" s="15"/>
      <c r="BTT15" s="15"/>
      <c r="BTU15" s="15"/>
      <c r="BTV15" s="15"/>
      <c r="BTW15" s="15"/>
      <c r="BTX15" s="15"/>
      <c r="BTY15" s="15"/>
      <c r="BTZ15" s="15"/>
      <c r="BUA15" s="15"/>
      <c r="BUB15" s="15"/>
      <c r="BUC15" s="15"/>
      <c r="BUD15" s="15"/>
      <c r="BUE15" s="15"/>
      <c r="BUF15" s="15"/>
      <c r="BUG15" s="15"/>
      <c r="BUH15" s="15"/>
      <c r="BUI15" s="15"/>
      <c r="BUJ15" s="15"/>
      <c r="BUK15" s="15"/>
      <c r="BUL15" s="15"/>
      <c r="BUM15" s="15"/>
      <c r="BUN15" s="15"/>
      <c r="BUO15" s="15"/>
      <c r="BUP15" s="15"/>
      <c r="BUQ15" s="15"/>
      <c r="BUR15" s="15"/>
      <c r="BUS15" s="15"/>
      <c r="BUT15" s="15"/>
      <c r="BUU15" s="15"/>
      <c r="BUV15" s="15"/>
      <c r="BUW15" s="15"/>
      <c r="BUX15" s="15"/>
      <c r="BUY15" s="15"/>
      <c r="BUZ15" s="15"/>
      <c r="BVA15" s="15"/>
      <c r="BVB15" s="15"/>
      <c r="BVC15" s="15"/>
      <c r="BVD15" s="15"/>
      <c r="BVE15" s="15"/>
      <c r="BVF15" s="15"/>
      <c r="BVG15" s="15"/>
      <c r="BVH15" s="15"/>
      <c r="BVI15" s="15"/>
      <c r="BVJ15" s="15"/>
      <c r="BVK15" s="15"/>
      <c r="BVL15" s="15"/>
      <c r="BVM15" s="15"/>
      <c r="BVN15" s="15"/>
      <c r="BVO15" s="15"/>
      <c r="BVP15" s="15"/>
      <c r="BVQ15" s="15"/>
      <c r="BVR15" s="15"/>
      <c r="BVS15" s="15"/>
      <c r="BVT15" s="15"/>
      <c r="BVU15" s="15"/>
      <c r="BVV15" s="15"/>
      <c r="BVW15" s="15"/>
      <c r="BVX15" s="15"/>
      <c r="BVY15" s="15"/>
      <c r="BVZ15" s="15"/>
      <c r="BWA15" s="15"/>
      <c r="BWB15" s="15"/>
      <c r="BWC15" s="15"/>
      <c r="BWD15" s="15"/>
      <c r="BWE15" s="15"/>
      <c r="BWF15" s="15"/>
      <c r="BWG15" s="15"/>
      <c r="BWH15" s="15"/>
      <c r="BWI15" s="15"/>
      <c r="BWJ15" s="15"/>
      <c r="BWK15" s="15"/>
      <c r="BWL15" s="15"/>
      <c r="BWM15" s="15"/>
      <c r="BWN15" s="15"/>
      <c r="BWO15" s="15"/>
      <c r="BWP15" s="15"/>
      <c r="BWQ15" s="15"/>
      <c r="BWR15" s="15"/>
      <c r="BWS15" s="15"/>
      <c r="BWT15" s="15"/>
      <c r="BWU15" s="15"/>
      <c r="BWV15" s="15"/>
      <c r="BWW15" s="15"/>
      <c r="BWX15" s="15"/>
      <c r="BWY15" s="15"/>
      <c r="BWZ15" s="15"/>
      <c r="BXA15" s="15"/>
      <c r="BXB15" s="15"/>
      <c r="BXC15" s="15"/>
      <c r="BXD15" s="15"/>
      <c r="BXE15" s="15"/>
      <c r="BXF15" s="15"/>
      <c r="BXG15" s="15"/>
      <c r="BXH15" s="15"/>
      <c r="BXI15" s="15"/>
      <c r="BXJ15" s="15"/>
      <c r="BXK15" s="15"/>
      <c r="BXL15" s="15"/>
      <c r="BXM15" s="15"/>
      <c r="BXN15" s="15"/>
      <c r="BXO15" s="15"/>
      <c r="BXP15" s="15"/>
      <c r="BXQ15" s="15"/>
      <c r="BXR15" s="15"/>
      <c r="BXS15" s="15"/>
      <c r="BXT15" s="15"/>
      <c r="BXU15" s="15"/>
      <c r="BXV15" s="15"/>
      <c r="BXW15" s="15"/>
      <c r="BXX15" s="15"/>
      <c r="BXY15" s="15"/>
      <c r="BXZ15" s="15"/>
      <c r="BYA15" s="15"/>
      <c r="BYB15" s="15"/>
      <c r="BYC15" s="15"/>
      <c r="BYD15" s="15"/>
      <c r="BYE15" s="15"/>
      <c r="BYF15" s="15"/>
      <c r="BYG15" s="15"/>
      <c r="BYH15" s="15"/>
      <c r="BYI15" s="15"/>
      <c r="BYJ15" s="15"/>
      <c r="BYK15" s="15"/>
      <c r="BYL15" s="15"/>
      <c r="BYM15" s="15"/>
      <c r="BYN15" s="15"/>
      <c r="BYO15" s="15"/>
      <c r="BYP15" s="15"/>
      <c r="BYQ15" s="15"/>
      <c r="BYR15" s="15"/>
      <c r="BYS15" s="15"/>
      <c r="BYT15" s="15"/>
      <c r="BYU15" s="15"/>
      <c r="BYV15" s="15"/>
      <c r="BYW15" s="15"/>
      <c r="BYX15" s="15"/>
      <c r="BYY15" s="15"/>
      <c r="BYZ15" s="15"/>
      <c r="BZA15" s="15"/>
      <c r="BZB15" s="15"/>
      <c r="BZC15" s="15"/>
      <c r="BZD15" s="15"/>
      <c r="BZE15" s="15"/>
      <c r="BZF15" s="15"/>
      <c r="BZG15" s="15"/>
      <c r="BZH15" s="15"/>
      <c r="BZI15" s="15"/>
      <c r="BZJ15" s="15"/>
      <c r="BZK15" s="15"/>
      <c r="BZL15" s="15"/>
      <c r="BZM15" s="15"/>
      <c r="BZN15" s="15"/>
      <c r="BZO15" s="15"/>
      <c r="BZP15" s="15"/>
      <c r="BZQ15" s="15"/>
      <c r="BZR15" s="15"/>
      <c r="BZS15" s="15"/>
      <c r="BZT15" s="15"/>
      <c r="BZU15" s="15"/>
      <c r="BZV15" s="15"/>
      <c r="BZW15" s="15"/>
      <c r="BZX15" s="15"/>
      <c r="BZY15" s="15"/>
      <c r="BZZ15" s="15"/>
      <c r="CAA15" s="15"/>
      <c r="CAB15" s="15"/>
      <c r="CAC15" s="15"/>
      <c r="CAD15" s="15"/>
      <c r="CAE15" s="15"/>
      <c r="CAF15" s="15"/>
      <c r="CAG15" s="15"/>
      <c r="CAH15" s="15"/>
      <c r="CAI15" s="15"/>
      <c r="CAJ15" s="15"/>
      <c r="CAK15" s="15"/>
      <c r="CAL15" s="15"/>
      <c r="CAM15" s="15"/>
      <c r="CAN15" s="15"/>
      <c r="CAO15" s="15"/>
      <c r="CAP15" s="15"/>
      <c r="CAQ15" s="15"/>
      <c r="CAR15" s="15"/>
      <c r="CAS15" s="15"/>
      <c r="CAT15" s="15"/>
      <c r="CAU15" s="15"/>
      <c r="CAV15" s="15"/>
      <c r="CAW15" s="15"/>
      <c r="CAX15" s="15"/>
      <c r="CAY15" s="15"/>
      <c r="CAZ15" s="15"/>
      <c r="CBA15" s="15"/>
      <c r="CBB15" s="15"/>
      <c r="CBC15" s="15"/>
      <c r="CBD15" s="15"/>
      <c r="CBE15" s="15"/>
      <c r="CBF15" s="15"/>
      <c r="CBG15" s="15"/>
      <c r="CBH15" s="15"/>
      <c r="CBI15" s="15"/>
      <c r="CBJ15" s="15"/>
      <c r="CBK15" s="15"/>
      <c r="CBL15" s="15"/>
      <c r="CBM15" s="15"/>
      <c r="CBN15" s="15"/>
      <c r="CBO15" s="15"/>
      <c r="CBP15" s="15"/>
      <c r="CBQ15" s="15"/>
      <c r="CBR15" s="15"/>
      <c r="CBS15" s="15"/>
      <c r="CBT15" s="15"/>
      <c r="CBU15" s="15"/>
      <c r="CBV15" s="15"/>
      <c r="CBW15" s="15"/>
      <c r="CBX15" s="15"/>
      <c r="CBY15" s="15"/>
      <c r="CBZ15" s="15"/>
      <c r="CCA15" s="15"/>
      <c r="CCB15" s="15"/>
      <c r="CCC15" s="15"/>
      <c r="CCD15" s="15"/>
      <c r="CCE15" s="15"/>
      <c r="CCF15" s="15"/>
      <c r="CCG15" s="15"/>
      <c r="CCH15" s="15"/>
      <c r="CCI15" s="15"/>
      <c r="CCJ15" s="15"/>
      <c r="CCK15" s="15"/>
      <c r="CCL15" s="15"/>
      <c r="CCM15" s="15"/>
      <c r="CCN15" s="15"/>
      <c r="CCO15" s="15"/>
      <c r="CCP15" s="15"/>
      <c r="CCQ15" s="15"/>
      <c r="CCR15" s="15"/>
      <c r="CCS15" s="15"/>
      <c r="CCT15" s="15"/>
      <c r="CCU15" s="15"/>
      <c r="CCV15" s="15"/>
      <c r="CCW15" s="15"/>
      <c r="CCX15" s="15"/>
      <c r="CCY15" s="15"/>
      <c r="CCZ15" s="15"/>
      <c r="CDA15" s="15"/>
      <c r="CDB15" s="15"/>
      <c r="CDC15" s="15"/>
      <c r="CDD15" s="15"/>
      <c r="CDE15" s="15"/>
      <c r="CDF15" s="15"/>
      <c r="CDG15" s="15"/>
      <c r="CDH15" s="15"/>
      <c r="CDI15" s="15"/>
      <c r="CDJ15" s="15"/>
      <c r="CDK15" s="15"/>
      <c r="CDL15" s="15"/>
      <c r="CDM15" s="15"/>
      <c r="CDN15" s="15"/>
      <c r="CDO15" s="15"/>
      <c r="CDP15" s="15"/>
      <c r="CDQ15" s="15"/>
      <c r="CDR15" s="15"/>
      <c r="CDS15" s="15"/>
      <c r="CDT15" s="15"/>
      <c r="CDU15" s="15"/>
      <c r="CDV15" s="15"/>
      <c r="CDW15" s="15"/>
      <c r="CDX15" s="15"/>
      <c r="CDY15" s="15"/>
      <c r="CDZ15" s="15"/>
      <c r="CEA15" s="15"/>
      <c r="CEB15" s="15"/>
      <c r="CEC15" s="15"/>
      <c r="CED15" s="15"/>
      <c r="CEE15" s="15"/>
      <c r="CEF15" s="15"/>
      <c r="CEG15" s="15"/>
      <c r="CEH15" s="15"/>
      <c r="CEI15" s="15"/>
      <c r="CEJ15" s="15"/>
      <c r="CEK15" s="15"/>
      <c r="CEL15" s="15"/>
      <c r="CEM15" s="15"/>
      <c r="CEN15" s="15"/>
      <c r="CEO15" s="15"/>
      <c r="CEP15" s="15"/>
      <c r="CEQ15" s="15"/>
      <c r="CER15" s="15"/>
      <c r="CES15" s="15"/>
      <c r="CET15" s="15"/>
      <c r="CEU15" s="15"/>
      <c r="CEV15" s="15"/>
      <c r="CEW15" s="15"/>
      <c r="CEX15" s="15"/>
      <c r="CEY15" s="15"/>
      <c r="CEZ15" s="15"/>
      <c r="CFA15" s="15"/>
      <c r="CFB15" s="15"/>
      <c r="CFC15" s="15"/>
      <c r="CFD15" s="15"/>
      <c r="CFE15" s="15"/>
      <c r="CFF15" s="15"/>
      <c r="CFG15" s="15"/>
      <c r="CFH15" s="15"/>
      <c r="CFI15" s="15"/>
      <c r="CFJ15" s="15"/>
      <c r="CFK15" s="15"/>
      <c r="CFL15" s="15"/>
      <c r="CFM15" s="15"/>
      <c r="CFN15" s="15"/>
      <c r="CFO15" s="15"/>
      <c r="CFP15" s="15"/>
      <c r="CFQ15" s="15"/>
      <c r="CFR15" s="15"/>
      <c r="CFS15" s="15"/>
      <c r="CFT15" s="15"/>
      <c r="CFU15" s="15"/>
      <c r="CFV15" s="15"/>
      <c r="CFW15" s="15"/>
      <c r="CFX15" s="15"/>
      <c r="CFY15" s="15"/>
      <c r="CFZ15" s="15"/>
      <c r="CGA15" s="15"/>
      <c r="CGB15" s="15"/>
      <c r="CGC15" s="15"/>
      <c r="CGD15" s="15"/>
      <c r="CGE15" s="15"/>
      <c r="CGF15" s="15"/>
      <c r="CGG15" s="15"/>
      <c r="CGH15" s="15"/>
      <c r="CGI15" s="15"/>
      <c r="CGJ15" s="15"/>
      <c r="CGK15" s="15"/>
      <c r="CGL15" s="15"/>
      <c r="CGM15" s="15"/>
      <c r="CGN15" s="15"/>
      <c r="CGO15" s="15"/>
      <c r="CGP15" s="15"/>
      <c r="CGQ15" s="15"/>
      <c r="CGR15" s="15"/>
      <c r="CGS15" s="15"/>
      <c r="CGT15" s="15"/>
      <c r="CGU15" s="15"/>
      <c r="CGV15" s="15"/>
      <c r="CGW15" s="15"/>
      <c r="CGX15" s="15"/>
      <c r="CGY15" s="15"/>
      <c r="CGZ15" s="15"/>
      <c r="CHA15" s="15"/>
      <c r="CHB15" s="15"/>
      <c r="CHC15" s="15"/>
      <c r="CHD15" s="15"/>
      <c r="CHE15" s="15"/>
      <c r="CHF15" s="15"/>
      <c r="CHG15" s="15"/>
      <c r="CHH15" s="15"/>
      <c r="CHI15" s="15"/>
      <c r="CHJ15" s="15"/>
      <c r="CHK15" s="15"/>
      <c r="CHL15" s="15"/>
      <c r="CHM15" s="15"/>
      <c r="CHN15" s="15"/>
      <c r="CHO15" s="15"/>
      <c r="CHP15" s="15"/>
      <c r="CHQ15" s="15"/>
      <c r="CHR15" s="15"/>
      <c r="CHS15" s="15"/>
      <c r="CHT15" s="15"/>
      <c r="CHU15" s="15"/>
      <c r="CHV15" s="15"/>
      <c r="CHW15" s="15"/>
      <c r="CHX15" s="15"/>
      <c r="CHY15" s="15"/>
      <c r="CHZ15" s="15"/>
      <c r="CIA15" s="15"/>
      <c r="CIB15" s="15"/>
      <c r="CIC15" s="15"/>
      <c r="CID15" s="15"/>
      <c r="CIE15" s="15"/>
      <c r="CIF15" s="15"/>
      <c r="CIG15" s="15"/>
      <c r="CIH15" s="15"/>
      <c r="CII15" s="15"/>
      <c r="CIJ15" s="15"/>
      <c r="CIK15" s="15"/>
      <c r="CIL15" s="15"/>
      <c r="CIM15" s="15"/>
      <c r="CIN15" s="15"/>
      <c r="CIO15" s="15"/>
      <c r="CIP15" s="15"/>
      <c r="CIQ15" s="15"/>
      <c r="CIR15" s="15"/>
      <c r="CIS15" s="15"/>
      <c r="CIT15" s="15"/>
      <c r="CIU15" s="15"/>
      <c r="CIV15" s="15"/>
      <c r="CIW15" s="15"/>
      <c r="CIX15" s="15"/>
      <c r="CIY15" s="15"/>
      <c r="CIZ15" s="15"/>
      <c r="CJA15" s="15"/>
      <c r="CJB15" s="15"/>
      <c r="CJC15" s="15"/>
      <c r="CJD15" s="15"/>
      <c r="CJE15" s="15"/>
      <c r="CJF15" s="15"/>
      <c r="CJG15" s="15"/>
      <c r="CJH15" s="15"/>
      <c r="CJI15" s="15"/>
      <c r="CJJ15" s="15"/>
      <c r="CJK15" s="15"/>
      <c r="CJL15" s="15"/>
      <c r="CJM15" s="15"/>
      <c r="CJN15" s="15"/>
      <c r="CJO15" s="15"/>
      <c r="CJP15" s="15"/>
      <c r="CJQ15" s="15"/>
      <c r="CJR15" s="15"/>
      <c r="CJS15" s="15"/>
      <c r="CJT15" s="15"/>
      <c r="CJU15" s="15"/>
      <c r="CJV15" s="15"/>
      <c r="CJW15" s="15"/>
      <c r="CJX15" s="15"/>
      <c r="CJY15" s="15"/>
      <c r="CJZ15" s="15"/>
      <c r="CKA15" s="15"/>
      <c r="CKB15" s="15"/>
      <c r="CKC15" s="15"/>
      <c r="CKD15" s="15"/>
      <c r="CKE15" s="15"/>
      <c r="CKF15" s="15"/>
      <c r="CKG15" s="15"/>
      <c r="CKH15" s="15"/>
      <c r="CKI15" s="15"/>
      <c r="CKJ15" s="15"/>
      <c r="CKK15" s="15"/>
      <c r="CKL15" s="15"/>
      <c r="CKM15" s="15"/>
      <c r="CKN15" s="15"/>
      <c r="CKO15" s="15"/>
      <c r="CKP15" s="15"/>
      <c r="CKQ15" s="15"/>
      <c r="CKR15" s="15"/>
      <c r="CKS15" s="15"/>
      <c r="CKT15" s="15"/>
      <c r="CKU15" s="15"/>
      <c r="CKV15" s="15"/>
      <c r="CKW15" s="15"/>
      <c r="CKX15" s="15"/>
      <c r="CKY15" s="15"/>
      <c r="CKZ15" s="15"/>
      <c r="CLA15" s="15"/>
      <c r="CLB15" s="15"/>
      <c r="CLC15" s="15"/>
      <c r="CLD15" s="15"/>
      <c r="CLE15" s="15"/>
      <c r="CLF15" s="15"/>
      <c r="CLG15" s="15"/>
      <c r="CLH15" s="15"/>
      <c r="CLI15" s="15"/>
      <c r="CLJ15" s="15"/>
      <c r="CLK15" s="15"/>
      <c r="CLL15" s="15"/>
      <c r="CLM15" s="15"/>
      <c r="CLN15" s="15"/>
      <c r="CLO15" s="15"/>
      <c r="CLP15" s="15"/>
      <c r="CLQ15" s="15"/>
      <c r="CLR15" s="15"/>
      <c r="CLS15" s="15"/>
      <c r="CLT15" s="15"/>
      <c r="CLU15" s="15"/>
      <c r="CLV15" s="15"/>
      <c r="CLW15" s="15"/>
      <c r="CLX15" s="15"/>
      <c r="CLY15" s="15"/>
      <c r="CLZ15" s="15"/>
      <c r="CMA15" s="15"/>
      <c r="CMB15" s="15"/>
      <c r="CMC15" s="15"/>
      <c r="CMD15" s="15"/>
      <c r="CME15" s="15"/>
      <c r="CMF15" s="15"/>
      <c r="CMG15" s="15"/>
      <c r="CMH15" s="15"/>
      <c r="CMI15" s="15"/>
      <c r="CMJ15" s="15"/>
      <c r="CMK15" s="15"/>
      <c r="CML15" s="15"/>
      <c r="CMM15" s="15"/>
      <c r="CMN15" s="15"/>
      <c r="CMO15" s="15"/>
      <c r="CMP15" s="15"/>
      <c r="CMQ15" s="15"/>
      <c r="CMR15" s="15"/>
      <c r="CMS15" s="15"/>
      <c r="CMT15" s="15"/>
      <c r="CMU15" s="15"/>
      <c r="CMV15" s="15"/>
      <c r="CMW15" s="15"/>
      <c r="CMX15" s="15"/>
      <c r="CMY15" s="15"/>
      <c r="CMZ15" s="15"/>
      <c r="CNA15" s="15"/>
      <c r="CNB15" s="15"/>
      <c r="CNC15" s="15"/>
      <c r="CND15" s="15"/>
      <c r="CNE15" s="15"/>
      <c r="CNF15" s="15"/>
      <c r="CNG15" s="15"/>
      <c r="CNH15" s="15"/>
      <c r="CNI15" s="15"/>
      <c r="CNJ15" s="15"/>
      <c r="CNK15" s="15"/>
      <c r="CNL15" s="15"/>
      <c r="CNM15" s="15"/>
      <c r="CNN15" s="15"/>
      <c r="CNO15" s="15"/>
      <c r="CNP15" s="15"/>
      <c r="CNQ15" s="15"/>
      <c r="CNR15" s="15"/>
      <c r="CNS15" s="15"/>
      <c r="CNT15" s="15"/>
      <c r="CNU15" s="15"/>
      <c r="CNV15" s="15"/>
      <c r="CNW15" s="15"/>
      <c r="CNX15" s="15"/>
      <c r="CNY15" s="15"/>
      <c r="CNZ15" s="15"/>
      <c r="COA15" s="15"/>
      <c r="COB15" s="15"/>
      <c r="COC15" s="15"/>
      <c r="COD15" s="15"/>
      <c r="COE15" s="15"/>
      <c r="COF15" s="15"/>
      <c r="COG15" s="15"/>
      <c r="COH15" s="15"/>
      <c r="COI15" s="15"/>
      <c r="COJ15" s="15"/>
      <c r="COK15" s="15"/>
      <c r="COL15" s="15"/>
      <c r="COM15" s="15"/>
      <c r="CON15" s="15"/>
      <c r="COO15" s="15"/>
      <c r="COP15" s="15"/>
      <c r="COQ15" s="15"/>
      <c r="COR15" s="15"/>
      <c r="COS15" s="15"/>
      <c r="COT15" s="15"/>
      <c r="COU15" s="15"/>
      <c r="COV15" s="15"/>
      <c r="COW15" s="15"/>
      <c r="COX15" s="15"/>
      <c r="COY15" s="15"/>
      <c r="COZ15" s="15"/>
      <c r="CPA15" s="15"/>
      <c r="CPB15" s="15"/>
      <c r="CPC15" s="15"/>
      <c r="CPD15" s="15"/>
      <c r="CPE15" s="15"/>
      <c r="CPF15" s="15"/>
      <c r="CPG15" s="15"/>
      <c r="CPH15" s="15"/>
      <c r="CPI15" s="15"/>
      <c r="CPJ15" s="15"/>
      <c r="CPK15" s="15"/>
      <c r="CPL15" s="15"/>
      <c r="CPM15" s="15"/>
      <c r="CPN15" s="15"/>
      <c r="CPO15" s="15"/>
      <c r="CPP15" s="15"/>
      <c r="CPQ15" s="15"/>
      <c r="CPR15" s="15"/>
      <c r="CPS15" s="15"/>
      <c r="CPT15" s="15"/>
      <c r="CPU15" s="15"/>
      <c r="CPV15" s="15"/>
      <c r="CPW15" s="15"/>
      <c r="CPX15" s="15"/>
      <c r="CPY15" s="15"/>
      <c r="CPZ15" s="15"/>
      <c r="CQA15" s="15"/>
      <c r="CQB15" s="15"/>
      <c r="CQC15" s="15"/>
      <c r="CQD15" s="15"/>
      <c r="CQE15" s="15"/>
      <c r="CQF15" s="15"/>
      <c r="CQG15" s="15"/>
      <c r="CQH15" s="15"/>
      <c r="CQI15" s="15"/>
      <c r="CQJ15" s="15"/>
      <c r="CQK15" s="15"/>
      <c r="CQL15" s="15"/>
      <c r="CQM15" s="15"/>
      <c r="CQN15" s="15"/>
      <c r="CQO15" s="15"/>
      <c r="CQP15" s="15"/>
      <c r="CQQ15" s="15"/>
      <c r="CQR15" s="15"/>
      <c r="CQS15" s="15"/>
      <c r="CQT15" s="15"/>
      <c r="CQU15" s="15"/>
      <c r="CQV15" s="15"/>
      <c r="CQW15" s="15"/>
      <c r="CQX15" s="15"/>
      <c r="CQY15" s="15"/>
      <c r="CQZ15" s="15"/>
      <c r="CRA15" s="15"/>
      <c r="CRB15" s="15"/>
      <c r="CRC15" s="15"/>
      <c r="CRD15" s="15"/>
      <c r="CRE15" s="15"/>
      <c r="CRF15" s="15"/>
      <c r="CRG15" s="15"/>
      <c r="CRH15" s="15"/>
      <c r="CRI15" s="15"/>
      <c r="CRJ15" s="15"/>
      <c r="CRK15" s="15"/>
      <c r="CRL15" s="15"/>
      <c r="CRM15" s="15"/>
      <c r="CRN15" s="15"/>
      <c r="CRO15" s="15"/>
      <c r="CRP15" s="15"/>
      <c r="CRQ15" s="15"/>
      <c r="CRR15" s="15"/>
      <c r="CRS15" s="15"/>
      <c r="CRT15" s="15"/>
      <c r="CRU15" s="15"/>
      <c r="CRV15" s="15"/>
      <c r="CRW15" s="15"/>
      <c r="CRX15" s="15"/>
      <c r="CRY15" s="15"/>
      <c r="CRZ15" s="15"/>
      <c r="CSA15" s="15"/>
      <c r="CSB15" s="15"/>
      <c r="CSC15" s="15"/>
      <c r="CSD15" s="15"/>
      <c r="CSE15" s="15"/>
      <c r="CSF15" s="15"/>
      <c r="CSG15" s="15"/>
      <c r="CSH15" s="15"/>
      <c r="CSI15" s="15"/>
      <c r="CSJ15" s="15"/>
      <c r="CSK15" s="15"/>
      <c r="CSL15" s="15"/>
      <c r="CSM15" s="15"/>
      <c r="CSN15" s="15"/>
      <c r="CSO15" s="15"/>
      <c r="CSP15" s="15"/>
      <c r="CSQ15" s="15"/>
      <c r="CSR15" s="15"/>
      <c r="CSS15" s="15"/>
      <c r="CST15" s="15"/>
      <c r="CSU15" s="15"/>
      <c r="CSV15" s="15"/>
      <c r="CSW15" s="15"/>
      <c r="CSX15" s="15"/>
      <c r="CSY15" s="15"/>
      <c r="CSZ15" s="15"/>
      <c r="CTA15" s="15"/>
      <c r="CTB15" s="15"/>
      <c r="CTC15" s="15"/>
      <c r="CTD15" s="15"/>
      <c r="CTE15" s="15"/>
      <c r="CTF15" s="15"/>
      <c r="CTG15" s="15"/>
      <c r="CTH15" s="15"/>
      <c r="CTI15" s="15"/>
      <c r="CTJ15" s="15"/>
      <c r="CTK15" s="15"/>
      <c r="CTL15" s="15"/>
      <c r="CTM15" s="15"/>
      <c r="CTN15" s="15"/>
      <c r="CTO15" s="15"/>
      <c r="CTP15" s="15"/>
      <c r="CTQ15" s="15"/>
      <c r="CTR15" s="15"/>
      <c r="CTS15" s="15"/>
      <c r="CTT15" s="15"/>
      <c r="CTU15" s="15"/>
      <c r="CTV15" s="15"/>
      <c r="CTW15" s="15"/>
      <c r="CTX15" s="15"/>
      <c r="CTY15" s="15"/>
      <c r="CTZ15" s="15"/>
      <c r="CUA15" s="15"/>
      <c r="CUB15" s="15"/>
      <c r="CUC15" s="15"/>
      <c r="CUD15" s="15"/>
      <c r="CUE15" s="15"/>
      <c r="CUF15" s="15"/>
      <c r="CUG15" s="15"/>
      <c r="CUH15" s="15"/>
      <c r="CUI15" s="15"/>
      <c r="CUJ15" s="15"/>
      <c r="CUK15" s="15"/>
      <c r="CUL15" s="15"/>
      <c r="CUM15" s="15"/>
      <c r="CUN15" s="15"/>
      <c r="CUO15" s="15"/>
      <c r="CUP15" s="15"/>
      <c r="CUQ15" s="15"/>
      <c r="CUR15" s="15"/>
      <c r="CUS15" s="15"/>
      <c r="CUT15" s="15"/>
      <c r="CUU15" s="15"/>
      <c r="CUV15" s="15"/>
      <c r="CUW15" s="15"/>
      <c r="CUX15" s="15"/>
      <c r="CUY15" s="15"/>
      <c r="CUZ15" s="15"/>
      <c r="CVA15" s="15"/>
      <c r="CVB15" s="15"/>
      <c r="CVC15" s="15"/>
      <c r="CVD15" s="15"/>
      <c r="CVE15" s="15"/>
      <c r="CVF15" s="15"/>
      <c r="CVG15" s="15"/>
      <c r="CVH15" s="15"/>
      <c r="CVI15" s="15"/>
      <c r="CVJ15" s="15"/>
      <c r="CVK15" s="15"/>
      <c r="CVL15" s="15"/>
      <c r="CVM15" s="15"/>
      <c r="CVN15" s="15"/>
      <c r="CVO15" s="15"/>
      <c r="CVP15" s="15"/>
      <c r="CVQ15" s="15"/>
      <c r="CVR15" s="15"/>
      <c r="CVS15" s="15"/>
      <c r="CVT15" s="15"/>
      <c r="CVU15" s="15"/>
      <c r="CVV15" s="15"/>
      <c r="CVW15" s="15"/>
      <c r="CVX15" s="15"/>
      <c r="CVY15" s="15"/>
      <c r="CVZ15" s="15"/>
      <c r="CWA15" s="15"/>
      <c r="CWB15" s="15"/>
      <c r="CWC15" s="15"/>
      <c r="CWD15" s="15"/>
      <c r="CWE15" s="15"/>
      <c r="CWF15" s="15"/>
      <c r="CWG15" s="15"/>
      <c r="CWH15" s="15"/>
      <c r="CWI15" s="15"/>
      <c r="CWJ15" s="15"/>
      <c r="CWK15" s="15"/>
      <c r="CWL15" s="15"/>
      <c r="CWM15" s="15"/>
      <c r="CWN15" s="15"/>
      <c r="CWO15" s="15"/>
      <c r="CWP15" s="15"/>
      <c r="CWQ15" s="15"/>
      <c r="CWR15" s="15"/>
      <c r="CWS15" s="15"/>
      <c r="CWT15" s="15"/>
      <c r="CWU15" s="15"/>
      <c r="CWV15" s="15"/>
      <c r="CWW15" s="15"/>
      <c r="CWX15" s="15"/>
      <c r="CWY15" s="15"/>
      <c r="CWZ15" s="15"/>
      <c r="CXA15" s="15"/>
      <c r="CXB15" s="15"/>
      <c r="CXC15" s="15"/>
      <c r="CXD15" s="15"/>
      <c r="CXE15" s="15"/>
      <c r="CXF15" s="15"/>
      <c r="CXG15" s="15"/>
      <c r="CXH15" s="15"/>
      <c r="CXI15" s="15"/>
      <c r="CXJ15" s="15"/>
      <c r="CXK15" s="15"/>
      <c r="CXL15" s="15"/>
      <c r="CXM15" s="15"/>
      <c r="CXN15" s="15"/>
      <c r="CXO15" s="15"/>
      <c r="CXP15" s="15"/>
      <c r="CXQ15" s="15"/>
      <c r="CXR15" s="15"/>
      <c r="CXS15" s="15"/>
      <c r="CXT15" s="15"/>
      <c r="CXU15" s="15"/>
      <c r="CXV15" s="15"/>
      <c r="CXW15" s="15"/>
      <c r="CXX15" s="15"/>
      <c r="CXY15" s="15"/>
      <c r="CXZ15" s="15"/>
      <c r="CYA15" s="15"/>
      <c r="CYB15" s="15"/>
      <c r="CYC15" s="15"/>
      <c r="CYD15" s="15"/>
      <c r="CYE15" s="15"/>
      <c r="CYF15" s="15"/>
      <c r="CYG15" s="15"/>
      <c r="CYH15" s="15"/>
      <c r="CYI15" s="15"/>
      <c r="CYJ15" s="15"/>
      <c r="CYK15" s="15"/>
      <c r="CYL15" s="15"/>
      <c r="CYM15" s="15"/>
      <c r="CYN15" s="15"/>
      <c r="CYO15" s="15"/>
      <c r="CYP15" s="15"/>
      <c r="CYQ15" s="15"/>
      <c r="CYR15" s="15"/>
      <c r="CYS15" s="15"/>
      <c r="CYT15" s="15"/>
      <c r="CYU15" s="15"/>
      <c r="CYV15" s="15"/>
      <c r="CYW15" s="15"/>
      <c r="CYX15" s="15"/>
      <c r="CYY15" s="15"/>
      <c r="CYZ15" s="15"/>
      <c r="CZA15" s="15"/>
      <c r="CZB15" s="15"/>
      <c r="CZC15" s="15"/>
      <c r="CZD15" s="15"/>
      <c r="CZE15" s="15"/>
      <c r="CZF15" s="15"/>
      <c r="CZG15" s="15"/>
      <c r="CZH15" s="15"/>
      <c r="CZI15" s="15"/>
      <c r="CZJ15" s="15"/>
      <c r="CZK15" s="15"/>
      <c r="CZL15" s="15"/>
      <c r="CZM15" s="15"/>
      <c r="CZN15" s="15"/>
      <c r="CZO15" s="15"/>
      <c r="CZP15" s="15"/>
      <c r="CZQ15" s="15"/>
      <c r="CZR15" s="15"/>
      <c r="CZS15" s="15"/>
      <c r="CZT15" s="15"/>
      <c r="CZU15" s="15"/>
      <c r="CZV15" s="15"/>
      <c r="CZW15" s="15"/>
      <c r="CZX15" s="15"/>
      <c r="CZY15" s="15"/>
      <c r="CZZ15" s="15"/>
      <c r="DAA15" s="15"/>
      <c r="DAB15" s="15"/>
      <c r="DAC15" s="15"/>
      <c r="DAD15" s="15"/>
      <c r="DAE15" s="15"/>
      <c r="DAF15" s="15"/>
      <c r="DAG15" s="15"/>
      <c r="DAH15" s="15"/>
      <c r="DAI15" s="15"/>
      <c r="DAJ15" s="15"/>
      <c r="DAK15" s="15"/>
      <c r="DAL15" s="15"/>
      <c r="DAM15" s="15"/>
      <c r="DAN15" s="15"/>
      <c r="DAO15" s="15"/>
      <c r="DAP15" s="15"/>
      <c r="DAQ15" s="15"/>
      <c r="DAR15" s="15"/>
      <c r="DAS15" s="15"/>
      <c r="DAT15" s="15"/>
      <c r="DAU15" s="15"/>
      <c r="DAV15" s="15"/>
      <c r="DAW15" s="15"/>
      <c r="DAX15" s="15"/>
      <c r="DAY15" s="15"/>
      <c r="DAZ15" s="15"/>
      <c r="DBA15" s="15"/>
      <c r="DBB15" s="15"/>
      <c r="DBC15" s="15"/>
      <c r="DBD15" s="15"/>
      <c r="DBE15" s="15"/>
      <c r="DBF15" s="15"/>
      <c r="DBG15" s="15"/>
      <c r="DBH15" s="15"/>
      <c r="DBI15" s="15"/>
      <c r="DBJ15" s="15"/>
      <c r="DBK15" s="15"/>
      <c r="DBL15" s="15"/>
      <c r="DBM15" s="15"/>
      <c r="DBN15" s="15"/>
      <c r="DBO15" s="15"/>
      <c r="DBP15" s="15"/>
      <c r="DBQ15" s="15"/>
      <c r="DBR15" s="15"/>
      <c r="DBS15" s="15"/>
      <c r="DBT15" s="15"/>
      <c r="DBU15" s="15"/>
      <c r="DBV15" s="15"/>
      <c r="DBW15" s="15"/>
      <c r="DBX15" s="15"/>
      <c r="DBY15" s="15"/>
      <c r="DBZ15" s="15"/>
      <c r="DCA15" s="15"/>
      <c r="DCB15" s="15"/>
      <c r="DCC15" s="15"/>
      <c r="DCD15" s="15"/>
      <c r="DCE15" s="15"/>
      <c r="DCF15" s="15"/>
      <c r="DCG15" s="15"/>
      <c r="DCH15" s="15"/>
      <c r="DCI15" s="15"/>
      <c r="DCJ15" s="15"/>
      <c r="DCK15" s="15"/>
      <c r="DCL15" s="15"/>
      <c r="DCM15" s="15"/>
      <c r="DCN15" s="15"/>
      <c r="DCO15" s="15"/>
      <c r="DCP15" s="15"/>
      <c r="DCQ15" s="15"/>
      <c r="DCR15" s="15"/>
      <c r="DCS15" s="15"/>
      <c r="DCT15" s="15"/>
      <c r="DCU15" s="15"/>
      <c r="DCV15" s="15"/>
      <c r="DCW15" s="15"/>
      <c r="DCX15" s="15"/>
      <c r="DCY15" s="15"/>
      <c r="DCZ15" s="15"/>
      <c r="DDA15" s="15"/>
      <c r="DDB15" s="15"/>
      <c r="DDC15" s="15"/>
      <c r="DDD15" s="15"/>
      <c r="DDE15" s="15"/>
      <c r="DDF15" s="15"/>
      <c r="DDG15" s="15"/>
      <c r="DDH15" s="15"/>
      <c r="DDI15" s="15"/>
      <c r="DDJ15" s="15"/>
      <c r="DDK15" s="15"/>
      <c r="DDL15" s="15"/>
      <c r="DDM15" s="15"/>
      <c r="DDN15" s="15"/>
      <c r="DDO15" s="15"/>
      <c r="DDP15" s="15"/>
      <c r="DDQ15" s="15"/>
      <c r="DDR15" s="15"/>
      <c r="DDS15" s="15"/>
      <c r="DDT15" s="15"/>
      <c r="DDU15" s="15"/>
      <c r="DDV15" s="15"/>
      <c r="DDW15" s="15"/>
      <c r="DDX15" s="15"/>
      <c r="DDY15" s="15"/>
      <c r="DDZ15" s="15"/>
      <c r="DEA15" s="15"/>
      <c r="DEB15" s="15"/>
      <c r="DEC15" s="15"/>
      <c r="DED15" s="15"/>
      <c r="DEE15" s="15"/>
      <c r="DEF15" s="15"/>
      <c r="DEG15" s="15"/>
      <c r="DEH15" s="15"/>
      <c r="DEI15" s="15"/>
      <c r="DEJ15" s="15"/>
      <c r="DEK15" s="15"/>
      <c r="DEL15" s="15"/>
      <c r="DEM15" s="15"/>
      <c r="DEN15" s="15"/>
      <c r="DEO15" s="15"/>
      <c r="DEP15" s="15"/>
      <c r="DEQ15" s="15"/>
      <c r="DER15" s="15"/>
      <c r="DES15" s="15"/>
      <c r="DET15" s="15"/>
      <c r="DEU15" s="15"/>
      <c r="DEV15" s="15"/>
      <c r="DEW15" s="15"/>
      <c r="DEX15" s="15"/>
      <c r="DEY15" s="15"/>
      <c r="DEZ15" s="15"/>
      <c r="DFA15" s="15"/>
      <c r="DFB15" s="15"/>
      <c r="DFC15" s="15"/>
      <c r="DFD15" s="15"/>
      <c r="DFE15" s="15"/>
      <c r="DFF15" s="15"/>
      <c r="DFG15" s="15"/>
      <c r="DFH15" s="15"/>
      <c r="DFI15" s="15"/>
      <c r="DFJ15" s="15"/>
      <c r="DFK15" s="15"/>
      <c r="DFL15" s="15"/>
      <c r="DFM15" s="15"/>
      <c r="DFN15" s="15"/>
      <c r="DFO15" s="15"/>
      <c r="DFP15" s="15"/>
      <c r="DFQ15" s="15"/>
      <c r="DFR15" s="15"/>
      <c r="DFS15" s="15"/>
      <c r="DFT15" s="15"/>
      <c r="DFU15" s="15"/>
      <c r="DFV15" s="15"/>
      <c r="DFW15" s="15"/>
      <c r="DFX15" s="15"/>
      <c r="DFY15" s="15"/>
      <c r="DFZ15" s="15"/>
      <c r="DGA15" s="15"/>
      <c r="DGB15" s="15"/>
      <c r="DGC15" s="15"/>
      <c r="DGD15" s="15"/>
      <c r="DGE15" s="15"/>
      <c r="DGF15" s="15"/>
      <c r="DGG15" s="15"/>
      <c r="DGH15" s="15"/>
      <c r="DGI15" s="15"/>
      <c r="DGJ15" s="15"/>
      <c r="DGK15" s="15"/>
      <c r="DGL15" s="15"/>
      <c r="DGM15" s="15"/>
      <c r="DGN15" s="15"/>
      <c r="DGO15" s="15"/>
      <c r="DGP15" s="15"/>
      <c r="DGQ15" s="15"/>
      <c r="DGR15" s="15"/>
      <c r="DGS15" s="15"/>
      <c r="DGT15" s="15"/>
      <c r="DGU15" s="15"/>
      <c r="DGV15" s="15"/>
      <c r="DGW15" s="15"/>
      <c r="DGX15" s="15"/>
      <c r="DGY15" s="15"/>
      <c r="DGZ15" s="15"/>
      <c r="DHA15" s="15"/>
      <c r="DHB15" s="15"/>
      <c r="DHC15" s="15"/>
      <c r="DHD15" s="15"/>
      <c r="DHE15" s="15"/>
      <c r="DHF15" s="15"/>
      <c r="DHG15" s="15"/>
      <c r="DHH15" s="15"/>
      <c r="DHI15" s="15"/>
      <c r="DHJ15" s="15"/>
      <c r="DHK15" s="15"/>
      <c r="DHL15" s="15"/>
      <c r="DHM15" s="15"/>
      <c r="DHN15" s="15"/>
      <c r="DHO15" s="15"/>
      <c r="DHP15" s="15"/>
      <c r="DHQ15" s="15"/>
      <c r="DHR15" s="15"/>
      <c r="DHS15" s="15"/>
      <c r="DHT15" s="15"/>
      <c r="DHU15" s="15"/>
      <c r="DHV15" s="15"/>
      <c r="DHW15" s="15"/>
      <c r="DHX15" s="15"/>
      <c r="DHY15" s="15"/>
      <c r="DHZ15" s="15"/>
      <c r="DIA15" s="15"/>
      <c r="DIB15" s="15"/>
      <c r="DIC15" s="15"/>
      <c r="DID15" s="15"/>
      <c r="DIE15" s="15"/>
      <c r="DIF15" s="15"/>
      <c r="DIG15" s="15"/>
      <c r="DIH15" s="15"/>
      <c r="DII15" s="15"/>
      <c r="DIJ15" s="15"/>
      <c r="DIK15" s="15"/>
      <c r="DIL15" s="15"/>
      <c r="DIM15" s="15"/>
      <c r="DIN15" s="15"/>
      <c r="DIO15" s="15"/>
      <c r="DIP15" s="15"/>
      <c r="DIQ15" s="15"/>
      <c r="DIR15" s="15"/>
      <c r="DIS15" s="15"/>
      <c r="DIT15" s="15"/>
      <c r="DIU15" s="15"/>
      <c r="DIV15" s="15"/>
      <c r="DIW15" s="15"/>
      <c r="DIX15" s="15"/>
      <c r="DIY15" s="15"/>
      <c r="DIZ15" s="15"/>
      <c r="DJA15" s="15"/>
      <c r="DJB15" s="15"/>
      <c r="DJC15" s="15"/>
      <c r="DJD15" s="15"/>
      <c r="DJE15" s="15"/>
      <c r="DJF15" s="15"/>
      <c r="DJG15" s="15"/>
      <c r="DJH15" s="15"/>
      <c r="DJI15" s="15"/>
      <c r="DJJ15" s="15"/>
      <c r="DJK15" s="15"/>
      <c r="DJL15" s="15"/>
      <c r="DJM15" s="15"/>
      <c r="DJN15" s="15"/>
      <c r="DJO15" s="15"/>
      <c r="DJP15" s="15"/>
      <c r="DJQ15" s="15"/>
      <c r="DJR15" s="15"/>
      <c r="DJS15" s="15"/>
      <c r="DJT15" s="15"/>
      <c r="DJU15" s="15"/>
      <c r="DJV15" s="15"/>
      <c r="DJW15" s="15"/>
      <c r="DJX15" s="15"/>
      <c r="DJY15" s="15"/>
      <c r="DJZ15" s="15"/>
      <c r="DKA15" s="15"/>
      <c r="DKB15" s="15"/>
      <c r="DKC15" s="15"/>
      <c r="DKD15" s="15"/>
      <c r="DKE15" s="15"/>
      <c r="DKF15" s="15"/>
      <c r="DKG15" s="15"/>
      <c r="DKH15" s="15"/>
      <c r="DKI15" s="15"/>
      <c r="DKJ15" s="15"/>
      <c r="DKK15" s="15"/>
      <c r="DKL15" s="15"/>
      <c r="DKM15" s="15"/>
      <c r="DKN15" s="15"/>
      <c r="DKO15" s="15"/>
      <c r="DKP15" s="15"/>
      <c r="DKQ15" s="15"/>
      <c r="DKR15" s="15"/>
      <c r="DKS15" s="15"/>
      <c r="DKT15" s="15"/>
      <c r="DKU15" s="15"/>
      <c r="DKV15" s="15"/>
      <c r="DKW15" s="15"/>
      <c r="DKX15" s="15"/>
      <c r="DKY15" s="15"/>
      <c r="DKZ15" s="15"/>
      <c r="DLA15" s="15"/>
      <c r="DLB15" s="15"/>
      <c r="DLC15" s="15"/>
      <c r="DLD15" s="15"/>
      <c r="DLE15" s="15"/>
      <c r="DLF15" s="15"/>
      <c r="DLG15" s="15"/>
      <c r="DLH15" s="15"/>
      <c r="DLI15" s="15"/>
      <c r="DLJ15" s="15"/>
      <c r="DLK15" s="15"/>
      <c r="DLL15" s="15"/>
      <c r="DLM15" s="15"/>
      <c r="DLN15" s="15"/>
      <c r="DLO15" s="15"/>
      <c r="DLP15" s="15"/>
      <c r="DLQ15" s="15"/>
      <c r="DLR15" s="15"/>
      <c r="DLS15" s="15"/>
      <c r="DLT15" s="15"/>
      <c r="DLU15" s="15"/>
      <c r="DLV15" s="15"/>
      <c r="DLW15" s="15"/>
      <c r="DLX15" s="15"/>
      <c r="DLY15" s="15"/>
      <c r="DLZ15" s="15"/>
      <c r="DMA15" s="15"/>
      <c r="DMB15" s="15"/>
      <c r="DMC15" s="15"/>
      <c r="DMD15" s="15"/>
      <c r="DME15" s="15"/>
      <c r="DMF15" s="15"/>
      <c r="DMG15" s="15"/>
      <c r="DMH15" s="15"/>
      <c r="DMI15" s="15"/>
      <c r="DMJ15" s="15"/>
      <c r="DMK15" s="15"/>
      <c r="DML15" s="15"/>
      <c r="DMM15" s="15"/>
      <c r="DMN15" s="15"/>
      <c r="DMO15" s="15"/>
      <c r="DMP15" s="15"/>
      <c r="DMQ15" s="15"/>
      <c r="DMR15" s="15"/>
      <c r="DMS15" s="15"/>
      <c r="DMT15" s="15"/>
      <c r="DMU15" s="15"/>
      <c r="DMV15" s="15"/>
      <c r="DMW15" s="15"/>
      <c r="DMX15" s="15"/>
      <c r="DMY15" s="15"/>
      <c r="DMZ15" s="15"/>
      <c r="DNA15" s="15"/>
      <c r="DNB15" s="15"/>
      <c r="DNC15" s="15"/>
      <c r="DND15" s="15"/>
      <c r="DNE15" s="15"/>
      <c r="DNF15" s="15"/>
      <c r="DNG15" s="15"/>
      <c r="DNH15" s="15"/>
      <c r="DNI15" s="15"/>
      <c r="DNJ15" s="15"/>
      <c r="DNK15" s="15"/>
      <c r="DNL15" s="15"/>
      <c r="DNM15" s="15"/>
      <c r="DNN15" s="15"/>
      <c r="DNO15" s="15"/>
      <c r="DNP15" s="15"/>
      <c r="DNQ15" s="15"/>
      <c r="DNR15" s="15"/>
      <c r="DNS15" s="15"/>
      <c r="DNT15" s="15"/>
      <c r="DNU15" s="15"/>
      <c r="DNV15" s="15"/>
      <c r="DNW15" s="15"/>
      <c r="DNX15" s="15"/>
      <c r="DNY15" s="15"/>
      <c r="DNZ15" s="15"/>
      <c r="DOA15" s="15"/>
      <c r="DOB15" s="15"/>
      <c r="DOC15" s="15"/>
      <c r="DOD15" s="15"/>
      <c r="DOE15" s="15"/>
      <c r="DOF15" s="15"/>
      <c r="DOG15" s="15"/>
      <c r="DOH15" s="15"/>
      <c r="DOI15" s="15"/>
      <c r="DOJ15" s="15"/>
      <c r="DOK15" s="15"/>
      <c r="DOL15" s="15"/>
      <c r="DOM15" s="15"/>
      <c r="DON15" s="15"/>
      <c r="DOO15" s="15"/>
      <c r="DOP15" s="15"/>
      <c r="DOQ15" s="15"/>
      <c r="DOR15" s="15"/>
      <c r="DOS15" s="15"/>
      <c r="DOT15" s="15"/>
      <c r="DOU15" s="15"/>
      <c r="DOV15" s="15"/>
      <c r="DOW15" s="15"/>
      <c r="DOX15" s="15"/>
      <c r="DOY15" s="15"/>
      <c r="DOZ15" s="15"/>
      <c r="DPA15" s="15"/>
      <c r="DPB15" s="15"/>
      <c r="DPC15" s="15"/>
      <c r="DPD15" s="15"/>
      <c r="DPE15" s="15"/>
      <c r="DPF15" s="15"/>
      <c r="DPG15" s="15"/>
      <c r="DPH15" s="15"/>
      <c r="DPI15" s="15"/>
      <c r="DPJ15" s="15"/>
      <c r="DPK15" s="15"/>
      <c r="DPL15" s="15"/>
      <c r="DPM15" s="15"/>
      <c r="DPN15" s="15"/>
      <c r="DPO15" s="15"/>
      <c r="DPP15" s="15"/>
      <c r="DPQ15" s="15"/>
      <c r="DPR15" s="15"/>
      <c r="DPS15" s="15"/>
      <c r="DPT15" s="15"/>
      <c r="DPU15" s="15"/>
      <c r="DPV15" s="15"/>
      <c r="DPW15" s="15"/>
      <c r="DPX15" s="15"/>
      <c r="DPY15" s="15"/>
      <c r="DPZ15" s="15"/>
      <c r="DQA15" s="15"/>
      <c r="DQB15" s="15"/>
      <c r="DQC15" s="15"/>
      <c r="DQD15" s="15"/>
      <c r="DQE15" s="15"/>
      <c r="DQF15" s="15"/>
      <c r="DQG15" s="15"/>
      <c r="DQH15" s="15"/>
      <c r="DQI15" s="15"/>
      <c r="DQJ15" s="15"/>
      <c r="DQK15" s="15"/>
      <c r="DQL15" s="15"/>
      <c r="DQM15" s="15"/>
      <c r="DQN15" s="15"/>
      <c r="DQO15" s="15"/>
      <c r="DQP15" s="15"/>
      <c r="DQQ15" s="15"/>
      <c r="DQR15" s="15"/>
      <c r="DQS15" s="15"/>
      <c r="DQT15" s="15"/>
      <c r="DQU15" s="15"/>
      <c r="DQV15" s="15"/>
      <c r="DQW15" s="15"/>
      <c r="DQX15" s="15"/>
      <c r="DQY15" s="15"/>
      <c r="DQZ15" s="15"/>
      <c r="DRA15" s="15"/>
      <c r="DRB15" s="15"/>
      <c r="DRC15" s="15"/>
      <c r="DRD15" s="15"/>
      <c r="DRE15" s="15"/>
      <c r="DRF15" s="15"/>
      <c r="DRG15" s="15"/>
      <c r="DRH15" s="15"/>
      <c r="DRI15" s="15"/>
      <c r="DRJ15" s="15"/>
      <c r="DRK15" s="15"/>
      <c r="DRL15" s="15"/>
      <c r="DRM15" s="15"/>
      <c r="DRN15" s="15"/>
      <c r="DRO15" s="15"/>
      <c r="DRP15" s="15"/>
      <c r="DRQ15" s="15"/>
      <c r="DRR15" s="15"/>
      <c r="DRS15" s="15"/>
      <c r="DRT15" s="15"/>
      <c r="DRU15" s="15"/>
      <c r="DRV15" s="15"/>
      <c r="DRW15" s="15"/>
      <c r="DRX15" s="15"/>
      <c r="DRY15" s="15"/>
      <c r="DRZ15" s="15"/>
      <c r="DSA15" s="15"/>
      <c r="DSB15" s="15"/>
      <c r="DSC15" s="15"/>
      <c r="DSD15" s="15"/>
      <c r="DSE15" s="15"/>
      <c r="DSF15" s="15"/>
      <c r="DSG15" s="15"/>
      <c r="DSH15" s="15"/>
      <c r="DSI15" s="15"/>
      <c r="DSJ15" s="15"/>
      <c r="DSK15" s="15"/>
      <c r="DSL15" s="15"/>
      <c r="DSM15" s="15"/>
      <c r="DSN15" s="15"/>
      <c r="DSO15" s="15"/>
      <c r="DSP15" s="15"/>
      <c r="DSQ15" s="15"/>
      <c r="DSR15" s="15"/>
      <c r="DSS15" s="15"/>
      <c r="DST15" s="15"/>
      <c r="DSU15" s="15"/>
      <c r="DSV15" s="15"/>
      <c r="DSW15" s="15"/>
      <c r="DSX15" s="15"/>
      <c r="DSY15" s="15"/>
      <c r="DSZ15" s="15"/>
      <c r="DTA15" s="15"/>
      <c r="DTB15" s="15"/>
      <c r="DTC15" s="15"/>
      <c r="DTD15" s="15"/>
      <c r="DTE15" s="15"/>
      <c r="DTF15" s="15"/>
      <c r="DTG15" s="15"/>
      <c r="DTH15" s="15"/>
      <c r="DTI15" s="15"/>
      <c r="DTJ15" s="15"/>
      <c r="DTK15" s="15"/>
      <c r="DTL15" s="15"/>
      <c r="DTM15" s="15"/>
      <c r="DTN15" s="15"/>
      <c r="DTO15" s="15"/>
      <c r="DTP15" s="15"/>
      <c r="DTQ15" s="15"/>
      <c r="DTR15" s="15"/>
      <c r="DTS15" s="15"/>
      <c r="DTT15" s="15"/>
      <c r="DTU15" s="15"/>
      <c r="DTV15" s="15"/>
      <c r="DTW15" s="15"/>
      <c r="DTX15" s="15"/>
      <c r="DTY15" s="15"/>
      <c r="DTZ15" s="15"/>
      <c r="DUA15" s="15"/>
      <c r="DUB15" s="15"/>
      <c r="DUC15" s="15"/>
      <c r="DUD15" s="15"/>
      <c r="DUE15" s="15"/>
      <c r="DUF15" s="15"/>
      <c r="DUG15" s="15"/>
      <c r="DUH15" s="15"/>
      <c r="DUI15" s="15"/>
      <c r="DUJ15" s="15"/>
      <c r="DUK15" s="15"/>
      <c r="DUL15" s="15"/>
      <c r="DUM15" s="15"/>
      <c r="DUN15" s="15"/>
      <c r="DUO15" s="15"/>
      <c r="DUP15" s="15"/>
      <c r="DUQ15" s="15"/>
      <c r="DUR15" s="15"/>
      <c r="DUS15" s="15"/>
      <c r="DUT15" s="15"/>
      <c r="DUU15" s="15"/>
      <c r="DUV15" s="15"/>
      <c r="DUW15" s="15"/>
      <c r="DUX15" s="15"/>
      <c r="DUY15" s="15"/>
      <c r="DUZ15" s="15"/>
      <c r="DVA15" s="15"/>
      <c r="DVB15" s="15"/>
      <c r="DVC15" s="15"/>
      <c r="DVD15" s="15"/>
      <c r="DVE15" s="15"/>
      <c r="DVF15" s="15"/>
      <c r="DVG15" s="15"/>
      <c r="DVH15" s="15"/>
      <c r="DVI15" s="15"/>
      <c r="DVJ15" s="15"/>
      <c r="DVK15" s="15"/>
      <c r="DVL15" s="15"/>
      <c r="DVM15" s="15"/>
      <c r="DVN15" s="15"/>
      <c r="DVO15" s="15"/>
      <c r="DVP15" s="15"/>
      <c r="DVQ15" s="15"/>
      <c r="DVR15" s="15"/>
      <c r="DVS15" s="15"/>
      <c r="DVT15" s="15"/>
      <c r="DVU15" s="15"/>
      <c r="DVV15" s="15"/>
      <c r="DVW15" s="15"/>
      <c r="DVX15" s="15"/>
      <c r="DVY15" s="15"/>
      <c r="DVZ15" s="15"/>
      <c r="DWA15" s="15"/>
      <c r="DWB15" s="15"/>
      <c r="DWC15" s="15"/>
      <c r="DWD15" s="15"/>
      <c r="DWE15" s="15"/>
      <c r="DWF15" s="15"/>
      <c r="DWG15" s="15"/>
      <c r="DWH15" s="15"/>
      <c r="DWI15" s="15"/>
      <c r="DWJ15" s="15"/>
      <c r="DWK15" s="15"/>
      <c r="DWL15" s="15"/>
      <c r="DWM15" s="15"/>
      <c r="DWN15" s="15"/>
      <c r="DWO15" s="15"/>
      <c r="DWP15" s="15"/>
      <c r="DWQ15" s="15"/>
      <c r="DWR15" s="15"/>
      <c r="DWS15" s="15"/>
      <c r="DWT15" s="15"/>
      <c r="DWU15" s="15"/>
      <c r="DWV15" s="15"/>
      <c r="DWW15" s="15"/>
      <c r="DWX15" s="15"/>
      <c r="DWY15" s="15"/>
      <c r="DWZ15" s="15"/>
      <c r="DXA15" s="15"/>
      <c r="DXB15" s="15"/>
      <c r="DXC15" s="15"/>
      <c r="DXD15" s="15"/>
      <c r="DXE15" s="15"/>
      <c r="DXF15" s="15"/>
      <c r="DXG15" s="15"/>
      <c r="DXH15" s="15"/>
      <c r="DXI15" s="15"/>
      <c r="DXJ15" s="15"/>
      <c r="DXK15" s="15"/>
      <c r="DXL15" s="15"/>
      <c r="DXM15" s="15"/>
      <c r="DXN15" s="15"/>
      <c r="DXO15" s="15"/>
      <c r="DXP15" s="15"/>
      <c r="DXQ15" s="15"/>
      <c r="DXR15" s="15"/>
      <c r="DXS15" s="15"/>
      <c r="DXT15" s="15"/>
      <c r="DXU15" s="15"/>
      <c r="DXV15" s="15"/>
      <c r="DXW15" s="15"/>
      <c r="DXX15" s="15"/>
      <c r="DXY15" s="15"/>
      <c r="DXZ15" s="15"/>
      <c r="DYA15" s="15"/>
      <c r="DYB15" s="15"/>
      <c r="DYC15" s="15"/>
      <c r="DYD15" s="15"/>
      <c r="DYE15" s="15"/>
      <c r="DYF15" s="15"/>
      <c r="DYG15" s="15"/>
      <c r="DYH15" s="15"/>
      <c r="DYI15" s="15"/>
      <c r="DYJ15" s="15"/>
      <c r="DYK15" s="15"/>
      <c r="DYL15" s="15"/>
      <c r="DYM15" s="15"/>
      <c r="DYN15" s="15"/>
      <c r="DYO15" s="15"/>
      <c r="DYP15" s="15"/>
      <c r="DYQ15" s="15"/>
      <c r="DYR15" s="15"/>
      <c r="DYS15" s="15"/>
      <c r="DYT15" s="15"/>
      <c r="DYU15" s="15"/>
      <c r="DYV15" s="15"/>
      <c r="DYW15" s="15"/>
      <c r="DYX15" s="15"/>
      <c r="DYY15" s="15"/>
      <c r="DYZ15" s="15"/>
      <c r="DZA15" s="15"/>
      <c r="DZB15" s="15"/>
      <c r="DZC15" s="15"/>
      <c r="DZD15" s="15"/>
      <c r="DZE15" s="15"/>
      <c r="DZF15" s="15"/>
      <c r="DZG15" s="15"/>
      <c r="DZH15" s="15"/>
      <c r="DZI15" s="15"/>
      <c r="DZJ15" s="15"/>
      <c r="DZK15" s="15"/>
      <c r="DZL15" s="15"/>
      <c r="DZM15" s="15"/>
      <c r="DZN15" s="15"/>
      <c r="DZO15" s="15"/>
      <c r="DZP15" s="15"/>
      <c r="DZQ15" s="15"/>
      <c r="DZR15" s="15"/>
      <c r="DZS15" s="15"/>
      <c r="DZT15" s="15"/>
      <c r="DZU15" s="15"/>
      <c r="DZV15" s="15"/>
      <c r="DZW15" s="15"/>
      <c r="DZX15" s="15"/>
      <c r="DZY15" s="15"/>
      <c r="DZZ15" s="15"/>
      <c r="EAA15" s="15"/>
      <c r="EAB15" s="15"/>
      <c r="EAC15" s="15"/>
      <c r="EAD15" s="15"/>
      <c r="EAE15" s="15"/>
      <c r="EAF15" s="15"/>
      <c r="EAG15" s="15"/>
      <c r="EAH15" s="15"/>
      <c r="EAI15" s="15"/>
      <c r="EAJ15" s="15"/>
      <c r="EAK15" s="15"/>
      <c r="EAL15" s="15"/>
      <c r="EAM15" s="15"/>
      <c r="EAN15" s="15"/>
      <c r="EAO15" s="15"/>
      <c r="EAP15" s="15"/>
      <c r="EAQ15" s="15"/>
      <c r="EAR15" s="15"/>
      <c r="EAS15" s="15"/>
      <c r="EAT15" s="15"/>
      <c r="EAU15" s="15"/>
      <c r="EAV15" s="15"/>
      <c r="EAW15" s="15"/>
      <c r="EAX15" s="15"/>
      <c r="EAY15" s="15"/>
      <c r="EAZ15" s="15"/>
      <c r="EBA15" s="15"/>
      <c r="EBB15" s="15"/>
      <c r="EBC15" s="15"/>
      <c r="EBD15" s="15"/>
      <c r="EBE15" s="15"/>
      <c r="EBF15" s="15"/>
      <c r="EBG15" s="15"/>
      <c r="EBH15" s="15"/>
      <c r="EBI15" s="15"/>
      <c r="EBJ15" s="15"/>
      <c r="EBK15" s="15"/>
      <c r="EBL15" s="15"/>
      <c r="EBM15" s="15"/>
      <c r="EBN15" s="15"/>
      <c r="EBO15" s="15"/>
      <c r="EBP15" s="15"/>
      <c r="EBQ15" s="15"/>
      <c r="EBR15" s="15"/>
      <c r="EBS15" s="15"/>
      <c r="EBT15" s="15"/>
      <c r="EBU15" s="15"/>
      <c r="EBV15" s="15"/>
      <c r="EBW15" s="15"/>
      <c r="EBX15" s="15"/>
      <c r="EBY15" s="15"/>
      <c r="EBZ15" s="15"/>
      <c r="ECA15" s="15"/>
      <c r="ECB15" s="15"/>
      <c r="ECC15" s="15"/>
      <c r="ECD15" s="15"/>
      <c r="ECE15" s="15"/>
      <c r="ECF15" s="15"/>
      <c r="ECG15" s="15"/>
      <c r="ECH15" s="15"/>
      <c r="ECI15" s="15"/>
      <c r="ECJ15" s="15"/>
      <c r="ECK15" s="15"/>
      <c r="ECL15" s="15"/>
      <c r="ECM15" s="15"/>
      <c r="ECN15" s="15"/>
      <c r="ECO15" s="15"/>
      <c r="ECP15" s="15"/>
      <c r="ECQ15" s="15"/>
      <c r="ECR15" s="15"/>
      <c r="ECS15" s="15"/>
      <c r="ECT15" s="15"/>
      <c r="ECU15" s="15"/>
      <c r="ECV15" s="15"/>
      <c r="ECW15" s="15"/>
      <c r="ECX15" s="15"/>
      <c r="ECY15" s="15"/>
      <c r="ECZ15" s="15"/>
      <c r="EDA15" s="15"/>
      <c r="EDB15" s="15"/>
      <c r="EDC15" s="15"/>
      <c r="EDD15" s="15"/>
      <c r="EDE15" s="15"/>
      <c r="EDF15" s="15"/>
      <c r="EDG15" s="15"/>
      <c r="EDH15" s="15"/>
      <c r="EDI15" s="15"/>
      <c r="EDJ15" s="15"/>
      <c r="EDK15" s="15"/>
      <c r="EDL15" s="15"/>
      <c r="EDM15" s="15"/>
      <c r="EDN15" s="15"/>
      <c r="EDO15" s="15"/>
      <c r="EDP15" s="15"/>
      <c r="EDQ15" s="15"/>
      <c r="EDR15" s="15"/>
      <c r="EDS15" s="15"/>
      <c r="EDT15" s="15"/>
      <c r="EDU15" s="15"/>
      <c r="EDV15" s="15"/>
      <c r="EDW15" s="15"/>
      <c r="EDX15" s="15"/>
      <c r="EDY15" s="15"/>
      <c r="EDZ15" s="15"/>
      <c r="EEA15" s="15"/>
      <c r="EEB15" s="15"/>
      <c r="EEC15" s="15"/>
      <c r="EED15" s="15"/>
      <c r="EEE15" s="15"/>
      <c r="EEF15" s="15"/>
      <c r="EEG15" s="15"/>
      <c r="EEH15" s="15"/>
      <c r="EEI15" s="15"/>
      <c r="EEJ15" s="15"/>
      <c r="EEK15" s="15"/>
      <c r="EEL15" s="15"/>
      <c r="EEM15" s="15"/>
      <c r="EEN15" s="15"/>
      <c r="EEO15" s="15"/>
      <c r="EEP15" s="15"/>
      <c r="EEQ15" s="15"/>
      <c r="EER15" s="15"/>
      <c r="EES15" s="15"/>
      <c r="EET15" s="15"/>
      <c r="EEU15" s="15"/>
      <c r="EEV15" s="15"/>
      <c r="EEW15" s="15"/>
      <c r="EEX15" s="15"/>
      <c r="EEY15" s="15"/>
      <c r="EEZ15" s="15"/>
      <c r="EFA15" s="15"/>
      <c r="EFB15" s="15"/>
      <c r="EFC15" s="15"/>
      <c r="EFD15" s="15"/>
      <c r="EFE15" s="15"/>
      <c r="EFF15" s="15"/>
      <c r="EFG15" s="15"/>
      <c r="EFH15" s="15"/>
      <c r="EFI15" s="15"/>
      <c r="EFJ15" s="15"/>
      <c r="EFK15" s="15"/>
      <c r="EFL15" s="15"/>
      <c r="EFM15" s="15"/>
      <c r="EFN15" s="15"/>
      <c r="EFO15" s="15"/>
      <c r="EFP15" s="15"/>
      <c r="EFQ15" s="15"/>
      <c r="EFR15" s="15"/>
      <c r="EFS15" s="15"/>
      <c r="EFT15" s="15"/>
      <c r="EFU15" s="15"/>
      <c r="EFV15" s="15"/>
      <c r="EFW15" s="15"/>
      <c r="EFX15" s="15"/>
      <c r="EFY15" s="15"/>
      <c r="EFZ15" s="15"/>
      <c r="EGA15" s="15"/>
      <c r="EGB15" s="15"/>
      <c r="EGC15" s="15"/>
      <c r="EGD15" s="15"/>
      <c r="EGE15" s="15"/>
      <c r="EGF15" s="15"/>
      <c r="EGG15" s="15"/>
      <c r="EGH15" s="15"/>
      <c r="EGI15" s="15"/>
      <c r="EGJ15" s="15"/>
      <c r="EGK15" s="15"/>
      <c r="EGL15" s="15"/>
      <c r="EGM15" s="15"/>
      <c r="EGN15" s="15"/>
      <c r="EGO15" s="15"/>
      <c r="EGP15" s="15"/>
      <c r="EGQ15" s="15"/>
      <c r="EGR15" s="15"/>
      <c r="EGS15" s="15"/>
      <c r="EGT15" s="15"/>
      <c r="EGU15" s="15"/>
      <c r="EGV15" s="15"/>
      <c r="EGW15" s="15"/>
      <c r="EGX15" s="15"/>
      <c r="EGY15" s="15"/>
      <c r="EGZ15" s="15"/>
      <c r="EHA15" s="15"/>
      <c r="EHB15" s="15"/>
      <c r="EHC15" s="15"/>
      <c r="EHD15" s="15"/>
      <c r="EHE15" s="15"/>
      <c r="EHF15" s="15"/>
      <c r="EHG15" s="15"/>
      <c r="EHH15" s="15"/>
      <c r="EHI15" s="15"/>
      <c r="EHJ15" s="15"/>
      <c r="EHK15" s="15"/>
      <c r="EHL15" s="15"/>
      <c r="EHM15" s="15"/>
      <c r="EHN15" s="15"/>
      <c r="EHO15" s="15"/>
      <c r="EHP15" s="15"/>
      <c r="EHQ15" s="15"/>
      <c r="EHR15" s="15"/>
      <c r="EHS15" s="15"/>
      <c r="EHT15" s="15"/>
      <c r="EHU15" s="15"/>
      <c r="EHV15" s="15"/>
      <c r="EHW15" s="15"/>
      <c r="EHX15" s="15"/>
      <c r="EHY15" s="15"/>
      <c r="EHZ15" s="15"/>
      <c r="EIA15" s="15"/>
      <c r="EIB15" s="15"/>
      <c r="EIC15" s="15"/>
      <c r="EID15" s="15"/>
      <c r="EIE15" s="15"/>
      <c r="EIF15" s="15"/>
      <c r="EIG15" s="15"/>
      <c r="EIH15" s="15"/>
      <c r="EII15" s="15"/>
      <c r="EIJ15" s="15"/>
      <c r="EIK15" s="15"/>
      <c r="EIL15" s="15"/>
      <c r="EIM15" s="15"/>
      <c r="EIN15" s="15"/>
      <c r="EIO15" s="15"/>
      <c r="EIP15" s="15"/>
      <c r="EIQ15" s="15"/>
      <c r="EIR15" s="15"/>
      <c r="EIS15" s="15"/>
      <c r="EIT15" s="15"/>
      <c r="EIU15" s="15"/>
      <c r="EIV15" s="15"/>
      <c r="EIW15" s="15"/>
      <c r="EIX15" s="15"/>
      <c r="EIY15" s="15"/>
      <c r="EIZ15" s="15"/>
      <c r="EJA15" s="15"/>
      <c r="EJB15" s="15"/>
      <c r="EJC15" s="15"/>
      <c r="EJD15" s="15"/>
      <c r="EJE15" s="15"/>
      <c r="EJF15" s="15"/>
      <c r="EJG15" s="15"/>
      <c r="EJH15" s="15"/>
      <c r="EJI15" s="15"/>
      <c r="EJJ15" s="15"/>
      <c r="EJK15" s="15"/>
      <c r="EJL15" s="15"/>
      <c r="EJM15" s="15"/>
      <c r="EJN15" s="15"/>
      <c r="EJO15" s="15"/>
      <c r="EJP15" s="15"/>
      <c r="EJQ15" s="15"/>
      <c r="EJR15" s="15"/>
      <c r="EJS15" s="15"/>
      <c r="EJT15" s="15"/>
      <c r="EJU15" s="15"/>
      <c r="EJV15" s="15"/>
      <c r="EJW15" s="15"/>
      <c r="EJX15" s="15"/>
      <c r="EJY15" s="15"/>
      <c r="EJZ15" s="15"/>
      <c r="EKA15" s="15"/>
      <c r="EKB15" s="15"/>
      <c r="EKC15" s="15"/>
      <c r="EKD15" s="15"/>
      <c r="EKE15" s="15"/>
      <c r="EKF15" s="15"/>
      <c r="EKG15" s="15"/>
      <c r="EKH15" s="15"/>
      <c r="EKI15" s="15"/>
      <c r="EKJ15" s="15"/>
      <c r="EKK15" s="15"/>
      <c r="EKL15" s="15"/>
      <c r="EKM15" s="15"/>
      <c r="EKN15" s="15"/>
      <c r="EKO15" s="15"/>
      <c r="EKP15" s="15"/>
      <c r="EKQ15" s="15"/>
      <c r="EKR15" s="15"/>
      <c r="EKS15" s="15"/>
      <c r="EKT15" s="15"/>
      <c r="EKU15" s="15"/>
      <c r="EKV15" s="15"/>
      <c r="EKW15" s="15"/>
      <c r="EKX15" s="15"/>
      <c r="EKY15" s="15"/>
      <c r="EKZ15" s="15"/>
      <c r="ELA15" s="15"/>
      <c r="ELB15" s="15"/>
      <c r="ELC15" s="15"/>
      <c r="ELD15" s="15"/>
      <c r="ELE15" s="15"/>
      <c r="ELF15" s="15"/>
      <c r="ELG15" s="15"/>
      <c r="ELH15" s="15"/>
      <c r="ELI15" s="15"/>
      <c r="ELJ15" s="15"/>
      <c r="ELK15" s="15"/>
      <c r="ELL15" s="15"/>
      <c r="ELM15" s="15"/>
      <c r="ELN15" s="15"/>
      <c r="ELO15" s="15"/>
      <c r="ELP15" s="15"/>
      <c r="ELQ15" s="15"/>
      <c r="ELR15" s="15"/>
      <c r="ELS15" s="15"/>
      <c r="ELT15" s="15"/>
      <c r="ELU15" s="15"/>
      <c r="ELV15" s="15"/>
      <c r="ELW15" s="15"/>
      <c r="ELX15" s="15"/>
      <c r="ELY15" s="15"/>
      <c r="ELZ15" s="15"/>
      <c r="EMA15" s="15"/>
      <c r="EMB15" s="15"/>
      <c r="EMC15" s="15"/>
      <c r="EMD15" s="15"/>
      <c r="EME15" s="15"/>
      <c r="EMF15" s="15"/>
      <c r="EMG15" s="15"/>
      <c r="EMH15" s="15"/>
      <c r="EMI15" s="15"/>
      <c r="EMJ15" s="15"/>
      <c r="EMK15" s="15"/>
      <c r="EML15" s="15"/>
      <c r="EMM15" s="15"/>
      <c r="EMN15" s="15"/>
      <c r="EMO15" s="15"/>
      <c r="EMP15" s="15"/>
      <c r="EMQ15" s="15"/>
      <c r="EMR15" s="15"/>
      <c r="EMS15" s="15"/>
      <c r="EMT15" s="15"/>
      <c r="EMU15" s="15"/>
      <c r="EMV15" s="15"/>
      <c r="EMW15" s="15"/>
      <c r="EMX15" s="15"/>
      <c r="EMY15" s="15"/>
      <c r="EMZ15" s="15"/>
      <c r="ENA15" s="15"/>
      <c r="ENB15" s="15"/>
      <c r="ENC15" s="15"/>
      <c r="END15" s="15"/>
      <c r="ENE15" s="15"/>
      <c r="ENF15" s="15"/>
      <c r="ENG15" s="15"/>
      <c r="ENH15" s="15"/>
      <c r="ENI15" s="15"/>
      <c r="ENJ15" s="15"/>
      <c r="ENK15" s="15"/>
      <c r="ENL15" s="15"/>
      <c r="ENM15" s="15"/>
      <c r="ENN15" s="15"/>
      <c r="ENO15" s="15"/>
      <c r="ENP15" s="15"/>
      <c r="ENQ15" s="15"/>
      <c r="ENR15" s="15"/>
      <c r="ENS15" s="15"/>
      <c r="ENT15" s="15"/>
      <c r="ENU15" s="15"/>
      <c r="ENV15" s="15"/>
      <c r="ENW15" s="15"/>
      <c r="ENX15" s="15"/>
      <c r="ENY15" s="15"/>
      <c r="ENZ15" s="15"/>
      <c r="EOA15" s="15"/>
      <c r="EOB15" s="15"/>
      <c r="EOC15" s="15"/>
      <c r="EOD15" s="15"/>
      <c r="EOE15" s="15"/>
      <c r="EOF15" s="15"/>
      <c r="EOG15" s="15"/>
      <c r="EOH15" s="15"/>
      <c r="EOI15" s="15"/>
      <c r="EOJ15" s="15"/>
      <c r="EOK15" s="15"/>
      <c r="EOL15" s="15"/>
      <c r="EOM15" s="15"/>
      <c r="EON15" s="15"/>
      <c r="EOO15" s="15"/>
      <c r="EOP15" s="15"/>
      <c r="EOQ15" s="15"/>
      <c r="EOR15" s="15"/>
      <c r="EOS15" s="15"/>
      <c r="EOT15" s="15"/>
      <c r="EOU15" s="15"/>
      <c r="EOV15" s="15"/>
      <c r="EOW15" s="15"/>
      <c r="EOX15" s="15"/>
      <c r="EOY15" s="15"/>
      <c r="EOZ15" s="15"/>
      <c r="EPA15" s="15"/>
      <c r="EPB15" s="15"/>
      <c r="EPC15" s="15"/>
      <c r="EPD15" s="15"/>
      <c r="EPE15" s="15"/>
      <c r="EPF15" s="15"/>
      <c r="EPG15" s="15"/>
      <c r="EPH15" s="15"/>
      <c r="EPI15" s="15"/>
      <c r="EPJ15" s="15"/>
      <c r="EPK15" s="15"/>
      <c r="EPL15" s="15"/>
      <c r="EPM15" s="15"/>
      <c r="EPN15" s="15"/>
      <c r="EPO15" s="15"/>
      <c r="EPP15" s="15"/>
      <c r="EPQ15" s="15"/>
      <c r="EPR15" s="15"/>
      <c r="EPS15" s="15"/>
      <c r="EPT15" s="15"/>
      <c r="EPU15" s="15"/>
      <c r="EPV15" s="15"/>
      <c r="EPW15" s="15"/>
      <c r="EPX15" s="15"/>
      <c r="EPY15" s="15"/>
      <c r="EPZ15" s="15"/>
      <c r="EQA15" s="15"/>
      <c r="EQB15" s="15"/>
      <c r="EQC15" s="15"/>
      <c r="EQD15" s="15"/>
      <c r="EQE15" s="15"/>
      <c r="EQF15" s="15"/>
      <c r="EQG15" s="15"/>
      <c r="EQH15" s="15"/>
      <c r="EQI15" s="15"/>
      <c r="EQJ15" s="15"/>
      <c r="EQK15" s="15"/>
      <c r="EQL15" s="15"/>
      <c r="EQM15" s="15"/>
      <c r="EQN15" s="15"/>
      <c r="EQO15" s="15"/>
      <c r="EQP15" s="15"/>
      <c r="EQQ15" s="15"/>
      <c r="EQR15" s="15"/>
      <c r="EQS15" s="15"/>
      <c r="EQT15" s="15"/>
      <c r="EQU15" s="15"/>
      <c r="EQV15" s="15"/>
      <c r="EQW15" s="15"/>
      <c r="EQX15" s="15"/>
      <c r="EQY15" s="15"/>
      <c r="EQZ15" s="15"/>
      <c r="ERA15" s="15"/>
      <c r="ERB15" s="15"/>
      <c r="ERC15" s="15"/>
      <c r="ERD15" s="15"/>
      <c r="ERE15" s="15"/>
      <c r="ERF15" s="15"/>
      <c r="ERG15" s="15"/>
      <c r="ERH15" s="15"/>
      <c r="ERI15" s="15"/>
      <c r="ERJ15" s="15"/>
      <c r="ERK15" s="15"/>
      <c r="ERL15" s="15"/>
      <c r="ERM15" s="15"/>
      <c r="ERN15" s="15"/>
      <c r="ERO15" s="15"/>
      <c r="ERP15" s="15"/>
      <c r="ERQ15" s="15"/>
      <c r="ERR15" s="15"/>
      <c r="ERS15" s="15"/>
      <c r="ERT15" s="15"/>
      <c r="ERU15" s="15"/>
      <c r="ERV15" s="15"/>
      <c r="ERW15" s="15"/>
      <c r="ERX15" s="15"/>
      <c r="ERY15" s="15"/>
      <c r="ERZ15" s="15"/>
      <c r="ESA15" s="15"/>
      <c r="ESB15" s="15"/>
      <c r="ESC15" s="15"/>
      <c r="ESD15" s="15"/>
      <c r="ESE15" s="15"/>
      <c r="ESF15" s="15"/>
      <c r="ESG15" s="15"/>
      <c r="ESH15" s="15"/>
      <c r="ESI15" s="15"/>
      <c r="ESJ15" s="15"/>
      <c r="ESK15" s="15"/>
      <c r="ESL15" s="15"/>
      <c r="ESM15" s="15"/>
      <c r="ESN15" s="15"/>
      <c r="ESO15" s="15"/>
      <c r="ESP15" s="15"/>
      <c r="ESQ15" s="15"/>
      <c r="ESR15" s="15"/>
      <c r="ESS15" s="15"/>
      <c r="EST15" s="15"/>
      <c r="ESU15" s="15"/>
      <c r="ESV15" s="15"/>
      <c r="ESW15" s="15"/>
      <c r="ESX15" s="15"/>
      <c r="ESY15" s="15"/>
      <c r="ESZ15" s="15"/>
      <c r="ETA15" s="15"/>
      <c r="ETB15" s="15"/>
      <c r="ETC15" s="15"/>
      <c r="ETD15" s="15"/>
      <c r="ETE15" s="15"/>
      <c r="ETF15" s="15"/>
      <c r="ETG15" s="15"/>
      <c r="ETH15" s="15"/>
      <c r="ETI15" s="15"/>
      <c r="ETJ15" s="15"/>
      <c r="ETK15" s="15"/>
      <c r="ETL15" s="15"/>
      <c r="ETM15" s="15"/>
      <c r="ETN15" s="15"/>
      <c r="ETO15" s="15"/>
      <c r="ETP15" s="15"/>
      <c r="ETQ15" s="15"/>
      <c r="ETR15" s="15"/>
      <c r="ETS15" s="15"/>
      <c r="ETT15" s="15"/>
      <c r="ETU15" s="15"/>
      <c r="ETV15" s="15"/>
      <c r="ETW15" s="15"/>
      <c r="ETX15" s="15"/>
      <c r="ETY15" s="15"/>
      <c r="ETZ15" s="15"/>
      <c r="EUA15" s="15"/>
      <c r="EUB15" s="15"/>
      <c r="EUC15" s="15"/>
      <c r="EUD15" s="15"/>
      <c r="EUE15" s="15"/>
      <c r="EUF15" s="15"/>
      <c r="EUG15" s="15"/>
      <c r="EUH15" s="15"/>
      <c r="EUI15" s="15"/>
      <c r="EUJ15" s="15"/>
      <c r="EUK15" s="15"/>
      <c r="EUL15" s="15"/>
      <c r="EUM15" s="15"/>
      <c r="EUN15" s="15"/>
      <c r="EUO15" s="15"/>
      <c r="EUP15" s="15"/>
      <c r="EUQ15" s="15"/>
      <c r="EUR15" s="15"/>
      <c r="EUS15" s="15"/>
      <c r="EUT15" s="15"/>
      <c r="EUU15" s="15"/>
      <c r="EUV15" s="15"/>
      <c r="EUW15" s="15"/>
      <c r="EUX15" s="15"/>
      <c r="EUY15" s="15"/>
      <c r="EUZ15" s="15"/>
      <c r="EVA15" s="15"/>
      <c r="EVB15" s="15"/>
      <c r="EVC15" s="15"/>
      <c r="EVD15" s="15"/>
      <c r="EVE15" s="15"/>
      <c r="EVF15" s="15"/>
      <c r="EVG15" s="15"/>
      <c r="EVH15" s="15"/>
      <c r="EVI15" s="15"/>
      <c r="EVJ15" s="15"/>
      <c r="EVK15" s="15"/>
      <c r="EVL15" s="15"/>
      <c r="EVM15" s="15"/>
      <c r="EVN15" s="15"/>
      <c r="EVO15" s="15"/>
      <c r="EVP15" s="15"/>
      <c r="EVQ15" s="15"/>
      <c r="EVR15" s="15"/>
      <c r="EVS15" s="15"/>
      <c r="EVT15" s="15"/>
      <c r="EVU15" s="15"/>
      <c r="EVV15" s="15"/>
      <c r="EVW15" s="15"/>
      <c r="EVX15" s="15"/>
      <c r="EVY15" s="15"/>
      <c r="EVZ15" s="15"/>
      <c r="EWA15" s="15"/>
      <c r="EWB15" s="15"/>
      <c r="EWC15" s="15"/>
      <c r="EWD15" s="15"/>
      <c r="EWE15" s="15"/>
      <c r="EWF15" s="15"/>
      <c r="EWG15" s="15"/>
      <c r="EWH15" s="15"/>
      <c r="EWI15" s="15"/>
      <c r="EWJ15" s="15"/>
      <c r="EWK15" s="15"/>
      <c r="EWL15" s="15"/>
      <c r="EWM15" s="15"/>
      <c r="EWN15" s="15"/>
      <c r="EWO15" s="15"/>
      <c r="EWP15" s="15"/>
      <c r="EWQ15" s="15"/>
      <c r="EWR15" s="15"/>
      <c r="EWS15" s="15"/>
      <c r="EWT15" s="15"/>
      <c r="EWU15" s="15"/>
      <c r="EWV15" s="15"/>
      <c r="EWW15" s="15"/>
      <c r="EWX15" s="15"/>
      <c r="EWY15" s="15"/>
      <c r="EWZ15" s="15"/>
      <c r="EXA15" s="15"/>
      <c r="EXB15" s="15"/>
      <c r="EXC15" s="15"/>
      <c r="EXD15" s="15"/>
      <c r="EXE15" s="15"/>
      <c r="EXF15" s="15"/>
      <c r="EXG15" s="15"/>
      <c r="EXH15" s="15"/>
      <c r="EXI15" s="15"/>
      <c r="EXJ15" s="15"/>
      <c r="EXK15" s="15"/>
      <c r="EXL15" s="15"/>
      <c r="EXM15" s="15"/>
      <c r="EXN15" s="15"/>
      <c r="EXO15" s="15"/>
      <c r="EXP15" s="15"/>
      <c r="EXQ15" s="15"/>
      <c r="EXR15" s="15"/>
      <c r="EXS15" s="15"/>
      <c r="EXT15" s="15"/>
      <c r="EXU15" s="15"/>
      <c r="EXV15" s="15"/>
      <c r="EXW15" s="15"/>
      <c r="EXX15" s="15"/>
      <c r="EXY15" s="15"/>
      <c r="EXZ15" s="15"/>
      <c r="EYA15" s="15"/>
      <c r="EYB15" s="15"/>
      <c r="EYC15" s="15"/>
      <c r="EYD15" s="15"/>
      <c r="EYE15" s="15"/>
      <c r="EYF15" s="15"/>
      <c r="EYG15" s="15"/>
      <c r="EYH15" s="15"/>
      <c r="EYI15" s="15"/>
      <c r="EYJ15" s="15"/>
      <c r="EYK15" s="15"/>
      <c r="EYL15" s="15"/>
      <c r="EYM15" s="15"/>
      <c r="EYN15" s="15"/>
      <c r="EYO15" s="15"/>
      <c r="EYP15" s="15"/>
      <c r="EYQ15" s="15"/>
      <c r="EYR15" s="15"/>
      <c r="EYS15" s="15"/>
      <c r="EYT15" s="15"/>
      <c r="EYU15" s="15"/>
      <c r="EYV15" s="15"/>
      <c r="EYW15" s="15"/>
      <c r="EYX15" s="15"/>
      <c r="EYY15" s="15"/>
      <c r="EYZ15" s="15"/>
      <c r="EZA15" s="15"/>
      <c r="EZB15" s="15"/>
      <c r="EZC15" s="15"/>
      <c r="EZD15" s="15"/>
      <c r="EZE15" s="15"/>
      <c r="EZF15" s="15"/>
      <c r="EZG15" s="15"/>
      <c r="EZH15" s="15"/>
      <c r="EZI15" s="15"/>
      <c r="EZJ15" s="15"/>
      <c r="EZK15" s="15"/>
      <c r="EZL15" s="15"/>
      <c r="EZM15" s="15"/>
      <c r="EZN15" s="15"/>
      <c r="EZO15" s="15"/>
      <c r="EZP15" s="15"/>
      <c r="EZQ15" s="15"/>
      <c r="EZR15" s="15"/>
      <c r="EZS15" s="15"/>
      <c r="EZT15" s="15"/>
      <c r="EZU15" s="15"/>
      <c r="EZV15" s="15"/>
      <c r="EZW15" s="15"/>
      <c r="EZX15" s="15"/>
      <c r="EZY15" s="15"/>
      <c r="EZZ15" s="15"/>
      <c r="FAA15" s="15"/>
      <c r="FAB15" s="15"/>
      <c r="FAC15" s="15"/>
      <c r="FAD15" s="15"/>
      <c r="FAE15" s="15"/>
      <c r="FAF15" s="15"/>
      <c r="FAG15" s="15"/>
      <c r="FAH15" s="15"/>
      <c r="FAI15" s="15"/>
      <c r="FAJ15" s="15"/>
      <c r="FAK15" s="15"/>
      <c r="FAL15" s="15"/>
      <c r="FAM15" s="15"/>
      <c r="FAN15" s="15"/>
      <c r="FAO15" s="15"/>
      <c r="FAP15" s="15"/>
      <c r="FAQ15" s="15"/>
      <c r="FAR15" s="15"/>
      <c r="FAS15" s="15"/>
      <c r="FAT15" s="15"/>
      <c r="FAU15" s="15"/>
      <c r="FAV15" s="15"/>
      <c r="FAW15" s="15"/>
      <c r="FAX15" s="15"/>
      <c r="FAY15" s="15"/>
      <c r="FAZ15" s="15"/>
      <c r="FBA15" s="15"/>
      <c r="FBB15" s="15"/>
      <c r="FBC15" s="15"/>
      <c r="FBD15" s="15"/>
      <c r="FBE15" s="15"/>
      <c r="FBF15" s="15"/>
      <c r="FBG15" s="15"/>
      <c r="FBH15" s="15"/>
      <c r="FBI15" s="15"/>
      <c r="FBJ15" s="15"/>
      <c r="FBK15" s="15"/>
      <c r="FBL15" s="15"/>
      <c r="FBM15" s="15"/>
      <c r="FBN15" s="15"/>
      <c r="FBO15" s="15"/>
      <c r="FBP15" s="15"/>
      <c r="FBQ15" s="15"/>
      <c r="FBR15" s="15"/>
      <c r="FBS15" s="15"/>
      <c r="FBT15" s="15"/>
      <c r="FBU15" s="15"/>
      <c r="FBV15" s="15"/>
      <c r="FBW15" s="15"/>
      <c r="FBX15" s="15"/>
      <c r="FBY15" s="15"/>
      <c r="FBZ15" s="15"/>
      <c r="FCA15" s="15"/>
      <c r="FCB15" s="15"/>
      <c r="FCC15" s="15"/>
      <c r="FCD15" s="15"/>
      <c r="FCE15" s="15"/>
      <c r="FCF15" s="15"/>
      <c r="FCG15" s="15"/>
      <c r="FCH15" s="15"/>
      <c r="FCI15" s="15"/>
      <c r="FCJ15" s="15"/>
      <c r="FCK15" s="15"/>
      <c r="FCL15" s="15"/>
      <c r="FCM15" s="15"/>
      <c r="FCN15" s="15"/>
      <c r="FCO15" s="15"/>
      <c r="FCP15" s="15"/>
      <c r="FCQ15" s="15"/>
      <c r="FCR15" s="15"/>
      <c r="FCS15" s="15"/>
      <c r="FCT15" s="15"/>
      <c r="FCU15" s="15"/>
      <c r="FCV15" s="15"/>
      <c r="FCW15" s="15"/>
      <c r="FCX15" s="15"/>
      <c r="FCY15" s="15"/>
      <c r="FCZ15" s="15"/>
      <c r="FDA15" s="15"/>
      <c r="FDB15" s="15"/>
      <c r="FDC15" s="15"/>
      <c r="FDD15" s="15"/>
      <c r="FDE15" s="15"/>
      <c r="FDF15" s="15"/>
      <c r="FDG15" s="15"/>
      <c r="FDH15" s="15"/>
      <c r="FDI15" s="15"/>
      <c r="FDJ15" s="15"/>
      <c r="FDK15" s="15"/>
      <c r="FDL15" s="15"/>
      <c r="FDM15" s="15"/>
      <c r="FDN15" s="15"/>
      <c r="FDO15" s="15"/>
      <c r="FDP15" s="15"/>
      <c r="FDQ15" s="15"/>
      <c r="FDR15" s="15"/>
      <c r="FDS15" s="15"/>
      <c r="FDT15" s="15"/>
      <c r="FDU15" s="15"/>
      <c r="FDV15" s="15"/>
      <c r="FDW15" s="15"/>
      <c r="FDX15" s="15"/>
      <c r="FDY15" s="15"/>
      <c r="FDZ15" s="15"/>
      <c r="FEA15" s="15"/>
      <c r="FEB15" s="15"/>
      <c r="FEC15" s="15"/>
      <c r="FED15" s="15"/>
      <c r="FEE15" s="15"/>
      <c r="FEF15" s="15"/>
      <c r="FEG15" s="15"/>
      <c r="FEH15" s="15"/>
      <c r="FEI15" s="15"/>
      <c r="FEJ15" s="15"/>
      <c r="FEK15" s="15"/>
      <c r="FEL15" s="15"/>
      <c r="FEM15" s="15"/>
      <c r="FEN15" s="15"/>
      <c r="FEO15" s="15"/>
      <c r="FEP15" s="15"/>
      <c r="FEQ15" s="15"/>
      <c r="FER15" s="15"/>
      <c r="FES15" s="15"/>
      <c r="FET15" s="15"/>
      <c r="FEU15" s="15"/>
      <c r="FEV15" s="15"/>
      <c r="FEW15" s="15"/>
      <c r="FEX15" s="15"/>
      <c r="FEY15" s="15"/>
      <c r="FEZ15" s="15"/>
      <c r="FFA15" s="15"/>
      <c r="FFB15" s="15"/>
      <c r="FFC15" s="15"/>
      <c r="FFD15" s="15"/>
      <c r="FFE15" s="15"/>
      <c r="FFF15" s="15"/>
      <c r="FFG15" s="15"/>
      <c r="FFH15" s="15"/>
      <c r="FFI15" s="15"/>
      <c r="FFJ15" s="15"/>
      <c r="FFK15" s="15"/>
      <c r="FFL15" s="15"/>
      <c r="FFM15" s="15"/>
      <c r="FFN15" s="15"/>
      <c r="FFO15" s="15"/>
      <c r="FFP15" s="15"/>
      <c r="FFQ15" s="15"/>
      <c r="FFR15" s="15"/>
      <c r="FFS15" s="15"/>
      <c r="FFT15" s="15"/>
      <c r="FFU15" s="15"/>
      <c r="FFV15" s="15"/>
      <c r="FFW15" s="15"/>
      <c r="FFX15" s="15"/>
      <c r="FFY15" s="15"/>
      <c r="FFZ15" s="15"/>
      <c r="FGA15" s="15"/>
      <c r="FGB15" s="15"/>
      <c r="FGC15" s="15"/>
      <c r="FGD15" s="15"/>
      <c r="FGE15" s="15"/>
      <c r="FGF15" s="15"/>
      <c r="FGG15" s="15"/>
      <c r="FGH15" s="15"/>
      <c r="FGI15" s="15"/>
      <c r="FGJ15" s="15"/>
      <c r="FGK15" s="15"/>
      <c r="FGL15" s="15"/>
      <c r="FGM15" s="15"/>
      <c r="FGN15" s="15"/>
      <c r="FGO15" s="15"/>
      <c r="FGP15" s="15"/>
      <c r="FGQ15" s="15"/>
      <c r="FGR15" s="15"/>
      <c r="FGS15" s="15"/>
      <c r="FGT15" s="15"/>
      <c r="FGU15" s="15"/>
      <c r="FGV15" s="15"/>
      <c r="FGW15" s="15"/>
      <c r="FGX15" s="15"/>
      <c r="FGY15" s="15"/>
      <c r="FGZ15" s="15"/>
      <c r="FHA15" s="15"/>
      <c r="FHB15" s="15"/>
      <c r="FHC15" s="15"/>
      <c r="FHD15" s="15"/>
      <c r="FHE15" s="15"/>
      <c r="FHF15" s="15"/>
      <c r="FHG15" s="15"/>
      <c r="FHH15" s="15"/>
      <c r="FHI15" s="15"/>
      <c r="FHJ15" s="15"/>
      <c r="FHK15" s="15"/>
      <c r="FHL15" s="15"/>
      <c r="FHM15" s="15"/>
      <c r="FHN15" s="15"/>
      <c r="FHO15" s="15"/>
      <c r="FHP15" s="15"/>
      <c r="FHQ15" s="15"/>
      <c r="FHR15" s="15"/>
      <c r="FHS15" s="15"/>
      <c r="FHT15" s="15"/>
      <c r="FHU15" s="15"/>
      <c r="FHV15" s="15"/>
      <c r="FHW15" s="15"/>
      <c r="FHX15" s="15"/>
      <c r="FHY15" s="15"/>
      <c r="FHZ15" s="15"/>
      <c r="FIA15" s="15"/>
      <c r="FIB15" s="15"/>
      <c r="FIC15" s="15"/>
      <c r="FID15" s="15"/>
      <c r="FIE15" s="15"/>
      <c r="FIF15" s="15"/>
      <c r="FIG15" s="15"/>
      <c r="FIH15" s="15"/>
      <c r="FII15" s="15"/>
      <c r="FIJ15" s="15"/>
      <c r="FIK15" s="15"/>
      <c r="FIL15" s="15"/>
      <c r="FIM15" s="15"/>
      <c r="FIN15" s="15"/>
      <c r="FIO15" s="15"/>
      <c r="FIP15" s="15"/>
      <c r="FIQ15" s="15"/>
      <c r="FIR15" s="15"/>
      <c r="FIS15" s="15"/>
      <c r="FIT15" s="15"/>
      <c r="FIU15" s="15"/>
      <c r="FIV15" s="15"/>
      <c r="FIW15" s="15"/>
      <c r="FIX15" s="15"/>
      <c r="FIY15" s="15"/>
      <c r="FIZ15" s="15"/>
      <c r="FJA15" s="15"/>
      <c r="FJB15" s="15"/>
      <c r="FJC15" s="15"/>
      <c r="FJD15" s="15"/>
      <c r="FJE15" s="15"/>
      <c r="FJF15" s="15"/>
      <c r="FJG15" s="15"/>
      <c r="FJH15" s="15"/>
      <c r="FJI15" s="15"/>
      <c r="FJJ15" s="15"/>
      <c r="FJK15" s="15"/>
      <c r="FJL15" s="15"/>
      <c r="FJM15" s="15"/>
      <c r="FJN15" s="15"/>
      <c r="FJO15" s="15"/>
      <c r="FJP15" s="15"/>
      <c r="FJQ15" s="15"/>
      <c r="FJR15" s="15"/>
      <c r="FJS15" s="15"/>
      <c r="FJT15" s="15"/>
      <c r="FJU15" s="15"/>
      <c r="FJV15" s="15"/>
      <c r="FJW15" s="15"/>
      <c r="FJX15" s="15"/>
      <c r="FJY15" s="15"/>
      <c r="FJZ15" s="15"/>
      <c r="FKA15" s="15"/>
      <c r="FKB15" s="15"/>
      <c r="FKC15" s="15"/>
      <c r="FKD15" s="15"/>
      <c r="FKE15" s="15"/>
      <c r="FKF15" s="15"/>
      <c r="FKG15" s="15"/>
      <c r="FKH15" s="15"/>
      <c r="FKI15" s="15"/>
      <c r="FKJ15" s="15"/>
      <c r="FKK15" s="15"/>
      <c r="FKL15" s="15"/>
      <c r="FKM15" s="15"/>
      <c r="FKN15" s="15"/>
      <c r="FKO15" s="15"/>
      <c r="FKP15" s="15"/>
      <c r="FKQ15" s="15"/>
      <c r="FKR15" s="15"/>
      <c r="FKS15" s="15"/>
      <c r="FKT15" s="15"/>
      <c r="FKU15" s="15"/>
      <c r="FKV15" s="15"/>
      <c r="FKW15" s="15"/>
      <c r="FKX15" s="15"/>
      <c r="FKY15" s="15"/>
      <c r="FKZ15" s="15"/>
      <c r="FLA15" s="15"/>
      <c r="FLB15" s="15"/>
      <c r="FLC15" s="15"/>
      <c r="FLD15" s="15"/>
      <c r="FLE15" s="15"/>
      <c r="FLF15" s="15"/>
      <c r="FLG15" s="15"/>
      <c r="FLH15" s="15"/>
      <c r="FLI15" s="15"/>
      <c r="FLJ15" s="15"/>
      <c r="FLK15" s="15"/>
      <c r="FLL15" s="15"/>
      <c r="FLM15" s="15"/>
      <c r="FLN15" s="15"/>
      <c r="FLO15" s="15"/>
      <c r="FLP15" s="15"/>
      <c r="FLQ15" s="15"/>
      <c r="FLR15" s="15"/>
      <c r="FLS15" s="15"/>
      <c r="FLT15" s="15"/>
      <c r="FLU15" s="15"/>
      <c r="FLV15" s="15"/>
      <c r="FLW15" s="15"/>
      <c r="FLX15" s="15"/>
      <c r="FLY15" s="15"/>
      <c r="FLZ15" s="15"/>
      <c r="FMA15" s="15"/>
      <c r="FMB15" s="15"/>
      <c r="FMC15" s="15"/>
      <c r="FMD15" s="15"/>
      <c r="FME15" s="15"/>
      <c r="FMF15" s="15"/>
      <c r="FMG15" s="15"/>
      <c r="FMH15" s="15"/>
      <c r="FMI15" s="15"/>
      <c r="FMJ15" s="15"/>
      <c r="FMK15" s="15"/>
      <c r="FML15" s="15"/>
      <c r="FMM15" s="15"/>
      <c r="FMN15" s="15"/>
      <c r="FMO15" s="15"/>
      <c r="FMP15" s="15"/>
      <c r="FMQ15" s="15"/>
      <c r="FMR15" s="15"/>
      <c r="FMS15" s="15"/>
      <c r="FMT15" s="15"/>
      <c r="FMU15" s="15"/>
      <c r="FMV15" s="15"/>
      <c r="FMW15" s="15"/>
      <c r="FMX15" s="15"/>
      <c r="FMY15" s="15"/>
      <c r="FMZ15" s="15"/>
      <c r="FNA15" s="15"/>
      <c r="FNB15" s="15"/>
      <c r="FNC15" s="15"/>
      <c r="FND15" s="15"/>
      <c r="FNE15" s="15"/>
      <c r="FNF15" s="15"/>
      <c r="FNG15" s="15"/>
      <c r="FNH15" s="15"/>
      <c r="FNI15" s="15"/>
      <c r="FNJ15" s="15"/>
      <c r="FNK15" s="15"/>
      <c r="FNL15" s="15"/>
      <c r="FNM15" s="15"/>
      <c r="FNN15" s="15"/>
      <c r="FNO15" s="15"/>
      <c r="FNP15" s="15"/>
      <c r="FNQ15" s="15"/>
      <c r="FNR15" s="15"/>
      <c r="FNS15" s="15"/>
      <c r="FNT15" s="15"/>
      <c r="FNU15" s="15"/>
      <c r="FNV15" s="15"/>
      <c r="FNW15" s="15"/>
      <c r="FNX15" s="15"/>
      <c r="FNY15" s="15"/>
      <c r="FNZ15" s="15"/>
      <c r="FOA15" s="15"/>
      <c r="FOB15" s="15"/>
      <c r="FOC15" s="15"/>
      <c r="FOD15" s="15"/>
      <c r="FOE15" s="15"/>
      <c r="FOF15" s="15"/>
      <c r="FOG15" s="15"/>
      <c r="FOH15" s="15"/>
      <c r="FOI15" s="15"/>
      <c r="FOJ15" s="15"/>
      <c r="FOK15" s="15"/>
      <c r="FOL15" s="15"/>
      <c r="FOM15" s="15"/>
      <c r="FON15" s="15"/>
      <c r="FOO15" s="15"/>
      <c r="FOP15" s="15"/>
      <c r="FOQ15" s="15"/>
      <c r="FOR15" s="15"/>
      <c r="FOS15" s="15"/>
      <c r="FOT15" s="15"/>
      <c r="FOU15" s="15"/>
      <c r="FOV15" s="15"/>
      <c r="FOW15" s="15"/>
      <c r="FOX15" s="15"/>
      <c r="FOY15" s="15"/>
      <c r="FOZ15" s="15"/>
      <c r="FPA15" s="15"/>
      <c r="FPB15" s="15"/>
      <c r="FPC15" s="15"/>
      <c r="FPD15" s="15"/>
      <c r="FPE15" s="15"/>
      <c r="FPF15" s="15"/>
      <c r="FPG15" s="15"/>
      <c r="FPH15" s="15"/>
      <c r="FPI15" s="15"/>
      <c r="FPJ15" s="15"/>
      <c r="FPK15" s="15"/>
      <c r="FPL15" s="15"/>
      <c r="FPM15" s="15"/>
      <c r="FPN15" s="15"/>
      <c r="FPO15" s="15"/>
      <c r="FPP15" s="15"/>
      <c r="FPQ15" s="15"/>
      <c r="FPR15" s="15"/>
      <c r="FPS15" s="15"/>
      <c r="FPT15" s="15"/>
      <c r="FPU15" s="15"/>
      <c r="FPV15" s="15"/>
      <c r="FPW15" s="15"/>
      <c r="FPX15" s="15"/>
      <c r="FPY15" s="15"/>
      <c r="FPZ15" s="15"/>
      <c r="FQA15" s="15"/>
      <c r="FQB15" s="15"/>
      <c r="FQC15" s="15"/>
      <c r="FQD15" s="15"/>
      <c r="FQE15" s="15"/>
      <c r="FQF15" s="15"/>
      <c r="FQG15" s="15"/>
      <c r="FQH15" s="15"/>
      <c r="FQI15" s="15"/>
      <c r="FQJ15" s="15"/>
      <c r="FQK15" s="15"/>
      <c r="FQL15" s="15"/>
      <c r="FQM15" s="15"/>
      <c r="FQN15" s="15"/>
      <c r="FQO15" s="15"/>
      <c r="FQP15" s="15"/>
      <c r="FQQ15" s="15"/>
      <c r="FQR15" s="15"/>
      <c r="FQS15" s="15"/>
      <c r="FQT15" s="15"/>
      <c r="FQU15" s="15"/>
      <c r="FQV15" s="15"/>
      <c r="FQW15" s="15"/>
      <c r="FQX15" s="15"/>
      <c r="FQY15" s="15"/>
      <c r="FQZ15" s="15"/>
      <c r="FRA15" s="15"/>
      <c r="FRB15" s="15"/>
      <c r="FRC15" s="15"/>
      <c r="FRD15" s="15"/>
      <c r="FRE15" s="15"/>
      <c r="FRF15" s="15"/>
      <c r="FRG15" s="15"/>
      <c r="FRH15" s="15"/>
      <c r="FRI15" s="15"/>
      <c r="FRJ15" s="15"/>
      <c r="FRK15" s="15"/>
      <c r="FRL15" s="15"/>
      <c r="FRM15" s="15"/>
      <c r="FRN15" s="15"/>
      <c r="FRO15" s="15"/>
      <c r="FRP15" s="15"/>
      <c r="FRQ15" s="15"/>
      <c r="FRR15" s="15"/>
      <c r="FRS15" s="15"/>
      <c r="FRT15" s="15"/>
      <c r="FRU15" s="15"/>
      <c r="FRV15" s="15"/>
      <c r="FRW15" s="15"/>
      <c r="FRX15" s="15"/>
      <c r="FRY15" s="15"/>
      <c r="FRZ15" s="15"/>
      <c r="FSA15" s="15"/>
      <c r="FSB15" s="15"/>
      <c r="FSC15" s="15"/>
      <c r="FSD15" s="15"/>
      <c r="FSE15" s="15"/>
      <c r="FSF15" s="15"/>
      <c r="FSG15" s="15"/>
      <c r="FSH15" s="15"/>
      <c r="FSI15" s="15"/>
      <c r="FSJ15" s="15"/>
      <c r="FSK15" s="15"/>
      <c r="FSL15" s="15"/>
      <c r="FSM15" s="15"/>
      <c r="FSN15" s="15"/>
      <c r="FSO15" s="15"/>
      <c r="FSP15" s="15"/>
      <c r="FSQ15" s="15"/>
      <c r="FSR15" s="15"/>
      <c r="FSS15" s="15"/>
      <c r="FST15" s="15"/>
      <c r="FSU15" s="15"/>
      <c r="FSV15" s="15"/>
      <c r="FSW15" s="15"/>
      <c r="FSX15" s="15"/>
      <c r="FSY15" s="15"/>
      <c r="FSZ15" s="15"/>
      <c r="FTA15" s="15"/>
      <c r="FTB15" s="15"/>
      <c r="FTC15" s="15"/>
      <c r="FTD15" s="15"/>
      <c r="FTE15" s="15"/>
      <c r="FTF15" s="15"/>
      <c r="FTG15" s="15"/>
      <c r="FTH15" s="15"/>
      <c r="FTI15" s="15"/>
      <c r="FTJ15" s="15"/>
      <c r="FTK15" s="15"/>
      <c r="FTL15" s="15"/>
      <c r="FTM15" s="15"/>
      <c r="FTN15" s="15"/>
      <c r="FTO15" s="15"/>
      <c r="FTP15" s="15"/>
      <c r="FTQ15" s="15"/>
      <c r="FTR15" s="15"/>
      <c r="FTS15" s="15"/>
      <c r="FTT15" s="15"/>
      <c r="FTU15" s="15"/>
      <c r="FTV15" s="15"/>
      <c r="FTW15" s="15"/>
      <c r="FTX15" s="15"/>
      <c r="FTY15" s="15"/>
      <c r="FTZ15" s="15"/>
      <c r="FUA15" s="15"/>
      <c r="FUB15" s="15"/>
      <c r="FUC15" s="15"/>
      <c r="FUD15" s="15"/>
      <c r="FUE15" s="15"/>
      <c r="FUF15" s="15"/>
      <c r="FUG15" s="15"/>
      <c r="FUH15" s="15"/>
      <c r="FUI15" s="15"/>
      <c r="FUJ15" s="15"/>
      <c r="FUK15" s="15"/>
      <c r="FUL15" s="15"/>
      <c r="FUM15" s="15"/>
      <c r="FUN15" s="15"/>
      <c r="FUO15" s="15"/>
      <c r="FUP15" s="15"/>
      <c r="FUQ15" s="15"/>
      <c r="FUR15" s="15"/>
      <c r="FUS15" s="15"/>
      <c r="FUT15" s="15"/>
      <c r="FUU15" s="15"/>
      <c r="FUV15" s="15"/>
      <c r="FUW15" s="15"/>
      <c r="FUX15" s="15"/>
      <c r="FUY15" s="15"/>
      <c r="FUZ15" s="15"/>
      <c r="FVA15" s="15"/>
      <c r="FVB15" s="15"/>
      <c r="FVC15" s="15"/>
      <c r="FVD15" s="15"/>
      <c r="FVE15" s="15"/>
      <c r="FVF15" s="15"/>
      <c r="FVG15" s="15"/>
      <c r="FVH15" s="15"/>
      <c r="FVI15" s="15"/>
      <c r="FVJ15" s="15"/>
      <c r="FVK15" s="15"/>
      <c r="FVL15" s="15"/>
      <c r="FVM15" s="15"/>
      <c r="FVN15" s="15"/>
      <c r="FVO15" s="15"/>
      <c r="FVP15" s="15"/>
      <c r="FVQ15" s="15"/>
      <c r="FVR15" s="15"/>
      <c r="FVS15" s="15"/>
      <c r="FVT15" s="15"/>
      <c r="FVU15" s="15"/>
      <c r="FVV15" s="15"/>
      <c r="FVW15" s="15"/>
      <c r="FVX15" s="15"/>
      <c r="FVY15" s="15"/>
      <c r="FVZ15" s="15"/>
      <c r="FWA15" s="15"/>
      <c r="FWB15" s="15"/>
      <c r="FWC15" s="15"/>
      <c r="FWD15" s="15"/>
      <c r="FWE15" s="15"/>
      <c r="FWF15" s="15"/>
      <c r="FWG15" s="15"/>
      <c r="FWH15" s="15"/>
      <c r="FWI15" s="15"/>
      <c r="FWJ15" s="15"/>
      <c r="FWK15" s="15"/>
      <c r="FWL15" s="15"/>
      <c r="FWM15" s="15"/>
      <c r="FWN15" s="15"/>
      <c r="FWO15" s="15"/>
      <c r="FWP15" s="15"/>
      <c r="FWQ15" s="15"/>
      <c r="FWR15" s="15"/>
      <c r="FWS15" s="15"/>
      <c r="FWT15" s="15"/>
      <c r="FWU15" s="15"/>
      <c r="FWV15" s="15"/>
      <c r="FWW15" s="15"/>
      <c r="FWX15" s="15"/>
      <c r="FWY15" s="15"/>
      <c r="FWZ15" s="15"/>
      <c r="FXA15" s="15"/>
      <c r="FXB15" s="15"/>
      <c r="FXC15" s="15"/>
      <c r="FXD15" s="15"/>
      <c r="FXE15" s="15"/>
      <c r="FXF15" s="15"/>
      <c r="FXG15" s="15"/>
      <c r="FXH15" s="15"/>
      <c r="FXI15" s="15"/>
      <c r="FXJ15" s="15"/>
      <c r="FXK15" s="15"/>
      <c r="FXL15" s="15"/>
      <c r="FXM15" s="15"/>
      <c r="FXN15" s="15"/>
      <c r="FXO15" s="15"/>
      <c r="FXP15" s="15"/>
      <c r="FXQ15" s="15"/>
      <c r="FXR15" s="15"/>
      <c r="FXS15" s="15"/>
      <c r="FXT15" s="15"/>
      <c r="FXU15" s="15"/>
      <c r="FXV15" s="15"/>
      <c r="FXW15" s="15"/>
      <c r="FXX15" s="15"/>
      <c r="FXY15" s="15"/>
      <c r="FXZ15" s="15"/>
      <c r="FYA15" s="15"/>
      <c r="FYB15" s="15"/>
      <c r="FYC15" s="15"/>
      <c r="FYD15" s="15"/>
      <c r="FYE15" s="15"/>
      <c r="FYF15" s="15"/>
      <c r="FYG15" s="15"/>
      <c r="FYH15" s="15"/>
      <c r="FYI15" s="15"/>
      <c r="FYJ15" s="15"/>
      <c r="FYK15" s="15"/>
      <c r="FYL15" s="15"/>
      <c r="FYM15" s="15"/>
      <c r="FYN15" s="15"/>
      <c r="FYO15" s="15"/>
      <c r="FYP15" s="15"/>
      <c r="FYQ15" s="15"/>
      <c r="FYR15" s="15"/>
      <c r="FYS15" s="15"/>
      <c r="FYT15" s="15"/>
      <c r="FYU15" s="15"/>
      <c r="FYV15" s="15"/>
      <c r="FYW15" s="15"/>
      <c r="FYX15" s="15"/>
      <c r="FYY15" s="15"/>
      <c r="FYZ15" s="15"/>
      <c r="FZA15" s="15"/>
      <c r="FZB15" s="15"/>
      <c r="FZC15" s="15"/>
      <c r="FZD15" s="15"/>
      <c r="FZE15" s="15"/>
      <c r="FZF15" s="15"/>
      <c r="FZG15" s="15"/>
      <c r="FZH15" s="15"/>
      <c r="FZI15" s="15"/>
      <c r="FZJ15" s="15"/>
      <c r="FZK15" s="15"/>
      <c r="FZL15" s="15"/>
      <c r="FZM15" s="15"/>
      <c r="FZN15" s="15"/>
      <c r="FZO15" s="15"/>
      <c r="FZP15" s="15"/>
      <c r="FZQ15" s="15"/>
      <c r="FZR15" s="15"/>
      <c r="FZS15" s="15"/>
      <c r="FZT15" s="15"/>
      <c r="FZU15" s="15"/>
      <c r="FZV15" s="15"/>
      <c r="FZW15" s="15"/>
      <c r="FZX15" s="15"/>
      <c r="FZY15" s="15"/>
      <c r="FZZ15" s="15"/>
      <c r="GAA15" s="15"/>
      <c r="GAB15" s="15"/>
      <c r="GAC15" s="15"/>
      <c r="GAD15" s="15"/>
      <c r="GAE15" s="15"/>
      <c r="GAF15" s="15"/>
      <c r="GAG15" s="15"/>
      <c r="GAH15" s="15"/>
      <c r="GAI15" s="15"/>
      <c r="GAJ15" s="15"/>
      <c r="GAK15" s="15"/>
      <c r="GAL15" s="15"/>
      <c r="GAM15" s="15"/>
      <c r="GAN15" s="15"/>
      <c r="GAO15" s="15"/>
      <c r="GAP15" s="15"/>
      <c r="GAQ15" s="15"/>
      <c r="GAR15" s="15"/>
      <c r="GAS15" s="15"/>
      <c r="GAT15" s="15"/>
      <c r="GAU15" s="15"/>
      <c r="GAV15" s="15"/>
      <c r="GAW15" s="15"/>
      <c r="GAX15" s="15"/>
      <c r="GAY15" s="15"/>
      <c r="GAZ15" s="15"/>
      <c r="GBA15" s="15"/>
      <c r="GBB15" s="15"/>
      <c r="GBC15" s="15"/>
      <c r="GBD15" s="15"/>
      <c r="GBE15" s="15"/>
      <c r="GBF15" s="15"/>
      <c r="GBG15" s="15"/>
      <c r="GBH15" s="15"/>
      <c r="GBI15" s="15"/>
      <c r="GBJ15" s="15"/>
      <c r="GBK15" s="15"/>
      <c r="GBL15" s="15"/>
      <c r="GBM15" s="15"/>
      <c r="GBN15" s="15"/>
      <c r="GBO15" s="15"/>
      <c r="GBP15" s="15"/>
      <c r="GBQ15" s="15"/>
      <c r="GBR15" s="15"/>
      <c r="GBS15" s="15"/>
      <c r="GBT15" s="15"/>
      <c r="GBU15" s="15"/>
      <c r="GBV15" s="15"/>
      <c r="GBW15" s="15"/>
      <c r="GBX15" s="15"/>
      <c r="GBY15" s="15"/>
      <c r="GBZ15" s="15"/>
      <c r="GCA15" s="15"/>
      <c r="GCB15" s="15"/>
      <c r="GCC15" s="15"/>
      <c r="GCD15" s="15"/>
      <c r="GCE15" s="15"/>
      <c r="GCF15" s="15"/>
      <c r="GCG15" s="15"/>
      <c r="GCH15" s="15"/>
      <c r="GCI15" s="15"/>
      <c r="GCJ15" s="15"/>
      <c r="GCK15" s="15"/>
      <c r="GCL15" s="15"/>
      <c r="GCM15" s="15"/>
      <c r="GCN15" s="15"/>
      <c r="GCO15" s="15"/>
      <c r="GCP15" s="15"/>
      <c r="GCQ15" s="15"/>
      <c r="GCR15" s="15"/>
      <c r="GCS15" s="15"/>
      <c r="GCT15" s="15"/>
      <c r="GCU15" s="15"/>
      <c r="GCV15" s="15"/>
      <c r="GCW15" s="15"/>
      <c r="GCX15" s="15"/>
      <c r="GCY15" s="15"/>
      <c r="GCZ15" s="15"/>
      <c r="GDA15" s="15"/>
      <c r="GDB15" s="15"/>
      <c r="GDC15" s="15"/>
      <c r="GDD15" s="15"/>
      <c r="GDE15" s="15"/>
      <c r="GDF15" s="15"/>
      <c r="GDG15" s="15"/>
      <c r="GDH15" s="15"/>
      <c r="GDI15" s="15"/>
      <c r="GDJ15" s="15"/>
      <c r="GDK15" s="15"/>
      <c r="GDL15" s="15"/>
      <c r="GDM15" s="15"/>
      <c r="GDN15" s="15"/>
      <c r="GDO15" s="15"/>
      <c r="GDP15" s="15"/>
      <c r="GDQ15" s="15"/>
      <c r="GDR15" s="15"/>
      <c r="GDS15" s="15"/>
      <c r="GDT15" s="15"/>
      <c r="GDU15" s="15"/>
      <c r="GDV15" s="15"/>
      <c r="GDW15" s="15"/>
      <c r="GDX15" s="15"/>
      <c r="GDY15" s="15"/>
      <c r="GDZ15" s="15"/>
      <c r="GEA15" s="15"/>
      <c r="GEB15" s="15"/>
      <c r="GEC15" s="15"/>
      <c r="GED15" s="15"/>
      <c r="GEE15" s="15"/>
      <c r="GEF15" s="15"/>
      <c r="GEG15" s="15"/>
      <c r="GEH15" s="15"/>
      <c r="GEI15" s="15"/>
      <c r="GEJ15" s="15"/>
      <c r="GEK15" s="15"/>
      <c r="GEL15" s="15"/>
      <c r="GEM15" s="15"/>
      <c r="GEN15" s="15"/>
      <c r="GEO15" s="15"/>
      <c r="GEP15" s="15"/>
      <c r="GEQ15" s="15"/>
      <c r="GER15" s="15"/>
      <c r="GES15" s="15"/>
      <c r="GET15" s="15"/>
      <c r="GEU15" s="15"/>
      <c r="GEV15" s="15"/>
      <c r="GEW15" s="15"/>
      <c r="GEX15" s="15"/>
      <c r="GEY15" s="15"/>
      <c r="GEZ15" s="15"/>
      <c r="GFA15" s="15"/>
      <c r="GFB15" s="15"/>
      <c r="GFC15" s="15"/>
      <c r="GFD15" s="15"/>
      <c r="GFE15" s="15"/>
      <c r="GFF15" s="15"/>
      <c r="GFG15" s="15"/>
      <c r="GFH15" s="15"/>
      <c r="GFI15" s="15"/>
      <c r="GFJ15" s="15"/>
      <c r="GFK15" s="15"/>
      <c r="GFL15" s="15"/>
      <c r="GFM15" s="15"/>
      <c r="GFN15" s="15"/>
      <c r="GFO15" s="15"/>
      <c r="GFP15" s="15"/>
      <c r="GFQ15" s="15"/>
      <c r="GFR15" s="15"/>
      <c r="GFS15" s="15"/>
      <c r="GFT15" s="15"/>
      <c r="GFU15" s="15"/>
      <c r="GFV15" s="15"/>
      <c r="GFW15" s="15"/>
      <c r="GFX15" s="15"/>
      <c r="GFY15" s="15"/>
      <c r="GFZ15" s="15"/>
      <c r="GGA15" s="15"/>
      <c r="GGB15" s="15"/>
      <c r="GGC15" s="15"/>
      <c r="GGD15" s="15"/>
      <c r="GGE15" s="15"/>
      <c r="GGF15" s="15"/>
      <c r="GGG15" s="15"/>
      <c r="GGH15" s="15"/>
      <c r="GGI15" s="15"/>
      <c r="GGJ15" s="15"/>
      <c r="GGK15" s="15"/>
      <c r="GGL15" s="15"/>
      <c r="GGM15" s="15"/>
      <c r="GGN15" s="15"/>
      <c r="GGO15" s="15"/>
      <c r="GGP15" s="15"/>
      <c r="GGQ15" s="15"/>
      <c r="GGR15" s="15"/>
      <c r="GGS15" s="15"/>
      <c r="GGT15" s="15"/>
      <c r="GGU15" s="15"/>
      <c r="GGV15" s="15"/>
      <c r="GGW15" s="15"/>
      <c r="GGX15" s="15"/>
      <c r="GGY15" s="15"/>
      <c r="GGZ15" s="15"/>
      <c r="GHA15" s="15"/>
      <c r="GHB15" s="15"/>
      <c r="GHC15" s="15"/>
      <c r="GHD15" s="15"/>
      <c r="GHE15" s="15"/>
      <c r="GHF15" s="15"/>
      <c r="GHG15" s="15"/>
      <c r="GHH15" s="15"/>
      <c r="GHI15" s="15"/>
      <c r="GHJ15" s="15"/>
      <c r="GHK15" s="15"/>
      <c r="GHL15" s="15"/>
      <c r="GHM15" s="15"/>
      <c r="GHN15" s="15"/>
      <c r="GHO15" s="15"/>
      <c r="GHP15" s="15"/>
      <c r="GHQ15" s="15"/>
      <c r="GHR15" s="15"/>
      <c r="GHS15" s="15"/>
      <c r="GHT15" s="15"/>
      <c r="GHU15" s="15"/>
      <c r="GHV15" s="15"/>
      <c r="GHW15" s="15"/>
      <c r="GHX15" s="15"/>
      <c r="GHY15" s="15"/>
      <c r="GHZ15" s="15"/>
      <c r="GIA15" s="15"/>
      <c r="GIB15" s="15"/>
      <c r="GIC15" s="15"/>
      <c r="GID15" s="15"/>
      <c r="GIE15" s="15"/>
      <c r="GIF15" s="15"/>
      <c r="GIG15" s="15"/>
      <c r="GIH15" s="15"/>
      <c r="GII15" s="15"/>
      <c r="GIJ15" s="15"/>
      <c r="GIK15" s="15"/>
      <c r="GIL15" s="15"/>
      <c r="GIM15" s="15"/>
      <c r="GIN15" s="15"/>
      <c r="GIO15" s="15"/>
      <c r="GIP15" s="15"/>
      <c r="GIQ15" s="15"/>
      <c r="GIR15" s="15"/>
      <c r="GIS15" s="15"/>
      <c r="GIT15" s="15"/>
      <c r="GIU15" s="15"/>
      <c r="GIV15" s="15"/>
      <c r="GIW15" s="15"/>
      <c r="GIX15" s="15"/>
      <c r="GIY15" s="15"/>
      <c r="GIZ15" s="15"/>
      <c r="GJA15" s="15"/>
      <c r="GJB15" s="15"/>
      <c r="GJC15" s="15"/>
      <c r="GJD15" s="15"/>
      <c r="GJE15" s="15"/>
      <c r="GJF15" s="15"/>
      <c r="GJG15" s="15"/>
      <c r="GJH15" s="15"/>
      <c r="GJI15" s="15"/>
      <c r="GJJ15" s="15"/>
      <c r="GJK15" s="15"/>
      <c r="GJL15" s="15"/>
      <c r="GJM15" s="15"/>
      <c r="GJN15" s="15"/>
      <c r="GJO15" s="15"/>
      <c r="GJP15" s="15"/>
      <c r="GJQ15" s="15"/>
      <c r="GJR15" s="15"/>
      <c r="GJS15" s="15"/>
      <c r="GJT15" s="15"/>
      <c r="GJU15" s="15"/>
      <c r="GJV15" s="15"/>
      <c r="GJW15" s="15"/>
      <c r="GJX15" s="15"/>
      <c r="GJY15" s="15"/>
      <c r="GJZ15" s="15"/>
      <c r="GKA15" s="15"/>
      <c r="GKB15" s="15"/>
      <c r="GKC15" s="15"/>
      <c r="GKD15" s="15"/>
      <c r="GKE15" s="15"/>
      <c r="GKF15" s="15"/>
      <c r="GKG15" s="15"/>
      <c r="GKH15" s="15"/>
      <c r="GKI15" s="15"/>
      <c r="GKJ15" s="15"/>
      <c r="GKK15" s="15"/>
      <c r="GKL15" s="15"/>
      <c r="GKM15" s="15"/>
      <c r="GKN15" s="15"/>
      <c r="GKO15" s="15"/>
      <c r="GKP15" s="15"/>
      <c r="GKQ15" s="15"/>
      <c r="GKR15" s="15"/>
      <c r="GKS15" s="15"/>
      <c r="GKT15" s="15"/>
      <c r="GKU15" s="15"/>
      <c r="GKV15" s="15"/>
      <c r="GKW15" s="15"/>
      <c r="GKX15" s="15"/>
      <c r="GKY15" s="15"/>
      <c r="GKZ15" s="15"/>
      <c r="GLA15" s="15"/>
      <c r="GLB15" s="15"/>
      <c r="GLC15" s="15"/>
      <c r="GLD15" s="15"/>
      <c r="GLE15" s="15"/>
      <c r="GLF15" s="15"/>
      <c r="GLG15" s="15"/>
      <c r="GLH15" s="15"/>
      <c r="GLI15" s="15"/>
      <c r="GLJ15" s="15"/>
      <c r="GLK15" s="15"/>
      <c r="GLL15" s="15"/>
      <c r="GLM15" s="15"/>
      <c r="GLN15" s="15"/>
      <c r="GLO15" s="15"/>
      <c r="GLP15" s="15"/>
      <c r="GLQ15" s="15"/>
      <c r="GLR15" s="15"/>
      <c r="GLS15" s="15"/>
      <c r="GLT15" s="15"/>
      <c r="GLU15" s="15"/>
      <c r="GLV15" s="15"/>
      <c r="GLW15" s="15"/>
      <c r="GLX15" s="15"/>
      <c r="GLY15" s="15"/>
      <c r="GLZ15" s="15"/>
      <c r="GMA15" s="15"/>
      <c r="GMB15" s="15"/>
      <c r="GMC15" s="15"/>
      <c r="GMD15" s="15"/>
      <c r="GME15" s="15"/>
      <c r="GMF15" s="15"/>
      <c r="GMG15" s="15"/>
      <c r="GMH15" s="15"/>
      <c r="GMI15" s="15"/>
      <c r="GMJ15" s="15"/>
      <c r="GMK15" s="15"/>
      <c r="GML15" s="15"/>
      <c r="GMM15" s="15"/>
      <c r="GMN15" s="15"/>
      <c r="GMO15" s="15"/>
      <c r="GMP15" s="15"/>
      <c r="GMQ15" s="15"/>
      <c r="GMR15" s="15"/>
      <c r="GMS15" s="15"/>
      <c r="GMT15" s="15"/>
      <c r="GMU15" s="15"/>
      <c r="GMV15" s="15"/>
      <c r="GMW15" s="15"/>
      <c r="GMX15" s="15"/>
      <c r="GMY15" s="15"/>
      <c r="GMZ15" s="15"/>
      <c r="GNA15" s="15"/>
      <c r="GNB15" s="15"/>
      <c r="GNC15" s="15"/>
      <c r="GND15" s="15"/>
      <c r="GNE15" s="15"/>
      <c r="GNF15" s="15"/>
      <c r="GNG15" s="15"/>
      <c r="GNH15" s="15"/>
      <c r="GNI15" s="15"/>
      <c r="GNJ15" s="15"/>
      <c r="GNK15" s="15"/>
      <c r="GNL15" s="15"/>
      <c r="GNM15" s="15"/>
      <c r="GNN15" s="15"/>
      <c r="GNO15" s="15"/>
      <c r="GNP15" s="15"/>
      <c r="GNQ15" s="15"/>
      <c r="GNR15" s="15"/>
      <c r="GNS15" s="15"/>
      <c r="GNT15" s="15"/>
      <c r="GNU15" s="15"/>
      <c r="GNV15" s="15"/>
      <c r="GNW15" s="15"/>
      <c r="GNX15" s="15"/>
      <c r="GNY15" s="15"/>
      <c r="GNZ15" s="15"/>
      <c r="GOA15" s="15"/>
      <c r="GOB15" s="15"/>
      <c r="GOC15" s="15"/>
      <c r="GOD15" s="15"/>
      <c r="GOE15" s="15"/>
      <c r="GOF15" s="15"/>
      <c r="GOG15" s="15"/>
      <c r="GOH15" s="15"/>
      <c r="GOI15" s="15"/>
      <c r="GOJ15" s="15"/>
      <c r="GOK15" s="15"/>
      <c r="GOL15" s="15"/>
      <c r="GOM15" s="15"/>
      <c r="GON15" s="15"/>
      <c r="GOO15" s="15"/>
      <c r="GOP15" s="15"/>
      <c r="GOQ15" s="15"/>
      <c r="GOR15" s="15"/>
      <c r="GOS15" s="15"/>
      <c r="GOT15" s="15"/>
      <c r="GOU15" s="15"/>
      <c r="GOV15" s="15"/>
      <c r="GOW15" s="15"/>
      <c r="GOX15" s="15"/>
      <c r="GOY15" s="15"/>
      <c r="GOZ15" s="15"/>
      <c r="GPA15" s="15"/>
      <c r="GPB15" s="15"/>
      <c r="GPC15" s="15"/>
      <c r="GPD15" s="15"/>
      <c r="GPE15" s="15"/>
      <c r="GPF15" s="15"/>
      <c r="GPG15" s="15"/>
      <c r="GPH15" s="15"/>
      <c r="GPI15" s="15"/>
      <c r="GPJ15" s="15"/>
      <c r="GPK15" s="15"/>
      <c r="GPL15" s="15"/>
      <c r="GPM15" s="15"/>
      <c r="GPN15" s="15"/>
      <c r="GPO15" s="15"/>
      <c r="GPP15" s="15"/>
      <c r="GPQ15" s="15"/>
      <c r="GPR15" s="15"/>
      <c r="GPS15" s="15"/>
      <c r="GPT15" s="15"/>
      <c r="GPU15" s="15"/>
      <c r="GPV15" s="15"/>
      <c r="GPW15" s="15"/>
      <c r="GPX15" s="15"/>
      <c r="GPY15" s="15"/>
      <c r="GPZ15" s="15"/>
      <c r="GQA15" s="15"/>
      <c r="GQB15" s="15"/>
      <c r="GQC15" s="15"/>
      <c r="GQD15" s="15"/>
      <c r="GQE15" s="15"/>
      <c r="GQF15" s="15"/>
      <c r="GQG15" s="15"/>
      <c r="GQH15" s="15"/>
      <c r="GQI15" s="15"/>
      <c r="GQJ15" s="15"/>
      <c r="GQK15" s="15"/>
      <c r="GQL15" s="15"/>
      <c r="GQM15" s="15"/>
      <c r="GQN15" s="15"/>
      <c r="GQO15" s="15"/>
      <c r="GQP15" s="15"/>
      <c r="GQQ15" s="15"/>
      <c r="GQR15" s="15"/>
      <c r="GQS15" s="15"/>
      <c r="GQT15" s="15"/>
      <c r="GQU15" s="15"/>
      <c r="GQV15" s="15"/>
      <c r="GQW15" s="15"/>
      <c r="GQX15" s="15"/>
      <c r="GQY15" s="15"/>
      <c r="GQZ15" s="15"/>
      <c r="GRA15" s="15"/>
      <c r="GRB15" s="15"/>
      <c r="GRC15" s="15"/>
      <c r="GRD15" s="15"/>
      <c r="GRE15" s="15"/>
      <c r="GRF15" s="15"/>
      <c r="GRG15" s="15"/>
      <c r="GRH15" s="15"/>
      <c r="GRI15" s="15"/>
      <c r="GRJ15" s="15"/>
      <c r="GRK15" s="15"/>
      <c r="GRL15" s="15"/>
      <c r="GRM15" s="15"/>
      <c r="GRN15" s="15"/>
      <c r="GRO15" s="15"/>
      <c r="GRP15" s="15"/>
      <c r="GRQ15" s="15"/>
      <c r="GRR15" s="15"/>
      <c r="GRS15" s="15"/>
      <c r="GRT15" s="15"/>
      <c r="GRU15" s="15"/>
      <c r="GRV15" s="15"/>
      <c r="GRW15" s="15"/>
      <c r="GRX15" s="15"/>
      <c r="GRY15" s="15"/>
      <c r="GRZ15" s="15"/>
      <c r="GSA15" s="15"/>
      <c r="GSB15" s="15"/>
      <c r="GSC15" s="15"/>
      <c r="GSD15" s="15"/>
      <c r="GSE15" s="15"/>
      <c r="GSF15" s="15"/>
      <c r="GSG15" s="15"/>
      <c r="GSH15" s="15"/>
      <c r="GSI15" s="15"/>
      <c r="GSJ15" s="15"/>
      <c r="GSK15" s="15"/>
      <c r="GSL15" s="15"/>
      <c r="GSM15" s="15"/>
      <c r="GSN15" s="15"/>
      <c r="GSO15" s="15"/>
      <c r="GSP15" s="15"/>
      <c r="GSQ15" s="15"/>
      <c r="GSR15" s="15"/>
      <c r="GSS15" s="15"/>
      <c r="GST15" s="15"/>
      <c r="GSU15" s="15"/>
      <c r="GSV15" s="15"/>
      <c r="GSW15" s="15"/>
      <c r="GSX15" s="15"/>
      <c r="GSY15" s="15"/>
      <c r="GSZ15" s="15"/>
      <c r="GTA15" s="15"/>
      <c r="GTB15" s="15"/>
      <c r="GTC15" s="15"/>
      <c r="GTD15" s="15"/>
      <c r="GTE15" s="15"/>
      <c r="GTF15" s="15"/>
      <c r="GTG15" s="15"/>
      <c r="GTH15" s="15"/>
      <c r="GTI15" s="15"/>
      <c r="GTJ15" s="15"/>
      <c r="GTK15" s="15"/>
      <c r="GTL15" s="15"/>
      <c r="GTM15" s="15"/>
      <c r="GTN15" s="15"/>
      <c r="GTO15" s="15"/>
      <c r="GTP15" s="15"/>
      <c r="GTQ15" s="15"/>
      <c r="GTR15" s="15"/>
      <c r="GTS15" s="15"/>
      <c r="GTT15" s="15"/>
      <c r="GTU15" s="15"/>
      <c r="GTV15" s="15"/>
      <c r="GTW15" s="15"/>
      <c r="GTX15" s="15"/>
      <c r="GTY15" s="15"/>
      <c r="GTZ15" s="15"/>
      <c r="GUA15" s="15"/>
      <c r="GUB15" s="15"/>
      <c r="GUC15" s="15"/>
      <c r="GUD15" s="15"/>
      <c r="GUE15" s="15"/>
      <c r="GUF15" s="15"/>
      <c r="GUG15" s="15"/>
      <c r="GUH15" s="15"/>
      <c r="GUI15" s="15"/>
      <c r="GUJ15" s="15"/>
      <c r="GUK15" s="15"/>
      <c r="GUL15" s="15"/>
      <c r="GUM15" s="15"/>
      <c r="GUN15" s="15"/>
      <c r="GUO15" s="15"/>
      <c r="GUP15" s="15"/>
      <c r="GUQ15" s="15"/>
      <c r="GUR15" s="15"/>
      <c r="GUS15" s="15"/>
      <c r="GUT15" s="15"/>
      <c r="GUU15" s="15"/>
      <c r="GUV15" s="15"/>
      <c r="GUW15" s="15"/>
      <c r="GUX15" s="15"/>
      <c r="GUY15" s="15"/>
      <c r="GUZ15" s="15"/>
      <c r="GVA15" s="15"/>
      <c r="GVB15" s="15"/>
      <c r="GVC15" s="15"/>
      <c r="GVD15" s="15"/>
      <c r="GVE15" s="15"/>
      <c r="GVF15" s="15"/>
      <c r="GVG15" s="15"/>
      <c r="GVH15" s="15"/>
      <c r="GVI15" s="15"/>
      <c r="GVJ15" s="15"/>
      <c r="GVK15" s="15"/>
      <c r="GVL15" s="15"/>
      <c r="GVM15" s="15"/>
      <c r="GVN15" s="15"/>
      <c r="GVO15" s="15"/>
      <c r="GVP15" s="15"/>
      <c r="GVQ15" s="15"/>
      <c r="GVR15" s="15"/>
      <c r="GVS15" s="15"/>
      <c r="GVT15" s="15"/>
      <c r="GVU15" s="15"/>
      <c r="GVV15" s="15"/>
      <c r="GVW15" s="15"/>
      <c r="GVX15" s="15"/>
      <c r="GVY15" s="15"/>
      <c r="GVZ15" s="15"/>
      <c r="GWA15" s="15"/>
      <c r="GWB15" s="15"/>
      <c r="GWC15" s="15"/>
      <c r="GWD15" s="15"/>
      <c r="GWE15" s="15"/>
      <c r="GWF15" s="15"/>
      <c r="GWG15" s="15"/>
      <c r="GWH15" s="15"/>
      <c r="GWI15" s="15"/>
      <c r="GWJ15" s="15"/>
      <c r="GWK15" s="15"/>
      <c r="GWL15" s="15"/>
      <c r="GWM15" s="15"/>
      <c r="GWN15" s="15"/>
      <c r="GWO15" s="15"/>
      <c r="GWP15" s="15"/>
      <c r="GWQ15" s="15"/>
      <c r="GWR15" s="15"/>
      <c r="GWS15" s="15"/>
      <c r="GWT15" s="15"/>
      <c r="GWU15" s="15"/>
      <c r="GWV15" s="15"/>
      <c r="GWW15" s="15"/>
      <c r="GWX15" s="15"/>
      <c r="GWY15" s="15"/>
      <c r="GWZ15" s="15"/>
      <c r="GXA15" s="15"/>
      <c r="GXB15" s="15"/>
      <c r="GXC15" s="15"/>
      <c r="GXD15" s="15"/>
      <c r="GXE15" s="15"/>
      <c r="GXF15" s="15"/>
      <c r="GXG15" s="15"/>
      <c r="GXH15" s="15"/>
      <c r="GXI15" s="15"/>
      <c r="GXJ15" s="15"/>
      <c r="GXK15" s="15"/>
      <c r="GXL15" s="15"/>
      <c r="GXM15" s="15"/>
      <c r="GXN15" s="15"/>
      <c r="GXO15" s="15"/>
      <c r="GXP15" s="15"/>
      <c r="GXQ15" s="15"/>
      <c r="GXR15" s="15"/>
      <c r="GXS15" s="15"/>
      <c r="GXT15" s="15"/>
      <c r="GXU15" s="15"/>
      <c r="GXV15" s="15"/>
      <c r="GXW15" s="15"/>
      <c r="GXX15" s="15"/>
      <c r="GXY15" s="15"/>
      <c r="GXZ15" s="15"/>
      <c r="GYA15" s="15"/>
      <c r="GYB15" s="15"/>
      <c r="GYC15" s="15"/>
      <c r="GYD15" s="15"/>
      <c r="GYE15" s="15"/>
      <c r="GYF15" s="15"/>
      <c r="GYG15" s="15"/>
      <c r="GYH15" s="15"/>
      <c r="GYI15" s="15"/>
      <c r="GYJ15" s="15"/>
      <c r="GYK15" s="15"/>
      <c r="GYL15" s="15"/>
      <c r="GYM15" s="15"/>
      <c r="GYN15" s="15"/>
      <c r="GYO15" s="15"/>
      <c r="GYP15" s="15"/>
      <c r="GYQ15" s="15"/>
      <c r="GYR15" s="15"/>
      <c r="GYS15" s="15"/>
      <c r="GYT15" s="15"/>
      <c r="GYU15" s="15"/>
      <c r="GYV15" s="15"/>
      <c r="GYW15" s="15"/>
      <c r="GYX15" s="15"/>
      <c r="GYY15" s="15"/>
      <c r="GYZ15" s="15"/>
      <c r="GZA15" s="15"/>
      <c r="GZB15" s="15"/>
      <c r="GZC15" s="15"/>
      <c r="GZD15" s="15"/>
      <c r="GZE15" s="15"/>
      <c r="GZF15" s="15"/>
      <c r="GZG15" s="15"/>
      <c r="GZH15" s="15"/>
      <c r="GZI15" s="15"/>
      <c r="GZJ15" s="15"/>
      <c r="GZK15" s="15"/>
      <c r="GZL15" s="15"/>
      <c r="GZM15" s="15"/>
      <c r="GZN15" s="15"/>
      <c r="GZO15" s="15"/>
      <c r="GZP15" s="15"/>
      <c r="GZQ15" s="15"/>
      <c r="GZR15" s="15"/>
      <c r="GZS15" s="15"/>
      <c r="GZT15" s="15"/>
      <c r="GZU15" s="15"/>
      <c r="GZV15" s="15"/>
      <c r="GZW15" s="15"/>
      <c r="GZX15" s="15"/>
      <c r="GZY15" s="15"/>
      <c r="GZZ15" s="15"/>
      <c r="HAA15" s="15"/>
      <c r="HAB15" s="15"/>
      <c r="HAC15" s="15"/>
      <c r="HAD15" s="15"/>
      <c r="HAE15" s="15"/>
      <c r="HAF15" s="15"/>
      <c r="HAG15" s="15"/>
      <c r="HAH15" s="15"/>
      <c r="HAI15" s="15"/>
      <c r="HAJ15" s="15"/>
      <c r="HAK15" s="15"/>
      <c r="HAL15" s="15"/>
      <c r="HAM15" s="15"/>
      <c r="HAN15" s="15"/>
      <c r="HAO15" s="15"/>
      <c r="HAP15" s="15"/>
      <c r="HAQ15" s="15"/>
      <c r="HAR15" s="15"/>
      <c r="HAS15" s="15"/>
      <c r="HAT15" s="15"/>
      <c r="HAU15" s="15"/>
      <c r="HAV15" s="15"/>
      <c r="HAW15" s="15"/>
      <c r="HAX15" s="15"/>
      <c r="HAY15" s="15"/>
      <c r="HAZ15" s="15"/>
      <c r="HBA15" s="15"/>
      <c r="HBB15" s="15"/>
      <c r="HBC15" s="15"/>
      <c r="HBD15" s="15"/>
      <c r="HBE15" s="15"/>
      <c r="HBF15" s="15"/>
      <c r="HBG15" s="15"/>
      <c r="HBH15" s="15"/>
      <c r="HBI15" s="15"/>
      <c r="HBJ15" s="15"/>
      <c r="HBK15" s="15"/>
      <c r="HBL15" s="15"/>
      <c r="HBM15" s="15"/>
      <c r="HBN15" s="15"/>
      <c r="HBO15" s="15"/>
      <c r="HBP15" s="15"/>
      <c r="HBQ15" s="15"/>
      <c r="HBR15" s="15"/>
      <c r="HBS15" s="15"/>
      <c r="HBT15" s="15"/>
      <c r="HBU15" s="15"/>
      <c r="HBV15" s="15"/>
      <c r="HBW15" s="15"/>
      <c r="HBX15" s="15"/>
      <c r="HBY15" s="15"/>
      <c r="HBZ15" s="15"/>
      <c r="HCA15" s="15"/>
      <c r="HCB15" s="15"/>
      <c r="HCC15" s="15"/>
      <c r="HCD15" s="15"/>
      <c r="HCE15" s="15"/>
      <c r="HCF15" s="15"/>
      <c r="HCG15" s="15"/>
      <c r="HCH15" s="15"/>
      <c r="HCI15" s="15"/>
      <c r="HCJ15" s="15"/>
      <c r="HCK15" s="15"/>
      <c r="HCL15" s="15"/>
      <c r="HCM15" s="15"/>
      <c r="HCN15" s="15"/>
      <c r="HCO15" s="15"/>
      <c r="HCP15" s="15"/>
      <c r="HCQ15" s="15"/>
      <c r="HCR15" s="15"/>
      <c r="HCS15" s="15"/>
      <c r="HCT15" s="15"/>
      <c r="HCU15" s="15"/>
      <c r="HCV15" s="15"/>
      <c r="HCW15" s="15"/>
      <c r="HCX15" s="15"/>
      <c r="HCY15" s="15"/>
      <c r="HCZ15" s="15"/>
      <c r="HDA15" s="15"/>
      <c r="HDB15" s="15"/>
      <c r="HDC15" s="15"/>
      <c r="HDD15" s="15"/>
      <c r="HDE15" s="15"/>
      <c r="HDF15" s="15"/>
      <c r="HDG15" s="15"/>
      <c r="HDH15" s="15"/>
      <c r="HDI15" s="15"/>
      <c r="HDJ15" s="15"/>
      <c r="HDK15" s="15"/>
      <c r="HDL15" s="15"/>
      <c r="HDM15" s="15"/>
      <c r="HDN15" s="15"/>
      <c r="HDO15" s="15"/>
      <c r="HDP15" s="15"/>
      <c r="HDQ15" s="15"/>
      <c r="HDR15" s="15"/>
      <c r="HDS15" s="15"/>
      <c r="HDT15" s="15"/>
      <c r="HDU15" s="15"/>
      <c r="HDV15" s="15"/>
      <c r="HDW15" s="15"/>
      <c r="HDX15" s="15"/>
      <c r="HDY15" s="15"/>
      <c r="HDZ15" s="15"/>
      <c r="HEA15" s="15"/>
      <c r="HEB15" s="15"/>
      <c r="HEC15" s="15"/>
      <c r="HED15" s="15"/>
      <c r="HEE15" s="15"/>
      <c r="HEF15" s="15"/>
      <c r="HEG15" s="15"/>
      <c r="HEH15" s="15"/>
      <c r="HEI15" s="15"/>
      <c r="HEJ15" s="15"/>
      <c r="HEK15" s="15"/>
      <c r="HEL15" s="15"/>
      <c r="HEM15" s="15"/>
      <c r="HEN15" s="15"/>
      <c r="HEO15" s="15"/>
      <c r="HEP15" s="15"/>
      <c r="HEQ15" s="15"/>
      <c r="HER15" s="15"/>
      <c r="HES15" s="15"/>
      <c r="HET15" s="15"/>
      <c r="HEU15" s="15"/>
      <c r="HEV15" s="15"/>
      <c r="HEW15" s="15"/>
      <c r="HEX15" s="15"/>
      <c r="HEY15" s="15"/>
      <c r="HEZ15" s="15"/>
      <c r="HFA15" s="15"/>
      <c r="HFB15" s="15"/>
      <c r="HFC15" s="15"/>
      <c r="HFD15" s="15"/>
      <c r="HFE15" s="15"/>
      <c r="HFF15" s="15"/>
      <c r="HFG15" s="15"/>
      <c r="HFH15" s="15"/>
      <c r="HFI15" s="15"/>
      <c r="HFJ15" s="15"/>
      <c r="HFK15" s="15"/>
      <c r="HFL15" s="15"/>
      <c r="HFM15" s="15"/>
      <c r="HFN15" s="15"/>
      <c r="HFO15" s="15"/>
      <c r="HFP15" s="15"/>
      <c r="HFQ15" s="15"/>
      <c r="HFR15" s="15"/>
      <c r="HFS15" s="15"/>
      <c r="HFT15" s="15"/>
      <c r="HFU15" s="15"/>
      <c r="HFV15" s="15"/>
      <c r="HFW15" s="15"/>
      <c r="HFX15" s="15"/>
      <c r="HFY15" s="15"/>
      <c r="HFZ15" s="15"/>
      <c r="HGA15" s="15"/>
      <c r="HGB15" s="15"/>
      <c r="HGC15" s="15"/>
      <c r="HGD15" s="15"/>
      <c r="HGE15" s="15"/>
      <c r="HGF15" s="15"/>
      <c r="HGG15" s="15"/>
      <c r="HGH15" s="15"/>
      <c r="HGI15" s="15"/>
      <c r="HGJ15" s="15"/>
      <c r="HGK15" s="15"/>
      <c r="HGL15" s="15"/>
      <c r="HGM15" s="15"/>
      <c r="HGN15" s="15"/>
      <c r="HGO15" s="15"/>
      <c r="HGP15" s="15"/>
      <c r="HGQ15" s="15"/>
      <c r="HGR15" s="15"/>
      <c r="HGS15" s="15"/>
      <c r="HGT15" s="15"/>
      <c r="HGU15" s="15"/>
      <c r="HGV15" s="15"/>
      <c r="HGW15" s="15"/>
      <c r="HGX15" s="15"/>
      <c r="HGY15" s="15"/>
      <c r="HGZ15" s="15"/>
      <c r="HHA15" s="15"/>
      <c r="HHB15" s="15"/>
      <c r="HHC15" s="15"/>
      <c r="HHD15" s="15"/>
      <c r="HHE15" s="15"/>
      <c r="HHF15" s="15"/>
      <c r="HHG15" s="15"/>
      <c r="HHH15" s="15"/>
      <c r="HHI15" s="15"/>
      <c r="HHJ15" s="15"/>
      <c r="HHK15" s="15"/>
      <c r="HHL15" s="15"/>
      <c r="HHM15" s="15"/>
      <c r="HHN15" s="15"/>
      <c r="HHO15" s="15"/>
      <c r="HHP15" s="15"/>
      <c r="HHQ15" s="15"/>
      <c r="HHR15" s="15"/>
      <c r="HHS15" s="15"/>
      <c r="HHT15" s="15"/>
      <c r="HHU15" s="15"/>
      <c r="HHV15" s="15"/>
      <c r="HHW15" s="15"/>
      <c r="HHX15" s="15"/>
      <c r="HHY15" s="15"/>
      <c r="HHZ15" s="15"/>
      <c r="HIA15" s="15"/>
      <c r="HIB15" s="15"/>
      <c r="HIC15" s="15"/>
      <c r="HID15" s="15"/>
      <c r="HIE15" s="15"/>
      <c r="HIF15" s="15"/>
      <c r="HIG15" s="15"/>
      <c r="HIH15" s="15"/>
      <c r="HII15" s="15"/>
      <c r="HIJ15" s="15"/>
      <c r="HIK15" s="15"/>
      <c r="HIL15" s="15"/>
      <c r="HIM15" s="15"/>
      <c r="HIN15" s="15"/>
      <c r="HIO15" s="15"/>
      <c r="HIP15" s="15"/>
      <c r="HIQ15" s="15"/>
      <c r="HIR15" s="15"/>
      <c r="HIS15" s="15"/>
      <c r="HIT15" s="15"/>
      <c r="HIU15" s="15"/>
      <c r="HIV15" s="15"/>
      <c r="HIW15" s="15"/>
      <c r="HIX15" s="15"/>
      <c r="HIY15" s="15"/>
      <c r="HIZ15" s="15"/>
      <c r="HJA15" s="15"/>
      <c r="HJB15" s="15"/>
      <c r="HJC15" s="15"/>
      <c r="HJD15" s="15"/>
      <c r="HJE15" s="15"/>
      <c r="HJF15" s="15"/>
      <c r="HJG15" s="15"/>
      <c r="HJH15" s="15"/>
      <c r="HJI15" s="15"/>
      <c r="HJJ15" s="15"/>
      <c r="HJK15" s="15"/>
      <c r="HJL15" s="15"/>
      <c r="HJM15" s="15"/>
      <c r="HJN15" s="15"/>
      <c r="HJO15" s="15"/>
      <c r="HJP15" s="15"/>
      <c r="HJQ15" s="15"/>
      <c r="HJR15" s="15"/>
      <c r="HJS15" s="15"/>
      <c r="HJT15" s="15"/>
      <c r="HJU15" s="15"/>
      <c r="HJV15" s="15"/>
      <c r="HJW15" s="15"/>
      <c r="HJX15" s="15"/>
      <c r="HJY15" s="15"/>
      <c r="HJZ15" s="15"/>
      <c r="HKA15" s="15"/>
      <c r="HKB15" s="15"/>
      <c r="HKC15" s="15"/>
      <c r="HKD15" s="15"/>
      <c r="HKE15" s="15"/>
      <c r="HKF15" s="15"/>
      <c r="HKG15" s="15"/>
      <c r="HKH15" s="15"/>
      <c r="HKI15" s="15"/>
      <c r="HKJ15" s="15"/>
      <c r="HKK15" s="15"/>
      <c r="HKL15" s="15"/>
      <c r="HKM15" s="15"/>
      <c r="HKN15" s="15"/>
      <c r="HKO15" s="15"/>
      <c r="HKP15" s="15"/>
      <c r="HKQ15" s="15"/>
      <c r="HKR15" s="15"/>
      <c r="HKS15" s="15"/>
      <c r="HKT15" s="15"/>
      <c r="HKU15" s="15"/>
      <c r="HKV15" s="15"/>
      <c r="HKW15" s="15"/>
      <c r="HKX15" s="15"/>
      <c r="HKY15" s="15"/>
      <c r="HKZ15" s="15"/>
      <c r="HLA15" s="15"/>
      <c r="HLB15" s="15"/>
      <c r="HLC15" s="15"/>
      <c r="HLD15" s="15"/>
      <c r="HLE15" s="15"/>
      <c r="HLF15" s="15"/>
      <c r="HLG15" s="15"/>
      <c r="HLH15" s="15"/>
      <c r="HLI15" s="15"/>
      <c r="HLJ15" s="15"/>
      <c r="HLK15" s="15"/>
      <c r="HLL15" s="15"/>
      <c r="HLM15" s="15"/>
      <c r="HLN15" s="15"/>
      <c r="HLO15" s="15"/>
      <c r="HLP15" s="15"/>
      <c r="HLQ15" s="15"/>
      <c r="HLR15" s="15"/>
      <c r="HLS15" s="15"/>
      <c r="HLT15" s="15"/>
      <c r="HLU15" s="15"/>
      <c r="HLV15" s="15"/>
      <c r="HLW15" s="15"/>
      <c r="HLX15" s="15"/>
      <c r="HLY15" s="15"/>
      <c r="HLZ15" s="15"/>
      <c r="HMA15" s="15"/>
      <c r="HMB15" s="15"/>
      <c r="HMC15" s="15"/>
      <c r="HMD15" s="15"/>
      <c r="HME15" s="15"/>
      <c r="HMF15" s="15"/>
      <c r="HMG15" s="15"/>
      <c r="HMH15" s="15"/>
      <c r="HMI15" s="15"/>
      <c r="HMJ15" s="15"/>
      <c r="HMK15" s="15"/>
      <c r="HML15" s="15"/>
      <c r="HMM15" s="15"/>
      <c r="HMN15" s="15"/>
      <c r="HMO15" s="15"/>
      <c r="HMP15" s="15"/>
      <c r="HMQ15" s="15"/>
      <c r="HMR15" s="15"/>
      <c r="HMS15" s="15"/>
      <c r="HMT15" s="15"/>
      <c r="HMU15" s="15"/>
      <c r="HMV15" s="15"/>
      <c r="HMW15" s="15"/>
      <c r="HMX15" s="15"/>
      <c r="HMY15" s="15"/>
      <c r="HMZ15" s="15"/>
      <c r="HNA15" s="15"/>
      <c r="HNB15" s="15"/>
      <c r="HNC15" s="15"/>
      <c r="HND15" s="15"/>
      <c r="HNE15" s="15"/>
      <c r="HNF15" s="15"/>
      <c r="HNG15" s="15"/>
      <c r="HNH15" s="15"/>
      <c r="HNI15" s="15"/>
      <c r="HNJ15" s="15"/>
      <c r="HNK15" s="15"/>
      <c r="HNL15" s="15"/>
      <c r="HNM15" s="15"/>
      <c r="HNN15" s="15"/>
      <c r="HNO15" s="15"/>
      <c r="HNP15" s="15"/>
      <c r="HNQ15" s="15"/>
      <c r="HNR15" s="15"/>
      <c r="HNS15" s="15"/>
      <c r="HNT15" s="15"/>
      <c r="HNU15" s="15"/>
      <c r="HNV15" s="15"/>
      <c r="HNW15" s="15"/>
      <c r="HNX15" s="15"/>
      <c r="HNY15" s="15"/>
      <c r="HNZ15" s="15"/>
      <c r="HOA15" s="15"/>
      <c r="HOB15" s="15"/>
      <c r="HOC15" s="15"/>
      <c r="HOD15" s="15"/>
      <c r="HOE15" s="15"/>
      <c r="HOF15" s="15"/>
      <c r="HOG15" s="15"/>
      <c r="HOH15" s="15"/>
      <c r="HOI15" s="15"/>
      <c r="HOJ15" s="15"/>
      <c r="HOK15" s="15"/>
      <c r="HOL15" s="15"/>
      <c r="HOM15" s="15"/>
      <c r="HON15" s="15"/>
      <c r="HOO15" s="15"/>
      <c r="HOP15" s="15"/>
      <c r="HOQ15" s="15"/>
      <c r="HOR15" s="15"/>
      <c r="HOS15" s="15"/>
      <c r="HOT15" s="15"/>
      <c r="HOU15" s="15"/>
      <c r="HOV15" s="15"/>
      <c r="HOW15" s="15"/>
      <c r="HOX15" s="15"/>
      <c r="HOY15" s="15"/>
      <c r="HOZ15" s="15"/>
      <c r="HPA15" s="15"/>
      <c r="HPB15" s="15"/>
      <c r="HPC15" s="15"/>
      <c r="HPD15" s="15"/>
      <c r="HPE15" s="15"/>
      <c r="HPF15" s="15"/>
      <c r="HPG15" s="15"/>
      <c r="HPH15" s="15"/>
      <c r="HPI15" s="15"/>
      <c r="HPJ15" s="15"/>
      <c r="HPK15" s="15"/>
      <c r="HPL15" s="15"/>
      <c r="HPM15" s="15"/>
      <c r="HPN15" s="15"/>
      <c r="HPO15" s="15"/>
      <c r="HPP15" s="15"/>
      <c r="HPQ15" s="15"/>
      <c r="HPR15" s="15"/>
      <c r="HPS15" s="15"/>
      <c r="HPT15" s="15"/>
      <c r="HPU15" s="15"/>
      <c r="HPV15" s="15"/>
      <c r="HPW15" s="15"/>
      <c r="HPX15" s="15"/>
      <c r="HPY15" s="15"/>
      <c r="HPZ15" s="15"/>
      <c r="HQA15" s="15"/>
      <c r="HQB15" s="15"/>
      <c r="HQC15" s="15"/>
      <c r="HQD15" s="15"/>
      <c r="HQE15" s="15"/>
      <c r="HQF15" s="15"/>
      <c r="HQG15" s="15"/>
      <c r="HQH15" s="15"/>
      <c r="HQI15" s="15"/>
      <c r="HQJ15" s="15"/>
      <c r="HQK15" s="15"/>
      <c r="HQL15" s="15"/>
      <c r="HQM15" s="15"/>
      <c r="HQN15" s="15"/>
      <c r="HQO15" s="15"/>
      <c r="HQP15" s="15"/>
      <c r="HQQ15" s="15"/>
      <c r="HQR15" s="15"/>
      <c r="HQS15" s="15"/>
      <c r="HQT15" s="15"/>
      <c r="HQU15" s="15"/>
      <c r="HQV15" s="15"/>
      <c r="HQW15" s="15"/>
      <c r="HQX15" s="15"/>
      <c r="HQY15" s="15"/>
      <c r="HQZ15" s="15"/>
      <c r="HRA15" s="15"/>
      <c r="HRB15" s="15"/>
      <c r="HRC15" s="15"/>
      <c r="HRD15" s="15"/>
      <c r="HRE15" s="15"/>
      <c r="HRF15" s="15"/>
      <c r="HRG15" s="15"/>
      <c r="HRH15" s="15"/>
      <c r="HRI15" s="15"/>
      <c r="HRJ15" s="15"/>
      <c r="HRK15" s="15"/>
      <c r="HRL15" s="15"/>
      <c r="HRM15" s="15"/>
      <c r="HRN15" s="15"/>
      <c r="HRO15" s="15"/>
      <c r="HRP15" s="15"/>
      <c r="HRQ15" s="15"/>
      <c r="HRR15" s="15"/>
      <c r="HRS15" s="15"/>
      <c r="HRT15" s="15"/>
      <c r="HRU15" s="15"/>
      <c r="HRV15" s="15"/>
      <c r="HRW15" s="15"/>
      <c r="HRX15" s="15"/>
      <c r="HRY15" s="15"/>
      <c r="HRZ15" s="15"/>
      <c r="HSA15" s="15"/>
      <c r="HSB15" s="15"/>
      <c r="HSC15" s="15"/>
      <c r="HSD15" s="15"/>
      <c r="HSE15" s="15"/>
      <c r="HSF15" s="15"/>
      <c r="HSG15" s="15"/>
      <c r="HSH15" s="15"/>
      <c r="HSI15" s="15"/>
      <c r="HSJ15" s="15"/>
      <c r="HSK15" s="15"/>
      <c r="HSL15" s="15"/>
      <c r="HSM15" s="15"/>
      <c r="HSN15" s="15"/>
      <c r="HSO15" s="15"/>
      <c r="HSP15" s="15"/>
      <c r="HSQ15" s="15"/>
      <c r="HSR15" s="15"/>
      <c r="HSS15" s="15"/>
      <c r="HST15" s="15"/>
      <c r="HSU15" s="15"/>
      <c r="HSV15" s="15"/>
      <c r="HSW15" s="15"/>
      <c r="HSX15" s="15"/>
      <c r="HSY15" s="15"/>
      <c r="HSZ15" s="15"/>
      <c r="HTA15" s="15"/>
      <c r="HTB15" s="15"/>
      <c r="HTC15" s="15"/>
      <c r="HTD15" s="15"/>
      <c r="HTE15" s="15"/>
      <c r="HTF15" s="15"/>
      <c r="HTG15" s="15"/>
      <c r="HTH15" s="15"/>
      <c r="HTI15" s="15"/>
      <c r="HTJ15" s="15"/>
      <c r="HTK15" s="15"/>
      <c r="HTL15" s="15"/>
      <c r="HTM15" s="15"/>
      <c r="HTN15" s="15"/>
      <c r="HTO15" s="15"/>
      <c r="HTP15" s="15"/>
      <c r="HTQ15" s="15"/>
      <c r="HTR15" s="15"/>
      <c r="HTS15" s="15"/>
      <c r="HTT15" s="15"/>
      <c r="HTU15" s="15"/>
      <c r="HTV15" s="15"/>
      <c r="HTW15" s="15"/>
      <c r="HTX15" s="15"/>
      <c r="HTY15" s="15"/>
      <c r="HTZ15" s="15"/>
      <c r="HUA15" s="15"/>
      <c r="HUB15" s="15"/>
      <c r="HUC15" s="15"/>
      <c r="HUD15" s="15"/>
      <c r="HUE15" s="15"/>
      <c r="HUF15" s="15"/>
      <c r="HUG15" s="15"/>
      <c r="HUH15" s="15"/>
      <c r="HUI15" s="15"/>
      <c r="HUJ15" s="15"/>
      <c r="HUK15" s="15"/>
      <c r="HUL15" s="15"/>
      <c r="HUM15" s="15"/>
      <c r="HUN15" s="15"/>
      <c r="HUO15" s="15"/>
      <c r="HUP15" s="15"/>
      <c r="HUQ15" s="15"/>
      <c r="HUR15" s="15"/>
      <c r="HUS15" s="15"/>
      <c r="HUT15" s="15"/>
      <c r="HUU15" s="15"/>
      <c r="HUV15" s="15"/>
      <c r="HUW15" s="15"/>
      <c r="HUX15" s="15"/>
      <c r="HUY15" s="15"/>
      <c r="HUZ15" s="15"/>
      <c r="HVA15" s="15"/>
      <c r="HVB15" s="15"/>
      <c r="HVC15" s="15"/>
      <c r="HVD15" s="15"/>
      <c r="HVE15" s="15"/>
      <c r="HVF15" s="15"/>
      <c r="HVG15" s="15"/>
      <c r="HVH15" s="15"/>
      <c r="HVI15" s="15"/>
      <c r="HVJ15" s="15"/>
      <c r="HVK15" s="15"/>
      <c r="HVL15" s="15"/>
      <c r="HVM15" s="15"/>
      <c r="HVN15" s="15"/>
      <c r="HVO15" s="15"/>
      <c r="HVP15" s="15"/>
      <c r="HVQ15" s="15"/>
      <c r="HVR15" s="15"/>
      <c r="HVS15" s="15"/>
      <c r="HVT15" s="15"/>
      <c r="HVU15" s="15"/>
      <c r="HVV15" s="15"/>
      <c r="HVW15" s="15"/>
      <c r="HVX15" s="15"/>
      <c r="HVY15" s="15"/>
      <c r="HVZ15" s="15"/>
      <c r="HWA15" s="15"/>
      <c r="HWB15" s="15"/>
      <c r="HWC15" s="15"/>
      <c r="HWD15" s="15"/>
      <c r="HWE15" s="15"/>
      <c r="HWF15" s="15"/>
      <c r="HWG15" s="15"/>
      <c r="HWH15" s="15"/>
      <c r="HWI15" s="15"/>
      <c r="HWJ15" s="15"/>
      <c r="HWK15" s="15"/>
      <c r="HWL15" s="15"/>
      <c r="HWM15" s="15"/>
      <c r="HWN15" s="15"/>
      <c r="HWO15" s="15"/>
      <c r="HWP15" s="15"/>
      <c r="HWQ15" s="15"/>
      <c r="HWR15" s="15"/>
      <c r="HWS15" s="15"/>
      <c r="HWT15" s="15"/>
      <c r="HWU15" s="15"/>
      <c r="HWV15" s="15"/>
      <c r="HWW15" s="15"/>
      <c r="HWX15" s="15"/>
      <c r="HWY15" s="15"/>
      <c r="HWZ15" s="15"/>
      <c r="HXA15" s="15"/>
      <c r="HXB15" s="15"/>
      <c r="HXC15" s="15"/>
      <c r="HXD15" s="15"/>
      <c r="HXE15" s="15"/>
      <c r="HXF15" s="15"/>
      <c r="HXG15" s="15"/>
      <c r="HXH15" s="15"/>
      <c r="HXI15" s="15"/>
      <c r="HXJ15" s="15"/>
      <c r="HXK15" s="15"/>
      <c r="HXL15" s="15"/>
      <c r="HXM15" s="15"/>
      <c r="HXN15" s="15"/>
      <c r="HXO15" s="15"/>
      <c r="HXP15" s="15"/>
      <c r="HXQ15" s="15"/>
      <c r="HXR15" s="15"/>
      <c r="HXS15" s="15"/>
      <c r="HXT15" s="15"/>
      <c r="HXU15" s="15"/>
      <c r="HXV15" s="15"/>
      <c r="HXW15" s="15"/>
      <c r="HXX15" s="15"/>
      <c r="HXY15" s="15"/>
      <c r="HXZ15" s="15"/>
      <c r="HYA15" s="15"/>
      <c r="HYB15" s="15"/>
      <c r="HYC15" s="15"/>
      <c r="HYD15" s="15"/>
      <c r="HYE15" s="15"/>
      <c r="HYF15" s="15"/>
      <c r="HYG15" s="15"/>
      <c r="HYH15" s="15"/>
      <c r="HYI15" s="15"/>
      <c r="HYJ15" s="15"/>
      <c r="HYK15" s="15"/>
      <c r="HYL15" s="15"/>
      <c r="HYM15" s="15"/>
      <c r="HYN15" s="15"/>
      <c r="HYO15" s="15"/>
      <c r="HYP15" s="15"/>
      <c r="HYQ15" s="15"/>
      <c r="HYR15" s="15"/>
      <c r="HYS15" s="15"/>
      <c r="HYT15" s="15"/>
      <c r="HYU15" s="15"/>
      <c r="HYV15" s="15"/>
      <c r="HYW15" s="15"/>
      <c r="HYX15" s="15"/>
      <c r="HYY15" s="15"/>
      <c r="HYZ15" s="15"/>
      <c r="HZA15" s="15"/>
      <c r="HZB15" s="15"/>
      <c r="HZC15" s="15"/>
      <c r="HZD15" s="15"/>
      <c r="HZE15" s="15"/>
      <c r="HZF15" s="15"/>
      <c r="HZG15" s="15"/>
      <c r="HZH15" s="15"/>
      <c r="HZI15" s="15"/>
      <c r="HZJ15" s="15"/>
      <c r="HZK15" s="15"/>
      <c r="HZL15" s="15"/>
      <c r="HZM15" s="15"/>
      <c r="HZN15" s="15"/>
      <c r="HZO15" s="15"/>
      <c r="HZP15" s="15"/>
      <c r="HZQ15" s="15"/>
      <c r="HZR15" s="15"/>
      <c r="HZS15" s="15"/>
      <c r="HZT15" s="15"/>
      <c r="HZU15" s="15"/>
      <c r="HZV15" s="15"/>
      <c r="HZW15" s="15"/>
      <c r="HZX15" s="15"/>
      <c r="HZY15" s="15"/>
      <c r="HZZ15" s="15"/>
      <c r="IAA15" s="15"/>
      <c r="IAB15" s="15"/>
      <c r="IAC15" s="15"/>
      <c r="IAD15" s="15"/>
      <c r="IAE15" s="15"/>
      <c r="IAF15" s="15"/>
      <c r="IAG15" s="15"/>
      <c r="IAH15" s="15"/>
      <c r="IAI15" s="15"/>
      <c r="IAJ15" s="15"/>
      <c r="IAK15" s="15"/>
      <c r="IAL15" s="15"/>
      <c r="IAM15" s="15"/>
      <c r="IAN15" s="15"/>
      <c r="IAO15" s="15"/>
      <c r="IAP15" s="15"/>
      <c r="IAQ15" s="15"/>
      <c r="IAR15" s="15"/>
      <c r="IAS15" s="15"/>
      <c r="IAT15" s="15"/>
      <c r="IAU15" s="15"/>
      <c r="IAV15" s="15"/>
      <c r="IAW15" s="15"/>
      <c r="IAX15" s="15"/>
      <c r="IAY15" s="15"/>
      <c r="IAZ15" s="15"/>
      <c r="IBA15" s="15"/>
      <c r="IBB15" s="15"/>
      <c r="IBC15" s="15"/>
      <c r="IBD15" s="15"/>
      <c r="IBE15" s="15"/>
      <c r="IBF15" s="15"/>
      <c r="IBG15" s="15"/>
      <c r="IBH15" s="15"/>
      <c r="IBI15" s="15"/>
      <c r="IBJ15" s="15"/>
      <c r="IBK15" s="15"/>
      <c r="IBL15" s="15"/>
      <c r="IBM15" s="15"/>
      <c r="IBN15" s="15"/>
      <c r="IBO15" s="15"/>
      <c r="IBP15" s="15"/>
      <c r="IBQ15" s="15"/>
      <c r="IBR15" s="15"/>
      <c r="IBS15" s="15"/>
      <c r="IBT15" s="15"/>
      <c r="IBU15" s="15"/>
      <c r="IBV15" s="15"/>
      <c r="IBW15" s="15"/>
      <c r="IBX15" s="15"/>
      <c r="IBY15" s="15"/>
      <c r="IBZ15" s="15"/>
      <c r="ICA15" s="15"/>
      <c r="ICB15" s="15"/>
      <c r="ICC15" s="15"/>
      <c r="ICD15" s="15"/>
      <c r="ICE15" s="15"/>
      <c r="ICF15" s="15"/>
      <c r="ICG15" s="15"/>
      <c r="ICH15" s="15"/>
      <c r="ICI15" s="15"/>
      <c r="ICJ15" s="15"/>
      <c r="ICK15" s="15"/>
      <c r="ICL15" s="15"/>
      <c r="ICM15" s="15"/>
      <c r="ICN15" s="15"/>
      <c r="ICO15" s="15"/>
      <c r="ICP15" s="15"/>
      <c r="ICQ15" s="15"/>
      <c r="ICR15" s="15"/>
      <c r="ICS15" s="15"/>
      <c r="ICT15" s="15"/>
      <c r="ICU15" s="15"/>
      <c r="ICV15" s="15"/>
      <c r="ICW15" s="15"/>
      <c r="ICX15" s="15"/>
      <c r="ICY15" s="15"/>
      <c r="ICZ15" s="15"/>
      <c r="IDA15" s="15"/>
      <c r="IDB15" s="15"/>
      <c r="IDC15" s="15"/>
      <c r="IDD15" s="15"/>
      <c r="IDE15" s="15"/>
      <c r="IDF15" s="15"/>
      <c r="IDG15" s="15"/>
      <c r="IDH15" s="15"/>
      <c r="IDI15" s="15"/>
      <c r="IDJ15" s="15"/>
      <c r="IDK15" s="15"/>
      <c r="IDL15" s="15"/>
      <c r="IDM15" s="15"/>
      <c r="IDN15" s="15"/>
      <c r="IDO15" s="15"/>
      <c r="IDP15" s="15"/>
      <c r="IDQ15" s="15"/>
      <c r="IDR15" s="15"/>
      <c r="IDS15" s="15"/>
      <c r="IDT15" s="15"/>
      <c r="IDU15" s="15"/>
      <c r="IDV15" s="15"/>
      <c r="IDW15" s="15"/>
      <c r="IDX15" s="15"/>
      <c r="IDY15" s="15"/>
      <c r="IDZ15" s="15"/>
      <c r="IEA15" s="15"/>
      <c r="IEB15" s="15"/>
      <c r="IEC15" s="15"/>
      <c r="IED15" s="15"/>
      <c r="IEE15" s="15"/>
      <c r="IEF15" s="15"/>
      <c r="IEG15" s="15"/>
      <c r="IEH15" s="15"/>
      <c r="IEI15" s="15"/>
      <c r="IEJ15" s="15"/>
      <c r="IEK15" s="15"/>
      <c r="IEL15" s="15"/>
      <c r="IEM15" s="15"/>
      <c r="IEN15" s="15"/>
      <c r="IEO15" s="15"/>
      <c r="IEP15" s="15"/>
      <c r="IEQ15" s="15"/>
      <c r="IER15" s="15"/>
      <c r="IES15" s="15"/>
      <c r="IET15" s="15"/>
      <c r="IEU15" s="15"/>
      <c r="IEV15" s="15"/>
      <c r="IEW15" s="15"/>
      <c r="IEX15" s="15"/>
      <c r="IEY15" s="15"/>
      <c r="IEZ15" s="15"/>
      <c r="IFA15" s="15"/>
      <c r="IFB15" s="15"/>
      <c r="IFC15" s="15"/>
      <c r="IFD15" s="15"/>
      <c r="IFE15" s="15"/>
      <c r="IFF15" s="15"/>
      <c r="IFG15" s="15"/>
      <c r="IFH15" s="15"/>
      <c r="IFI15" s="15"/>
      <c r="IFJ15" s="15"/>
      <c r="IFK15" s="15"/>
      <c r="IFL15" s="15"/>
      <c r="IFM15" s="15"/>
      <c r="IFN15" s="15"/>
      <c r="IFO15" s="15"/>
      <c r="IFP15" s="15"/>
      <c r="IFQ15" s="15"/>
      <c r="IFR15" s="15"/>
      <c r="IFS15" s="15"/>
      <c r="IFT15" s="15"/>
      <c r="IFU15" s="15"/>
      <c r="IFV15" s="15"/>
      <c r="IFW15" s="15"/>
      <c r="IFX15" s="15"/>
      <c r="IFY15" s="15"/>
      <c r="IFZ15" s="15"/>
      <c r="IGA15" s="15"/>
      <c r="IGB15" s="15"/>
      <c r="IGC15" s="15"/>
      <c r="IGD15" s="15"/>
      <c r="IGE15" s="15"/>
      <c r="IGF15" s="15"/>
      <c r="IGG15" s="15"/>
      <c r="IGH15" s="15"/>
      <c r="IGI15" s="15"/>
      <c r="IGJ15" s="15"/>
      <c r="IGK15" s="15"/>
      <c r="IGL15" s="15"/>
      <c r="IGM15" s="15"/>
      <c r="IGN15" s="15"/>
      <c r="IGO15" s="15"/>
      <c r="IGP15" s="15"/>
      <c r="IGQ15" s="15"/>
      <c r="IGR15" s="15"/>
      <c r="IGS15" s="15"/>
      <c r="IGT15" s="15"/>
      <c r="IGU15" s="15"/>
      <c r="IGV15" s="15"/>
      <c r="IGW15" s="15"/>
      <c r="IGX15" s="15"/>
      <c r="IGY15" s="15"/>
      <c r="IGZ15" s="15"/>
      <c r="IHA15" s="15"/>
      <c r="IHB15" s="15"/>
      <c r="IHC15" s="15"/>
      <c r="IHD15" s="15"/>
      <c r="IHE15" s="15"/>
      <c r="IHF15" s="15"/>
      <c r="IHG15" s="15"/>
      <c r="IHH15" s="15"/>
      <c r="IHI15" s="15"/>
      <c r="IHJ15" s="15"/>
      <c r="IHK15" s="15"/>
      <c r="IHL15" s="15"/>
      <c r="IHM15" s="15"/>
      <c r="IHN15" s="15"/>
      <c r="IHO15" s="15"/>
      <c r="IHP15" s="15"/>
      <c r="IHQ15" s="15"/>
      <c r="IHR15" s="15"/>
      <c r="IHS15" s="15"/>
      <c r="IHT15" s="15"/>
      <c r="IHU15" s="15"/>
      <c r="IHV15" s="15"/>
      <c r="IHW15" s="15"/>
      <c r="IHX15" s="15"/>
      <c r="IHY15" s="15"/>
      <c r="IHZ15" s="15"/>
      <c r="IIA15" s="15"/>
      <c r="IIB15" s="15"/>
      <c r="IIC15" s="15"/>
      <c r="IID15" s="15"/>
      <c r="IIE15" s="15"/>
      <c r="IIF15" s="15"/>
      <c r="IIG15" s="15"/>
      <c r="IIH15" s="15"/>
      <c r="III15" s="15"/>
      <c r="IIJ15" s="15"/>
      <c r="IIK15" s="15"/>
      <c r="IIL15" s="15"/>
      <c r="IIM15" s="15"/>
      <c r="IIN15" s="15"/>
      <c r="IIO15" s="15"/>
      <c r="IIP15" s="15"/>
      <c r="IIQ15" s="15"/>
      <c r="IIR15" s="15"/>
      <c r="IIS15" s="15"/>
      <c r="IIT15" s="15"/>
      <c r="IIU15" s="15"/>
      <c r="IIV15" s="15"/>
      <c r="IIW15" s="15"/>
      <c r="IIX15" s="15"/>
      <c r="IIY15" s="15"/>
      <c r="IIZ15" s="15"/>
      <c r="IJA15" s="15"/>
      <c r="IJB15" s="15"/>
      <c r="IJC15" s="15"/>
      <c r="IJD15" s="15"/>
      <c r="IJE15" s="15"/>
      <c r="IJF15" s="15"/>
      <c r="IJG15" s="15"/>
      <c r="IJH15" s="15"/>
      <c r="IJI15" s="15"/>
      <c r="IJJ15" s="15"/>
      <c r="IJK15" s="15"/>
      <c r="IJL15" s="15"/>
      <c r="IJM15" s="15"/>
      <c r="IJN15" s="15"/>
      <c r="IJO15" s="15"/>
      <c r="IJP15" s="15"/>
      <c r="IJQ15" s="15"/>
      <c r="IJR15" s="15"/>
      <c r="IJS15" s="15"/>
      <c r="IJT15" s="15"/>
      <c r="IJU15" s="15"/>
      <c r="IJV15" s="15"/>
      <c r="IJW15" s="15"/>
      <c r="IJX15" s="15"/>
      <c r="IJY15" s="15"/>
      <c r="IJZ15" s="15"/>
      <c r="IKA15" s="15"/>
      <c r="IKB15" s="15"/>
      <c r="IKC15" s="15"/>
      <c r="IKD15" s="15"/>
      <c r="IKE15" s="15"/>
      <c r="IKF15" s="15"/>
      <c r="IKG15" s="15"/>
      <c r="IKH15" s="15"/>
      <c r="IKI15" s="15"/>
      <c r="IKJ15" s="15"/>
      <c r="IKK15" s="15"/>
      <c r="IKL15" s="15"/>
      <c r="IKM15" s="15"/>
      <c r="IKN15" s="15"/>
      <c r="IKO15" s="15"/>
      <c r="IKP15" s="15"/>
      <c r="IKQ15" s="15"/>
      <c r="IKR15" s="15"/>
      <c r="IKS15" s="15"/>
      <c r="IKT15" s="15"/>
      <c r="IKU15" s="15"/>
      <c r="IKV15" s="15"/>
      <c r="IKW15" s="15"/>
      <c r="IKX15" s="15"/>
      <c r="IKY15" s="15"/>
      <c r="IKZ15" s="15"/>
      <c r="ILA15" s="15"/>
      <c r="ILB15" s="15"/>
      <c r="ILC15" s="15"/>
      <c r="ILD15" s="15"/>
      <c r="ILE15" s="15"/>
      <c r="ILF15" s="15"/>
      <c r="ILG15" s="15"/>
      <c r="ILH15" s="15"/>
      <c r="ILI15" s="15"/>
      <c r="ILJ15" s="15"/>
      <c r="ILK15" s="15"/>
      <c r="ILL15" s="15"/>
      <c r="ILM15" s="15"/>
      <c r="ILN15" s="15"/>
      <c r="ILO15" s="15"/>
      <c r="ILP15" s="15"/>
      <c r="ILQ15" s="15"/>
      <c r="ILR15" s="15"/>
      <c r="ILS15" s="15"/>
      <c r="ILT15" s="15"/>
      <c r="ILU15" s="15"/>
      <c r="ILV15" s="15"/>
      <c r="ILW15" s="15"/>
      <c r="ILX15" s="15"/>
      <c r="ILY15" s="15"/>
      <c r="ILZ15" s="15"/>
      <c r="IMA15" s="15"/>
      <c r="IMB15" s="15"/>
      <c r="IMC15" s="15"/>
      <c r="IMD15" s="15"/>
      <c r="IME15" s="15"/>
      <c r="IMF15" s="15"/>
      <c r="IMG15" s="15"/>
      <c r="IMH15" s="15"/>
      <c r="IMI15" s="15"/>
      <c r="IMJ15" s="15"/>
      <c r="IMK15" s="15"/>
      <c r="IML15" s="15"/>
      <c r="IMM15" s="15"/>
      <c r="IMN15" s="15"/>
      <c r="IMO15" s="15"/>
      <c r="IMP15" s="15"/>
      <c r="IMQ15" s="15"/>
      <c r="IMR15" s="15"/>
      <c r="IMS15" s="15"/>
      <c r="IMT15" s="15"/>
      <c r="IMU15" s="15"/>
      <c r="IMV15" s="15"/>
      <c r="IMW15" s="15"/>
      <c r="IMX15" s="15"/>
      <c r="IMY15" s="15"/>
      <c r="IMZ15" s="15"/>
      <c r="INA15" s="15"/>
      <c r="INB15" s="15"/>
      <c r="INC15" s="15"/>
      <c r="IND15" s="15"/>
      <c r="INE15" s="15"/>
      <c r="INF15" s="15"/>
      <c r="ING15" s="15"/>
      <c r="INH15" s="15"/>
      <c r="INI15" s="15"/>
      <c r="INJ15" s="15"/>
      <c r="INK15" s="15"/>
      <c r="INL15" s="15"/>
      <c r="INM15" s="15"/>
      <c r="INN15" s="15"/>
      <c r="INO15" s="15"/>
      <c r="INP15" s="15"/>
      <c r="INQ15" s="15"/>
      <c r="INR15" s="15"/>
      <c r="INS15" s="15"/>
      <c r="INT15" s="15"/>
      <c r="INU15" s="15"/>
      <c r="INV15" s="15"/>
      <c r="INW15" s="15"/>
      <c r="INX15" s="15"/>
      <c r="INY15" s="15"/>
      <c r="INZ15" s="15"/>
      <c r="IOA15" s="15"/>
      <c r="IOB15" s="15"/>
      <c r="IOC15" s="15"/>
      <c r="IOD15" s="15"/>
      <c r="IOE15" s="15"/>
      <c r="IOF15" s="15"/>
      <c r="IOG15" s="15"/>
      <c r="IOH15" s="15"/>
      <c r="IOI15" s="15"/>
      <c r="IOJ15" s="15"/>
      <c r="IOK15" s="15"/>
      <c r="IOL15" s="15"/>
      <c r="IOM15" s="15"/>
      <c r="ION15" s="15"/>
      <c r="IOO15" s="15"/>
      <c r="IOP15" s="15"/>
      <c r="IOQ15" s="15"/>
      <c r="IOR15" s="15"/>
      <c r="IOS15" s="15"/>
      <c r="IOT15" s="15"/>
      <c r="IOU15" s="15"/>
      <c r="IOV15" s="15"/>
      <c r="IOW15" s="15"/>
      <c r="IOX15" s="15"/>
      <c r="IOY15" s="15"/>
      <c r="IOZ15" s="15"/>
      <c r="IPA15" s="15"/>
      <c r="IPB15" s="15"/>
      <c r="IPC15" s="15"/>
      <c r="IPD15" s="15"/>
      <c r="IPE15" s="15"/>
      <c r="IPF15" s="15"/>
      <c r="IPG15" s="15"/>
      <c r="IPH15" s="15"/>
      <c r="IPI15" s="15"/>
      <c r="IPJ15" s="15"/>
      <c r="IPK15" s="15"/>
      <c r="IPL15" s="15"/>
      <c r="IPM15" s="15"/>
      <c r="IPN15" s="15"/>
      <c r="IPO15" s="15"/>
      <c r="IPP15" s="15"/>
      <c r="IPQ15" s="15"/>
      <c r="IPR15" s="15"/>
      <c r="IPS15" s="15"/>
      <c r="IPT15" s="15"/>
      <c r="IPU15" s="15"/>
      <c r="IPV15" s="15"/>
      <c r="IPW15" s="15"/>
      <c r="IPX15" s="15"/>
      <c r="IPY15" s="15"/>
      <c r="IPZ15" s="15"/>
      <c r="IQA15" s="15"/>
      <c r="IQB15" s="15"/>
      <c r="IQC15" s="15"/>
      <c r="IQD15" s="15"/>
      <c r="IQE15" s="15"/>
      <c r="IQF15" s="15"/>
      <c r="IQG15" s="15"/>
      <c r="IQH15" s="15"/>
      <c r="IQI15" s="15"/>
      <c r="IQJ15" s="15"/>
      <c r="IQK15" s="15"/>
      <c r="IQL15" s="15"/>
      <c r="IQM15" s="15"/>
      <c r="IQN15" s="15"/>
      <c r="IQO15" s="15"/>
      <c r="IQP15" s="15"/>
      <c r="IQQ15" s="15"/>
      <c r="IQR15" s="15"/>
      <c r="IQS15" s="15"/>
      <c r="IQT15" s="15"/>
      <c r="IQU15" s="15"/>
      <c r="IQV15" s="15"/>
      <c r="IQW15" s="15"/>
      <c r="IQX15" s="15"/>
      <c r="IQY15" s="15"/>
      <c r="IQZ15" s="15"/>
      <c r="IRA15" s="15"/>
      <c r="IRB15" s="15"/>
      <c r="IRC15" s="15"/>
      <c r="IRD15" s="15"/>
      <c r="IRE15" s="15"/>
      <c r="IRF15" s="15"/>
      <c r="IRG15" s="15"/>
      <c r="IRH15" s="15"/>
      <c r="IRI15" s="15"/>
      <c r="IRJ15" s="15"/>
      <c r="IRK15" s="15"/>
      <c r="IRL15" s="15"/>
      <c r="IRM15" s="15"/>
      <c r="IRN15" s="15"/>
      <c r="IRO15" s="15"/>
      <c r="IRP15" s="15"/>
      <c r="IRQ15" s="15"/>
      <c r="IRR15" s="15"/>
      <c r="IRS15" s="15"/>
      <c r="IRT15" s="15"/>
      <c r="IRU15" s="15"/>
      <c r="IRV15" s="15"/>
      <c r="IRW15" s="15"/>
      <c r="IRX15" s="15"/>
      <c r="IRY15" s="15"/>
      <c r="IRZ15" s="15"/>
      <c r="ISA15" s="15"/>
      <c r="ISB15" s="15"/>
      <c r="ISC15" s="15"/>
      <c r="ISD15" s="15"/>
      <c r="ISE15" s="15"/>
      <c r="ISF15" s="15"/>
      <c r="ISG15" s="15"/>
      <c r="ISH15" s="15"/>
      <c r="ISI15" s="15"/>
      <c r="ISJ15" s="15"/>
      <c r="ISK15" s="15"/>
      <c r="ISL15" s="15"/>
      <c r="ISM15" s="15"/>
      <c r="ISN15" s="15"/>
      <c r="ISO15" s="15"/>
      <c r="ISP15" s="15"/>
      <c r="ISQ15" s="15"/>
      <c r="ISR15" s="15"/>
      <c r="ISS15" s="15"/>
      <c r="IST15" s="15"/>
      <c r="ISU15" s="15"/>
      <c r="ISV15" s="15"/>
      <c r="ISW15" s="15"/>
      <c r="ISX15" s="15"/>
      <c r="ISY15" s="15"/>
      <c r="ISZ15" s="15"/>
      <c r="ITA15" s="15"/>
      <c r="ITB15" s="15"/>
      <c r="ITC15" s="15"/>
      <c r="ITD15" s="15"/>
      <c r="ITE15" s="15"/>
      <c r="ITF15" s="15"/>
      <c r="ITG15" s="15"/>
      <c r="ITH15" s="15"/>
      <c r="ITI15" s="15"/>
      <c r="ITJ15" s="15"/>
      <c r="ITK15" s="15"/>
      <c r="ITL15" s="15"/>
      <c r="ITM15" s="15"/>
      <c r="ITN15" s="15"/>
      <c r="ITO15" s="15"/>
      <c r="ITP15" s="15"/>
      <c r="ITQ15" s="15"/>
      <c r="ITR15" s="15"/>
      <c r="ITS15" s="15"/>
      <c r="ITT15" s="15"/>
      <c r="ITU15" s="15"/>
      <c r="ITV15" s="15"/>
      <c r="ITW15" s="15"/>
      <c r="ITX15" s="15"/>
      <c r="ITY15" s="15"/>
      <c r="ITZ15" s="15"/>
      <c r="IUA15" s="15"/>
      <c r="IUB15" s="15"/>
      <c r="IUC15" s="15"/>
      <c r="IUD15" s="15"/>
      <c r="IUE15" s="15"/>
      <c r="IUF15" s="15"/>
      <c r="IUG15" s="15"/>
      <c r="IUH15" s="15"/>
      <c r="IUI15" s="15"/>
      <c r="IUJ15" s="15"/>
      <c r="IUK15" s="15"/>
      <c r="IUL15" s="15"/>
      <c r="IUM15" s="15"/>
      <c r="IUN15" s="15"/>
      <c r="IUO15" s="15"/>
      <c r="IUP15" s="15"/>
      <c r="IUQ15" s="15"/>
      <c r="IUR15" s="15"/>
      <c r="IUS15" s="15"/>
      <c r="IUT15" s="15"/>
      <c r="IUU15" s="15"/>
      <c r="IUV15" s="15"/>
      <c r="IUW15" s="15"/>
      <c r="IUX15" s="15"/>
      <c r="IUY15" s="15"/>
      <c r="IUZ15" s="15"/>
      <c r="IVA15" s="15"/>
      <c r="IVB15" s="15"/>
      <c r="IVC15" s="15"/>
      <c r="IVD15" s="15"/>
      <c r="IVE15" s="15"/>
      <c r="IVF15" s="15"/>
      <c r="IVG15" s="15"/>
      <c r="IVH15" s="15"/>
      <c r="IVI15" s="15"/>
      <c r="IVJ15" s="15"/>
      <c r="IVK15" s="15"/>
      <c r="IVL15" s="15"/>
      <c r="IVM15" s="15"/>
      <c r="IVN15" s="15"/>
      <c r="IVO15" s="15"/>
      <c r="IVP15" s="15"/>
      <c r="IVQ15" s="15"/>
      <c r="IVR15" s="15"/>
      <c r="IVS15" s="15"/>
      <c r="IVT15" s="15"/>
      <c r="IVU15" s="15"/>
      <c r="IVV15" s="15"/>
      <c r="IVW15" s="15"/>
      <c r="IVX15" s="15"/>
      <c r="IVY15" s="15"/>
      <c r="IVZ15" s="15"/>
      <c r="IWA15" s="15"/>
      <c r="IWB15" s="15"/>
      <c r="IWC15" s="15"/>
      <c r="IWD15" s="15"/>
      <c r="IWE15" s="15"/>
      <c r="IWF15" s="15"/>
      <c r="IWG15" s="15"/>
      <c r="IWH15" s="15"/>
      <c r="IWI15" s="15"/>
      <c r="IWJ15" s="15"/>
      <c r="IWK15" s="15"/>
      <c r="IWL15" s="15"/>
      <c r="IWM15" s="15"/>
      <c r="IWN15" s="15"/>
      <c r="IWO15" s="15"/>
      <c r="IWP15" s="15"/>
      <c r="IWQ15" s="15"/>
      <c r="IWR15" s="15"/>
      <c r="IWS15" s="15"/>
      <c r="IWT15" s="15"/>
      <c r="IWU15" s="15"/>
      <c r="IWV15" s="15"/>
      <c r="IWW15" s="15"/>
      <c r="IWX15" s="15"/>
      <c r="IWY15" s="15"/>
      <c r="IWZ15" s="15"/>
      <c r="IXA15" s="15"/>
      <c r="IXB15" s="15"/>
      <c r="IXC15" s="15"/>
      <c r="IXD15" s="15"/>
      <c r="IXE15" s="15"/>
      <c r="IXF15" s="15"/>
      <c r="IXG15" s="15"/>
      <c r="IXH15" s="15"/>
      <c r="IXI15" s="15"/>
      <c r="IXJ15" s="15"/>
      <c r="IXK15" s="15"/>
      <c r="IXL15" s="15"/>
      <c r="IXM15" s="15"/>
      <c r="IXN15" s="15"/>
      <c r="IXO15" s="15"/>
      <c r="IXP15" s="15"/>
      <c r="IXQ15" s="15"/>
      <c r="IXR15" s="15"/>
      <c r="IXS15" s="15"/>
      <c r="IXT15" s="15"/>
      <c r="IXU15" s="15"/>
      <c r="IXV15" s="15"/>
      <c r="IXW15" s="15"/>
      <c r="IXX15" s="15"/>
      <c r="IXY15" s="15"/>
      <c r="IXZ15" s="15"/>
      <c r="IYA15" s="15"/>
      <c r="IYB15" s="15"/>
      <c r="IYC15" s="15"/>
      <c r="IYD15" s="15"/>
      <c r="IYE15" s="15"/>
      <c r="IYF15" s="15"/>
      <c r="IYG15" s="15"/>
      <c r="IYH15" s="15"/>
      <c r="IYI15" s="15"/>
      <c r="IYJ15" s="15"/>
      <c r="IYK15" s="15"/>
      <c r="IYL15" s="15"/>
      <c r="IYM15" s="15"/>
      <c r="IYN15" s="15"/>
      <c r="IYO15" s="15"/>
      <c r="IYP15" s="15"/>
      <c r="IYQ15" s="15"/>
      <c r="IYR15" s="15"/>
      <c r="IYS15" s="15"/>
      <c r="IYT15" s="15"/>
      <c r="IYU15" s="15"/>
      <c r="IYV15" s="15"/>
      <c r="IYW15" s="15"/>
      <c r="IYX15" s="15"/>
      <c r="IYY15" s="15"/>
      <c r="IYZ15" s="15"/>
      <c r="IZA15" s="15"/>
      <c r="IZB15" s="15"/>
      <c r="IZC15" s="15"/>
      <c r="IZD15" s="15"/>
      <c r="IZE15" s="15"/>
      <c r="IZF15" s="15"/>
      <c r="IZG15" s="15"/>
      <c r="IZH15" s="15"/>
      <c r="IZI15" s="15"/>
      <c r="IZJ15" s="15"/>
      <c r="IZK15" s="15"/>
      <c r="IZL15" s="15"/>
      <c r="IZM15" s="15"/>
      <c r="IZN15" s="15"/>
      <c r="IZO15" s="15"/>
      <c r="IZP15" s="15"/>
      <c r="IZQ15" s="15"/>
      <c r="IZR15" s="15"/>
      <c r="IZS15" s="15"/>
      <c r="IZT15" s="15"/>
      <c r="IZU15" s="15"/>
      <c r="IZV15" s="15"/>
      <c r="IZW15" s="15"/>
      <c r="IZX15" s="15"/>
      <c r="IZY15" s="15"/>
      <c r="IZZ15" s="15"/>
      <c r="JAA15" s="15"/>
      <c r="JAB15" s="15"/>
      <c r="JAC15" s="15"/>
      <c r="JAD15" s="15"/>
      <c r="JAE15" s="15"/>
      <c r="JAF15" s="15"/>
      <c r="JAG15" s="15"/>
      <c r="JAH15" s="15"/>
      <c r="JAI15" s="15"/>
      <c r="JAJ15" s="15"/>
      <c r="JAK15" s="15"/>
      <c r="JAL15" s="15"/>
      <c r="JAM15" s="15"/>
      <c r="JAN15" s="15"/>
      <c r="JAO15" s="15"/>
      <c r="JAP15" s="15"/>
      <c r="JAQ15" s="15"/>
      <c r="JAR15" s="15"/>
      <c r="JAS15" s="15"/>
      <c r="JAT15" s="15"/>
      <c r="JAU15" s="15"/>
      <c r="JAV15" s="15"/>
      <c r="JAW15" s="15"/>
      <c r="JAX15" s="15"/>
      <c r="JAY15" s="15"/>
      <c r="JAZ15" s="15"/>
      <c r="JBA15" s="15"/>
      <c r="JBB15" s="15"/>
      <c r="JBC15" s="15"/>
      <c r="JBD15" s="15"/>
      <c r="JBE15" s="15"/>
      <c r="JBF15" s="15"/>
      <c r="JBG15" s="15"/>
      <c r="JBH15" s="15"/>
      <c r="JBI15" s="15"/>
      <c r="JBJ15" s="15"/>
      <c r="JBK15" s="15"/>
      <c r="JBL15" s="15"/>
      <c r="JBM15" s="15"/>
      <c r="JBN15" s="15"/>
      <c r="JBO15" s="15"/>
      <c r="JBP15" s="15"/>
      <c r="JBQ15" s="15"/>
      <c r="JBR15" s="15"/>
      <c r="JBS15" s="15"/>
      <c r="JBT15" s="15"/>
      <c r="JBU15" s="15"/>
      <c r="JBV15" s="15"/>
      <c r="JBW15" s="15"/>
      <c r="JBX15" s="15"/>
      <c r="JBY15" s="15"/>
      <c r="JBZ15" s="15"/>
      <c r="JCA15" s="15"/>
      <c r="JCB15" s="15"/>
      <c r="JCC15" s="15"/>
      <c r="JCD15" s="15"/>
      <c r="JCE15" s="15"/>
      <c r="JCF15" s="15"/>
      <c r="JCG15" s="15"/>
      <c r="JCH15" s="15"/>
      <c r="JCI15" s="15"/>
      <c r="JCJ15" s="15"/>
      <c r="JCK15" s="15"/>
      <c r="JCL15" s="15"/>
      <c r="JCM15" s="15"/>
      <c r="JCN15" s="15"/>
      <c r="JCO15" s="15"/>
      <c r="JCP15" s="15"/>
      <c r="JCQ15" s="15"/>
      <c r="JCR15" s="15"/>
      <c r="JCS15" s="15"/>
      <c r="JCT15" s="15"/>
      <c r="JCU15" s="15"/>
      <c r="JCV15" s="15"/>
      <c r="JCW15" s="15"/>
      <c r="JCX15" s="15"/>
      <c r="JCY15" s="15"/>
      <c r="JCZ15" s="15"/>
      <c r="JDA15" s="15"/>
      <c r="JDB15" s="15"/>
      <c r="JDC15" s="15"/>
      <c r="JDD15" s="15"/>
      <c r="JDE15" s="15"/>
      <c r="JDF15" s="15"/>
      <c r="JDG15" s="15"/>
      <c r="JDH15" s="15"/>
      <c r="JDI15" s="15"/>
      <c r="JDJ15" s="15"/>
      <c r="JDK15" s="15"/>
      <c r="JDL15" s="15"/>
      <c r="JDM15" s="15"/>
      <c r="JDN15" s="15"/>
      <c r="JDO15" s="15"/>
      <c r="JDP15" s="15"/>
      <c r="JDQ15" s="15"/>
      <c r="JDR15" s="15"/>
      <c r="JDS15" s="15"/>
      <c r="JDT15" s="15"/>
      <c r="JDU15" s="15"/>
      <c r="JDV15" s="15"/>
      <c r="JDW15" s="15"/>
      <c r="JDX15" s="15"/>
      <c r="JDY15" s="15"/>
      <c r="JDZ15" s="15"/>
      <c r="JEA15" s="15"/>
      <c r="JEB15" s="15"/>
      <c r="JEC15" s="15"/>
      <c r="JED15" s="15"/>
      <c r="JEE15" s="15"/>
      <c r="JEF15" s="15"/>
      <c r="JEG15" s="15"/>
      <c r="JEH15" s="15"/>
      <c r="JEI15" s="15"/>
      <c r="JEJ15" s="15"/>
      <c r="JEK15" s="15"/>
      <c r="JEL15" s="15"/>
      <c r="JEM15" s="15"/>
      <c r="JEN15" s="15"/>
      <c r="JEO15" s="15"/>
      <c r="JEP15" s="15"/>
      <c r="JEQ15" s="15"/>
      <c r="JER15" s="15"/>
      <c r="JES15" s="15"/>
      <c r="JET15" s="15"/>
      <c r="JEU15" s="15"/>
      <c r="JEV15" s="15"/>
      <c r="JEW15" s="15"/>
      <c r="JEX15" s="15"/>
      <c r="JEY15" s="15"/>
      <c r="JEZ15" s="15"/>
      <c r="JFA15" s="15"/>
      <c r="JFB15" s="15"/>
      <c r="JFC15" s="15"/>
      <c r="JFD15" s="15"/>
      <c r="JFE15" s="15"/>
      <c r="JFF15" s="15"/>
      <c r="JFG15" s="15"/>
      <c r="JFH15" s="15"/>
      <c r="JFI15" s="15"/>
      <c r="JFJ15" s="15"/>
      <c r="JFK15" s="15"/>
      <c r="JFL15" s="15"/>
      <c r="JFM15" s="15"/>
      <c r="JFN15" s="15"/>
      <c r="JFO15" s="15"/>
      <c r="JFP15" s="15"/>
      <c r="JFQ15" s="15"/>
      <c r="JFR15" s="15"/>
      <c r="JFS15" s="15"/>
      <c r="JFT15" s="15"/>
      <c r="JFU15" s="15"/>
      <c r="JFV15" s="15"/>
      <c r="JFW15" s="15"/>
      <c r="JFX15" s="15"/>
      <c r="JFY15" s="15"/>
      <c r="JFZ15" s="15"/>
      <c r="JGA15" s="15"/>
      <c r="JGB15" s="15"/>
      <c r="JGC15" s="15"/>
      <c r="JGD15" s="15"/>
      <c r="JGE15" s="15"/>
      <c r="JGF15" s="15"/>
      <c r="JGG15" s="15"/>
      <c r="JGH15" s="15"/>
      <c r="JGI15" s="15"/>
      <c r="JGJ15" s="15"/>
      <c r="JGK15" s="15"/>
      <c r="JGL15" s="15"/>
      <c r="JGM15" s="15"/>
      <c r="JGN15" s="15"/>
      <c r="JGO15" s="15"/>
      <c r="JGP15" s="15"/>
      <c r="JGQ15" s="15"/>
      <c r="JGR15" s="15"/>
      <c r="JGS15" s="15"/>
      <c r="JGT15" s="15"/>
      <c r="JGU15" s="15"/>
      <c r="JGV15" s="15"/>
      <c r="JGW15" s="15"/>
      <c r="JGX15" s="15"/>
      <c r="JGY15" s="15"/>
      <c r="JGZ15" s="15"/>
      <c r="JHA15" s="15"/>
      <c r="JHB15" s="15"/>
      <c r="JHC15" s="15"/>
      <c r="JHD15" s="15"/>
      <c r="JHE15" s="15"/>
      <c r="JHF15" s="15"/>
      <c r="JHG15" s="15"/>
      <c r="JHH15" s="15"/>
      <c r="JHI15" s="15"/>
      <c r="JHJ15" s="15"/>
      <c r="JHK15" s="15"/>
      <c r="JHL15" s="15"/>
      <c r="JHM15" s="15"/>
      <c r="JHN15" s="15"/>
      <c r="JHO15" s="15"/>
      <c r="JHP15" s="15"/>
      <c r="JHQ15" s="15"/>
      <c r="JHR15" s="15"/>
      <c r="JHS15" s="15"/>
      <c r="JHT15" s="15"/>
      <c r="JHU15" s="15"/>
      <c r="JHV15" s="15"/>
      <c r="JHW15" s="15"/>
      <c r="JHX15" s="15"/>
      <c r="JHY15" s="15"/>
      <c r="JHZ15" s="15"/>
      <c r="JIA15" s="15"/>
      <c r="JIB15" s="15"/>
      <c r="JIC15" s="15"/>
      <c r="JID15" s="15"/>
      <c r="JIE15" s="15"/>
      <c r="JIF15" s="15"/>
      <c r="JIG15" s="15"/>
      <c r="JIH15" s="15"/>
      <c r="JII15" s="15"/>
      <c r="JIJ15" s="15"/>
      <c r="JIK15" s="15"/>
      <c r="JIL15" s="15"/>
      <c r="JIM15" s="15"/>
      <c r="JIN15" s="15"/>
      <c r="JIO15" s="15"/>
      <c r="JIP15" s="15"/>
      <c r="JIQ15" s="15"/>
      <c r="JIR15" s="15"/>
      <c r="JIS15" s="15"/>
      <c r="JIT15" s="15"/>
      <c r="JIU15" s="15"/>
      <c r="JIV15" s="15"/>
      <c r="JIW15" s="15"/>
      <c r="JIX15" s="15"/>
      <c r="JIY15" s="15"/>
      <c r="JIZ15" s="15"/>
      <c r="JJA15" s="15"/>
      <c r="JJB15" s="15"/>
      <c r="JJC15" s="15"/>
      <c r="JJD15" s="15"/>
      <c r="JJE15" s="15"/>
      <c r="JJF15" s="15"/>
      <c r="JJG15" s="15"/>
      <c r="JJH15" s="15"/>
      <c r="JJI15" s="15"/>
      <c r="JJJ15" s="15"/>
      <c r="JJK15" s="15"/>
      <c r="JJL15" s="15"/>
      <c r="JJM15" s="15"/>
      <c r="JJN15" s="15"/>
      <c r="JJO15" s="15"/>
      <c r="JJP15" s="15"/>
      <c r="JJQ15" s="15"/>
      <c r="JJR15" s="15"/>
      <c r="JJS15" s="15"/>
      <c r="JJT15" s="15"/>
      <c r="JJU15" s="15"/>
      <c r="JJV15" s="15"/>
      <c r="JJW15" s="15"/>
      <c r="JJX15" s="15"/>
      <c r="JJY15" s="15"/>
      <c r="JJZ15" s="15"/>
      <c r="JKA15" s="15"/>
      <c r="JKB15" s="15"/>
      <c r="JKC15" s="15"/>
      <c r="JKD15" s="15"/>
      <c r="JKE15" s="15"/>
      <c r="JKF15" s="15"/>
      <c r="JKG15" s="15"/>
      <c r="JKH15" s="15"/>
      <c r="JKI15" s="15"/>
      <c r="JKJ15" s="15"/>
      <c r="JKK15" s="15"/>
      <c r="JKL15" s="15"/>
      <c r="JKM15" s="15"/>
      <c r="JKN15" s="15"/>
      <c r="JKO15" s="15"/>
      <c r="JKP15" s="15"/>
      <c r="JKQ15" s="15"/>
      <c r="JKR15" s="15"/>
      <c r="JKS15" s="15"/>
      <c r="JKT15" s="15"/>
      <c r="JKU15" s="15"/>
      <c r="JKV15" s="15"/>
      <c r="JKW15" s="15"/>
      <c r="JKX15" s="15"/>
      <c r="JKY15" s="15"/>
      <c r="JKZ15" s="15"/>
      <c r="JLA15" s="15"/>
      <c r="JLB15" s="15"/>
      <c r="JLC15" s="15"/>
      <c r="JLD15" s="15"/>
      <c r="JLE15" s="15"/>
      <c r="JLF15" s="15"/>
      <c r="JLG15" s="15"/>
      <c r="JLH15" s="15"/>
      <c r="JLI15" s="15"/>
      <c r="JLJ15" s="15"/>
      <c r="JLK15" s="15"/>
      <c r="JLL15" s="15"/>
      <c r="JLM15" s="15"/>
      <c r="JLN15" s="15"/>
      <c r="JLO15" s="15"/>
      <c r="JLP15" s="15"/>
      <c r="JLQ15" s="15"/>
      <c r="JLR15" s="15"/>
      <c r="JLS15" s="15"/>
      <c r="JLT15" s="15"/>
      <c r="JLU15" s="15"/>
      <c r="JLV15" s="15"/>
      <c r="JLW15" s="15"/>
      <c r="JLX15" s="15"/>
      <c r="JLY15" s="15"/>
      <c r="JLZ15" s="15"/>
      <c r="JMA15" s="15"/>
      <c r="JMB15" s="15"/>
      <c r="JMC15" s="15"/>
      <c r="JMD15" s="15"/>
      <c r="JME15" s="15"/>
      <c r="JMF15" s="15"/>
      <c r="JMG15" s="15"/>
      <c r="JMH15" s="15"/>
      <c r="JMI15" s="15"/>
      <c r="JMJ15" s="15"/>
      <c r="JMK15" s="15"/>
      <c r="JML15" s="15"/>
      <c r="JMM15" s="15"/>
      <c r="JMN15" s="15"/>
      <c r="JMO15" s="15"/>
      <c r="JMP15" s="15"/>
      <c r="JMQ15" s="15"/>
      <c r="JMR15" s="15"/>
      <c r="JMS15" s="15"/>
      <c r="JMT15" s="15"/>
      <c r="JMU15" s="15"/>
      <c r="JMV15" s="15"/>
      <c r="JMW15" s="15"/>
      <c r="JMX15" s="15"/>
      <c r="JMY15" s="15"/>
      <c r="JMZ15" s="15"/>
      <c r="JNA15" s="15"/>
      <c r="JNB15" s="15"/>
      <c r="JNC15" s="15"/>
      <c r="JND15" s="15"/>
      <c r="JNE15" s="15"/>
      <c r="JNF15" s="15"/>
      <c r="JNG15" s="15"/>
      <c r="JNH15" s="15"/>
      <c r="JNI15" s="15"/>
      <c r="JNJ15" s="15"/>
      <c r="JNK15" s="15"/>
      <c r="JNL15" s="15"/>
      <c r="JNM15" s="15"/>
      <c r="JNN15" s="15"/>
      <c r="JNO15" s="15"/>
      <c r="JNP15" s="15"/>
      <c r="JNQ15" s="15"/>
      <c r="JNR15" s="15"/>
      <c r="JNS15" s="15"/>
      <c r="JNT15" s="15"/>
      <c r="JNU15" s="15"/>
      <c r="JNV15" s="15"/>
      <c r="JNW15" s="15"/>
      <c r="JNX15" s="15"/>
      <c r="JNY15" s="15"/>
      <c r="JNZ15" s="15"/>
      <c r="JOA15" s="15"/>
      <c r="JOB15" s="15"/>
      <c r="JOC15" s="15"/>
      <c r="JOD15" s="15"/>
      <c r="JOE15" s="15"/>
      <c r="JOF15" s="15"/>
      <c r="JOG15" s="15"/>
      <c r="JOH15" s="15"/>
      <c r="JOI15" s="15"/>
      <c r="JOJ15" s="15"/>
      <c r="JOK15" s="15"/>
      <c r="JOL15" s="15"/>
      <c r="JOM15" s="15"/>
      <c r="JON15" s="15"/>
      <c r="JOO15" s="15"/>
      <c r="JOP15" s="15"/>
      <c r="JOQ15" s="15"/>
      <c r="JOR15" s="15"/>
      <c r="JOS15" s="15"/>
      <c r="JOT15" s="15"/>
      <c r="JOU15" s="15"/>
      <c r="JOV15" s="15"/>
      <c r="JOW15" s="15"/>
      <c r="JOX15" s="15"/>
      <c r="JOY15" s="15"/>
      <c r="JOZ15" s="15"/>
      <c r="JPA15" s="15"/>
      <c r="JPB15" s="15"/>
      <c r="JPC15" s="15"/>
      <c r="JPD15" s="15"/>
      <c r="JPE15" s="15"/>
      <c r="JPF15" s="15"/>
      <c r="JPG15" s="15"/>
      <c r="JPH15" s="15"/>
      <c r="JPI15" s="15"/>
      <c r="JPJ15" s="15"/>
      <c r="JPK15" s="15"/>
      <c r="JPL15" s="15"/>
      <c r="JPM15" s="15"/>
      <c r="JPN15" s="15"/>
      <c r="JPO15" s="15"/>
      <c r="JPP15" s="15"/>
      <c r="JPQ15" s="15"/>
      <c r="JPR15" s="15"/>
      <c r="JPS15" s="15"/>
      <c r="JPT15" s="15"/>
      <c r="JPU15" s="15"/>
      <c r="JPV15" s="15"/>
      <c r="JPW15" s="15"/>
      <c r="JPX15" s="15"/>
      <c r="JPY15" s="15"/>
      <c r="JPZ15" s="15"/>
      <c r="JQA15" s="15"/>
      <c r="JQB15" s="15"/>
      <c r="JQC15" s="15"/>
      <c r="JQD15" s="15"/>
      <c r="JQE15" s="15"/>
      <c r="JQF15" s="15"/>
      <c r="JQG15" s="15"/>
      <c r="JQH15" s="15"/>
      <c r="JQI15" s="15"/>
      <c r="JQJ15" s="15"/>
      <c r="JQK15" s="15"/>
      <c r="JQL15" s="15"/>
      <c r="JQM15" s="15"/>
      <c r="JQN15" s="15"/>
      <c r="JQO15" s="15"/>
      <c r="JQP15" s="15"/>
      <c r="JQQ15" s="15"/>
      <c r="JQR15" s="15"/>
      <c r="JQS15" s="15"/>
      <c r="JQT15" s="15"/>
      <c r="JQU15" s="15"/>
      <c r="JQV15" s="15"/>
      <c r="JQW15" s="15"/>
      <c r="JQX15" s="15"/>
      <c r="JQY15" s="15"/>
      <c r="JQZ15" s="15"/>
      <c r="JRA15" s="15"/>
      <c r="JRB15" s="15"/>
      <c r="JRC15" s="15"/>
      <c r="JRD15" s="15"/>
      <c r="JRE15" s="15"/>
      <c r="JRF15" s="15"/>
      <c r="JRG15" s="15"/>
      <c r="JRH15" s="15"/>
      <c r="JRI15" s="15"/>
      <c r="JRJ15" s="15"/>
      <c r="JRK15" s="15"/>
      <c r="JRL15" s="15"/>
      <c r="JRM15" s="15"/>
      <c r="JRN15" s="15"/>
      <c r="JRO15" s="15"/>
      <c r="JRP15" s="15"/>
      <c r="JRQ15" s="15"/>
      <c r="JRR15" s="15"/>
      <c r="JRS15" s="15"/>
      <c r="JRT15" s="15"/>
      <c r="JRU15" s="15"/>
      <c r="JRV15" s="15"/>
      <c r="JRW15" s="15"/>
      <c r="JRX15" s="15"/>
      <c r="JRY15" s="15"/>
      <c r="JRZ15" s="15"/>
      <c r="JSA15" s="15"/>
      <c r="JSB15" s="15"/>
      <c r="JSC15" s="15"/>
      <c r="JSD15" s="15"/>
      <c r="JSE15" s="15"/>
      <c r="JSF15" s="15"/>
      <c r="JSG15" s="15"/>
      <c r="JSH15" s="15"/>
      <c r="JSI15" s="15"/>
      <c r="JSJ15" s="15"/>
      <c r="JSK15" s="15"/>
      <c r="JSL15" s="15"/>
      <c r="JSM15" s="15"/>
      <c r="JSN15" s="15"/>
      <c r="JSO15" s="15"/>
      <c r="JSP15" s="15"/>
      <c r="JSQ15" s="15"/>
      <c r="JSR15" s="15"/>
      <c r="JSS15" s="15"/>
      <c r="JST15" s="15"/>
      <c r="JSU15" s="15"/>
      <c r="JSV15" s="15"/>
      <c r="JSW15" s="15"/>
      <c r="JSX15" s="15"/>
      <c r="JSY15" s="15"/>
      <c r="JSZ15" s="15"/>
      <c r="JTA15" s="15"/>
      <c r="JTB15" s="15"/>
      <c r="JTC15" s="15"/>
      <c r="JTD15" s="15"/>
      <c r="JTE15" s="15"/>
      <c r="JTF15" s="15"/>
      <c r="JTG15" s="15"/>
      <c r="JTH15" s="15"/>
      <c r="JTI15" s="15"/>
      <c r="JTJ15" s="15"/>
      <c r="JTK15" s="15"/>
      <c r="JTL15" s="15"/>
      <c r="JTM15" s="15"/>
      <c r="JTN15" s="15"/>
      <c r="JTO15" s="15"/>
      <c r="JTP15" s="15"/>
      <c r="JTQ15" s="15"/>
      <c r="JTR15" s="15"/>
      <c r="JTS15" s="15"/>
      <c r="JTT15" s="15"/>
      <c r="JTU15" s="15"/>
      <c r="JTV15" s="15"/>
      <c r="JTW15" s="15"/>
      <c r="JTX15" s="15"/>
      <c r="JTY15" s="15"/>
      <c r="JTZ15" s="15"/>
      <c r="JUA15" s="15"/>
      <c r="JUB15" s="15"/>
      <c r="JUC15" s="15"/>
      <c r="JUD15" s="15"/>
      <c r="JUE15" s="15"/>
      <c r="JUF15" s="15"/>
      <c r="JUG15" s="15"/>
      <c r="JUH15" s="15"/>
      <c r="JUI15" s="15"/>
      <c r="JUJ15" s="15"/>
      <c r="JUK15" s="15"/>
      <c r="JUL15" s="15"/>
      <c r="JUM15" s="15"/>
      <c r="JUN15" s="15"/>
      <c r="JUO15" s="15"/>
      <c r="JUP15" s="15"/>
      <c r="JUQ15" s="15"/>
      <c r="JUR15" s="15"/>
      <c r="JUS15" s="15"/>
      <c r="JUT15" s="15"/>
      <c r="JUU15" s="15"/>
      <c r="JUV15" s="15"/>
      <c r="JUW15" s="15"/>
      <c r="JUX15" s="15"/>
      <c r="JUY15" s="15"/>
      <c r="JUZ15" s="15"/>
      <c r="JVA15" s="15"/>
      <c r="JVB15" s="15"/>
      <c r="JVC15" s="15"/>
      <c r="JVD15" s="15"/>
      <c r="JVE15" s="15"/>
      <c r="JVF15" s="15"/>
      <c r="JVG15" s="15"/>
      <c r="JVH15" s="15"/>
      <c r="JVI15" s="15"/>
      <c r="JVJ15" s="15"/>
      <c r="JVK15" s="15"/>
      <c r="JVL15" s="15"/>
      <c r="JVM15" s="15"/>
      <c r="JVN15" s="15"/>
      <c r="JVO15" s="15"/>
      <c r="JVP15" s="15"/>
      <c r="JVQ15" s="15"/>
      <c r="JVR15" s="15"/>
      <c r="JVS15" s="15"/>
      <c r="JVT15" s="15"/>
      <c r="JVU15" s="15"/>
      <c r="JVV15" s="15"/>
      <c r="JVW15" s="15"/>
      <c r="JVX15" s="15"/>
      <c r="JVY15" s="15"/>
      <c r="JVZ15" s="15"/>
      <c r="JWA15" s="15"/>
      <c r="JWB15" s="15"/>
      <c r="JWC15" s="15"/>
      <c r="JWD15" s="15"/>
      <c r="JWE15" s="15"/>
      <c r="JWF15" s="15"/>
      <c r="JWG15" s="15"/>
      <c r="JWH15" s="15"/>
      <c r="JWI15" s="15"/>
      <c r="JWJ15" s="15"/>
      <c r="JWK15" s="15"/>
      <c r="JWL15" s="15"/>
      <c r="JWM15" s="15"/>
      <c r="JWN15" s="15"/>
      <c r="JWO15" s="15"/>
      <c r="JWP15" s="15"/>
      <c r="JWQ15" s="15"/>
      <c r="JWR15" s="15"/>
      <c r="JWS15" s="15"/>
      <c r="JWT15" s="15"/>
      <c r="JWU15" s="15"/>
      <c r="JWV15" s="15"/>
      <c r="JWW15" s="15"/>
      <c r="JWX15" s="15"/>
      <c r="JWY15" s="15"/>
      <c r="JWZ15" s="15"/>
      <c r="JXA15" s="15"/>
      <c r="JXB15" s="15"/>
      <c r="JXC15" s="15"/>
      <c r="JXD15" s="15"/>
      <c r="JXE15" s="15"/>
      <c r="JXF15" s="15"/>
      <c r="JXG15" s="15"/>
      <c r="JXH15" s="15"/>
      <c r="JXI15" s="15"/>
      <c r="JXJ15" s="15"/>
      <c r="JXK15" s="15"/>
      <c r="JXL15" s="15"/>
      <c r="JXM15" s="15"/>
      <c r="JXN15" s="15"/>
      <c r="JXO15" s="15"/>
      <c r="JXP15" s="15"/>
      <c r="JXQ15" s="15"/>
      <c r="JXR15" s="15"/>
      <c r="JXS15" s="15"/>
      <c r="JXT15" s="15"/>
      <c r="JXU15" s="15"/>
      <c r="JXV15" s="15"/>
      <c r="JXW15" s="15"/>
      <c r="JXX15" s="15"/>
      <c r="JXY15" s="15"/>
      <c r="JXZ15" s="15"/>
      <c r="JYA15" s="15"/>
      <c r="JYB15" s="15"/>
      <c r="JYC15" s="15"/>
      <c r="JYD15" s="15"/>
      <c r="JYE15" s="15"/>
      <c r="JYF15" s="15"/>
      <c r="JYG15" s="15"/>
      <c r="JYH15" s="15"/>
      <c r="JYI15" s="15"/>
      <c r="JYJ15" s="15"/>
      <c r="JYK15" s="15"/>
      <c r="JYL15" s="15"/>
      <c r="JYM15" s="15"/>
      <c r="JYN15" s="15"/>
      <c r="JYO15" s="15"/>
      <c r="JYP15" s="15"/>
      <c r="JYQ15" s="15"/>
      <c r="JYR15" s="15"/>
      <c r="JYS15" s="15"/>
      <c r="JYT15" s="15"/>
      <c r="JYU15" s="15"/>
      <c r="JYV15" s="15"/>
      <c r="JYW15" s="15"/>
      <c r="JYX15" s="15"/>
      <c r="JYY15" s="15"/>
      <c r="JYZ15" s="15"/>
      <c r="JZA15" s="15"/>
      <c r="JZB15" s="15"/>
      <c r="JZC15" s="15"/>
      <c r="JZD15" s="15"/>
      <c r="JZE15" s="15"/>
      <c r="JZF15" s="15"/>
      <c r="JZG15" s="15"/>
      <c r="JZH15" s="15"/>
      <c r="JZI15" s="15"/>
      <c r="JZJ15" s="15"/>
      <c r="JZK15" s="15"/>
      <c r="JZL15" s="15"/>
      <c r="JZM15" s="15"/>
      <c r="JZN15" s="15"/>
      <c r="JZO15" s="15"/>
      <c r="JZP15" s="15"/>
      <c r="JZQ15" s="15"/>
      <c r="JZR15" s="15"/>
      <c r="JZS15" s="15"/>
      <c r="JZT15" s="15"/>
      <c r="JZU15" s="15"/>
      <c r="JZV15" s="15"/>
      <c r="JZW15" s="15"/>
      <c r="JZX15" s="15"/>
      <c r="JZY15" s="15"/>
      <c r="JZZ15" s="15"/>
      <c r="KAA15" s="15"/>
      <c r="KAB15" s="15"/>
      <c r="KAC15" s="15"/>
      <c r="KAD15" s="15"/>
      <c r="KAE15" s="15"/>
      <c r="KAF15" s="15"/>
      <c r="KAG15" s="15"/>
      <c r="KAH15" s="15"/>
      <c r="KAI15" s="15"/>
      <c r="KAJ15" s="15"/>
      <c r="KAK15" s="15"/>
      <c r="KAL15" s="15"/>
      <c r="KAM15" s="15"/>
      <c r="KAN15" s="15"/>
      <c r="KAO15" s="15"/>
      <c r="KAP15" s="15"/>
      <c r="KAQ15" s="15"/>
      <c r="KAR15" s="15"/>
      <c r="KAS15" s="15"/>
      <c r="KAT15" s="15"/>
      <c r="KAU15" s="15"/>
      <c r="KAV15" s="15"/>
      <c r="KAW15" s="15"/>
      <c r="KAX15" s="15"/>
      <c r="KAY15" s="15"/>
      <c r="KAZ15" s="15"/>
      <c r="KBA15" s="15"/>
      <c r="KBB15" s="15"/>
      <c r="KBC15" s="15"/>
      <c r="KBD15" s="15"/>
      <c r="KBE15" s="15"/>
      <c r="KBF15" s="15"/>
      <c r="KBG15" s="15"/>
      <c r="KBH15" s="15"/>
      <c r="KBI15" s="15"/>
      <c r="KBJ15" s="15"/>
      <c r="KBK15" s="15"/>
      <c r="KBL15" s="15"/>
      <c r="KBM15" s="15"/>
      <c r="KBN15" s="15"/>
      <c r="KBO15" s="15"/>
      <c r="KBP15" s="15"/>
      <c r="KBQ15" s="15"/>
      <c r="KBR15" s="15"/>
      <c r="KBS15" s="15"/>
      <c r="KBT15" s="15"/>
      <c r="KBU15" s="15"/>
      <c r="KBV15" s="15"/>
      <c r="KBW15" s="15"/>
      <c r="KBX15" s="15"/>
      <c r="KBY15" s="15"/>
      <c r="KBZ15" s="15"/>
      <c r="KCA15" s="15"/>
      <c r="KCB15" s="15"/>
      <c r="KCC15" s="15"/>
      <c r="KCD15" s="15"/>
      <c r="KCE15" s="15"/>
      <c r="KCF15" s="15"/>
      <c r="KCG15" s="15"/>
      <c r="KCH15" s="15"/>
      <c r="KCI15" s="15"/>
      <c r="KCJ15" s="15"/>
      <c r="KCK15" s="15"/>
      <c r="KCL15" s="15"/>
      <c r="KCM15" s="15"/>
      <c r="KCN15" s="15"/>
      <c r="KCO15" s="15"/>
      <c r="KCP15" s="15"/>
      <c r="KCQ15" s="15"/>
      <c r="KCR15" s="15"/>
      <c r="KCS15" s="15"/>
      <c r="KCT15" s="15"/>
      <c r="KCU15" s="15"/>
      <c r="KCV15" s="15"/>
      <c r="KCW15" s="15"/>
      <c r="KCX15" s="15"/>
      <c r="KCY15" s="15"/>
      <c r="KCZ15" s="15"/>
      <c r="KDA15" s="15"/>
      <c r="KDB15" s="15"/>
      <c r="KDC15" s="15"/>
      <c r="KDD15" s="15"/>
      <c r="KDE15" s="15"/>
      <c r="KDF15" s="15"/>
      <c r="KDG15" s="15"/>
      <c r="KDH15" s="15"/>
      <c r="KDI15" s="15"/>
      <c r="KDJ15" s="15"/>
      <c r="KDK15" s="15"/>
      <c r="KDL15" s="15"/>
      <c r="KDM15" s="15"/>
      <c r="KDN15" s="15"/>
      <c r="KDO15" s="15"/>
      <c r="KDP15" s="15"/>
      <c r="KDQ15" s="15"/>
      <c r="KDR15" s="15"/>
      <c r="KDS15" s="15"/>
      <c r="KDT15" s="15"/>
      <c r="KDU15" s="15"/>
      <c r="KDV15" s="15"/>
      <c r="KDW15" s="15"/>
      <c r="KDX15" s="15"/>
      <c r="KDY15" s="15"/>
      <c r="KDZ15" s="15"/>
      <c r="KEA15" s="15"/>
      <c r="KEB15" s="15"/>
      <c r="KEC15" s="15"/>
      <c r="KED15" s="15"/>
      <c r="KEE15" s="15"/>
      <c r="KEF15" s="15"/>
      <c r="KEG15" s="15"/>
      <c r="KEH15" s="15"/>
      <c r="KEI15" s="15"/>
      <c r="KEJ15" s="15"/>
      <c r="KEK15" s="15"/>
      <c r="KEL15" s="15"/>
      <c r="KEM15" s="15"/>
      <c r="KEN15" s="15"/>
      <c r="KEO15" s="15"/>
      <c r="KEP15" s="15"/>
      <c r="KEQ15" s="15"/>
      <c r="KER15" s="15"/>
      <c r="KES15" s="15"/>
      <c r="KET15" s="15"/>
      <c r="KEU15" s="15"/>
      <c r="KEV15" s="15"/>
      <c r="KEW15" s="15"/>
      <c r="KEX15" s="15"/>
      <c r="KEY15" s="15"/>
      <c r="KEZ15" s="15"/>
      <c r="KFA15" s="15"/>
      <c r="KFB15" s="15"/>
      <c r="KFC15" s="15"/>
      <c r="KFD15" s="15"/>
      <c r="KFE15" s="15"/>
      <c r="KFF15" s="15"/>
      <c r="KFG15" s="15"/>
      <c r="KFH15" s="15"/>
      <c r="KFI15" s="15"/>
      <c r="KFJ15" s="15"/>
      <c r="KFK15" s="15"/>
      <c r="KFL15" s="15"/>
      <c r="KFM15" s="15"/>
      <c r="KFN15" s="15"/>
      <c r="KFO15" s="15"/>
      <c r="KFP15" s="15"/>
      <c r="KFQ15" s="15"/>
      <c r="KFR15" s="15"/>
      <c r="KFS15" s="15"/>
      <c r="KFT15" s="15"/>
      <c r="KFU15" s="15"/>
      <c r="KFV15" s="15"/>
      <c r="KFW15" s="15"/>
      <c r="KFX15" s="15"/>
      <c r="KFY15" s="15"/>
      <c r="KFZ15" s="15"/>
      <c r="KGA15" s="15"/>
      <c r="KGB15" s="15"/>
      <c r="KGC15" s="15"/>
      <c r="KGD15" s="15"/>
      <c r="KGE15" s="15"/>
      <c r="KGF15" s="15"/>
      <c r="KGG15" s="15"/>
      <c r="KGH15" s="15"/>
      <c r="KGI15" s="15"/>
      <c r="KGJ15" s="15"/>
      <c r="KGK15" s="15"/>
      <c r="KGL15" s="15"/>
      <c r="KGM15" s="15"/>
      <c r="KGN15" s="15"/>
      <c r="KGO15" s="15"/>
      <c r="KGP15" s="15"/>
      <c r="KGQ15" s="15"/>
      <c r="KGR15" s="15"/>
      <c r="KGS15" s="15"/>
      <c r="KGT15" s="15"/>
      <c r="KGU15" s="15"/>
      <c r="KGV15" s="15"/>
      <c r="KGW15" s="15"/>
      <c r="KGX15" s="15"/>
      <c r="KGY15" s="15"/>
      <c r="KGZ15" s="15"/>
      <c r="KHA15" s="15"/>
      <c r="KHB15" s="15"/>
      <c r="KHC15" s="15"/>
      <c r="KHD15" s="15"/>
      <c r="KHE15" s="15"/>
      <c r="KHF15" s="15"/>
      <c r="KHG15" s="15"/>
      <c r="KHH15" s="15"/>
      <c r="KHI15" s="15"/>
      <c r="KHJ15" s="15"/>
      <c r="KHK15" s="15"/>
      <c r="KHL15" s="15"/>
      <c r="KHM15" s="15"/>
      <c r="KHN15" s="15"/>
      <c r="KHO15" s="15"/>
      <c r="KHP15" s="15"/>
      <c r="KHQ15" s="15"/>
      <c r="KHR15" s="15"/>
      <c r="KHS15" s="15"/>
      <c r="KHT15" s="15"/>
      <c r="KHU15" s="15"/>
      <c r="KHV15" s="15"/>
      <c r="KHW15" s="15"/>
      <c r="KHX15" s="15"/>
      <c r="KHY15" s="15"/>
      <c r="KHZ15" s="15"/>
      <c r="KIA15" s="15"/>
      <c r="KIB15" s="15"/>
      <c r="KIC15" s="15"/>
      <c r="KID15" s="15"/>
      <c r="KIE15" s="15"/>
      <c r="KIF15" s="15"/>
      <c r="KIG15" s="15"/>
      <c r="KIH15" s="15"/>
      <c r="KII15" s="15"/>
      <c r="KIJ15" s="15"/>
      <c r="KIK15" s="15"/>
      <c r="KIL15" s="15"/>
      <c r="KIM15" s="15"/>
      <c r="KIN15" s="15"/>
      <c r="KIO15" s="15"/>
      <c r="KIP15" s="15"/>
      <c r="KIQ15" s="15"/>
      <c r="KIR15" s="15"/>
      <c r="KIS15" s="15"/>
      <c r="KIT15" s="15"/>
      <c r="KIU15" s="15"/>
      <c r="KIV15" s="15"/>
      <c r="KIW15" s="15"/>
      <c r="KIX15" s="15"/>
      <c r="KIY15" s="15"/>
      <c r="KIZ15" s="15"/>
      <c r="KJA15" s="15"/>
      <c r="KJB15" s="15"/>
      <c r="KJC15" s="15"/>
      <c r="KJD15" s="15"/>
      <c r="KJE15" s="15"/>
      <c r="KJF15" s="15"/>
      <c r="KJG15" s="15"/>
      <c r="KJH15" s="15"/>
      <c r="KJI15" s="15"/>
      <c r="KJJ15" s="15"/>
      <c r="KJK15" s="15"/>
      <c r="KJL15" s="15"/>
      <c r="KJM15" s="15"/>
      <c r="KJN15" s="15"/>
      <c r="KJO15" s="15"/>
      <c r="KJP15" s="15"/>
      <c r="KJQ15" s="15"/>
      <c r="KJR15" s="15"/>
      <c r="KJS15" s="15"/>
      <c r="KJT15" s="15"/>
      <c r="KJU15" s="15"/>
      <c r="KJV15" s="15"/>
      <c r="KJW15" s="15"/>
      <c r="KJX15" s="15"/>
      <c r="KJY15" s="15"/>
      <c r="KJZ15" s="15"/>
      <c r="KKA15" s="15"/>
      <c r="KKB15" s="15"/>
      <c r="KKC15" s="15"/>
      <c r="KKD15" s="15"/>
      <c r="KKE15" s="15"/>
      <c r="KKF15" s="15"/>
      <c r="KKG15" s="15"/>
      <c r="KKH15" s="15"/>
      <c r="KKI15" s="15"/>
      <c r="KKJ15" s="15"/>
      <c r="KKK15" s="15"/>
      <c r="KKL15" s="15"/>
      <c r="KKM15" s="15"/>
      <c r="KKN15" s="15"/>
      <c r="KKO15" s="15"/>
      <c r="KKP15" s="15"/>
      <c r="KKQ15" s="15"/>
      <c r="KKR15" s="15"/>
      <c r="KKS15" s="15"/>
      <c r="KKT15" s="15"/>
      <c r="KKU15" s="15"/>
      <c r="KKV15" s="15"/>
      <c r="KKW15" s="15"/>
      <c r="KKX15" s="15"/>
      <c r="KKY15" s="15"/>
      <c r="KKZ15" s="15"/>
      <c r="KLA15" s="15"/>
      <c r="KLB15" s="15"/>
      <c r="KLC15" s="15"/>
      <c r="KLD15" s="15"/>
      <c r="KLE15" s="15"/>
      <c r="KLF15" s="15"/>
      <c r="KLG15" s="15"/>
      <c r="KLH15" s="15"/>
      <c r="KLI15" s="15"/>
      <c r="KLJ15" s="15"/>
      <c r="KLK15" s="15"/>
      <c r="KLL15" s="15"/>
      <c r="KLM15" s="15"/>
      <c r="KLN15" s="15"/>
      <c r="KLO15" s="15"/>
      <c r="KLP15" s="15"/>
      <c r="KLQ15" s="15"/>
      <c r="KLR15" s="15"/>
      <c r="KLS15" s="15"/>
      <c r="KLT15" s="15"/>
      <c r="KLU15" s="15"/>
      <c r="KLV15" s="15"/>
      <c r="KLW15" s="15"/>
      <c r="KLX15" s="15"/>
      <c r="KLY15" s="15"/>
      <c r="KLZ15" s="15"/>
      <c r="KMA15" s="15"/>
      <c r="KMB15" s="15"/>
      <c r="KMC15" s="15"/>
      <c r="KMD15" s="15"/>
      <c r="KME15" s="15"/>
      <c r="KMF15" s="15"/>
      <c r="KMG15" s="15"/>
      <c r="KMH15" s="15"/>
      <c r="KMI15" s="15"/>
      <c r="KMJ15" s="15"/>
      <c r="KMK15" s="15"/>
      <c r="KML15" s="15"/>
      <c r="KMM15" s="15"/>
      <c r="KMN15" s="15"/>
      <c r="KMO15" s="15"/>
      <c r="KMP15" s="15"/>
      <c r="KMQ15" s="15"/>
      <c r="KMR15" s="15"/>
      <c r="KMS15" s="15"/>
      <c r="KMT15" s="15"/>
      <c r="KMU15" s="15"/>
      <c r="KMV15" s="15"/>
      <c r="KMW15" s="15"/>
      <c r="KMX15" s="15"/>
      <c r="KMY15" s="15"/>
      <c r="KMZ15" s="15"/>
      <c r="KNA15" s="15"/>
      <c r="KNB15" s="15"/>
      <c r="KNC15" s="15"/>
      <c r="KND15" s="15"/>
      <c r="KNE15" s="15"/>
      <c r="KNF15" s="15"/>
      <c r="KNG15" s="15"/>
      <c r="KNH15" s="15"/>
      <c r="KNI15" s="15"/>
      <c r="KNJ15" s="15"/>
      <c r="KNK15" s="15"/>
      <c r="KNL15" s="15"/>
      <c r="KNM15" s="15"/>
      <c r="KNN15" s="15"/>
      <c r="KNO15" s="15"/>
      <c r="KNP15" s="15"/>
      <c r="KNQ15" s="15"/>
      <c r="KNR15" s="15"/>
      <c r="KNS15" s="15"/>
      <c r="KNT15" s="15"/>
      <c r="KNU15" s="15"/>
      <c r="KNV15" s="15"/>
      <c r="KNW15" s="15"/>
      <c r="KNX15" s="15"/>
      <c r="KNY15" s="15"/>
      <c r="KNZ15" s="15"/>
      <c r="KOA15" s="15"/>
      <c r="KOB15" s="15"/>
      <c r="KOC15" s="15"/>
      <c r="KOD15" s="15"/>
      <c r="KOE15" s="15"/>
      <c r="KOF15" s="15"/>
      <c r="KOG15" s="15"/>
      <c r="KOH15" s="15"/>
      <c r="KOI15" s="15"/>
      <c r="KOJ15" s="15"/>
      <c r="KOK15" s="15"/>
      <c r="KOL15" s="15"/>
      <c r="KOM15" s="15"/>
      <c r="KON15" s="15"/>
      <c r="KOO15" s="15"/>
      <c r="KOP15" s="15"/>
      <c r="KOQ15" s="15"/>
      <c r="KOR15" s="15"/>
      <c r="KOS15" s="15"/>
      <c r="KOT15" s="15"/>
      <c r="KOU15" s="15"/>
      <c r="KOV15" s="15"/>
      <c r="KOW15" s="15"/>
      <c r="KOX15" s="15"/>
      <c r="KOY15" s="15"/>
      <c r="KOZ15" s="15"/>
      <c r="KPA15" s="15"/>
      <c r="KPB15" s="15"/>
      <c r="KPC15" s="15"/>
      <c r="KPD15" s="15"/>
      <c r="KPE15" s="15"/>
      <c r="KPF15" s="15"/>
      <c r="KPG15" s="15"/>
      <c r="KPH15" s="15"/>
      <c r="KPI15" s="15"/>
      <c r="KPJ15" s="15"/>
      <c r="KPK15" s="15"/>
      <c r="KPL15" s="15"/>
      <c r="KPM15" s="15"/>
      <c r="KPN15" s="15"/>
      <c r="KPO15" s="15"/>
      <c r="KPP15" s="15"/>
      <c r="KPQ15" s="15"/>
      <c r="KPR15" s="15"/>
      <c r="KPS15" s="15"/>
      <c r="KPT15" s="15"/>
      <c r="KPU15" s="15"/>
      <c r="KPV15" s="15"/>
      <c r="KPW15" s="15"/>
      <c r="KPX15" s="15"/>
      <c r="KPY15" s="15"/>
      <c r="KPZ15" s="15"/>
      <c r="KQA15" s="15"/>
      <c r="KQB15" s="15"/>
      <c r="KQC15" s="15"/>
      <c r="KQD15" s="15"/>
      <c r="KQE15" s="15"/>
      <c r="KQF15" s="15"/>
      <c r="KQG15" s="15"/>
      <c r="KQH15" s="15"/>
      <c r="KQI15" s="15"/>
      <c r="KQJ15" s="15"/>
      <c r="KQK15" s="15"/>
      <c r="KQL15" s="15"/>
      <c r="KQM15" s="15"/>
      <c r="KQN15" s="15"/>
      <c r="KQO15" s="15"/>
      <c r="KQP15" s="15"/>
      <c r="KQQ15" s="15"/>
      <c r="KQR15" s="15"/>
      <c r="KQS15" s="15"/>
      <c r="KQT15" s="15"/>
      <c r="KQU15" s="15"/>
      <c r="KQV15" s="15"/>
      <c r="KQW15" s="15"/>
      <c r="KQX15" s="15"/>
      <c r="KQY15" s="15"/>
      <c r="KQZ15" s="15"/>
      <c r="KRA15" s="15"/>
      <c r="KRB15" s="15"/>
      <c r="KRC15" s="15"/>
      <c r="KRD15" s="15"/>
      <c r="KRE15" s="15"/>
      <c r="KRF15" s="15"/>
      <c r="KRG15" s="15"/>
      <c r="KRH15" s="15"/>
      <c r="KRI15" s="15"/>
      <c r="KRJ15" s="15"/>
      <c r="KRK15" s="15"/>
      <c r="KRL15" s="15"/>
      <c r="KRM15" s="15"/>
      <c r="KRN15" s="15"/>
      <c r="KRO15" s="15"/>
      <c r="KRP15" s="15"/>
      <c r="KRQ15" s="15"/>
      <c r="KRR15" s="15"/>
      <c r="KRS15" s="15"/>
      <c r="KRT15" s="15"/>
      <c r="KRU15" s="15"/>
      <c r="KRV15" s="15"/>
      <c r="KRW15" s="15"/>
      <c r="KRX15" s="15"/>
      <c r="KRY15" s="15"/>
      <c r="KRZ15" s="15"/>
      <c r="KSA15" s="15"/>
      <c r="KSB15" s="15"/>
      <c r="KSC15" s="15"/>
      <c r="KSD15" s="15"/>
      <c r="KSE15" s="15"/>
      <c r="KSF15" s="15"/>
      <c r="KSG15" s="15"/>
      <c r="KSH15" s="15"/>
      <c r="KSI15" s="15"/>
      <c r="KSJ15" s="15"/>
      <c r="KSK15" s="15"/>
      <c r="KSL15" s="15"/>
      <c r="KSM15" s="15"/>
      <c r="KSN15" s="15"/>
      <c r="KSO15" s="15"/>
      <c r="KSP15" s="15"/>
      <c r="KSQ15" s="15"/>
      <c r="KSR15" s="15"/>
      <c r="KSS15" s="15"/>
      <c r="KST15" s="15"/>
      <c r="KSU15" s="15"/>
      <c r="KSV15" s="15"/>
      <c r="KSW15" s="15"/>
      <c r="KSX15" s="15"/>
      <c r="KSY15" s="15"/>
      <c r="KSZ15" s="15"/>
      <c r="KTA15" s="15"/>
      <c r="KTB15" s="15"/>
      <c r="KTC15" s="15"/>
      <c r="KTD15" s="15"/>
      <c r="KTE15" s="15"/>
      <c r="KTF15" s="15"/>
      <c r="KTG15" s="15"/>
      <c r="KTH15" s="15"/>
      <c r="KTI15" s="15"/>
      <c r="KTJ15" s="15"/>
      <c r="KTK15" s="15"/>
      <c r="KTL15" s="15"/>
      <c r="KTM15" s="15"/>
      <c r="KTN15" s="15"/>
      <c r="KTO15" s="15"/>
      <c r="KTP15" s="15"/>
      <c r="KTQ15" s="15"/>
      <c r="KTR15" s="15"/>
      <c r="KTS15" s="15"/>
      <c r="KTT15" s="15"/>
      <c r="KTU15" s="15"/>
      <c r="KTV15" s="15"/>
      <c r="KTW15" s="15"/>
      <c r="KTX15" s="15"/>
      <c r="KTY15" s="15"/>
      <c r="KTZ15" s="15"/>
      <c r="KUA15" s="15"/>
      <c r="KUB15" s="15"/>
      <c r="KUC15" s="15"/>
      <c r="KUD15" s="15"/>
      <c r="KUE15" s="15"/>
      <c r="KUF15" s="15"/>
      <c r="KUG15" s="15"/>
      <c r="KUH15" s="15"/>
      <c r="KUI15" s="15"/>
      <c r="KUJ15" s="15"/>
      <c r="KUK15" s="15"/>
      <c r="KUL15" s="15"/>
      <c r="KUM15" s="15"/>
      <c r="KUN15" s="15"/>
      <c r="KUO15" s="15"/>
      <c r="KUP15" s="15"/>
      <c r="KUQ15" s="15"/>
      <c r="KUR15" s="15"/>
      <c r="KUS15" s="15"/>
      <c r="KUT15" s="15"/>
      <c r="KUU15" s="15"/>
      <c r="KUV15" s="15"/>
      <c r="KUW15" s="15"/>
      <c r="KUX15" s="15"/>
      <c r="KUY15" s="15"/>
      <c r="KUZ15" s="15"/>
      <c r="KVA15" s="15"/>
      <c r="KVB15" s="15"/>
      <c r="KVC15" s="15"/>
      <c r="KVD15" s="15"/>
      <c r="KVE15" s="15"/>
      <c r="KVF15" s="15"/>
      <c r="KVG15" s="15"/>
      <c r="KVH15" s="15"/>
      <c r="KVI15" s="15"/>
      <c r="KVJ15" s="15"/>
      <c r="KVK15" s="15"/>
      <c r="KVL15" s="15"/>
      <c r="KVM15" s="15"/>
      <c r="KVN15" s="15"/>
      <c r="KVO15" s="15"/>
      <c r="KVP15" s="15"/>
      <c r="KVQ15" s="15"/>
      <c r="KVR15" s="15"/>
      <c r="KVS15" s="15"/>
      <c r="KVT15" s="15"/>
      <c r="KVU15" s="15"/>
      <c r="KVV15" s="15"/>
      <c r="KVW15" s="15"/>
      <c r="KVX15" s="15"/>
      <c r="KVY15" s="15"/>
      <c r="KVZ15" s="15"/>
      <c r="KWA15" s="15"/>
      <c r="KWB15" s="15"/>
      <c r="KWC15" s="15"/>
      <c r="KWD15" s="15"/>
      <c r="KWE15" s="15"/>
      <c r="KWF15" s="15"/>
      <c r="KWG15" s="15"/>
      <c r="KWH15" s="15"/>
      <c r="KWI15" s="15"/>
      <c r="KWJ15" s="15"/>
      <c r="KWK15" s="15"/>
      <c r="KWL15" s="15"/>
      <c r="KWM15" s="15"/>
      <c r="KWN15" s="15"/>
      <c r="KWO15" s="15"/>
      <c r="KWP15" s="15"/>
      <c r="KWQ15" s="15"/>
      <c r="KWR15" s="15"/>
      <c r="KWS15" s="15"/>
      <c r="KWT15" s="15"/>
      <c r="KWU15" s="15"/>
      <c r="KWV15" s="15"/>
      <c r="KWW15" s="15"/>
      <c r="KWX15" s="15"/>
      <c r="KWY15" s="15"/>
      <c r="KWZ15" s="15"/>
      <c r="KXA15" s="15"/>
      <c r="KXB15" s="15"/>
      <c r="KXC15" s="15"/>
      <c r="KXD15" s="15"/>
      <c r="KXE15" s="15"/>
      <c r="KXF15" s="15"/>
      <c r="KXG15" s="15"/>
      <c r="KXH15" s="15"/>
      <c r="KXI15" s="15"/>
      <c r="KXJ15" s="15"/>
      <c r="KXK15" s="15"/>
      <c r="KXL15" s="15"/>
      <c r="KXM15" s="15"/>
      <c r="KXN15" s="15"/>
      <c r="KXO15" s="15"/>
      <c r="KXP15" s="15"/>
      <c r="KXQ15" s="15"/>
      <c r="KXR15" s="15"/>
      <c r="KXS15" s="15"/>
      <c r="KXT15" s="15"/>
      <c r="KXU15" s="15"/>
      <c r="KXV15" s="15"/>
      <c r="KXW15" s="15"/>
      <c r="KXX15" s="15"/>
      <c r="KXY15" s="15"/>
      <c r="KXZ15" s="15"/>
      <c r="KYA15" s="15"/>
      <c r="KYB15" s="15"/>
      <c r="KYC15" s="15"/>
      <c r="KYD15" s="15"/>
      <c r="KYE15" s="15"/>
      <c r="KYF15" s="15"/>
      <c r="KYG15" s="15"/>
      <c r="KYH15" s="15"/>
      <c r="KYI15" s="15"/>
      <c r="KYJ15" s="15"/>
      <c r="KYK15" s="15"/>
      <c r="KYL15" s="15"/>
      <c r="KYM15" s="15"/>
      <c r="KYN15" s="15"/>
      <c r="KYO15" s="15"/>
      <c r="KYP15" s="15"/>
      <c r="KYQ15" s="15"/>
      <c r="KYR15" s="15"/>
      <c r="KYS15" s="15"/>
      <c r="KYT15" s="15"/>
      <c r="KYU15" s="15"/>
      <c r="KYV15" s="15"/>
      <c r="KYW15" s="15"/>
      <c r="KYX15" s="15"/>
      <c r="KYY15" s="15"/>
      <c r="KYZ15" s="15"/>
      <c r="KZA15" s="15"/>
      <c r="KZB15" s="15"/>
      <c r="KZC15" s="15"/>
      <c r="KZD15" s="15"/>
      <c r="KZE15" s="15"/>
      <c r="KZF15" s="15"/>
      <c r="KZG15" s="15"/>
      <c r="KZH15" s="15"/>
      <c r="KZI15" s="15"/>
      <c r="KZJ15" s="15"/>
      <c r="KZK15" s="15"/>
      <c r="KZL15" s="15"/>
      <c r="KZM15" s="15"/>
      <c r="KZN15" s="15"/>
      <c r="KZO15" s="15"/>
      <c r="KZP15" s="15"/>
      <c r="KZQ15" s="15"/>
      <c r="KZR15" s="15"/>
      <c r="KZS15" s="15"/>
      <c r="KZT15" s="15"/>
      <c r="KZU15" s="15"/>
      <c r="KZV15" s="15"/>
      <c r="KZW15" s="15"/>
      <c r="KZX15" s="15"/>
      <c r="KZY15" s="15"/>
      <c r="KZZ15" s="15"/>
      <c r="LAA15" s="15"/>
      <c r="LAB15" s="15"/>
      <c r="LAC15" s="15"/>
      <c r="LAD15" s="15"/>
      <c r="LAE15" s="15"/>
      <c r="LAF15" s="15"/>
      <c r="LAG15" s="15"/>
      <c r="LAH15" s="15"/>
      <c r="LAI15" s="15"/>
      <c r="LAJ15" s="15"/>
      <c r="LAK15" s="15"/>
      <c r="LAL15" s="15"/>
      <c r="LAM15" s="15"/>
      <c r="LAN15" s="15"/>
      <c r="LAO15" s="15"/>
      <c r="LAP15" s="15"/>
      <c r="LAQ15" s="15"/>
      <c r="LAR15" s="15"/>
      <c r="LAS15" s="15"/>
      <c r="LAT15" s="15"/>
      <c r="LAU15" s="15"/>
      <c r="LAV15" s="15"/>
      <c r="LAW15" s="15"/>
      <c r="LAX15" s="15"/>
      <c r="LAY15" s="15"/>
      <c r="LAZ15" s="15"/>
      <c r="LBA15" s="15"/>
      <c r="LBB15" s="15"/>
      <c r="LBC15" s="15"/>
      <c r="LBD15" s="15"/>
      <c r="LBE15" s="15"/>
      <c r="LBF15" s="15"/>
      <c r="LBG15" s="15"/>
      <c r="LBH15" s="15"/>
      <c r="LBI15" s="15"/>
      <c r="LBJ15" s="15"/>
      <c r="LBK15" s="15"/>
      <c r="LBL15" s="15"/>
      <c r="LBM15" s="15"/>
      <c r="LBN15" s="15"/>
      <c r="LBO15" s="15"/>
      <c r="LBP15" s="15"/>
      <c r="LBQ15" s="15"/>
      <c r="LBR15" s="15"/>
      <c r="LBS15" s="15"/>
      <c r="LBT15" s="15"/>
      <c r="LBU15" s="15"/>
      <c r="LBV15" s="15"/>
      <c r="LBW15" s="15"/>
      <c r="LBX15" s="15"/>
      <c r="LBY15" s="15"/>
      <c r="LBZ15" s="15"/>
      <c r="LCA15" s="15"/>
      <c r="LCB15" s="15"/>
      <c r="LCC15" s="15"/>
      <c r="LCD15" s="15"/>
      <c r="LCE15" s="15"/>
      <c r="LCF15" s="15"/>
      <c r="LCG15" s="15"/>
      <c r="LCH15" s="15"/>
      <c r="LCI15" s="15"/>
      <c r="LCJ15" s="15"/>
      <c r="LCK15" s="15"/>
      <c r="LCL15" s="15"/>
      <c r="LCM15" s="15"/>
      <c r="LCN15" s="15"/>
      <c r="LCO15" s="15"/>
      <c r="LCP15" s="15"/>
      <c r="LCQ15" s="15"/>
      <c r="LCR15" s="15"/>
      <c r="LCS15" s="15"/>
      <c r="LCT15" s="15"/>
      <c r="LCU15" s="15"/>
      <c r="LCV15" s="15"/>
      <c r="LCW15" s="15"/>
      <c r="LCX15" s="15"/>
      <c r="LCY15" s="15"/>
      <c r="LCZ15" s="15"/>
      <c r="LDA15" s="15"/>
      <c r="LDB15" s="15"/>
      <c r="LDC15" s="15"/>
      <c r="LDD15" s="15"/>
      <c r="LDE15" s="15"/>
      <c r="LDF15" s="15"/>
      <c r="LDG15" s="15"/>
      <c r="LDH15" s="15"/>
      <c r="LDI15" s="15"/>
      <c r="LDJ15" s="15"/>
      <c r="LDK15" s="15"/>
      <c r="LDL15" s="15"/>
      <c r="LDM15" s="15"/>
      <c r="LDN15" s="15"/>
      <c r="LDO15" s="15"/>
      <c r="LDP15" s="15"/>
      <c r="LDQ15" s="15"/>
      <c r="LDR15" s="15"/>
      <c r="LDS15" s="15"/>
      <c r="LDT15" s="15"/>
      <c r="LDU15" s="15"/>
      <c r="LDV15" s="15"/>
      <c r="LDW15" s="15"/>
      <c r="LDX15" s="15"/>
      <c r="LDY15" s="15"/>
      <c r="LDZ15" s="15"/>
      <c r="LEA15" s="15"/>
      <c r="LEB15" s="15"/>
      <c r="LEC15" s="15"/>
      <c r="LED15" s="15"/>
      <c r="LEE15" s="15"/>
      <c r="LEF15" s="15"/>
      <c r="LEG15" s="15"/>
      <c r="LEH15" s="15"/>
      <c r="LEI15" s="15"/>
      <c r="LEJ15" s="15"/>
      <c r="LEK15" s="15"/>
      <c r="LEL15" s="15"/>
      <c r="LEM15" s="15"/>
      <c r="LEN15" s="15"/>
      <c r="LEO15" s="15"/>
      <c r="LEP15" s="15"/>
      <c r="LEQ15" s="15"/>
      <c r="LER15" s="15"/>
      <c r="LES15" s="15"/>
      <c r="LET15" s="15"/>
      <c r="LEU15" s="15"/>
      <c r="LEV15" s="15"/>
      <c r="LEW15" s="15"/>
      <c r="LEX15" s="15"/>
      <c r="LEY15" s="15"/>
      <c r="LEZ15" s="15"/>
      <c r="LFA15" s="15"/>
      <c r="LFB15" s="15"/>
      <c r="LFC15" s="15"/>
      <c r="LFD15" s="15"/>
      <c r="LFE15" s="15"/>
      <c r="LFF15" s="15"/>
      <c r="LFG15" s="15"/>
      <c r="LFH15" s="15"/>
      <c r="LFI15" s="15"/>
      <c r="LFJ15" s="15"/>
      <c r="LFK15" s="15"/>
      <c r="LFL15" s="15"/>
      <c r="LFM15" s="15"/>
      <c r="LFN15" s="15"/>
      <c r="LFO15" s="15"/>
      <c r="LFP15" s="15"/>
      <c r="LFQ15" s="15"/>
      <c r="LFR15" s="15"/>
      <c r="LFS15" s="15"/>
      <c r="LFT15" s="15"/>
      <c r="LFU15" s="15"/>
      <c r="LFV15" s="15"/>
      <c r="LFW15" s="15"/>
      <c r="LFX15" s="15"/>
      <c r="LFY15" s="15"/>
      <c r="LFZ15" s="15"/>
      <c r="LGA15" s="15"/>
      <c r="LGB15" s="15"/>
      <c r="LGC15" s="15"/>
      <c r="LGD15" s="15"/>
      <c r="LGE15" s="15"/>
      <c r="LGF15" s="15"/>
      <c r="LGG15" s="15"/>
      <c r="LGH15" s="15"/>
      <c r="LGI15" s="15"/>
      <c r="LGJ15" s="15"/>
      <c r="LGK15" s="15"/>
      <c r="LGL15" s="15"/>
      <c r="LGM15" s="15"/>
      <c r="LGN15" s="15"/>
      <c r="LGO15" s="15"/>
      <c r="LGP15" s="15"/>
      <c r="LGQ15" s="15"/>
      <c r="LGR15" s="15"/>
      <c r="LGS15" s="15"/>
      <c r="LGT15" s="15"/>
      <c r="LGU15" s="15"/>
      <c r="LGV15" s="15"/>
      <c r="LGW15" s="15"/>
      <c r="LGX15" s="15"/>
      <c r="LGY15" s="15"/>
      <c r="LGZ15" s="15"/>
      <c r="LHA15" s="15"/>
      <c r="LHB15" s="15"/>
      <c r="LHC15" s="15"/>
      <c r="LHD15" s="15"/>
      <c r="LHE15" s="15"/>
      <c r="LHF15" s="15"/>
      <c r="LHG15" s="15"/>
      <c r="LHH15" s="15"/>
      <c r="LHI15" s="15"/>
      <c r="LHJ15" s="15"/>
      <c r="LHK15" s="15"/>
      <c r="LHL15" s="15"/>
      <c r="LHM15" s="15"/>
      <c r="LHN15" s="15"/>
      <c r="LHO15" s="15"/>
      <c r="LHP15" s="15"/>
      <c r="LHQ15" s="15"/>
      <c r="LHR15" s="15"/>
      <c r="LHS15" s="15"/>
      <c r="LHT15" s="15"/>
      <c r="LHU15" s="15"/>
      <c r="LHV15" s="15"/>
      <c r="LHW15" s="15"/>
      <c r="LHX15" s="15"/>
      <c r="LHY15" s="15"/>
      <c r="LHZ15" s="15"/>
      <c r="LIA15" s="15"/>
      <c r="LIB15" s="15"/>
      <c r="LIC15" s="15"/>
      <c r="LID15" s="15"/>
      <c r="LIE15" s="15"/>
      <c r="LIF15" s="15"/>
      <c r="LIG15" s="15"/>
      <c r="LIH15" s="15"/>
      <c r="LII15" s="15"/>
      <c r="LIJ15" s="15"/>
      <c r="LIK15" s="15"/>
      <c r="LIL15" s="15"/>
      <c r="LIM15" s="15"/>
      <c r="LIN15" s="15"/>
      <c r="LIO15" s="15"/>
      <c r="LIP15" s="15"/>
      <c r="LIQ15" s="15"/>
      <c r="LIR15" s="15"/>
      <c r="LIS15" s="15"/>
      <c r="LIT15" s="15"/>
      <c r="LIU15" s="15"/>
      <c r="LIV15" s="15"/>
      <c r="LIW15" s="15"/>
      <c r="LIX15" s="15"/>
      <c r="LIY15" s="15"/>
      <c r="LIZ15" s="15"/>
      <c r="LJA15" s="15"/>
      <c r="LJB15" s="15"/>
      <c r="LJC15" s="15"/>
      <c r="LJD15" s="15"/>
      <c r="LJE15" s="15"/>
      <c r="LJF15" s="15"/>
      <c r="LJG15" s="15"/>
      <c r="LJH15" s="15"/>
      <c r="LJI15" s="15"/>
      <c r="LJJ15" s="15"/>
      <c r="LJK15" s="15"/>
      <c r="LJL15" s="15"/>
      <c r="LJM15" s="15"/>
      <c r="LJN15" s="15"/>
      <c r="LJO15" s="15"/>
      <c r="LJP15" s="15"/>
      <c r="LJQ15" s="15"/>
      <c r="LJR15" s="15"/>
      <c r="LJS15" s="15"/>
      <c r="LJT15" s="15"/>
      <c r="LJU15" s="15"/>
      <c r="LJV15" s="15"/>
      <c r="LJW15" s="15"/>
      <c r="LJX15" s="15"/>
      <c r="LJY15" s="15"/>
      <c r="LJZ15" s="15"/>
      <c r="LKA15" s="15"/>
      <c r="LKB15" s="15"/>
      <c r="LKC15" s="15"/>
      <c r="LKD15" s="15"/>
      <c r="LKE15" s="15"/>
      <c r="LKF15" s="15"/>
      <c r="LKG15" s="15"/>
      <c r="LKH15" s="15"/>
      <c r="LKI15" s="15"/>
      <c r="LKJ15" s="15"/>
      <c r="LKK15" s="15"/>
      <c r="LKL15" s="15"/>
      <c r="LKM15" s="15"/>
      <c r="LKN15" s="15"/>
      <c r="LKO15" s="15"/>
      <c r="LKP15" s="15"/>
      <c r="LKQ15" s="15"/>
      <c r="LKR15" s="15"/>
      <c r="LKS15" s="15"/>
      <c r="LKT15" s="15"/>
      <c r="LKU15" s="15"/>
      <c r="LKV15" s="15"/>
      <c r="LKW15" s="15"/>
      <c r="LKX15" s="15"/>
      <c r="LKY15" s="15"/>
      <c r="LKZ15" s="15"/>
      <c r="LLA15" s="15"/>
      <c r="LLB15" s="15"/>
      <c r="LLC15" s="15"/>
      <c r="LLD15" s="15"/>
      <c r="LLE15" s="15"/>
      <c r="LLF15" s="15"/>
      <c r="LLG15" s="15"/>
      <c r="LLH15" s="15"/>
      <c r="LLI15" s="15"/>
      <c r="LLJ15" s="15"/>
      <c r="LLK15" s="15"/>
      <c r="LLL15" s="15"/>
      <c r="LLM15" s="15"/>
      <c r="LLN15" s="15"/>
      <c r="LLO15" s="15"/>
      <c r="LLP15" s="15"/>
      <c r="LLQ15" s="15"/>
      <c r="LLR15" s="15"/>
      <c r="LLS15" s="15"/>
      <c r="LLT15" s="15"/>
      <c r="LLU15" s="15"/>
      <c r="LLV15" s="15"/>
      <c r="LLW15" s="15"/>
      <c r="LLX15" s="15"/>
      <c r="LLY15" s="15"/>
      <c r="LLZ15" s="15"/>
      <c r="LMA15" s="15"/>
      <c r="LMB15" s="15"/>
      <c r="LMC15" s="15"/>
      <c r="LMD15" s="15"/>
      <c r="LME15" s="15"/>
      <c r="LMF15" s="15"/>
      <c r="LMG15" s="15"/>
      <c r="LMH15" s="15"/>
      <c r="LMI15" s="15"/>
      <c r="LMJ15" s="15"/>
      <c r="LMK15" s="15"/>
      <c r="LML15" s="15"/>
      <c r="LMM15" s="15"/>
      <c r="LMN15" s="15"/>
      <c r="LMO15" s="15"/>
      <c r="LMP15" s="15"/>
      <c r="LMQ15" s="15"/>
      <c r="LMR15" s="15"/>
      <c r="LMS15" s="15"/>
      <c r="LMT15" s="15"/>
      <c r="LMU15" s="15"/>
      <c r="LMV15" s="15"/>
      <c r="LMW15" s="15"/>
      <c r="LMX15" s="15"/>
      <c r="LMY15" s="15"/>
      <c r="LMZ15" s="15"/>
      <c r="LNA15" s="15"/>
      <c r="LNB15" s="15"/>
      <c r="LNC15" s="15"/>
      <c r="LND15" s="15"/>
      <c r="LNE15" s="15"/>
      <c r="LNF15" s="15"/>
      <c r="LNG15" s="15"/>
      <c r="LNH15" s="15"/>
      <c r="LNI15" s="15"/>
      <c r="LNJ15" s="15"/>
      <c r="LNK15" s="15"/>
      <c r="LNL15" s="15"/>
      <c r="LNM15" s="15"/>
      <c r="LNN15" s="15"/>
      <c r="LNO15" s="15"/>
      <c r="LNP15" s="15"/>
      <c r="LNQ15" s="15"/>
      <c r="LNR15" s="15"/>
      <c r="LNS15" s="15"/>
      <c r="LNT15" s="15"/>
      <c r="LNU15" s="15"/>
      <c r="LNV15" s="15"/>
      <c r="LNW15" s="15"/>
      <c r="LNX15" s="15"/>
      <c r="LNY15" s="15"/>
      <c r="LNZ15" s="15"/>
      <c r="LOA15" s="15"/>
      <c r="LOB15" s="15"/>
      <c r="LOC15" s="15"/>
      <c r="LOD15" s="15"/>
      <c r="LOE15" s="15"/>
      <c r="LOF15" s="15"/>
      <c r="LOG15" s="15"/>
      <c r="LOH15" s="15"/>
      <c r="LOI15" s="15"/>
      <c r="LOJ15" s="15"/>
      <c r="LOK15" s="15"/>
      <c r="LOL15" s="15"/>
      <c r="LOM15" s="15"/>
      <c r="LON15" s="15"/>
      <c r="LOO15" s="15"/>
      <c r="LOP15" s="15"/>
      <c r="LOQ15" s="15"/>
      <c r="LOR15" s="15"/>
      <c r="LOS15" s="15"/>
      <c r="LOT15" s="15"/>
      <c r="LOU15" s="15"/>
      <c r="LOV15" s="15"/>
      <c r="LOW15" s="15"/>
      <c r="LOX15" s="15"/>
      <c r="LOY15" s="15"/>
      <c r="LOZ15" s="15"/>
      <c r="LPA15" s="15"/>
      <c r="LPB15" s="15"/>
      <c r="LPC15" s="15"/>
      <c r="LPD15" s="15"/>
      <c r="LPE15" s="15"/>
      <c r="LPF15" s="15"/>
      <c r="LPG15" s="15"/>
      <c r="LPH15" s="15"/>
      <c r="LPI15" s="15"/>
      <c r="LPJ15" s="15"/>
      <c r="LPK15" s="15"/>
      <c r="LPL15" s="15"/>
      <c r="LPM15" s="15"/>
      <c r="LPN15" s="15"/>
      <c r="LPO15" s="15"/>
      <c r="LPP15" s="15"/>
      <c r="LPQ15" s="15"/>
      <c r="LPR15" s="15"/>
      <c r="LPS15" s="15"/>
      <c r="LPT15" s="15"/>
      <c r="LPU15" s="15"/>
      <c r="LPV15" s="15"/>
      <c r="LPW15" s="15"/>
      <c r="LPX15" s="15"/>
      <c r="LPY15" s="15"/>
      <c r="LPZ15" s="15"/>
      <c r="LQA15" s="15"/>
      <c r="LQB15" s="15"/>
      <c r="LQC15" s="15"/>
      <c r="LQD15" s="15"/>
      <c r="LQE15" s="15"/>
      <c r="LQF15" s="15"/>
      <c r="LQG15" s="15"/>
      <c r="LQH15" s="15"/>
      <c r="LQI15" s="15"/>
      <c r="LQJ15" s="15"/>
      <c r="LQK15" s="15"/>
      <c r="LQL15" s="15"/>
      <c r="LQM15" s="15"/>
      <c r="LQN15" s="15"/>
      <c r="LQO15" s="15"/>
      <c r="LQP15" s="15"/>
      <c r="LQQ15" s="15"/>
      <c r="LQR15" s="15"/>
      <c r="LQS15" s="15"/>
      <c r="LQT15" s="15"/>
      <c r="LQU15" s="15"/>
      <c r="LQV15" s="15"/>
      <c r="LQW15" s="15"/>
      <c r="LQX15" s="15"/>
      <c r="LQY15" s="15"/>
      <c r="LQZ15" s="15"/>
      <c r="LRA15" s="15"/>
      <c r="LRB15" s="15"/>
      <c r="LRC15" s="15"/>
      <c r="LRD15" s="15"/>
      <c r="LRE15" s="15"/>
      <c r="LRF15" s="15"/>
      <c r="LRG15" s="15"/>
      <c r="LRH15" s="15"/>
      <c r="LRI15" s="15"/>
      <c r="LRJ15" s="15"/>
      <c r="LRK15" s="15"/>
      <c r="LRL15" s="15"/>
      <c r="LRM15" s="15"/>
      <c r="LRN15" s="15"/>
      <c r="LRO15" s="15"/>
      <c r="LRP15" s="15"/>
      <c r="LRQ15" s="15"/>
      <c r="LRR15" s="15"/>
      <c r="LRS15" s="15"/>
      <c r="LRT15" s="15"/>
      <c r="LRU15" s="15"/>
      <c r="LRV15" s="15"/>
      <c r="LRW15" s="15"/>
      <c r="LRX15" s="15"/>
      <c r="LRY15" s="15"/>
      <c r="LRZ15" s="15"/>
      <c r="LSA15" s="15"/>
      <c r="LSB15" s="15"/>
      <c r="LSC15" s="15"/>
      <c r="LSD15" s="15"/>
      <c r="LSE15" s="15"/>
      <c r="LSF15" s="15"/>
      <c r="LSG15" s="15"/>
      <c r="LSH15" s="15"/>
      <c r="LSI15" s="15"/>
      <c r="LSJ15" s="15"/>
      <c r="LSK15" s="15"/>
      <c r="LSL15" s="15"/>
      <c r="LSM15" s="15"/>
      <c r="LSN15" s="15"/>
      <c r="LSO15" s="15"/>
      <c r="LSP15" s="15"/>
      <c r="LSQ15" s="15"/>
      <c r="LSR15" s="15"/>
      <c r="LSS15" s="15"/>
      <c r="LST15" s="15"/>
      <c r="LSU15" s="15"/>
      <c r="LSV15" s="15"/>
      <c r="LSW15" s="15"/>
      <c r="LSX15" s="15"/>
      <c r="LSY15" s="15"/>
      <c r="LSZ15" s="15"/>
      <c r="LTA15" s="15"/>
      <c r="LTB15" s="15"/>
      <c r="LTC15" s="15"/>
      <c r="LTD15" s="15"/>
      <c r="LTE15" s="15"/>
      <c r="LTF15" s="15"/>
      <c r="LTG15" s="15"/>
      <c r="LTH15" s="15"/>
      <c r="LTI15" s="15"/>
      <c r="LTJ15" s="15"/>
      <c r="LTK15" s="15"/>
      <c r="LTL15" s="15"/>
      <c r="LTM15" s="15"/>
      <c r="LTN15" s="15"/>
      <c r="LTO15" s="15"/>
      <c r="LTP15" s="15"/>
      <c r="LTQ15" s="15"/>
      <c r="LTR15" s="15"/>
      <c r="LTS15" s="15"/>
      <c r="LTT15" s="15"/>
      <c r="LTU15" s="15"/>
      <c r="LTV15" s="15"/>
      <c r="LTW15" s="15"/>
      <c r="LTX15" s="15"/>
      <c r="LTY15" s="15"/>
      <c r="LTZ15" s="15"/>
      <c r="LUA15" s="15"/>
      <c r="LUB15" s="15"/>
      <c r="LUC15" s="15"/>
      <c r="LUD15" s="15"/>
      <c r="LUE15" s="15"/>
      <c r="LUF15" s="15"/>
      <c r="LUG15" s="15"/>
      <c r="LUH15" s="15"/>
      <c r="LUI15" s="15"/>
      <c r="LUJ15" s="15"/>
      <c r="LUK15" s="15"/>
      <c r="LUL15" s="15"/>
      <c r="LUM15" s="15"/>
      <c r="LUN15" s="15"/>
      <c r="LUO15" s="15"/>
      <c r="LUP15" s="15"/>
      <c r="LUQ15" s="15"/>
      <c r="LUR15" s="15"/>
      <c r="LUS15" s="15"/>
      <c r="LUT15" s="15"/>
      <c r="LUU15" s="15"/>
      <c r="LUV15" s="15"/>
      <c r="LUW15" s="15"/>
      <c r="LUX15" s="15"/>
      <c r="LUY15" s="15"/>
      <c r="LUZ15" s="15"/>
      <c r="LVA15" s="15"/>
      <c r="LVB15" s="15"/>
      <c r="LVC15" s="15"/>
      <c r="LVD15" s="15"/>
      <c r="LVE15" s="15"/>
      <c r="LVF15" s="15"/>
      <c r="LVG15" s="15"/>
      <c r="LVH15" s="15"/>
      <c r="LVI15" s="15"/>
      <c r="LVJ15" s="15"/>
      <c r="LVK15" s="15"/>
      <c r="LVL15" s="15"/>
      <c r="LVM15" s="15"/>
      <c r="LVN15" s="15"/>
      <c r="LVO15" s="15"/>
      <c r="LVP15" s="15"/>
      <c r="LVQ15" s="15"/>
      <c r="LVR15" s="15"/>
      <c r="LVS15" s="15"/>
      <c r="LVT15" s="15"/>
      <c r="LVU15" s="15"/>
      <c r="LVV15" s="15"/>
      <c r="LVW15" s="15"/>
      <c r="LVX15" s="15"/>
      <c r="LVY15" s="15"/>
      <c r="LVZ15" s="15"/>
      <c r="LWA15" s="15"/>
      <c r="LWB15" s="15"/>
      <c r="LWC15" s="15"/>
      <c r="LWD15" s="15"/>
      <c r="LWE15" s="15"/>
      <c r="LWF15" s="15"/>
      <c r="LWG15" s="15"/>
      <c r="LWH15" s="15"/>
      <c r="LWI15" s="15"/>
      <c r="LWJ15" s="15"/>
      <c r="LWK15" s="15"/>
      <c r="LWL15" s="15"/>
      <c r="LWM15" s="15"/>
      <c r="LWN15" s="15"/>
      <c r="LWO15" s="15"/>
      <c r="LWP15" s="15"/>
      <c r="LWQ15" s="15"/>
      <c r="LWR15" s="15"/>
      <c r="LWS15" s="15"/>
      <c r="LWT15" s="15"/>
      <c r="LWU15" s="15"/>
      <c r="LWV15" s="15"/>
      <c r="LWW15" s="15"/>
      <c r="LWX15" s="15"/>
      <c r="LWY15" s="15"/>
      <c r="LWZ15" s="15"/>
      <c r="LXA15" s="15"/>
      <c r="LXB15" s="15"/>
      <c r="LXC15" s="15"/>
      <c r="LXD15" s="15"/>
      <c r="LXE15" s="15"/>
      <c r="LXF15" s="15"/>
      <c r="LXG15" s="15"/>
      <c r="LXH15" s="15"/>
      <c r="LXI15" s="15"/>
      <c r="LXJ15" s="15"/>
      <c r="LXK15" s="15"/>
      <c r="LXL15" s="15"/>
      <c r="LXM15" s="15"/>
      <c r="LXN15" s="15"/>
      <c r="LXO15" s="15"/>
      <c r="LXP15" s="15"/>
      <c r="LXQ15" s="15"/>
      <c r="LXR15" s="15"/>
      <c r="LXS15" s="15"/>
      <c r="LXT15" s="15"/>
      <c r="LXU15" s="15"/>
      <c r="LXV15" s="15"/>
      <c r="LXW15" s="15"/>
      <c r="LXX15" s="15"/>
      <c r="LXY15" s="15"/>
      <c r="LXZ15" s="15"/>
      <c r="LYA15" s="15"/>
      <c r="LYB15" s="15"/>
      <c r="LYC15" s="15"/>
      <c r="LYD15" s="15"/>
      <c r="LYE15" s="15"/>
      <c r="LYF15" s="15"/>
      <c r="LYG15" s="15"/>
      <c r="LYH15" s="15"/>
      <c r="LYI15" s="15"/>
      <c r="LYJ15" s="15"/>
      <c r="LYK15" s="15"/>
      <c r="LYL15" s="15"/>
      <c r="LYM15" s="15"/>
      <c r="LYN15" s="15"/>
      <c r="LYO15" s="15"/>
      <c r="LYP15" s="15"/>
      <c r="LYQ15" s="15"/>
      <c r="LYR15" s="15"/>
      <c r="LYS15" s="15"/>
      <c r="LYT15" s="15"/>
      <c r="LYU15" s="15"/>
      <c r="LYV15" s="15"/>
      <c r="LYW15" s="15"/>
      <c r="LYX15" s="15"/>
      <c r="LYY15" s="15"/>
      <c r="LYZ15" s="15"/>
      <c r="LZA15" s="15"/>
      <c r="LZB15" s="15"/>
      <c r="LZC15" s="15"/>
      <c r="LZD15" s="15"/>
      <c r="LZE15" s="15"/>
      <c r="LZF15" s="15"/>
      <c r="LZG15" s="15"/>
      <c r="LZH15" s="15"/>
      <c r="LZI15" s="15"/>
      <c r="LZJ15" s="15"/>
      <c r="LZK15" s="15"/>
      <c r="LZL15" s="15"/>
      <c r="LZM15" s="15"/>
      <c r="LZN15" s="15"/>
      <c r="LZO15" s="15"/>
      <c r="LZP15" s="15"/>
      <c r="LZQ15" s="15"/>
      <c r="LZR15" s="15"/>
      <c r="LZS15" s="15"/>
      <c r="LZT15" s="15"/>
      <c r="LZU15" s="15"/>
      <c r="LZV15" s="15"/>
      <c r="LZW15" s="15"/>
      <c r="LZX15" s="15"/>
      <c r="LZY15" s="15"/>
      <c r="LZZ15" s="15"/>
      <c r="MAA15" s="15"/>
      <c r="MAB15" s="15"/>
      <c r="MAC15" s="15"/>
      <c r="MAD15" s="15"/>
      <c r="MAE15" s="15"/>
      <c r="MAF15" s="15"/>
      <c r="MAG15" s="15"/>
      <c r="MAH15" s="15"/>
      <c r="MAI15" s="15"/>
      <c r="MAJ15" s="15"/>
      <c r="MAK15" s="15"/>
      <c r="MAL15" s="15"/>
      <c r="MAM15" s="15"/>
      <c r="MAN15" s="15"/>
      <c r="MAO15" s="15"/>
      <c r="MAP15" s="15"/>
      <c r="MAQ15" s="15"/>
      <c r="MAR15" s="15"/>
      <c r="MAS15" s="15"/>
      <c r="MAT15" s="15"/>
      <c r="MAU15" s="15"/>
      <c r="MAV15" s="15"/>
      <c r="MAW15" s="15"/>
      <c r="MAX15" s="15"/>
      <c r="MAY15" s="15"/>
      <c r="MAZ15" s="15"/>
      <c r="MBA15" s="15"/>
      <c r="MBB15" s="15"/>
      <c r="MBC15" s="15"/>
      <c r="MBD15" s="15"/>
      <c r="MBE15" s="15"/>
      <c r="MBF15" s="15"/>
      <c r="MBG15" s="15"/>
      <c r="MBH15" s="15"/>
      <c r="MBI15" s="15"/>
      <c r="MBJ15" s="15"/>
      <c r="MBK15" s="15"/>
      <c r="MBL15" s="15"/>
      <c r="MBM15" s="15"/>
      <c r="MBN15" s="15"/>
      <c r="MBO15" s="15"/>
      <c r="MBP15" s="15"/>
      <c r="MBQ15" s="15"/>
      <c r="MBR15" s="15"/>
      <c r="MBS15" s="15"/>
      <c r="MBT15" s="15"/>
      <c r="MBU15" s="15"/>
      <c r="MBV15" s="15"/>
      <c r="MBW15" s="15"/>
      <c r="MBX15" s="15"/>
      <c r="MBY15" s="15"/>
      <c r="MBZ15" s="15"/>
      <c r="MCA15" s="15"/>
      <c r="MCB15" s="15"/>
      <c r="MCC15" s="15"/>
      <c r="MCD15" s="15"/>
      <c r="MCE15" s="15"/>
      <c r="MCF15" s="15"/>
      <c r="MCG15" s="15"/>
      <c r="MCH15" s="15"/>
      <c r="MCI15" s="15"/>
      <c r="MCJ15" s="15"/>
      <c r="MCK15" s="15"/>
      <c r="MCL15" s="15"/>
      <c r="MCM15" s="15"/>
      <c r="MCN15" s="15"/>
      <c r="MCO15" s="15"/>
      <c r="MCP15" s="15"/>
      <c r="MCQ15" s="15"/>
      <c r="MCR15" s="15"/>
      <c r="MCS15" s="15"/>
      <c r="MCT15" s="15"/>
      <c r="MCU15" s="15"/>
      <c r="MCV15" s="15"/>
      <c r="MCW15" s="15"/>
      <c r="MCX15" s="15"/>
      <c r="MCY15" s="15"/>
      <c r="MCZ15" s="15"/>
      <c r="MDA15" s="15"/>
      <c r="MDB15" s="15"/>
      <c r="MDC15" s="15"/>
      <c r="MDD15" s="15"/>
      <c r="MDE15" s="15"/>
      <c r="MDF15" s="15"/>
      <c r="MDG15" s="15"/>
      <c r="MDH15" s="15"/>
      <c r="MDI15" s="15"/>
      <c r="MDJ15" s="15"/>
      <c r="MDK15" s="15"/>
      <c r="MDL15" s="15"/>
      <c r="MDM15" s="15"/>
      <c r="MDN15" s="15"/>
      <c r="MDO15" s="15"/>
      <c r="MDP15" s="15"/>
      <c r="MDQ15" s="15"/>
      <c r="MDR15" s="15"/>
      <c r="MDS15" s="15"/>
      <c r="MDT15" s="15"/>
      <c r="MDU15" s="15"/>
      <c r="MDV15" s="15"/>
      <c r="MDW15" s="15"/>
      <c r="MDX15" s="15"/>
      <c r="MDY15" s="15"/>
      <c r="MDZ15" s="15"/>
      <c r="MEA15" s="15"/>
      <c r="MEB15" s="15"/>
      <c r="MEC15" s="15"/>
      <c r="MED15" s="15"/>
      <c r="MEE15" s="15"/>
      <c r="MEF15" s="15"/>
      <c r="MEG15" s="15"/>
      <c r="MEH15" s="15"/>
      <c r="MEI15" s="15"/>
      <c r="MEJ15" s="15"/>
      <c r="MEK15" s="15"/>
      <c r="MEL15" s="15"/>
      <c r="MEM15" s="15"/>
      <c r="MEN15" s="15"/>
      <c r="MEO15" s="15"/>
      <c r="MEP15" s="15"/>
      <c r="MEQ15" s="15"/>
      <c r="MER15" s="15"/>
      <c r="MES15" s="15"/>
      <c r="MET15" s="15"/>
      <c r="MEU15" s="15"/>
      <c r="MEV15" s="15"/>
      <c r="MEW15" s="15"/>
      <c r="MEX15" s="15"/>
      <c r="MEY15" s="15"/>
      <c r="MEZ15" s="15"/>
      <c r="MFA15" s="15"/>
      <c r="MFB15" s="15"/>
      <c r="MFC15" s="15"/>
      <c r="MFD15" s="15"/>
      <c r="MFE15" s="15"/>
      <c r="MFF15" s="15"/>
      <c r="MFG15" s="15"/>
      <c r="MFH15" s="15"/>
      <c r="MFI15" s="15"/>
      <c r="MFJ15" s="15"/>
      <c r="MFK15" s="15"/>
      <c r="MFL15" s="15"/>
      <c r="MFM15" s="15"/>
      <c r="MFN15" s="15"/>
      <c r="MFO15" s="15"/>
      <c r="MFP15" s="15"/>
      <c r="MFQ15" s="15"/>
      <c r="MFR15" s="15"/>
      <c r="MFS15" s="15"/>
      <c r="MFT15" s="15"/>
      <c r="MFU15" s="15"/>
      <c r="MFV15" s="15"/>
      <c r="MFW15" s="15"/>
      <c r="MFX15" s="15"/>
      <c r="MFY15" s="15"/>
      <c r="MFZ15" s="15"/>
      <c r="MGA15" s="15"/>
      <c r="MGB15" s="15"/>
      <c r="MGC15" s="15"/>
      <c r="MGD15" s="15"/>
      <c r="MGE15" s="15"/>
      <c r="MGF15" s="15"/>
      <c r="MGG15" s="15"/>
      <c r="MGH15" s="15"/>
      <c r="MGI15" s="15"/>
      <c r="MGJ15" s="15"/>
      <c r="MGK15" s="15"/>
      <c r="MGL15" s="15"/>
      <c r="MGM15" s="15"/>
      <c r="MGN15" s="15"/>
      <c r="MGO15" s="15"/>
      <c r="MGP15" s="15"/>
      <c r="MGQ15" s="15"/>
      <c r="MGR15" s="15"/>
      <c r="MGS15" s="15"/>
      <c r="MGT15" s="15"/>
      <c r="MGU15" s="15"/>
      <c r="MGV15" s="15"/>
      <c r="MGW15" s="15"/>
      <c r="MGX15" s="15"/>
      <c r="MGY15" s="15"/>
      <c r="MGZ15" s="15"/>
      <c r="MHA15" s="15"/>
      <c r="MHB15" s="15"/>
      <c r="MHC15" s="15"/>
      <c r="MHD15" s="15"/>
      <c r="MHE15" s="15"/>
      <c r="MHF15" s="15"/>
      <c r="MHG15" s="15"/>
      <c r="MHH15" s="15"/>
      <c r="MHI15" s="15"/>
      <c r="MHJ15" s="15"/>
      <c r="MHK15" s="15"/>
      <c r="MHL15" s="15"/>
      <c r="MHM15" s="15"/>
      <c r="MHN15" s="15"/>
      <c r="MHO15" s="15"/>
      <c r="MHP15" s="15"/>
      <c r="MHQ15" s="15"/>
      <c r="MHR15" s="15"/>
      <c r="MHS15" s="15"/>
      <c r="MHT15" s="15"/>
      <c r="MHU15" s="15"/>
      <c r="MHV15" s="15"/>
      <c r="MHW15" s="15"/>
      <c r="MHX15" s="15"/>
      <c r="MHY15" s="15"/>
      <c r="MHZ15" s="15"/>
      <c r="MIA15" s="15"/>
      <c r="MIB15" s="15"/>
      <c r="MIC15" s="15"/>
      <c r="MID15" s="15"/>
      <c r="MIE15" s="15"/>
      <c r="MIF15" s="15"/>
      <c r="MIG15" s="15"/>
      <c r="MIH15" s="15"/>
      <c r="MII15" s="15"/>
      <c r="MIJ15" s="15"/>
      <c r="MIK15" s="15"/>
      <c r="MIL15" s="15"/>
      <c r="MIM15" s="15"/>
      <c r="MIN15" s="15"/>
      <c r="MIO15" s="15"/>
      <c r="MIP15" s="15"/>
      <c r="MIQ15" s="15"/>
      <c r="MIR15" s="15"/>
      <c r="MIS15" s="15"/>
      <c r="MIT15" s="15"/>
      <c r="MIU15" s="15"/>
      <c r="MIV15" s="15"/>
      <c r="MIW15" s="15"/>
      <c r="MIX15" s="15"/>
      <c r="MIY15" s="15"/>
      <c r="MIZ15" s="15"/>
      <c r="MJA15" s="15"/>
      <c r="MJB15" s="15"/>
      <c r="MJC15" s="15"/>
      <c r="MJD15" s="15"/>
      <c r="MJE15" s="15"/>
      <c r="MJF15" s="15"/>
      <c r="MJG15" s="15"/>
      <c r="MJH15" s="15"/>
      <c r="MJI15" s="15"/>
      <c r="MJJ15" s="15"/>
      <c r="MJK15" s="15"/>
      <c r="MJL15" s="15"/>
      <c r="MJM15" s="15"/>
      <c r="MJN15" s="15"/>
      <c r="MJO15" s="15"/>
      <c r="MJP15" s="15"/>
      <c r="MJQ15" s="15"/>
      <c r="MJR15" s="15"/>
      <c r="MJS15" s="15"/>
      <c r="MJT15" s="15"/>
      <c r="MJU15" s="15"/>
      <c r="MJV15" s="15"/>
      <c r="MJW15" s="15"/>
      <c r="MJX15" s="15"/>
      <c r="MJY15" s="15"/>
      <c r="MJZ15" s="15"/>
      <c r="MKA15" s="15"/>
      <c r="MKB15" s="15"/>
      <c r="MKC15" s="15"/>
      <c r="MKD15" s="15"/>
      <c r="MKE15" s="15"/>
      <c r="MKF15" s="15"/>
      <c r="MKG15" s="15"/>
      <c r="MKH15" s="15"/>
      <c r="MKI15" s="15"/>
      <c r="MKJ15" s="15"/>
      <c r="MKK15" s="15"/>
      <c r="MKL15" s="15"/>
      <c r="MKM15" s="15"/>
      <c r="MKN15" s="15"/>
      <c r="MKO15" s="15"/>
      <c r="MKP15" s="15"/>
      <c r="MKQ15" s="15"/>
      <c r="MKR15" s="15"/>
      <c r="MKS15" s="15"/>
      <c r="MKT15" s="15"/>
      <c r="MKU15" s="15"/>
      <c r="MKV15" s="15"/>
      <c r="MKW15" s="15"/>
      <c r="MKX15" s="15"/>
      <c r="MKY15" s="15"/>
      <c r="MKZ15" s="15"/>
      <c r="MLA15" s="15"/>
      <c r="MLB15" s="15"/>
      <c r="MLC15" s="15"/>
      <c r="MLD15" s="15"/>
      <c r="MLE15" s="15"/>
      <c r="MLF15" s="15"/>
      <c r="MLG15" s="15"/>
      <c r="MLH15" s="15"/>
      <c r="MLI15" s="15"/>
      <c r="MLJ15" s="15"/>
      <c r="MLK15" s="15"/>
      <c r="MLL15" s="15"/>
      <c r="MLM15" s="15"/>
      <c r="MLN15" s="15"/>
      <c r="MLO15" s="15"/>
      <c r="MLP15" s="15"/>
      <c r="MLQ15" s="15"/>
      <c r="MLR15" s="15"/>
      <c r="MLS15" s="15"/>
      <c r="MLT15" s="15"/>
      <c r="MLU15" s="15"/>
      <c r="MLV15" s="15"/>
      <c r="MLW15" s="15"/>
      <c r="MLX15" s="15"/>
      <c r="MLY15" s="15"/>
      <c r="MLZ15" s="15"/>
      <c r="MMA15" s="15"/>
      <c r="MMB15" s="15"/>
      <c r="MMC15" s="15"/>
      <c r="MMD15" s="15"/>
      <c r="MME15" s="15"/>
      <c r="MMF15" s="15"/>
      <c r="MMG15" s="15"/>
      <c r="MMH15" s="15"/>
      <c r="MMI15" s="15"/>
      <c r="MMJ15" s="15"/>
      <c r="MMK15" s="15"/>
      <c r="MML15" s="15"/>
      <c r="MMM15" s="15"/>
      <c r="MMN15" s="15"/>
      <c r="MMO15" s="15"/>
      <c r="MMP15" s="15"/>
      <c r="MMQ15" s="15"/>
      <c r="MMR15" s="15"/>
      <c r="MMS15" s="15"/>
      <c r="MMT15" s="15"/>
      <c r="MMU15" s="15"/>
      <c r="MMV15" s="15"/>
      <c r="MMW15" s="15"/>
      <c r="MMX15" s="15"/>
      <c r="MMY15" s="15"/>
      <c r="MMZ15" s="15"/>
      <c r="MNA15" s="15"/>
      <c r="MNB15" s="15"/>
      <c r="MNC15" s="15"/>
      <c r="MND15" s="15"/>
      <c r="MNE15" s="15"/>
      <c r="MNF15" s="15"/>
      <c r="MNG15" s="15"/>
      <c r="MNH15" s="15"/>
      <c r="MNI15" s="15"/>
      <c r="MNJ15" s="15"/>
      <c r="MNK15" s="15"/>
      <c r="MNL15" s="15"/>
      <c r="MNM15" s="15"/>
      <c r="MNN15" s="15"/>
      <c r="MNO15" s="15"/>
      <c r="MNP15" s="15"/>
      <c r="MNQ15" s="15"/>
      <c r="MNR15" s="15"/>
      <c r="MNS15" s="15"/>
      <c r="MNT15" s="15"/>
      <c r="MNU15" s="15"/>
      <c r="MNV15" s="15"/>
      <c r="MNW15" s="15"/>
      <c r="MNX15" s="15"/>
      <c r="MNY15" s="15"/>
      <c r="MNZ15" s="15"/>
      <c r="MOA15" s="15"/>
      <c r="MOB15" s="15"/>
      <c r="MOC15" s="15"/>
      <c r="MOD15" s="15"/>
      <c r="MOE15" s="15"/>
      <c r="MOF15" s="15"/>
      <c r="MOG15" s="15"/>
      <c r="MOH15" s="15"/>
      <c r="MOI15" s="15"/>
      <c r="MOJ15" s="15"/>
      <c r="MOK15" s="15"/>
      <c r="MOL15" s="15"/>
      <c r="MOM15" s="15"/>
      <c r="MON15" s="15"/>
      <c r="MOO15" s="15"/>
      <c r="MOP15" s="15"/>
      <c r="MOQ15" s="15"/>
      <c r="MOR15" s="15"/>
      <c r="MOS15" s="15"/>
      <c r="MOT15" s="15"/>
      <c r="MOU15" s="15"/>
      <c r="MOV15" s="15"/>
      <c r="MOW15" s="15"/>
      <c r="MOX15" s="15"/>
      <c r="MOY15" s="15"/>
      <c r="MOZ15" s="15"/>
      <c r="MPA15" s="15"/>
      <c r="MPB15" s="15"/>
      <c r="MPC15" s="15"/>
      <c r="MPD15" s="15"/>
      <c r="MPE15" s="15"/>
      <c r="MPF15" s="15"/>
      <c r="MPG15" s="15"/>
      <c r="MPH15" s="15"/>
      <c r="MPI15" s="15"/>
      <c r="MPJ15" s="15"/>
      <c r="MPK15" s="15"/>
      <c r="MPL15" s="15"/>
      <c r="MPM15" s="15"/>
      <c r="MPN15" s="15"/>
      <c r="MPO15" s="15"/>
      <c r="MPP15" s="15"/>
      <c r="MPQ15" s="15"/>
      <c r="MPR15" s="15"/>
      <c r="MPS15" s="15"/>
      <c r="MPT15" s="15"/>
      <c r="MPU15" s="15"/>
      <c r="MPV15" s="15"/>
      <c r="MPW15" s="15"/>
      <c r="MPX15" s="15"/>
      <c r="MPY15" s="15"/>
      <c r="MPZ15" s="15"/>
      <c r="MQA15" s="15"/>
      <c r="MQB15" s="15"/>
      <c r="MQC15" s="15"/>
      <c r="MQD15" s="15"/>
      <c r="MQE15" s="15"/>
      <c r="MQF15" s="15"/>
      <c r="MQG15" s="15"/>
      <c r="MQH15" s="15"/>
      <c r="MQI15" s="15"/>
      <c r="MQJ15" s="15"/>
      <c r="MQK15" s="15"/>
      <c r="MQL15" s="15"/>
      <c r="MQM15" s="15"/>
      <c r="MQN15" s="15"/>
      <c r="MQO15" s="15"/>
      <c r="MQP15" s="15"/>
      <c r="MQQ15" s="15"/>
      <c r="MQR15" s="15"/>
      <c r="MQS15" s="15"/>
      <c r="MQT15" s="15"/>
      <c r="MQU15" s="15"/>
      <c r="MQV15" s="15"/>
      <c r="MQW15" s="15"/>
      <c r="MQX15" s="15"/>
      <c r="MQY15" s="15"/>
      <c r="MQZ15" s="15"/>
      <c r="MRA15" s="15"/>
      <c r="MRB15" s="15"/>
      <c r="MRC15" s="15"/>
      <c r="MRD15" s="15"/>
      <c r="MRE15" s="15"/>
      <c r="MRF15" s="15"/>
      <c r="MRG15" s="15"/>
      <c r="MRH15" s="15"/>
      <c r="MRI15" s="15"/>
      <c r="MRJ15" s="15"/>
      <c r="MRK15" s="15"/>
      <c r="MRL15" s="15"/>
      <c r="MRM15" s="15"/>
      <c r="MRN15" s="15"/>
      <c r="MRO15" s="15"/>
      <c r="MRP15" s="15"/>
      <c r="MRQ15" s="15"/>
      <c r="MRR15" s="15"/>
      <c r="MRS15" s="15"/>
      <c r="MRT15" s="15"/>
      <c r="MRU15" s="15"/>
      <c r="MRV15" s="15"/>
      <c r="MRW15" s="15"/>
      <c r="MRX15" s="15"/>
      <c r="MRY15" s="15"/>
      <c r="MRZ15" s="15"/>
      <c r="MSA15" s="15"/>
      <c r="MSB15" s="15"/>
      <c r="MSC15" s="15"/>
      <c r="MSD15" s="15"/>
      <c r="MSE15" s="15"/>
      <c r="MSF15" s="15"/>
      <c r="MSG15" s="15"/>
      <c r="MSH15" s="15"/>
      <c r="MSI15" s="15"/>
      <c r="MSJ15" s="15"/>
      <c r="MSK15" s="15"/>
      <c r="MSL15" s="15"/>
      <c r="MSM15" s="15"/>
      <c r="MSN15" s="15"/>
      <c r="MSO15" s="15"/>
      <c r="MSP15" s="15"/>
      <c r="MSQ15" s="15"/>
      <c r="MSR15" s="15"/>
      <c r="MSS15" s="15"/>
      <c r="MST15" s="15"/>
      <c r="MSU15" s="15"/>
      <c r="MSV15" s="15"/>
      <c r="MSW15" s="15"/>
      <c r="MSX15" s="15"/>
      <c r="MSY15" s="15"/>
      <c r="MSZ15" s="15"/>
      <c r="MTA15" s="15"/>
      <c r="MTB15" s="15"/>
      <c r="MTC15" s="15"/>
      <c r="MTD15" s="15"/>
      <c r="MTE15" s="15"/>
      <c r="MTF15" s="15"/>
      <c r="MTG15" s="15"/>
      <c r="MTH15" s="15"/>
      <c r="MTI15" s="15"/>
      <c r="MTJ15" s="15"/>
      <c r="MTK15" s="15"/>
      <c r="MTL15" s="15"/>
      <c r="MTM15" s="15"/>
      <c r="MTN15" s="15"/>
      <c r="MTO15" s="15"/>
      <c r="MTP15" s="15"/>
      <c r="MTQ15" s="15"/>
      <c r="MTR15" s="15"/>
      <c r="MTS15" s="15"/>
      <c r="MTT15" s="15"/>
      <c r="MTU15" s="15"/>
      <c r="MTV15" s="15"/>
      <c r="MTW15" s="15"/>
      <c r="MTX15" s="15"/>
      <c r="MTY15" s="15"/>
      <c r="MTZ15" s="15"/>
      <c r="MUA15" s="15"/>
      <c r="MUB15" s="15"/>
      <c r="MUC15" s="15"/>
      <c r="MUD15" s="15"/>
      <c r="MUE15" s="15"/>
      <c r="MUF15" s="15"/>
      <c r="MUG15" s="15"/>
      <c r="MUH15" s="15"/>
      <c r="MUI15" s="15"/>
      <c r="MUJ15" s="15"/>
      <c r="MUK15" s="15"/>
      <c r="MUL15" s="15"/>
      <c r="MUM15" s="15"/>
      <c r="MUN15" s="15"/>
      <c r="MUO15" s="15"/>
      <c r="MUP15" s="15"/>
      <c r="MUQ15" s="15"/>
      <c r="MUR15" s="15"/>
      <c r="MUS15" s="15"/>
      <c r="MUT15" s="15"/>
      <c r="MUU15" s="15"/>
      <c r="MUV15" s="15"/>
      <c r="MUW15" s="15"/>
      <c r="MUX15" s="15"/>
      <c r="MUY15" s="15"/>
      <c r="MUZ15" s="15"/>
      <c r="MVA15" s="15"/>
      <c r="MVB15" s="15"/>
      <c r="MVC15" s="15"/>
      <c r="MVD15" s="15"/>
      <c r="MVE15" s="15"/>
      <c r="MVF15" s="15"/>
      <c r="MVG15" s="15"/>
      <c r="MVH15" s="15"/>
      <c r="MVI15" s="15"/>
      <c r="MVJ15" s="15"/>
      <c r="MVK15" s="15"/>
      <c r="MVL15" s="15"/>
      <c r="MVM15" s="15"/>
      <c r="MVN15" s="15"/>
      <c r="MVO15" s="15"/>
      <c r="MVP15" s="15"/>
      <c r="MVQ15" s="15"/>
      <c r="MVR15" s="15"/>
      <c r="MVS15" s="15"/>
      <c r="MVT15" s="15"/>
      <c r="MVU15" s="15"/>
      <c r="MVV15" s="15"/>
      <c r="MVW15" s="15"/>
      <c r="MVX15" s="15"/>
      <c r="MVY15" s="15"/>
      <c r="MVZ15" s="15"/>
      <c r="MWA15" s="15"/>
      <c r="MWB15" s="15"/>
      <c r="MWC15" s="15"/>
      <c r="MWD15" s="15"/>
      <c r="MWE15" s="15"/>
      <c r="MWF15" s="15"/>
      <c r="MWG15" s="15"/>
      <c r="MWH15" s="15"/>
      <c r="MWI15" s="15"/>
      <c r="MWJ15" s="15"/>
      <c r="MWK15" s="15"/>
      <c r="MWL15" s="15"/>
      <c r="MWM15" s="15"/>
      <c r="MWN15" s="15"/>
      <c r="MWO15" s="15"/>
      <c r="MWP15" s="15"/>
      <c r="MWQ15" s="15"/>
      <c r="MWR15" s="15"/>
      <c r="MWS15" s="15"/>
      <c r="MWT15" s="15"/>
      <c r="MWU15" s="15"/>
      <c r="MWV15" s="15"/>
      <c r="MWW15" s="15"/>
      <c r="MWX15" s="15"/>
      <c r="MWY15" s="15"/>
      <c r="MWZ15" s="15"/>
      <c r="MXA15" s="15"/>
      <c r="MXB15" s="15"/>
      <c r="MXC15" s="15"/>
      <c r="MXD15" s="15"/>
      <c r="MXE15" s="15"/>
      <c r="MXF15" s="15"/>
      <c r="MXG15" s="15"/>
      <c r="MXH15" s="15"/>
      <c r="MXI15" s="15"/>
      <c r="MXJ15" s="15"/>
      <c r="MXK15" s="15"/>
      <c r="MXL15" s="15"/>
      <c r="MXM15" s="15"/>
      <c r="MXN15" s="15"/>
      <c r="MXO15" s="15"/>
      <c r="MXP15" s="15"/>
      <c r="MXQ15" s="15"/>
      <c r="MXR15" s="15"/>
      <c r="MXS15" s="15"/>
      <c r="MXT15" s="15"/>
      <c r="MXU15" s="15"/>
      <c r="MXV15" s="15"/>
      <c r="MXW15" s="15"/>
      <c r="MXX15" s="15"/>
      <c r="MXY15" s="15"/>
      <c r="MXZ15" s="15"/>
      <c r="MYA15" s="15"/>
      <c r="MYB15" s="15"/>
      <c r="MYC15" s="15"/>
      <c r="MYD15" s="15"/>
      <c r="MYE15" s="15"/>
      <c r="MYF15" s="15"/>
      <c r="MYG15" s="15"/>
      <c r="MYH15" s="15"/>
      <c r="MYI15" s="15"/>
      <c r="MYJ15" s="15"/>
      <c r="MYK15" s="15"/>
      <c r="MYL15" s="15"/>
      <c r="MYM15" s="15"/>
      <c r="MYN15" s="15"/>
      <c r="MYO15" s="15"/>
      <c r="MYP15" s="15"/>
      <c r="MYQ15" s="15"/>
      <c r="MYR15" s="15"/>
      <c r="MYS15" s="15"/>
      <c r="MYT15" s="15"/>
      <c r="MYU15" s="15"/>
      <c r="MYV15" s="15"/>
      <c r="MYW15" s="15"/>
      <c r="MYX15" s="15"/>
      <c r="MYY15" s="15"/>
      <c r="MYZ15" s="15"/>
      <c r="MZA15" s="15"/>
      <c r="MZB15" s="15"/>
      <c r="MZC15" s="15"/>
      <c r="MZD15" s="15"/>
      <c r="MZE15" s="15"/>
      <c r="MZF15" s="15"/>
      <c r="MZG15" s="15"/>
      <c r="MZH15" s="15"/>
      <c r="MZI15" s="15"/>
      <c r="MZJ15" s="15"/>
      <c r="MZK15" s="15"/>
      <c r="MZL15" s="15"/>
      <c r="MZM15" s="15"/>
      <c r="MZN15" s="15"/>
      <c r="MZO15" s="15"/>
      <c r="MZP15" s="15"/>
      <c r="MZQ15" s="15"/>
      <c r="MZR15" s="15"/>
      <c r="MZS15" s="15"/>
      <c r="MZT15" s="15"/>
      <c r="MZU15" s="15"/>
      <c r="MZV15" s="15"/>
      <c r="MZW15" s="15"/>
      <c r="MZX15" s="15"/>
      <c r="MZY15" s="15"/>
      <c r="MZZ15" s="15"/>
      <c r="NAA15" s="15"/>
      <c r="NAB15" s="15"/>
      <c r="NAC15" s="15"/>
      <c r="NAD15" s="15"/>
      <c r="NAE15" s="15"/>
      <c r="NAF15" s="15"/>
      <c r="NAG15" s="15"/>
      <c r="NAH15" s="15"/>
      <c r="NAI15" s="15"/>
      <c r="NAJ15" s="15"/>
      <c r="NAK15" s="15"/>
      <c r="NAL15" s="15"/>
      <c r="NAM15" s="15"/>
      <c r="NAN15" s="15"/>
      <c r="NAO15" s="15"/>
      <c r="NAP15" s="15"/>
      <c r="NAQ15" s="15"/>
      <c r="NAR15" s="15"/>
      <c r="NAS15" s="15"/>
      <c r="NAT15" s="15"/>
      <c r="NAU15" s="15"/>
      <c r="NAV15" s="15"/>
      <c r="NAW15" s="15"/>
      <c r="NAX15" s="15"/>
      <c r="NAY15" s="15"/>
      <c r="NAZ15" s="15"/>
      <c r="NBA15" s="15"/>
      <c r="NBB15" s="15"/>
      <c r="NBC15" s="15"/>
      <c r="NBD15" s="15"/>
      <c r="NBE15" s="15"/>
      <c r="NBF15" s="15"/>
      <c r="NBG15" s="15"/>
      <c r="NBH15" s="15"/>
      <c r="NBI15" s="15"/>
      <c r="NBJ15" s="15"/>
      <c r="NBK15" s="15"/>
      <c r="NBL15" s="15"/>
      <c r="NBM15" s="15"/>
      <c r="NBN15" s="15"/>
      <c r="NBO15" s="15"/>
      <c r="NBP15" s="15"/>
      <c r="NBQ15" s="15"/>
      <c r="NBR15" s="15"/>
      <c r="NBS15" s="15"/>
      <c r="NBT15" s="15"/>
      <c r="NBU15" s="15"/>
      <c r="NBV15" s="15"/>
      <c r="NBW15" s="15"/>
      <c r="NBX15" s="15"/>
      <c r="NBY15" s="15"/>
      <c r="NBZ15" s="15"/>
      <c r="NCA15" s="15"/>
      <c r="NCB15" s="15"/>
      <c r="NCC15" s="15"/>
      <c r="NCD15" s="15"/>
      <c r="NCE15" s="15"/>
      <c r="NCF15" s="15"/>
      <c r="NCG15" s="15"/>
      <c r="NCH15" s="15"/>
      <c r="NCI15" s="15"/>
      <c r="NCJ15" s="15"/>
      <c r="NCK15" s="15"/>
      <c r="NCL15" s="15"/>
      <c r="NCM15" s="15"/>
      <c r="NCN15" s="15"/>
      <c r="NCO15" s="15"/>
      <c r="NCP15" s="15"/>
      <c r="NCQ15" s="15"/>
      <c r="NCR15" s="15"/>
      <c r="NCS15" s="15"/>
      <c r="NCT15" s="15"/>
      <c r="NCU15" s="15"/>
      <c r="NCV15" s="15"/>
      <c r="NCW15" s="15"/>
      <c r="NCX15" s="15"/>
      <c r="NCY15" s="15"/>
      <c r="NCZ15" s="15"/>
      <c r="NDA15" s="15"/>
      <c r="NDB15" s="15"/>
      <c r="NDC15" s="15"/>
      <c r="NDD15" s="15"/>
      <c r="NDE15" s="15"/>
      <c r="NDF15" s="15"/>
      <c r="NDG15" s="15"/>
      <c r="NDH15" s="15"/>
      <c r="NDI15" s="15"/>
      <c r="NDJ15" s="15"/>
      <c r="NDK15" s="15"/>
      <c r="NDL15" s="15"/>
      <c r="NDM15" s="15"/>
      <c r="NDN15" s="15"/>
      <c r="NDO15" s="15"/>
      <c r="NDP15" s="15"/>
      <c r="NDQ15" s="15"/>
      <c r="NDR15" s="15"/>
      <c r="NDS15" s="15"/>
      <c r="NDT15" s="15"/>
      <c r="NDU15" s="15"/>
      <c r="NDV15" s="15"/>
      <c r="NDW15" s="15"/>
      <c r="NDX15" s="15"/>
      <c r="NDY15" s="15"/>
      <c r="NDZ15" s="15"/>
      <c r="NEA15" s="15"/>
      <c r="NEB15" s="15"/>
      <c r="NEC15" s="15"/>
      <c r="NED15" s="15"/>
      <c r="NEE15" s="15"/>
      <c r="NEF15" s="15"/>
      <c r="NEG15" s="15"/>
      <c r="NEH15" s="15"/>
      <c r="NEI15" s="15"/>
      <c r="NEJ15" s="15"/>
      <c r="NEK15" s="15"/>
      <c r="NEL15" s="15"/>
      <c r="NEM15" s="15"/>
      <c r="NEN15" s="15"/>
      <c r="NEO15" s="15"/>
      <c r="NEP15" s="15"/>
      <c r="NEQ15" s="15"/>
      <c r="NER15" s="15"/>
      <c r="NES15" s="15"/>
      <c r="NET15" s="15"/>
      <c r="NEU15" s="15"/>
      <c r="NEV15" s="15"/>
      <c r="NEW15" s="15"/>
      <c r="NEX15" s="15"/>
      <c r="NEY15" s="15"/>
      <c r="NEZ15" s="15"/>
      <c r="NFA15" s="15"/>
      <c r="NFB15" s="15"/>
      <c r="NFC15" s="15"/>
      <c r="NFD15" s="15"/>
      <c r="NFE15" s="15"/>
      <c r="NFF15" s="15"/>
      <c r="NFG15" s="15"/>
      <c r="NFH15" s="15"/>
      <c r="NFI15" s="15"/>
      <c r="NFJ15" s="15"/>
      <c r="NFK15" s="15"/>
      <c r="NFL15" s="15"/>
      <c r="NFM15" s="15"/>
      <c r="NFN15" s="15"/>
      <c r="NFO15" s="15"/>
      <c r="NFP15" s="15"/>
      <c r="NFQ15" s="15"/>
      <c r="NFR15" s="15"/>
      <c r="NFS15" s="15"/>
      <c r="NFT15" s="15"/>
      <c r="NFU15" s="15"/>
      <c r="NFV15" s="15"/>
      <c r="NFW15" s="15"/>
      <c r="NFX15" s="15"/>
      <c r="NFY15" s="15"/>
      <c r="NFZ15" s="15"/>
      <c r="NGA15" s="15"/>
      <c r="NGB15" s="15"/>
      <c r="NGC15" s="15"/>
      <c r="NGD15" s="15"/>
      <c r="NGE15" s="15"/>
      <c r="NGF15" s="15"/>
      <c r="NGG15" s="15"/>
      <c r="NGH15" s="15"/>
      <c r="NGI15" s="15"/>
      <c r="NGJ15" s="15"/>
      <c r="NGK15" s="15"/>
      <c r="NGL15" s="15"/>
      <c r="NGM15" s="15"/>
      <c r="NGN15" s="15"/>
      <c r="NGO15" s="15"/>
      <c r="NGP15" s="15"/>
      <c r="NGQ15" s="15"/>
      <c r="NGR15" s="15"/>
      <c r="NGS15" s="15"/>
      <c r="NGT15" s="15"/>
      <c r="NGU15" s="15"/>
      <c r="NGV15" s="15"/>
      <c r="NGW15" s="15"/>
      <c r="NGX15" s="15"/>
      <c r="NGY15" s="15"/>
      <c r="NGZ15" s="15"/>
      <c r="NHA15" s="15"/>
      <c r="NHB15" s="15"/>
      <c r="NHC15" s="15"/>
      <c r="NHD15" s="15"/>
      <c r="NHE15" s="15"/>
      <c r="NHF15" s="15"/>
      <c r="NHG15" s="15"/>
      <c r="NHH15" s="15"/>
      <c r="NHI15" s="15"/>
      <c r="NHJ15" s="15"/>
      <c r="NHK15" s="15"/>
      <c r="NHL15" s="15"/>
      <c r="NHM15" s="15"/>
      <c r="NHN15" s="15"/>
      <c r="NHO15" s="15"/>
      <c r="NHP15" s="15"/>
      <c r="NHQ15" s="15"/>
      <c r="NHR15" s="15"/>
      <c r="NHS15" s="15"/>
      <c r="NHT15" s="15"/>
      <c r="NHU15" s="15"/>
      <c r="NHV15" s="15"/>
      <c r="NHW15" s="15"/>
      <c r="NHX15" s="15"/>
      <c r="NHY15" s="15"/>
      <c r="NHZ15" s="15"/>
      <c r="NIA15" s="15"/>
      <c r="NIB15" s="15"/>
      <c r="NIC15" s="15"/>
      <c r="NID15" s="15"/>
      <c r="NIE15" s="15"/>
      <c r="NIF15" s="15"/>
      <c r="NIG15" s="15"/>
      <c r="NIH15" s="15"/>
      <c r="NII15" s="15"/>
      <c r="NIJ15" s="15"/>
      <c r="NIK15" s="15"/>
      <c r="NIL15" s="15"/>
      <c r="NIM15" s="15"/>
      <c r="NIN15" s="15"/>
      <c r="NIO15" s="15"/>
      <c r="NIP15" s="15"/>
      <c r="NIQ15" s="15"/>
      <c r="NIR15" s="15"/>
      <c r="NIS15" s="15"/>
      <c r="NIT15" s="15"/>
      <c r="NIU15" s="15"/>
      <c r="NIV15" s="15"/>
      <c r="NIW15" s="15"/>
      <c r="NIX15" s="15"/>
      <c r="NIY15" s="15"/>
      <c r="NIZ15" s="15"/>
      <c r="NJA15" s="15"/>
      <c r="NJB15" s="15"/>
      <c r="NJC15" s="15"/>
      <c r="NJD15" s="15"/>
      <c r="NJE15" s="15"/>
      <c r="NJF15" s="15"/>
      <c r="NJG15" s="15"/>
      <c r="NJH15" s="15"/>
      <c r="NJI15" s="15"/>
      <c r="NJJ15" s="15"/>
      <c r="NJK15" s="15"/>
      <c r="NJL15" s="15"/>
      <c r="NJM15" s="15"/>
      <c r="NJN15" s="15"/>
      <c r="NJO15" s="15"/>
      <c r="NJP15" s="15"/>
      <c r="NJQ15" s="15"/>
      <c r="NJR15" s="15"/>
      <c r="NJS15" s="15"/>
      <c r="NJT15" s="15"/>
      <c r="NJU15" s="15"/>
      <c r="NJV15" s="15"/>
      <c r="NJW15" s="15"/>
      <c r="NJX15" s="15"/>
      <c r="NJY15" s="15"/>
      <c r="NJZ15" s="15"/>
      <c r="NKA15" s="15"/>
      <c r="NKB15" s="15"/>
      <c r="NKC15" s="15"/>
      <c r="NKD15" s="15"/>
      <c r="NKE15" s="15"/>
      <c r="NKF15" s="15"/>
      <c r="NKG15" s="15"/>
      <c r="NKH15" s="15"/>
      <c r="NKI15" s="15"/>
      <c r="NKJ15" s="15"/>
      <c r="NKK15" s="15"/>
      <c r="NKL15" s="15"/>
      <c r="NKM15" s="15"/>
      <c r="NKN15" s="15"/>
      <c r="NKO15" s="15"/>
      <c r="NKP15" s="15"/>
      <c r="NKQ15" s="15"/>
      <c r="NKR15" s="15"/>
      <c r="NKS15" s="15"/>
      <c r="NKT15" s="15"/>
      <c r="NKU15" s="15"/>
      <c r="NKV15" s="15"/>
      <c r="NKW15" s="15"/>
      <c r="NKX15" s="15"/>
      <c r="NKY15" s="15"/>
      <c r="NKZ15" s="15"/>
      <c r="NLA15" s="15"/>
      <c r="NLB15" s="15"/>
      <c r="NLC15" s="15"/>
      <c r="NLD15" s="15"/>
      <c r="NLE15" s="15"/>
      <c r="NLF15" s="15"/>
      <c r="NLG15" s="15"/>
      <c r="NLH15" s="15"/>
      <c r="NLI15" s="15"/>
      <c r="NLJ15" s="15"/>
      <c r="NLK15" s="15"/>
      <c r="NLL15" s="15"/>
      <c r="NLM15" s="15"/>
      <c r="NLN15" s="15"/>
      <c r="NLO15" s="15"/>
      <c r="NLP15" s="15"/>
      <c r="NLQ15" s="15"/>
      <c r="NLR15" s="15"/>
      <c r="NLS15" s="15"/>
      <c r="NLT15" s="15"/>
      <c r="NLU15" s="15"/>
      <c r="NLV15" s="15"/>
      <c r="NLW15" s="15"/>
      <c r="NLX15" s="15"/>
      <c r="NLY15" s="15"/>
      <c r="NLZ15" s="15"/>
      <c r="NMA15" s="15"/>
      <c r="NMB15" s="15"/>
      <c r="NMC15" s="15"/>
      <c r="NMD15" s="15"/>
      <c r="NME15" s="15"/>
      <c r="NMF15" s="15"/>
      <c r="NMG15" s="15"/>
      <c r="NMH15" s="15"/>
      <c r="NMI15" s="15"/>
      <c r="NMJ15" s="15"/>
      <c r="NMK15" s="15"/>
      <c r="NML15" s="15"/>
      <c r="NMM15" s="15"/>
      <c r="NMN15" s="15"/>
      <c r="NMO15" s="15"/>
      <c r="NMP15" s="15"/>
      <c r="NMQ15" s="15"/>
      <c r="NMR15" s="15"/>
      <c r="NMS15" s="15"/>
      <c r="NMT15" s="15"/>
      <c r="NMU15" s="15"/>
      <c r="NMV15" s="15"/>
      <c r="NMW15" s="15"/>
      <c r="NMX15" s="15"/>
      <c r="NMY15" s="15"/>
      <c r="NMZ15" s="15"/>
      <c r="NNA15" s="15"/>
      <c r="NNB15" s="15"/>
      <c r="NNC15" s="15"/>
      <c r="NND15" s="15"/>
      <c r="NNE15" s="15"/>
      <c r="NNF15" s="15"/>
      <c r="NNG15" s="15"/>
      <c r="NNH15" s="15"/>
      <c r="NNI15" s="15"/>
      <c r="NNJ15" s="15"/>
      <c r="NNK15" s="15"/>
      <c r="NNL15" s="15"/>
      <c r="NNM15" s="15"/>
      <c r="NNN15" s="15"/>
      <c r="NNO15" s="15"/>
      <c r="NNP15" s="15"/>
      <c r="NNQ15" s="15"/>
      <c r="NNR15" s="15"/>
      <c r="NNS15" s="15"/>
      <c r="NNT15" s="15"/>
      <c r="NNU15" s="15"/>
      <c r="NNV15" s="15"/>
      <c r="NNW15" s="15"/>
      <c r="NNX15" s="15"/>
      <c r="NNY15" s="15"/>
      <c r="NNZ15" s="15"/>
      <c r="NOA15" s="15"/>
      <c r="NOB15" s="15"/>
      <c r="NOC15" s="15"/>
      <c r="NOD15" s="15"/>
      <c r="NOE15" s="15"/>
      <c r="NOF15" s="15"/>
      <c r="NOG15" s="15"/>
      <c r="NOH15" s="15"/>
      <c r="NOI15" s="15"/>
      <c r="NOJ15" s="15"/>
      <c r="NOK15" s="15"/>
      <c r="NOL15" s="15"/>
      <c r="NOM15" s="15"/>
      <c r="NON15" s="15"/>
      <c r="NOO15" s="15"/>
      <c r="NOP15" s="15"/>
      <c r="NOQ15" s="15"/>
      <c r="NOR15" s="15"/>
      <c r="NOS15" s="15"/>
      <c r="NOT15" s="15"/>
      <c r="NOU15" s="15"/>
      <c r="NOV15" s="15"/>
      <c r="NOW15" s="15"/>
      <c r="NOX15" s="15"/>
      <c r="NOY15" s="15"/>
      <c r="NOZ15" s="15"/>
      <c r="NPA15" s="15"/>
      <c r="NPB15" s="15"/>
      <c r="NPC15" s="15"/>
      <c r="NPD15" s="15"/>
      <c r="NPE15" s="15"/>
      <c r="NPF15" s="15"/>
      <c r="NPG15" s="15"/>
      <c r="NPH15" s="15"/>
      <c r="NPI15" s="15"/>
      <c r="NPJ15" s="15"/>
      <c r="NPK15" s="15"/>
      <c r="NPL15" s="15"/>
      <c r="NPM15" s="15"/>
      <c r="NPN15" s="15"/>
      <c r="NPO15" s="15"/>
      <c r="NPP15" s="15"/>
      <c r="NPQ15" s="15"/>
      <c r="NPR15" s="15"/>
      <c r="NPS15" s="15"/>
      <c r="NPT15" s="15"/>
      <c r="NPU15" s="15"/>
      <c r="NPV15" s="15"/>
      <c r="NPW15" s="15"/>
      <c r="NPX15" s="15"/>
      <c r="NPY15" s="15"/>
      <c r="NPZ15" s="15"/>
      <c r="NQA15" s="15"/>
      <c r="NQB15" s="15"/>
      <c r="NQC15" s="15"/>
      <c r="NQD15" s="15"/>
      <c r="NQE15" s="15"/>
      <c r="NQF15" s="15"/>
      <c r="NQG15" s="15"/>
      <c r="NQH15" s="15"/>
      <c r="NQI15" s="15"/>
      <c r="NQJ15" s="15"/>
      <c r="NQK15" s="15"/>
      <c r="NQL15" s="15"/>
      <c r="NQM15" s="15"/>
      <c r="NQN15" s="15"/>
      <c r="NQO15" s="15"/>
      <c r="NQP15" s="15"/>
      <c r="NQQ15" s="15"/>
      <c r="NQR15" s="15"/>
      <c r="NQS15" s="15"/>
      <c r="NQT15" s="15"/>
      <c r="NQU15" s="15"/>
      <c r="NQV15" s="15"/>
      <c r="NQW15" s="15"/>
      <c r="NQX15" s="15"/>
      <c r="NQY15" s="15"/>
      <c r="NQZ15" s="15"/>
      <c r="NRA15" s="15"/>
      <c r="NRB15" s="15"/>
      <c r="NRC15" s="15"/>
      <c r="NRD15" s="15"/>
      <c r="NRE15" s="15"/>
      <c r="NRF15" s="15"/>
      <c r="NRG15" s="15"/>
      <c r="NRH15" s="15"/>
      <c r="NRI15" s="15"/>
      <c r="NRJ15" s="15"/>
      <c r="NRK15" s="15"/>
      <c r="NRL15" s="15"/>
      <c r="NRM15" s="15"/>
      <c r="NRN15" s="15"/>
      <c r="NRO15" s="15"/>
      <c r="NRP15" s="15"/>
      <c r="NRQ15" s="15"/>
      <c r="NRR15" s="15"/>
      <c r="NRS15" s="15"/>
      <c r="NRT15" s="15"/>
      <c r="NRU15" s="15"/>
      <c r="NRV15" s="15"/>
      <c r="NRW15" s="15"/>
      <c r="NRX15" s="15"/>
      <c r="NRY15" s="15"/>
      <c r="NRZ15" s="15"/>
      <c r="NSA15" s="15"/>
      <c r="NSB15" s="15"/>
      <c r="NSC15" s="15"/>
      <c r="NSD15" s="15"/>
      <c r="NSE15" s="15"/>
      <c r="NSF15" s="15"/>
      <c r="NSG15" s="15"/>
      <c r="NSH15" s="15"/>
      <c r="NSI15" s="15"/>
      <c r="NSJ15" s="15"/>
      <c r="NSK15" s="15"/>
      <c r="NSL15" s="15"/>
      <c r="NSM15" s="15"/>
      <c r="NSN15" s="15"/>
      <c r="NSO15" s="15"/>
      <c r="NSP15" s="15"/>
      <c r="NSQ15" s="15"/>
      <c r="NSR15" s="15"/>
      <c r="NSS15" s="15"/>
      <c r="NST15" s="15"/>
      <c r="NSU15" s="15"/>
      <c r="NSV15" s="15"/>
      <c r="NSW15" s="15"/>
      <c r="NSX15" s="15"/>
      <c r="NSY15" s="15"/>
      <c r="NSZ15" s="15"/>
      <c r="NTA15" s="15"/>
      <c r="NTB15" s="15"/>
      <c r="NTC15" s="15"/>
      <c r="NTD15" s="15"/>
      <c r="NTE15" s="15"/>
      <c r="NTF15" s="15"/>
      <c r="NTG15" s="15"/>
      <c r="NTH15" s="15"/>
      <c r="NTI15" s="15"/>
      <c r="NTJ15" s="15"/>
      <c r="NTK15" s="15"/>
      <c r="NTL15" s="15"/>
      <c r="NTM15" s="15"/>
      <c r="NTN15" s="15"/>
      <c r="NTO15" s="15"/>
      <c r="NTP15" s="15"/>
      <c r="NTQ15" s="15"/>
      <c r="NTR15" s="15"/>
      <c r="NTS15" s="15"/>
      <c r="NTT15" s="15"/>
      <c r="NTU15" s="15"/>
      <c r="NTV15" s="15"/>
      <c r="NTW15" s="15"/>
      <c r="NTX15" s="15"/>
      <c r="NTY15" s="15"/>
      <c r="NTZ15" s="15"/>
      <c r="NUA15" s="15"/>
      <c r="NUB15" s="15"/>
      <c r="NUC15" s="15"/>
      <c r="NUD15" s="15"/>
      <c r="NUE15" s="15"/>
      <c r="NUF15" s="15"/>
      <c r="NUG15" s="15"/>
      <c r="NUH15" s="15"/>
      <c r="NUI15" s="15"/>
      <c r="NUJ15" s="15"/>
      <c r="NUK15" s="15"/>
      <c r="NUL15" s="15"/>
      <c r="NUM15" s="15"/>
      <c r="NUN15" s="15"/>
      <c r="NUO15" s="15"/>
      <c r="NUP15" s="15"/>
      <c r="NUQ15" s="15"/>
      <c r="NUR15" s="15"/>
      <c r="NUS15" s="15"/>
      <c r="NUT15" s="15"/>
      <c r="NUU15" s="15"/>
      <c r="NUV15" s="15"/>
      <c r="NUW15" s="15"/>
      <c r="NUX15" s="15"/>
      <c r="NUY15" s="15"/>
      <c r="NUZ15" s="15"/>
      <c r="NVA15" s="15"/>
      <c r="NVB15" s="15"/>
      <c r="NVC15" s="15"/>
      <c r="NVD15" s="15"/>
      <c r="NVE15" s="15"/>
      <c r="NVF15" s="15"/>
      <c r="NVG15" s="15"/>
      <c r="NVH15" s="15"/>
      <c r="NVI15" s="15"/>
      <c r="NVJ15" s="15"/>
      <c r="NVK15" s="15"/>
      <c r="NVL15" s="15"/>
      <c r="NVM15" s="15"/>
      <c r="NVN15" s="15"/>
      <c r="NVO15" s="15"/>
      <c r="NVP15" s="15"/>
      <c r="NVQ15" s="15"/>
      <c r="NVR15" s="15"/>
      <c r="NVS15" s="15"/>
      <c r="NVT15" s="15"/>
      <c r="NVU15" s="15"/>
      <c r="NVV15" s="15"/>
      <c r="NVW15" s="15"/>
      <c r="NVX15" s="15"/>
      <c r="NVY15" s="15"/>
      <c r="NVZ15" s="15"/>
      <c r="NWA15" s="15"/>
      <c r="NWB15" s="15"/>
      <c r="NWC15" s="15"/>
      <c r="NWD15" s="15"/>
      <c r="NWE15" s="15"/>
      <c r="NWF15" s="15"/>
      <c r="NWG15" s="15"/>
      <c r="NWH15" s="15"/>
      <c r="NWI15" s="15"/>
      <c r="NWJ15" s="15"/>
      <c r="NWK15" s="15"/>
      <c r="NWL15" s="15"/>
      <c r="NWM15" s="15"/>
      <c r="NWN15" s="15"/>
      <c r="NWO15" s="15"/>
      <c r="NWP15" s="15"/>
      <c r="NWQ15" s="15"/>
      <c r="NWR15" s="15"/>
      <c r="NWS15" s="15"/>
      <c r="NWT15" s="15"/>
      <c r="NWU15" s="15"/>
      <c r="NWV15" s="15"/>
      <c r="NWW15" s="15"/>
      <c r="NWX15" s="15"/>
      <c r="NWY15" s="15"/>
      <c r="NWZ15" s="15"/>
      <c r="NXA15" s="15"/>
      <c r="NXB15" s="15"/>
      <c r="NXC15" s="15"/>
      <c r="NXD15" s="15"/>
      <c r="NXE15" s="15"/>
      <c r="NXF15" s="15"/>
      <c r="NXG15" s="15"/>
      <c r="NXH15" s="15"/>
      <c r="NXI15" s="15"/>
      <c r="NXJ15" s="15"/>
      <c r="NXK15" s="15"/>
      <c r="NXL15" s="15"/>
      <c r="NXM15" s="15"/>
      <c r="NXN15" s="15"/>
      <c r="NXO15" s="15"/>
      <c r="NXP15" s="15"/>
      <c r="NXQ15" s="15"/>
      <c r="NXR15" s="15"/>
      <c r="NXS15" s="15"/>
      <c r="NXT15" s="15"/>
      <c r="NXU15" s="15"/>
      <c r="NXV15" s="15"/>
      <c r="NXW15" s="15"/>
      <c r="NXX15" s="15"/>
      <c r="NXY15" s="15"/>
      <c r="NXZ15" s="15"/>
      <c r="NYA15" s="15"/>
      <c r="NYB15" s="15"/>
      <c r="NYC15" s="15"/>
      <c r="NYD15" s="15"/>
      <c r="NYE15" s="15"/>
      <c r="NYF15" s="15"/>
      <c r="NYG15" s="15"/>
      <c r="NYH15" s="15"/>
      <c r="NYI15" s="15"/>
      <c r="NYJ15" s="15"/>
      <c r="NYK15" s="15"/>
      <c r="NYL15" s="15"/>
      <c r="NYM15" s="15"/>
      <c r="NYN15" s="15"/>
      <c r="NYO15" s="15"/>
      <c r="NYP15" s="15"/>
      <c r="NYQ15" s="15"/>
      <c r="NYR15" s="15"/>
      <c r="NYS15" s="15"/>
      <c r="NYT15" s="15"/>
      <c r="NYU15" s="15"/>
      <c r="NYV15" s="15"/>
      <c r="NYW15" s="15"/>
      <c r="NYX15" s="15"/>
      <c r="NYY15" s="15"/>
      <c r="NYZ15" s="15"/>
      <c r="NZA15" s="15"/>
      <c r="NZB15" s="15"/>
      <c r="NZC15" s="15"/>
      <c r="NZD15" s="15"/>
      <c r="NZE15" s="15"/>
      <c r="NZF15" s="15"/>
      <c r="NZG15" s="15"/>
      <c r="NZH15" s="15"/>
      <c r="NZI15" s="15"/>
      <c r="NZJ15" s="15"/>
      <c r="NZK15" s="15"/>
      <c r="NZL15" s="15"/>
      <c r="NZM15" s="15"/>
      <c r="NZN15" s="15"/>
      <c r="NZO15" s="15"/>
      <c r="NZP15" s="15"/>
      <c r="NZQ15" s="15"/>
      <c r="NZR15" s="15"/>
      <c r="NZS15" s="15"/>
      <c r="NZT15" s="15"/>
      <c r="NZU15" s="15"/>
      <c r="NZV15" s="15"/>
      <c r="NZW15" s="15"/>
      <c r="NZX15" s="15"/>
      <c r="NZY15" s="15"/>
      <c r="NZZ15" s="15"/>
      <c r="OAA15" s="15"/>
      <c r="OAB15" s="15"/>
      <c r="OAC15" s="15"/>
      <c r="OAD15" s="15"/>
      <c r="OAE15" s="15"/>
      <c r="OAF15" s="15"/>
      <c r="OAG15" s="15"/>
      <c r="OAH15" s="15"/>
      <c r="OAI15" s="15"/>
      <c r="OAJ15" s="15"/>
      <c r="OAK15" s="15"/>
      <c r="OAL15" s="15"/>
      <c r="OAM15" s="15"/>
      <c r="OAN15" s="15"/>
      <c r="OAO15" s="15"/>
      <c r="OAP15" s="15"/>
      <c r="OAQ15" s="15"/>
      <c r="OAR15" s="15"/>
      <c r="OAS15" s="15"/>
      <c r="OAT15" s="15"/>
      <c r="OAU15" s="15"/>
      <c r="OAV15" s="15"/>
      <c r="OAW15" s="15"/>
      <c r="OAX15" s="15"/>
      <c r="OAY15" s="15"/>
      <c r="OAZ15" s="15"/>
      <c r="OBA15" s="15"/>
      <c r="OBB15" s="15"/>
      <c r="OBC15" s="15"/>
      <c r="OBD15" s="15"/>
      <c r="OBE15" s="15"/>
      <c r="OBF15" s="15"/>
      <c r="OBG15" s="15"/>
      <c r="OBH15" s="15"/>
      <c r="OBI15" s="15"/>
      <c r="OBJ15" s="15"/>
      <c r="OBK15" s="15"/>
      <c r="OBL15" s="15"/>
      <c r="OBM15" s="15"/>
      <c r="OBN15" s="15"/>
      <c r="OBO15" s="15"/>
      <c r="OBP15" s="15"/>
      <c r="OBQ15" s="15"/>
      <c r="OBR15" s="15"/>
      <c r="OBS15" s="15"/>
      <c r="OBT15" s="15"/>
      <c r="OBU15" s="15"/>
      <c r="OBV15" s="15"/>
      <c r="OBW15" s="15"/>
      <c r="OBX15" s="15"/>
      <c r="OBY15" s="15"/>
      <c r="OBZ15" s="15"/>
      <c r="OCA15" s="15"/>
      <c r="OCB15" s="15"/>
      <c r="OCC15" s="15"/>
      <c r="OCD15" s="15"/>
      <c r="OCE15" s="15"/>
      <c r="OCF15" s="15"/>
      <c r="OCG15" s="15"/>
      <c r="OCH15" s="15"/>
      <c r="OCI15" s="15"/>
      <c r="OCJ15" s="15"/>
      <c r="OCK15" s="15"/>
      <c r="OCL15" s="15"/>
      <c r="OCM15" s="15"/>
      <c r="OCN15" s="15"/>
      <c r="OCO15" s="15"/>
      <c r="OCP15" s="15"/>
      <c r="OCQ15" s="15"/>
      <c r="OCR15" s="15"/>
      <c r="OCS15" s="15"/>
      <c r="OCT15" s="15"/>
      <c r="OCU15" s="15"/>
      <c r="OCV15" s="15"/>
      <c r="OCW15" s="15"/>
      <c r="OCX15" s="15"/>
      <c r="OCY15" s="15"/>
      <c r="OCZ15" s="15"/>
      <c r="ODA15" s="15"/>
      <c r="ODB15" s="15"/>
      <c r="ODC15" s="15"/>
      <c r="ODD15" s="15"/>
      <c r="ODE15" s="15"/>
      <c r="ODF15" s="15"/>
      <c r="ODG15" s="15"/>
      <c r="ODH15" s="15"/>
      <c r="ODI15" s="15"/>
      <c r="ODJ15" s="15"/>
      <c r="ODK15" s="15"/>
      <c r="ODL15" s="15"/>
      <c r="ODM15" s="15"/>
      <c r="ODN15" s="15"/>
      <c r="ODO15" s="15"/>
      <c r="ODP15" s="15"/>
      <c r="ODQ15" s="15"/>
      <c r="ODR15" s="15"/>
      <c r="ODS15" s="15"/>
      <c r="ODT15" s="15"/>
      <c r="ODU15" s="15"/>
      <c r="ODV15" s="15"/>
      <c r="ODW15" s="15"/>
      <c r="ODX15" s="15"/>
      <c r="ODY15" s="15"/>
      <c r="ODZ15" s="15"/>
      <c r="OEA15" s="15"/>
      <c r="OEB15" s="15"/>
      <c r="OEC15" s="15"/>
      <c r="OED15" s="15"/>
      <c r="OEE15" s="15"/>
      <c r="OEF15" s="15"/>
      <c r="OEG15" s="15"/>
      <c r="OEH15" s="15"/>
      <c r="OEI15" s="15"/>
      <c r="OEJ15" s="15"/>
      <c r="OEK15" s="15"/>
      <c r="OEL15" s="15"/>
      <c r="OEM15" s="15"/>
      <c r="OEN15" s="15"/>
      <c r="OEO15" s="15"/>
      <c r="OEP15" s="15"/>
      <c r="OEQ15" s="15"/>
      <c r="OER15" s="15"/>
      <c r="OES15" s="15"/>
      <c r="OET15" s="15"/>
      <c r="OEU15" s="15"/>
      <c r="OEV15" s="15"/>
      <c r="OEW15" s="15"/>
      <c r="OEX15" s="15"/>
      <c r="OEY15" s="15"/>
      <c r="OEZ15" s="15"/>
      <c r="OFA15" s="15"/>
      <c r="OFB15" s="15"/>
      <c r="OFC15" s="15"/>
      <c r="OFD15" s="15"/>
      <c r="OFE15" s="15"/>
      <c r="OFF15" s="15"/>
      <c r="OFG15" s="15"/>
      <c r="OFH15" s="15"/>
      <c r="OFI15" s="15"/>
      <c r="OFJ15" s="15"/>
      <c r="OFK15" s="15"/>
      <c r="OFL15" s="15"/>
      <c r="OFM15" s="15"/>
      <c r="OFN15" s="15"/>
      <c r="OFO15" s="15"/>
      <c r="OFP15" s="15"/>
      <c r="OFQ15" s="15"/>
      <c r="OFR15" s="15"/>
      <c r="OFS15" s="15"/>
      <c r="OFT15" s="15"/>
      <c r="OFU15" s="15"/>
      <c r="OFV15" s="15"/>
      <c r="OFW15" s="15"/>
      <c r="OFX15" s="15"/>
      <c r="OFY15" s="15"/>
      <c r="OFZ15" s="15"/>
      <c r="OGA15" s="15"/>
      <c r="OGB15" s="15"/>
      <c r="OGC15" s="15"/>
      <c r="OGD15" s="15"/>
      <c r="OGE15" s="15"/>
      <c r="OGF15" s="15"/>
      <c r="OGG15" s="15"/>
      <c r="OGH15" s="15"/>
      <c r="OGI15" s="15"/>
      <c r="OGJ15" s="15"/>
      <c r="OGK15" s="15"/>
      <c r="OGL15" s="15"/>
      <c r="OGM15" s="15"/>
      <c r="OGN15" s="15"/>
      <c r="OGO15" s="15"/>
      <c r="OGP15" s="15"/>
      <c r="OGQ15" s="15"/>
      <c r="OGR15" s="15"/>
      <c r="OGS15" s="15"/>
      <c r="OGT15" s="15"/>
      <c r="OGU15" s="15"/>
      <c r="OGV15" s="15"/>
      <c r="OGW15" s="15"/>
      <c r="OGX15" s="15"/>
      <c r="OGY15" s="15"/>
      <c r="OGZ15" s="15"/>
      <c r="OHA15" s="15"/>
      <c r="OHB15" s="15"/>
      <c r="OHC15" s="15"/>
      <c r="OHD15" s="15"/>
      <c r="OHE15" s="15"/>
      <c r="OHF15" s="15"/>
      <c r="OHG15" s="15"/>
      <c r="OHH15" s="15"/>
      <c r="OHI15" s="15"/>
      <c r="OHJ15" s="15"/>
      <c r="OHK15" s="15"/>
      <c r="OHL15" s="15"/>
      <c r="OHM15" s="15"/>
      <c r="OHN15" s="15"/>
      <c r="OHO15" s="15"/>
      <c r="OHP15" s="15"/>
      <c r="OHQ15" s="15"/>
      <c r="OHR15" s="15"/>
      <c r="OHS15" s="15"/>
      <c r="OHT15" s="15"/>
      <c r="OHU15" s="15"/>
      <c r="OHV15" s="15"/>
      <c r="OHW15" s="15"/>
      <c r="OHX15" s="15"/>
      <c r="OHY15" s="15"/>
      <c r="OHZ15" s="15"/>
      <c r="OIA15" s="15"/>
      <c r="OIB15" s="15"/>
      <c r="OIC15" s="15"/>
      <c r="OID15" s="15"/>
      <c r="OIE15" s="15"/>
      <c r="OIF15" s="15"/>
      <c r="OIG15" s="15"/>
      <c r="OIH15" s="15"/>
      <c r="OII15" s="15"/>
      <c r="OIJ15" s="15"/>
      <c r="OIK15" s="15"/>
      <c r="OIL15" s="15"/>
      <c r="OIM15" s="15"/>
      <c r="OIN15" s="15"/>
      <c r="OIO15" s="15"/>
      <c r="OIP15" s="15"/>
      <c r="OIQ15" s="15"/>
      <c r="OIR15" s="15"/>
      <c r="OIS15" s="15"/>
      <c r="OIT15" s="15"/>
      <c r="OIU15" s="15"/>
      <c r="OIV15" s="15"/>
      <c r="OIW15" s="15"/>
      <c r="OIX15" s="15"/>
      <c r="OIY15" s="15"/>
      <c r="OIZ15" s="15"/>
      <c r="OJA15" s="15"/>
      <c r="OJB15" s="15"/>
      <c r="OJC15" s="15"/>
      <c r="OJD15" s="15"/>
      <c r="OJE15" s="15"/>
      <c r="OJF15" s="15"/>
      <c r="OJG15" s="15"/>
      <c r="OJH15" s="15"/>
      <c r="OJI15" s="15"/>
      <c r="OJJ15" s="15"/>
      <c r="OJK15" s="15"/>
      <c r="OJL15" s="15"/>
      <c r="OJM15" s="15"/>
      <c r="OJN15" s="15"/>
      <c r="OJO15" s="15"/>
      <c r="OJP15" s="15"/>
      <c r="OJQ15" s="15"/>
      <c r="OJR15" s="15"/>
      <c r="OJS15" s="15"/>
      <c r="OJT15" s="15"/>
      <c r="OJU15" s="15"/>
      <c r="OJV15" s="15"/>
      <c r="OJW15" s="15"/>
      <c r="OJX15" s="15"/>
      <c r="OJY15" s="15"/>
      <c r="OJZ15" s="15"/>
      <c r="OKA15" s="15"/>
      <c r="OKB15" s="15"/>
      <c r="OKC15" s="15"/>
      <c r="OKD15" s="15"/>
      <c r="OKE15" s="15"/>
      <c r="OKF15" s="15"/>
      <c r="OKG15" s="15"/>
      <c r="OKH15" s="15"/>
      <c r="OKI15" s="15"/>
      <c r="OKJ15" s="15"/>
      <c r="OKK15" s="15"/>
      <c r="OKL15" s="15"/>
      <c r="OKM15" s="15"/>
      <c r="OKN15" s="15"/>
      <c r="OKO15" s="15"/>
      <c r="OKP15" s="15"/>
      <c r="OKQ15" s="15"/>
      <c r="OKR15" s="15"/>
      <c r="OKS15" s="15"/>
      <c r="OKT15" s="15"/>
      <c r="OKU15" s="15"/>
      <c r="OKV15" s="15"/>
      <c r="OKW15" s="15"/>
      <c r="OKX15" s="15"/>
      <c r="OKY15" s="15"/>
      <c r="OKZ15" s="15"/>
      <c r="OLA15" s="15"/>
      <c r="OLB15" s="15"/>
      <c r="OLC15" s="15"/>
      <c r="OLD15" s="15"/>
      <c r="OLE15" s="15"/>
      <c r="OLF15" s="15"/>
      <c r="OLG15" s="15"/>
      <c r="OLH15" s="15"/>
      <c r="OLI15" s="15"/>
      <c r="OLJ15" s="15"/>
      <c r="OLK15" s="15"/>
      <c r="OLL15" s="15"/>
      <c r="OLM15" s="15"/>
      <c r="OLN15" s="15"/>
      <c r="OLO15" s="15"/>
      <c r="OLP15" s="15"/>
      <c r="OLQ15" s="15"/>
      <c r="OLR15" s="15"/>
      <c r="OLS15" s="15"/>
      <c r="OLT15" s="15"/>
      <c r="OLU15" s="15"/>
      <c r="OLV15" s="15"/>
      <c r="OLW15" s="15"/>
      <c r="OLX15" s="15"/>
      <c r="OLY15" s="15"/>
      <c r="OLZ15" s="15"/>
      <c r="OMA15" s="15"/>
      <c r="OMB15" s="15"/>
      <c r="OMC15" s="15"/>
      <c r="OMD15" s="15"/>
      <c r="OME15" s="15"/>
      <c r="OMF15" s="15"/>
      <c r="OMG15" s="15"/>
      <c r="OMH15" s="15"/>
      <c r="OMI15" s="15"/>
      <c r="OMJ15" s="15"/>
      <c r="OMK15" s="15"/>
      <c r="OML15" s="15"/>
      <c r="OMM15" s="15"/>
      <c r="OMN15" s="15"/>
      <c r="OMO15" s="15"/>
      <c r="OMP15" s="15"/>
      <c r="OMQ15" s="15"/>
      <c r="OMR15" s="15"/>
      <c r="OMS15" s="15"/>
      <c r="OMT15" s="15"/>
      <c r="OMU15" s="15"/>
      <c r="OMV15" s="15"/>
      <c r="OMW15" s="15"/>
      <c r="OMX15" s="15"/>
      <c r="OMY15" s="15"/>
      <c r="OMZ15" s="15"/>
      <c r="ONA15" s="15"/>
      <c r="ONB15" s="15"/>
      <c r="ONC15" s="15"/>
      <c r="OND15" s="15"/>
      <c r="ONE15" s="15"/>
      <c r="ONF15" s="15"/>
      <c r="ONG15" s="15"/>
      <c r="ONH15" s="15"/>
      <c r="ONI15" s="15"/>
      <c r="ONJ15" s="15"/>
      <c r="ONK15" s="15"/>
      <c r="ONL15" s="15"/>
      <c r="ONM15" s="15"/>
      <c r="ONN15" s="15"/>
      <c r="ONO15" s="15"/>
      <c r="ONP15" s="15"/>
      <c r="ONQ15" s="15"/>
      <c r="ONR15" s="15"/>
      <c r="ONS15" s="15"/>
      <c r="ONT15" s="15"/>
      <c r="ONU15" s="15"/>
      <c r="ONV15" s="15"/>
      <c r="ONW15" s="15"/>
      <c r="ONX15" s="15"/>
      <c r="ONY15" s="15"/>
      <c r="ONZ15" s="15"/>
      <c r="OOA15" s="15"/>
      <c r="OOB15" s="15"/>
      <c r="OOC15" s="15"/>
      <c r="OOD15" s="15"/>
      <c r="OOE15" s="15"/>
      <c r="OOF15" s="15"/>
      <c r="OOG15" s="15"/>
      <c r="OOH15" s="15"/>
      <c r="OOI15" s="15"/>
      <c r="OOJ15" s="15"/>
      <c r="OOK15" s="15"/>
      <c r="OOL15" s="15"/>
      <c r="OOM15" s="15"/>
      <c r="OON15" s="15"/>
      <c r="OOO15" s="15"/>
      <c r="OOP15" s="15"/>
      <c r="OOQ15" s="15"/>
      <c r="OOR15" s="15"/>
      <c r="OOS15" s="15"/>
      <c r="OOT15" s="15"/>
      <c r="OOU15" s="15"/>
      <c r="OOV15" s="15"/>
      <c r="OOW15" s="15"/>
      <c r="OOX15" s="15"/>
      <c r="OOY15" s="15"/>
      <c r="OOZ15" s="15"/>
      <c r="OPA15" s="15"/>
      <c r="OPB15" s="15"/>
      <c r="OPC15" s="15"/>
      <c r="OPD15" s="15"/>
      <c r="OPE15" s="15"/>
      <c r="OPF15" s="15"/>
      <c r="OPG15" s="15"/>
      <c r="OPH15" s="15"/>
      <c r="OPI15" s="15"/>
      <c r="OPJ15" s="15"/>
      <c r="OPK15" s="15"/>
      <c r="OPL15" s="15"/>
      <c r="OPM15" s="15"/>
      <c r="OPN15" s="15"/>
      <c r="OPO15" s="15"/>
      <c r="OPP15" s="15"/>
      <c r="OPQ15" s="15"/>
      <c r="OPR15" s="15"/>
      <c r="OPS15" s="15"/>
      <c r="OPT15" s="15"/>
      <c r="OPU15" s="15"/>
      <c r="OPV15" s="15"/>
      <c r="OPW15" s="15"/>
      <c r="OPX15" s="15"/>
      <c r="OPY15" s="15"/>
      <c r="OPZ15" s="15"/>
      <c r="OQA15" s="15"/>
      <c r="OQB15" s="15"/>
      <c r="OQC15" s="15"/>
      <c r="OQD15" s="15"/>
      <c r="OQE15" s="15"/>
      <c r="OQF15" s="15"/>
      <c r="OQG15" s="15"/>
      <c r="OQH15" s="15"/>
      <c r="OQI15" s="15"/>
      <c r="OQJ15" s="15"/>
      <c r="OQK15" s="15"/>
      <c r="OQL15" s="15"/>
      <c r="OQM15" s="15"/>
      <c r="OQN15" s="15"/>
      <c r="OQO15" s="15"/>
      <c r="OQP15" s="15"/>
      <c r="OQQ15" s="15"/>
      <c r="OQR15" s="15"/>
      <c r="OQS15" s="15"/>
      <c r="OQT15" s="15"/>
      <c r="OQU15" s="15"/>
      <c r="OQV15" s="15"/>
      <c r="OQW15" s="15"/>
      <c r="OQX15" s="15"/>
      <c r="OQY15" s="15"/>
      <c r="OQZ15" s="15"/>
      <c r="ORA15" s="15"/>
      <c r="ORB15" s="15"/>
      <c r="ORC15" s="15"/>
      <c r="ORD15" s="15"/>
      <c r="ORE15" s="15"/>
      <c r="ORF15" s="15"/>
      <c r="ORG15" s="15"/>
      <c r="ORH15" s="15"/>
      <c r="ORI15" s="15"/>
      <c r="ORJ15" s="15"/>
      <c r="ORK15" s="15"/>
      <c r="ORL15" s="15"/>
      <c r="ORM15" s="15"/>
      <c r="ORN15" s="15"/>
      <c r="ORO15" s="15"/>
      <c r="ORP15" s="15"/>
      <c r="ORQ15" s="15"/>
      <c r="ORR15" s="15"/>
      <c r="ORS15" s="15"/>
      <c r="ORT15" s="15"/>
      <c r="ORU15" s="15"/>
      <c r="ORV15" s="15"/>
      <c r="ORW15" s="15"/>
      <c r="ORX15" s="15"/>
      <c r="ORY15" s="15"/>
      <c r="ORZ15" s="15"/>
      <c r="OSA15" s="15"/>
      <c r="OSB15" s="15"/>
      <c r="OSC15" s="15"/>
      <c r="OSD15" s="15"/>
      <c r="OSE15" s="15"/>
      <c r="OSF15" s="15"/>
      <c r="OSG15" s="15"/>
      <c r="OSH15" s="15"/>
      <c r="OSI15" s="15"/>
      <c r="OSJ15" s="15"/>
      <c r="OSK15" s="15"/>
      <c r="OSL15" s="15"/>
      <c r="OSM15" s="15"/>
      <c r="OSN15" s="15"/>
      <c r="OSO15" s="15"/>
      <c r="OSP15" s="15"/>
      <c r="OSQ15" s="15"/>
      <c r="OSR15" s="15"/>
      <c r="OSS15" s="15"/>
      <c r="OST15" s="15"/>
      <c r="OSU15" s="15"/>
      <c r="OSV15" s="15"/>
      <c r="OSW15" s="15"/>
      <c r="OSX15" s="15"/>
      <c r="OSY15" s="15"/>
      <c r="OSZ15" s="15"/>
      <c r="OTA15" s="15"/>
      <c r="OTB15" s="15"/>
      <c r="OTC15" s="15"/>
      <c r="OTD15" s="15"/>
      <c r="OTE15" s="15"/>
      <c r="OTF15" s="15"/>
      <c r="OTG15" s="15"/>
      <c r="OTH15" s="15"/>
      <c r="OTI15" s="15"/>
      <c r="OTJ15" s="15"/>
      <c r="OTK15" s="15"/>
      <c r="OTL15" s="15"/>
      <c r="OTM15" s="15"/>
      <c r="OTN15" s="15"/>
      <c r="OTO15" s="15"/>
      <c r="OTP15" s="15"/>
      <c r="OTQ15" s="15"/>
      <c r="OTR15" s="15"/>
      <c r="OTS15" s="15"/>
      <c r="OTT15" s="15"/>
      <c r="OTU15" s="15"/>
      <c r="OTV15" s="15"/>
      <c r="OTW15" s="15"/>
      <c r="OTX15" s="15"/>
      <c r="OTY15" s="15"/>
      <c r="OTZ15" s="15"/>
      <c r="OUA15" s="15"/>
      <c r="OUB15" s="15"/>
      <c r="OUC15" s="15"/>
      <c r="OUD15" s="15"/>
      <c r="OUE15" s="15"/>
      <c r="OUF15" s="15"/>
      <c r="OUG15" s="15"/>
      <c r="OUH15" s="15"/>
      <c r="OUI15" s="15"/>
      <c r="OUJ15" s="15"/>
      <c r="OUK15" s="15"/>
      <c r="OUL15" s="15"/>
      <c r="OUM15" s="15"/>
      <c r="OUN15" s="15"/>
      <c r="OUO15" s="15"/>
      <c r="OUP15" s="15"/>
      <c r="OUQ15" s="15"/>
      <c r="OUR15" s="15"/>
      <c r="OUS15" s="15"/>
      <c r="OUT15" s="15"/>
      <c r="OUU15" s="15"/>
      <c r="OUV15" s="15"/>
      <c r="OUW15" s="15"/>
      <c r="OUX15" s="15"/>
      <c r="OUY15" s="15"/>
      <c r="OUZ15" s="15"/>
      <c r="OVA15" s="15"/>
      <c r="OVB15" s="15"/>
      <c r="OVC15" s="15"/>
      <c r="OVD15" s="15"/>
      <c r="OVE15" s="15"/>
      <c r="OVF15" s="15"/>
      <c r="OVG15" s="15"/>
      <c r="OVH15" s="15"/>
      <c r="OVI15" s="15"/>
      <c r="OVJ15" s="15"/>
      <c r="OVK15" s="15"/>
      <c r="OVL15" s="15"/>
      <c r="OVM15" s="15"/>
      <c r="OVN15" s="15"/>
      <c r="OVO15" s="15"/>
      <c r="OVP15" s="15"/>
      <c r="OVQ15" s="15"/>
      <c r="OVR15" s="15"/>
      <c r="OVS15" s="15"/>
      <c r="OVT15" s="15"/>
      <c r="OVU15" s="15"/>
      <c r="OVV15" s="15"/>
      <c r="OVW15" s="15"/>
      <c r="OVX15" s="15"/>
      <c r="OVY15" s="15"/>
      <c r="OVZ15" s="15"/>
      <c r="OWA15" s="15"/>
      <c r="OWB15" s="15"/>
      <c r="OWC15" s="15"/>
      <c r="OWD15" s="15"/>
      <c r="OWE15" s="15"/>
      <c r="OWF15" s="15"/>
      <c r="OWG15" s="15"/>
      <c r="OWH15" s="15"/>
      <c r="OWI15" s="15"/>
      <c r="OWJ15" s="15"/>
      <c r="OWK15" s="15"/>
      <c r="OWL15" s="15"/>
      <c r="OWM15" s="15"/>
      <c r="OWN15" s="15"/>
      <c r="OWO15" s="15"/>
      <c r="OWP15" s="15"/>
      <c r="OWQ15" s="15"/>
      <c r="OWR15" s="15"/>
      <c r="OWS15" s="15"/>
      <c r="OWT15" s="15"/>
      <c r="OWU15" s="15"/>
      <c r="OWV15" s="15"/>
      <c r="OWW15" s="15"/>
      <c r="OWX15" s="15"/>
      <c r="OWY15" s="15"/>
      <c r="OWZ15" s="15"/>
      <c r="OXA15" s="15"/>
      <c r="OXB15" s="15"/>
      <c r="OXC15" s="15"/>
      <c r="OXD15" s="15"/>
      <c r="OXE15" s="15"/>
      <c r="OXF15" s="15"/>
      <c r="OXG15" s="15"/>
      <c r="OXH15" s="15"/>
      <c r="OXI15" s="15"/>
      <c r="OXJ15" s="15"/>
      <c r="OXK15" s="15"/>
      <c r="OXL15" s="15"/>
      <c r="OXM15" s="15"/>
      <c r="OXN15" s="15"/>
      <c r="OXO15" s="15"/>
      <c r="OXP15" s="15"/>
      <c r="OXQ15" s="15"/>
      <c r="OXR15" s="15"/>
      <c r="OXS15" s="15"/>
      <c r="OXT15" s="15"/>
      <c r="OXU15" s="15"/>
      <c r="OXV15" s="15"/>
      <c r="OXW15" s="15"/>
      <c r="OXX15" s="15"/>
      <c r="OXY15" s="15"/>
      <c r="OXZ15" s="15"/>
      <c r="OYA15" s="15"/>
      <c r="OYB15" s="15"/>
      <c r="OYC15" s="15"/>
      <c r="OYD15" s="15"/>
      <c r="OYE15" s="15"/>
      <c r="OYF15" s="15"/>
      <c r="OYG15" s="15"/>
      <c r="OYH15" s="15"/>
      <c r="OYI15" s="15"/>
      <c r="OYJ15" s="15"/>
      <c r="OYK15" s="15"/>
      <c r="OYL15" s="15"/>
      <c r="OYM15" s="15"/>
      <c r="OYN15" s="15"/>
      <c r="OYO15" s="15"/>
      <c r="OYP15" s="15"/>
      <c r="OYQ15" s="15"/>
      <c r="OYR15" s="15"/>
      <c r="OYS15" s="15"/>
      <c r="OYT15" s="15"/>
      <c r="OYU15" s="15"/>
      <c r="OYV15" s="15"/>
      <c r="OYW15" s="15"/>
      <c r="OYX15" s="15"/>
      <c r="OYY15" s="15"/>
      <c r="OYZ15" s="15"/>
      <c r="OZA15" s="15"/>
      <c r="OZB15" s="15"/>
      <c r="OZC15" s="15"/>
      <c r="OZD15" s="15"/>
      <c r="OZE15" s="15"/>
      <c r="OZF15" s="15"/>
      <c r="OZG15" s="15"/>
      <c r="OZH15" s="15"/>
      <c r="OZI15" s="15"/>
      <c r="OZJ15" s="15"/>
      <c r="OZK15" s="15"/>
      <c r="OZL15" s="15"/>
      <c r="OZM15" s="15"/>
      <c r="OZN15" s="15"/>
      <c r="OZO15" s="15"/>
      <c r="OZP15" s="15"/>
      <c r="OZQ15" s="15"/>
      <c r="OZR15" s="15"/>
      <c r="OZS15" s="15"/>
      <c r="OZT15" s="15"/>
      <c r="OZU15" s="15"/>
      <c r="OZV15" s="15"/>
      <c r="OZW15" s="15"/>
      <c r="OZX15" s="15"/>
      <c r="OZY15" s="15"/>
      <c r="OZZ15" s="15"/>
      <c r="PAA15" s="15"/>
      <c r="PAB15" s="15"/>
      <c r="PAC15" s="15"/>
      <c r="PAD15" s="15"/>
      <c r="PAE15" s="15"/>
      <c r="PAF15" s="15"/>
      <c r="PAG15" s="15"/>
      <c r="PAH15" s="15"/>
      <c r="PAI15" s="15"/>
      <c r="PAJ15" s="15"/>
      <c r="PAK15" s="15"/>
      <c r="PAL15" s="15"/>
      <c r="PAM15" s="15"/>
      <c r="PAN15" s="15"/>
      <c r="PAO15" s="15"/>
      <c r="PAP15" s="15"/>
      <c r="PAQ15" s="15"/>
      <c r="PAR15" s="15"/>
      <c r="PAS15" s="15"/>
      <c r="PAT15" s="15"/>
      <c r="PAU15" s="15"/>
      <c r="PAV15" s="15"/>
      <c r="PAW15" s="15"/>
      <c r="PAX15" s="15"/>
      <c r="PAY15" s="15"/>
      <c r="PAZ15" s="15"/>
      <c r="PBA15" s="15"/>
      <c r="PBB15" s="15"/>
      <c r="PBC15" s="15"/>
      <c r="PBD15" s="15"/>
      <c r="PBE15" s="15"/>
      <c r="PBF15" s="15"/>
      <c r="PBG15" s="15"/>
      <c r="PBH15" s="15"/>
      <c r="PBI15" s="15"/>
      <c r="PBJ15" s="15"/>
      <c r="PBK15" s="15"/>
      <c r="PBL15" s="15"/>
      <c r="PBM15" s="15"/>
      <c r="PBN15" s="15"/>
      <c r="PBO15" s="15"/>
      <c r="PBP15" s="15"/>
      <c r="PBQ15" s="15"/>
      <c r="PBR15" s="15"/>
      <c r="PBS15" s="15"/>
      <c r="PBT15" s="15"/>
      <c r="PBU15" s="15"/>
      <c r="PBV15" s="15"/>
      <c r="PBW15" s="15"/>
      <c r="PBX15" s="15"/>
      <c r="PBY15" s="15"/>
      <c r="PBZ15" s="15"/>
      <c r="PCA15" s="15"/>
      <c r="PCB15" s="15"/>
      <c r="PCC15" s="15"/>
      <c r="PCD15" s="15"/>
      <c r="PCE15" s="15"/>
      <c r="PCF15" s="15"/>
      <c r="PCG15" s="15"/>
      <c r="PCH15" s="15"/>
      <c r="PCI15" s="15"/>
      <c r="PCJ15" s="15"/>
      <c r="PCK15" s="15"/>
      <c r="PCL15" s="15"/>
      <c r="PCM15" s="15"/>
      <c r="PCN15" s="15"/>
      <c r="PCO15" s="15"/>
      <c r="PCP15" s="15"/>
      <c r="PCQ15" s="15"/>
      <c r="PCR15" s="15"/>
      <c r="PCS15" s="15"/>
      <c r="PCT15" s="15"/>
      <c r="PCU15" s="15"/>
      <c r="PCV15" s="15"/>
      <c r="PCW15" s="15"/>
      <c r="PCX15" s="15"/>
      <c r="PCY15" s="15"/>
      <c r="PCZ15" s="15"/>
      <c r="PDA15" s="15"/>
      <c r="PDB15" s="15"/>
      <c r="PDC15" s="15"/>
      <c r="PDD15" s="15"/>
      <c r="PDE15" s="15"/>
      <c r="PDF15" s="15"/>
      <c r="PDG15" s="15"/>
      <c r="PDH15" s="15"/>
      <c r="PDI15" s="15"/>
      <c r="PDJ15" s="15"/>
      <c r="PDK15" s="15"/>
      <c r="PDL15" s="15"/>
      <c r="PDM15" s="15"/>
      <c r="PDN15" s="15"/>
      <c r="PDO15" s="15"/>
      <c r="PDP15" s="15"/>
      <c r="PDQ15" s="15"/>
      <c r="PDR15" s="15"/>
      <c r="PDS15" s="15"/>
      <c r="PDT15" s="15"/>
      <c r="PDU15" s="15"/>
      <c r="PDV15" s="15"/>
      <c r="PDW15" s="15"/>
      <c r="PDX15" s="15"/>
      <c r="PDY15" s="15"/>
      <c r="PDZ15" s="15"/>
      <c r="PEA15" s="15"/>
      <c r="PEB15" s="15"/>
      <c r="PEC15" s="15"/>
      <c r="PED15" s="15"/>
      <c r="PEE15" s="15"/>
      <c r="PEF15" s="15"/>
      <c r="PEG15" s="15"/>
      <c r="PEH15" s="15"/>
      <c r="PEI15" s="15"/>
      <c r="PEJ15" s="15"/>
      <c r="PEK15" s="15"/>
      <c r="PEL15" s="15"/>
      <c r="PEM15" s="15"/>
      <c r="PEN15" s="15"/>
      <c r="PEO15" s="15"/>
      <c r="PEP15" s="15"/>
      <c r="PEQ15" s="15"/>
      <c r="PER15" s="15"/>
      <c r="PES15" s="15"/>
      <c r="PET15" s="15"/>
      <c r="PEU15" s="15"/>
      <c r="PEV15" s="15"/>
      <c r="PEW15" s="15"/>
      <c r="PEX15" s="15"/>
      <c r="PEY15" s="15"/>
      <c r="PEZ15" s="15"/>
      <c r="PFA15" s="15"/>
      <c r="PFB15" s="15"/>
      <c r="PFC15" s="15"/>
      <c r="PFD15" s="15"/>
      <c r="PFE15" s="15"/>
      <c r="PFF15" s="15"/>
      <c r="PFG15" s="15"/>
      <c r="PFH15" s="15"/>
      <c r="PFI15" s="15"/>
      <c r="PFJ15" s="15"/>
      <c r="PFK15" s="15"/>
      <c r="PFL15" s="15"/>
      <c r="PFM15" s="15"/>
      <c r="PFN15" s="15"/>
      <c r="PFO15" s="15"/>
      <c r="PFP15" s="15"/>
      <c r="PFQ15" s="15"/>
      <c r="PFR15" s="15"/>
      <c r="PFS15" s="15"/>
      <c r="PFT15" s="15"/>
      <c r="PFU15" s="15"/>
      <c r="PFV15" s="15"/>
      <c r="PFW15" s="15"/>
      <c r="PFX15" s="15"/>
      <c r="PFY15" s="15"/>
      <c r="PFZ15" s="15"/>
      <c r="PGA15" s="15"/>
      <c r="PGB15" s="15"/>
      <c r="PGC15" s="15"/>
      <c r="PGD15" s="15"/>
      <c r="PGE15" s="15"/>
      <c r="PGF15" s="15"/>
      <c r="PGG15" s="15"/>
      <c r="PGH15" s="15"/>
      <c r="PGI15" s="15"/>
      <c r="PGJ15" s="15"/>
      <c r="PGK15" s="15"/>
      <c r="PGL15" s="15"/>
      <c r="PGM15" s="15"/>
      <c r="PGN15" s="15"/>
      <c r="PGO15" s="15"/>
      <c r="PGP15" s="15"/>
      <c r="PGQ15" s="15"/>
      <c r="PGR15" s="15"/>
      <c r="PGS15" s="15"/>
      <c r="PGT15" s="15"/>
      <c r="PGU15" s="15"/>
      <c r="PGV15" s="15"/>
      <c r="PGW15" s="15"/>
      <c r="PGX15" s="15"/>
      <c r="PGY15" s="15"/>
      <c r="PGZ15" s="15"/>
      <c r="PHA15" s="15"/>
      <c r="PHB15" s="15"/>
      <c r="PHC15" s="15"/>
      <c r="PHD15" s="15"/>
      <c r="PHE15" s="15"/>
      <c r="PHF15" s="15"/>
      <c r="PHG15" s="15"/>
      <c r="PHH15" s="15"/>
      <c r="PHI15" s="15"/>
      <c r="PHJ15" s="15"/>
      <c r="PHK15" s="15"/>
      <c r="PHL15" s="15"/>
      <c r="PHM15" s="15"/>
      <c r="PHN15" s="15"/>
      <c r="PHO15" s="15"/>
      <c r="PHP15" s="15"/>
      <c r="PHQ15" s="15"/>
      <c r="PHR15" s="15"/>
      <c r="PHS15" s="15"/>
      <c r="PHT15" s="15"/>
      <c r="PHU15" s="15"/>
      <c r="PHV15" s="15"/>
      <c r="PHW15" s="15"/>
      <c r="PHX15" s="15"/>
      <c r="PHY15" s="15"/>
      <c r="PHZ15" s="15"/>
      <c r="PIA15" s="15"/>
      <c r="PIB15" s="15"/>
      <c r="PIC15" s="15"/>
      <c r="PID15" s="15"/>
      <c r="PIE15" s="15"/>
      <c r="PIF15" s="15"/>
      <c r="PIG15" s="15"/>
      <c r="PIH15" s="15"/>
      <c r="PII15" s="15"/>
      <c r="PIJ15" s="15"/>
      <c r="PIK15" s="15"/>
      <c r="PIL15" s="15"/>
      <c r="PIM15" s="15"/>
      <c r="PIN15" s="15"/>
      <c r="PIO15" s="15"/>
      <c r="PIP15" s="15"/>
      <c r="PIQ15" s="15"/>
      <c r="PIR15" s="15"/>
      <c r="PIS15" s="15"/>
      <c r="PIT15" s="15"/>
      <c r="PIU15" s="15"/>
      <c r="PIV15" s="15"/>
      <c r="PIW15" s="15"/>
      <c r="PIX15" s="15"/>
      <c r="PIY15" s="15"/>
      <c r="PIZ15" s="15"/>
      <c r="PJA15" s="15"/>
      <c r="PJB15" s="15"/>
      <c r="PJC15" s="15"/>
      <c r="PJD15" s="15"/>
      <c r="PJE15" s="15"/>
      <c r="PJF15" s="15"/>
      <c r="PJG15" s="15"/>
      <c r="PJH15" s="15"/>
      <c r="PJI15" s="15"/>
      <c r="PJJ15" s="15"/>
      <c r="PJK15" s="15"/>
      <c r="PJL15" s="15"/>
      <c r="PJM15" s="15"/>
      <c r="PJN15" s="15"/>
      <c r="PJO15" s="15"/>
      <c r="PJP15" s="15"/>
      <c r="PJQ15" s="15"/>
      <c r="PJR15" s="15"/>
      <c r="PJS15" s="15"/>
      <c r="PJT15" s="15"/>
      <c r="PJU15" s="15"/>
      <c r="PJV15" s="15"/>
      <c r="PJW15" s="15"/>
      <c r="PJX15" s="15"/>
      <c r="PJY15" s="15"/>
      <c r="PJZ15" s="15"/>
      <c r="PKA15" s="15"/>
      <c r="PKB15" s="15"/>
      <c r="PKC15" s="15"/>
      <c r="PKD15" s="15"/>
      <c r="PKE15" s="15"/>
      <c r="PKF15" s="15"/>
      <c r="PKG15" s="15"/>
      <c r="PKH15" s="15"/>
      <c r="PKI15" s="15"/>
      <c r="PKJ15" s="15"/>
      <c r="PKK15" s="15"/>
      <c r="PKL15" s="15"/>
      <c r="PKM15" s="15"/>
      <c r="PKN15" s="15"/>
      <c r="PKO15" s="15"/>
      <c r="PKP15" s="15"/>
      <c r="PKQ15" s="15"/>
      <c r="PKR15" s="15"/>
      <c r="PKS15" s="15"/>
      <c r="PKT15" s="15"/>
      <c r="PKU15" s="15"/>
      <c r="PKV15" s="15"/>
      <c r="PKW15" s="15"/>
      <c r="PKX15" s="15"/>
      <c r="PKY15" s="15"/>
      <c r="PKZ15" s="15"/>
      <c r="PLA15" s="15"/>
      <c r="PLB15" s="15"/>
      <c r="PLC15" s="15"/>
      <c r="PLD15" s="15"/>
      <c r="PLE15" s="15"/>
      <c r="PLF15" s="15"/>
      <c r="PLG15" s="15"/>
      <c r="PLH15" s="15"/>
      <c r="PLI15" s="15"/>
      <c r="PLJ15" s="15"/>
      <c r="PLK15" s="15"/>
      <c r="PLL15" s="15"/>
      <c r="PLM15" s="15"/>
      <c r="PLN15" s="15"/>
      <c r="PLO15" s="15"/>
      <c r="PLP15" s="15"/>
      <c r="PLQ15" s="15"/>
      <c r="PLR15" s="15"/>
      <c r="PLS15" s="15"/>
      <c r="PLT15" s="15"/>
      <c r="PLU15" s="15"/>
      <c r="PLV15" s="15"/>
      <c r="PLW15" s="15"/>
      <c r="PLX15" s="15"/>
      <c r="PLY15" s="15"/>
      <c r="PLZ15" s="15"/>
      <c r="PMA15" s="15"/>
      <c r="PMB15" s="15"/>
      <c r="PMC15" s="15"/>
      <c r="PMD15" s="15"/>
      <c r="PME15" s="15"/>
      <c r="PMF15" s="15"/>
      <c r="PMG15" s="15"/>
      <c r="PMH15" s="15"/>
      <c r="PMI15" s="15"/>
      <c r="PMJ15" s="15"/>
      <c r="PMK15" s="15"/>
      <c r="PML15" s="15"/>
      <c r="PMM15" s="15"/>
      <c r="PMN15" s="15"/>
      <c r="PMO15" s="15"/>
      <c r="PMP15" s="15"/>
      <c r="PMQ15" s="15"/>
      <c r="PMR15" s="15"/>
      <c r="PMS15" s="15"/>
      <c r="PMT15" s="15"/>
      <c r="PMU15" s="15"/>
      <c r="PMV15" s="15"/>
      <c r="PMW15" s="15"/>
      <c r="PMX15" s="15"/>
      <c r="PMY15" s="15"/>
      <c r="PMZ15" s="15"/>
      <c r="PNA15" s="15"/>
      <c r="PNB15" s="15"/>
      <c r="PNC15" s="15"/>
      <c r="PND15" s="15"/>
      <c r="PNE15" s="15"/>
      <c r="PNF15" s="15"/>
      <c r="PNG15" s="15"/>
      <c r="PNH15" s="15"/>
      <c r="PNI15" s="15"/>
      <c r="PNJ15" s="15"/>
      <c r="PNK15" s="15"/>
      <c r="PNL15" s="15"/>
      <c r="PNM15" s="15"/>
      <c r="PNN15" s="15"/>
      <c r="PNO15" s="15"/>
      <c r="PNP15" s="15"/>
      <c r="PNQ15" s="15"/>
      <c r="PNR15" s="15"/>
      <c r="PNS15" s="15"/>
      <c r="PNT15" s="15"/>
      <c r="PNU15" s="15"/>
      <c r="PNV15" s="15"/>
      <c r="PNW15" s="15"/>
      <c r="PNX15" s="15"/>
      <c r="PNY15" s="15"/>
      <c r="PNZ15" s="15"/>
      <c r="POA15" s="15"/>
      <c r="POB15" s="15"/>
      <c r="POC15" s="15"/>
      <c r="POD15" s="15"/>
      <c r="POE15" s="15"/>
      <c r="POF15" s="15"/>
      <c r="POG15" s="15"/>
      <c r="POH15" s="15"/>
      <c r="POI15" s="15"/>
      <c r="POJ15" s="15"/>
      <c r="POK15" s="15"/>
      <c r="POL15" s="15"/>
      <c r="POM15" s="15"/>
      <c r="PON15" s="15"/>
      <c r="POO15" s="15"/>
      <c r="POP15" s="15"/>
      <c r="POQ15" s="15"/>
      <c r="POR15" s="15"/>
      <c r="POS15" s="15"/>
      <c r="POT15" s="15"/>
      <c r="POU15" s="15"/>
      <c r="POV15" s="15"/>
      <c r="POW15" s="15"/>
      <c r="POX15" s="15"/>
      <c r="POY15" s="15"/>
      <c r="POZ15" s="15"/>
      <c r="PPA15" s="15"/>
      <c r="PPB15" s="15"/>
      <c r="PPC15" s="15"/>
      <c r="PPD15" s="15"/>
      <c r="PPE15" s="15"/>
      <c r="PPF15" s="15"/>
      <c r="PPG15" s="15"/>
      <c r="PPH15" s="15"/>
      <c r="PPI15" s="15"/>
      <c r="PPJ15" s="15"/>
      <c r="PPK15" s="15"/>
      <c r="PPL15" s="15"/>
      <c r="PPM15" s="15"/>
      <c r="PPN15" s="15"/>
      <c r="PPO15" s="15"/>
      <c r="PPP15" s="15"/>
      <c r="PPQ15" s="15"/>
      <c r="PPR15" s="15"/>
      <c r="PPS15" s="15"/>
      <c r="PPT15" s="15"/>
      <c r="PPU15" s="15"/>
      <c r="PPV15" s="15"/>
      <c r="PPW15" s="15"/>
      <c r="PPX15" s="15"/>
      <c r="PPY15" s="15"/>
      <c r="PPZ15" s="15"/>
      <c r="PQA15" s="15"/>
      <c r="PQB15" s="15"/>
      <c r="PQC15" s="15"/>
      <c r="PQD15" s="15"/>
      <c r="PQE15" s="15"/>
      <c r="PQF15" s="15"/>
      <c r="PQG15" s="15"/>
      <c r="PQH15" s="15"/>
      <c r="PQI15" s="15"/>
      <c r="PQJ15" s="15"/>
      <c r="PQK15" s="15"/>
      <c r="PQL15" s="15"/>
      <c r="PQM15" s="15"/>
      <c r="PQN15" s="15"/>
      <c r="PQO15" s="15"/>
      <c r="PQP15" s="15"/>
      <c r="PQQ15" s="15"/>
      <c r="PQR15" s="15"/>
      <c r="PQS15" s="15"/>
      <c r="PQT15" s="15"/>
      <c r="PQU15" s="15"/>
      <c r="PQV15" s="15"/>
      <c r="PQW15" s="15"/>
      <c r="PQX15" s="15"/>
      <c r="PQY15" s="15"/>
      <c r="PQZ15" s="15"/>
      <c r="PRA15" s="15"/>
      <c r="PRB15" s="15"/>
      <c r="PRC15" s="15"/>
      <c r="PRD15" s="15"/>
      <c r="PRE15" s="15"/>
      <c r="PRF15" s="15"/>
      <c r="PRG15" s="15"/>
      <c r="PRH15" s="15"/>
      <c r="PRI15" s="15"/>
      <c r="PRJ15" s="15"/>
      <c r="PRK15" s="15"/>
      <c r="PRL15" s="15"/>
      <c r="PRM15" s="15"/>
      <c r="PRN15" s="15"/>
      <c r="PRO15" s="15"/>
      <c r="PRP15" s="15"/>
      <c r="PRQ15" s="15"/>
      <c r="PRR15" s="15"/>
      <c r="PRS15" s="15"/>
      <c r="PRT15" s="15"/>
      <c r="PRU15" s="15"/>
      <c r="PRV15" s="15"/>
      <c r="PRW15" s="15"/>
      <c r="PRX15" s="15"/>
      <c r="PRY15" s="15"/>
      <c r="PRZ15" s="15"/>
      <c r="PSA15" s="15"/>
      <c r="PSB15" s="15"/>
      <c r="PSC15" s="15"/>
      <c r="PSD15" s="15"/>
      <c r="PSE15" s="15"/>
      <c r="PSF15" s="15"/>
      <c r="PSG15" s="15"/>
      <c r="PSH15" s="15"/>
      <c r="PSI15" s="15"/>
      <c r="PSJ15" s="15"/>
      <c r="PSK15" s="15"/>
      <c r="PSL15" s="15"/>
      <c r="PSM15" s="15"/>
      <c r="PSN15" s="15"/>
      <c r="PSO15" s="15"/>
      <c r="PSP15" s="15"/>
      <c r="PSQ15" s="15"/>
      <c r="PSR15" s="15"/>
      <c r="PSS15" s="15"/>
      <c r="PST15" s="15"/>
      <c r="PSU15" s="15"/>
      <c r="PSV15" s="15"/>
      <c r="PSW15" s="15"/>
      <c r="PSX15" s="15"/>
      <c r="PSY15" s="15"/>
      <c r="PSZ15" s="15"/>
      <c r="PTA15" s="15"/>
      <c r="PTB15" s="15"/>
      <c r="PTC15" s="15"/>
      <c r="PTD15" s="15"/>
      <c r="PTE15" s="15"/>
      <c r="PTF15" s="15"/>
      <c r="PTG15" s="15"/>
      <c r="PTH15" s="15"/>
      <c r="PTI15" s="15"/>
      <c r="PTJ15" s="15"/>
      <c r="PTK15" s="15"/>
      <c r="PTL15" s="15"/>
      <c r="PTM15" s="15"/>
      <c r="PTN15" s="15"/>
      <c r="PTO15" s="15"/>
      <c r="PTP15" s="15"/>
      <c r="PTQ15" s="15"/>
      <c r="PTR15" s="15"/>
      <c r="PTS15" s="15"/>
      <c r="PTT15" s="15"/>
      <c r="PTU15" s="15"/>
      <c r="PTV15" s="15"/>
      <c r="PTW15" s="15"/>
      <c r="PTX15" s="15"/>
      <c r="PTY15" s="15"/>
      <c r="PTZ15" s="15"/>
      <c r="PUA15" s="15"/>
      <c r="PUB15" s="15"/>
      <c r="PUC15" s="15"/>
      <c r="PUD15" s="15"/>
      <c r="PUE15" s="15"/>
      <c r="PUF15" s="15"/>
      <c r="PUG15" s="15"/>
      <c r="PUH15" s="15"/>
      <c r="PUI15" s="15"/>
      <c r="PUJ15" s="15"/>
      <c r="PUK15" s="15"/>
      <c r="PUL15" s="15"/>
      <c r="PUM15" s="15"/>
      <c r="PUN15" s="15"/>
      <c r="PUO15" s="15"/>
      <c r="PUP15" s="15"/>
      <c r="PUQ15" s="15"/>
      <c r="PUR15" s="15"/>
      <c r="PUS15" s="15"/>
      <c r="PUT15" s="15"/>
      <c r="PUU15" s="15"/>
      <c r="PUV15" s="15"/>
      <c r="PUW15" s="15"/>
      <c r="PUX15" s="15"/>
      <c r="PUY15" s="15"/>
      <c r="PUZ15" s="15"/>
      <c r="PVA15" s="15"/>
      <c r="PVB15" s="15"/>
      <c r="PVC15" s="15"/>
      <c r="PVD15" s="15"/>
      <c r="PVE15" s="15"/>
      <c r="PVF15" s="15"/>
      <c r="PVG15" s="15"/>
      <c r="PVH15" s="15"/>
      <c r="PVI15" s="15"/>
      <c r="PVJ15" s="15"/>
      <c r="PVK15" s="15"/>
      <c r="PVL15" s="15"/>
      <c r="PVM15" s="15"/>
      <c r="PVN15" s="15"/>
      <c r="PVO15" s="15"/>
      <c r="PVP15" s="15"/>
      <c r="PVQ15" s="15"/>
      <c r="PVR15" s="15"/>
      <c r="PVS15" s="15"/>
      <c r="PVT15" s="15"/>
      <c r="PVU15" s="15"/>
      <c r="PVV15" s="15"/>
      <c r="PVW15" s="15"/>
      <c r="PVX15" s="15"/>
      <c r="PVY15" s="15"/>
      <c r="PVZ15" s="15"/>
      <c r="PWA15" s="15"/>
      <c r="PWB15" s="15"/>
      <c r="PWC15" s="15"/>
      <c r="PWD15" s="15"/>
      <c r="PWE15" s="15"/>
      <c r="PWF15" s="15"/>
      <c r="PWG15" s="15"/>
      <c r="PWH15" s="15"/>
      <c r="PWI15" s="15"/>
      <c r="PWJ15" s="15"/>
      <c r="PWK15" s="15"/>
      <c r="PWL15" s="15"/>
      <c r="PWM15" s="15"/>
      <c r="PWN15" s="15"/>
      <c r="PWO15" s="15"/>
      <c r="PWP15" s="15"/>
      <c r="PWQ15" s="15"/>
      <c r="PWR15" s="15"/>
      <c r="PWS15" s="15"/>
      <c r="PWT15" s="15"/>
      <c r="PWU15" s="15"/>
      <c r="PWV15" s="15"/>
      <c r="PWW15" s="15"/>
      <c r="PWX15" s="15"/>
      <c r="PWY15" s="15"/>
      <c r="PWZ15" s="15"/>
      <c r="PXA15" s="15"/>
      <c r="PXB15" s="15"/>
      <c r="PXC15" s="15"/>
      <c r="PXD15" s="15"/>
      <c r="PXE15" s="15"/>
      <c r="PXF15" s="15"/>
      <c r="PXG15" s="15"/>
      <c r="PXH15" s="15"/>
      <c r="PXI15" s="15"/>
      <c r="PXJ15" s="15"/>
      <c r="PXK15" s="15"/>
      <c r="PXL15" s="15"/>
      <c r="PXM15" s="15"/>
      <c r="PXN15" s="15"/>
      <c r="PXO15" s="15"/>
      <c r="PXP15" s="15"/>
      <c r="PXQ15" s="15"/>
      <c r="PXR15" s="15"/>
      <c r="PXS15" s="15"/>
      <c r="PXT15" s="15"/>
      <c r="PXU15" s="15"/>
      <c r="PXV15" s="15"/>
      <c r="PXW15" s="15"/>
      <c r="PXX15" s="15"/>
      <c r="PXY15" s="15"/>
      <c r="PXZ15" s="15"/>
      <c r="PYA15" s="15"/>
      <c r="PYB15" s="15"/>
      <c r="PYC15" s="15"/>
      <c r="PYD15" s="15"/>
      <c r="PYE15" s="15"/>
      <c r="PYF15" s="15"/>
      <c r="PYG15" s="15"/>
      <c r="PYH15" s="15"/>
      <c r="PYI15" s="15"/>
      <c r="PYJ15" s="15"/>
      <c r="PYK15" s="15"/>
      <c r="PYL15" s="15"/>
      <c r="PYM15" s="15"/>
      <c r="PYN15" s="15"/>
      <c r="PYO15" s="15"/>
      <c r="PYP15" s="15"/>
      <c r="PYQ15" s="15"/>
      <c r="PYR15" s="15"/>
      <c r="PYS15" s="15"/>
      <c r="PYT15" s="15"/>
      <c r="PYU15" s="15"/>
      <c r="PYV15" s="15"/>
      <c r="PYW15" s="15"/>
      <c r="PYX15" s="15"/>
      <c r="PYY15" s="15"/>
      <c r="PYZ15" s="15"/>
      <c r="PZA15" s="15"/>
      <c r="PZB15" s="15"/>
      <c r="PZC15" s="15"/>
      <c r="PZD15" s="15"/>
      <c r="PZE15" s="15"/>
      <c r="PZF15" s="15"/>
      <c r="PZG15" s="15"/>
      <c r="PZH15" s="15"/>
      <c r="PZI15" s="15"/>
      <c r="PZJ15" s="15"/>
      <c r="PZK15" s="15"/>
      <c r="PZL15" s="15"/>
      <c r="PZM15" s="15"/>
      <c r="PZN15" s="15"/>
      <c r="PZO15" s="15"/>
      <c r="PZP15" s="15"/>
      <c r="PZQ15" s="15"/>
      <c r="PZR15" s="15"/>
      <c r="PZS15" s="15"/>
      <c r="PZT15" s="15"/>
      <c r="PZU15" s="15"/>
      <c r="PZV15" s="15"/>
      <c r="PZW15" s="15"/>
      <c r="PZX15" s="15"/>
      <c r="PZY15" s="15"/>
      <c r="PZZ15" s="15"/>
      <c r="QAA15" s="15"/>
      <c r="QAB15" s="15"/>
      <c r="QAC15" s="15"/>
      <c r="QAD15" s="15"/>
      <c r="QAE15" s="15"/>
      <c r="QAF15" s="15"/>
      <c r="QAG15" s="15"/>
      <c r="QAH15" s="15"/>
      <c r="QAI15" s="15"/>
      <c r="QAJ15" s="15"/>
      <c r="QAK15" s="15"/>
      <c r="QAL15" s="15"/>
      <c r="QAM15" s="15"/>
      <c r="QAN15" s="15"/>
      <c r="QAO15" s="15"/>
      <c r="QAP15" s="15"/>
      <c r="QAQ15" s="15"/>
      <c r="QAR15" s="15"/>
      <c r="QAS15" s="15"/>
      <c r="QAT15" s="15"/>
      <c r="QAU15" s="15"/>
      <c r="QAV15" s="15"/>
      <c r="QAW15" s="15"/>
      <c r="QAX15" s="15"/>
      <c r="QAY15" s="15"/>
      <c r="QAZ15" s="15"/>
      <c r="QBA15" s="15"/>
      <c r="QBB15" s="15"/>
      <c r="QBC15" s="15"/>
      <c r="QBD15" s="15"/>
      <c r="QBE15" s="15"/>
      <c r="QBF15" s="15"/>
      <c r="QBG15" s="15"/>
      <c r="QBH15" s="15"/>
      <c r="QBI15" s="15"/>
      <c r="QBJ15" s="15"/>
      <c r="QBK15" s="15"/>
      <c r="QBL15" s="15"/>
      <c r="QBM15" s="15"/>
      <c r="QBN15" s="15"/>
      <c r="QBO15" s="15"/>
      <c r="QBP15" s="15"/>
      <c r="QBQ15" s="15"/>
      <c r="QBR15" s="15"/>
      <c r="QBS15" s="15"/>
      <c r="QBT15" s="15"/>
      <c r="QBU15" s="15"/>
      <c r="QBV15" s="15"/>
      <c r="QBW15" s="15"/>
      <c r="QBX15" s="15"/>
      <c r="QBY15" s="15"/>
      <c r="QBZ15" s="15"/>
      <c r="QCA15" s="15"/>
      <c r="QCB15" s="15"/>
      <c r="QCC15" s="15"/>
      <c r="QCD15" s="15"/>
      <c r="QCE15" s="15"/>
      <c r="QCF15" s="15"/>
      <c r="QCG15" s="15"/>
      <c r="QCH15" s="15"/>
      <c r="QCI15" s="15"/>
      <c r="QCJ15" s="15"/>
      <c r="QCK15" s="15"/>
      <c r="QCL15" s="15"/>
      <c r="QCM15" s="15"/>
      <c r="QCN15" s="15"/>
      <c r="QCO15" s="15"/>
      <c r="QCP15" s="15"/>
      <c r="QCQ15" s="15"/>
      <c r="QCR15" s="15"/>
      <c r="QCS15" s="15"/>
      <c r="QCT15" s="15"/>
      <c r="QCU15" s="15"/>
      <c r="QCV15" s="15"/>
      <c r="QCW15" s="15"/>
      <c r="QCX15" s="15"/>
      <c r="QCY15" s="15"/>
      <c r="QCZ15" s="15"/>
      <c r="QDA15" s="15"/>
      <c r="QDB15" s="15"/>
      <c r="QDC15" s="15"/>
      <c r="QDD15" s="15"/>
      <c r="QDE15" s="15"/>
      <c r="QDF15" s="15"/>
      <c r="QDG15" s="15"/>
      <c r="QDH15" s="15"/>
      <c r="QDI15" s="15"/>
      <c r="QDJ15" s="15"/>
      <c r="QDK15" s="15"/>
      <c r="QDL15" s="15"/>
      <c r="QDM15" s="15"/>
      <c r="QDN15" s="15"/>
      <c r="QDO15" s="15"/>
      <c r="QDP15" s="15"/>
      <c r="QDQ15" s="15"/>
      <c r="QDR15" s="15"/>
      <c r="QDS15" s="15"/>
      <c r="QDT15" s="15"/>
      <c r="QDU15" s="15"/>
      <c r="QDV15" s="15"/>
      <c r="QDW15" s="15"/>
      <c r="QDX15" s="15"/>
      <c r="QDY15" s="15"/>
      <c r="QDZ15" s="15"/>
      <c r="QEA15" s="15"/>
      <c r="QEB15" s="15"/>
      <c r="QEC15" s="15"/>
      <c r="QED15" s="15"/>
      <c r="QEE15" s="15"/>
      <c r="QEF15" s="15"/>
      <c r="QEG15" s="15"/>
      <c r="QEH15" s="15"/>
      <c r="QEI15" s="15"/>
      <c r="QEJ15" s="15"/>
      <c r="QEK15" s="15"/>
      <c r="QEL15" s="15"/>
      <c r="QEM15" s="15"/>
      <c r="QEN15" s="15"/>
      <c r="QEO15" s="15"/>
      <c r="QEP15" s="15"/>
      <c r="QEQ15" s="15"/>
      <c r="QER15" s="15"/>
      <c r="QES15" s="15"/>
      <c r="QET15" s="15"/>
      <c r="QEU15" s="15"/>
      <c r="QEV15" s="15"/>
      <c r="QEW15" s="15"/>
      <c r="QEX15" s="15"/>
      <c r="QEY15" s="15"/>
      <c r="QEZ15" s="15"/>
      <c r="QFA15" s="15"/>
      <c r="QFB15" s="15"/>
      <c r="QFC15" s="15"/>
      <c r="QFD15" s="15"/>
      <c r="QFE15" s="15"/>
      <c r="QFF15" s="15"/>
      <c r="QFG15" s="15"/>
      <c r="QFH15" s="15"/>
      <c r="QFI15" s="15"/>
      <c r="QFJ15" s="15"/>
      <c r="QFK15" s="15"/>
      <c r="QFL15" s="15"/>
      <c r="QFM15" s="15"/>
      <c r="QFN15" s="15"/>
      <c r="QFO15" s="15"/>
      <c r="QFP15" s="15"/>
      <c r="QFQ15" s="15"/>
      <c r="QFR15" s="15"/>
      <c r="QFS15" s="15"/>
      <c r="QFT15" s="15"/>
      <c r="QFU15" s="15"/>
      <c r="QFV15" s="15"/>
      <c r="QFW15" s="15"/>
      <c r="QFX15" s="15"/>
      <c r="QFY15" s="15"/>
      <c r="QFZ15" s="15"/>
      <c r="QGA15" s="15"/>
      <c r="QGB15" s="15"/>
      <c r="QGC15" s="15"/>
      <c r="QGD15" s="15"/>
      <c r="QGE15" s="15"/>
      <c r="QGF15" s="15"/>
      <c r="QGG15" s="15"/>
      <c r="QGH15" s="15"/>
      <c r="QGI15" s="15"/>
      <c r="QGJ15" s="15"/>
      <c r="QGK15" s="15"/>
      <c r="QGL15" s="15"/>
      <c r="QGM15" s="15"/>
      <c r="QGN15" s="15"/>
      <c r="QGO15" s="15"/>
      <c r="QGP15" s="15"/>
      <c r="QGQ15" s="15"/>
      <c r="QGR15" s="15"/>
      <c r="QGS15" s="15"/>
      <c r="QGT15" s="15"/>
      <c r="QGU15" s="15"/>
      <c r="QGV15" s="15"/>
      <c r="QGW15" s="15"/>
      <c r="QGX15" s="15"/>
      <c r="QGY15" s="15"/>
      <c r="QGZ15" s="15"/>
      <c r="QHA15" s="15"/>
      <c r="QHB15" s="15"/>
      <c r="QHC15" s="15"/>
      <c r="QHD15" s="15"/>
      <c r="QHE15" s="15"/>
      <c r="QHF15" s="15"/>
      <c r="QHG15" s="15"/>
      <c r="QHH15" s="15"/>
      <c r="QHI15" s="15"/>
      <c r="QHJ15" s="15"/>
      <c r="QHK15" s="15"/>
      <c r="QHL15" s="15"/>
      <c r="QHM15" s="15"/>
      <c r="QHN15" s="15"/>
      <c r="QHO15" s="15"/>
      <c r="QHP15" s="15"/>
      <c r="QHQ15" s="15"/>
      <c r="QHR15" s="15"/>
      <c r="QHS15" s="15"/>
      <c r="QHT15" s="15"/>
      <c r="QHU15" s="15"/>
      <c r="QHV15" s="15"/>
      <c r="QHW15" s="15"/>
      <c r="QHX15" s="15"/>
      <c r="QHY15" s="15"/>
      <c r="QHZ15" s="15"/>
      <c r="QIA15" s="15"/>
      <c r="QIB15" s="15"/>
      <c r="QIC15" s="15"/>
      <c r="QID15" s="15"/>
      <c r="QIE15" s="15"/>
      <c r="QIF15" s="15"/>
      <c r="QIG15" s="15"/>
      <c r="QIH15" s="15"/>
      <c r="QII15" s="15"/>
      <c r="QIJ15" s="15"/>
      <c r="QIK15" s="15"/>
      <c r="QIL15" s="15"/>
      <c r="QIM15" s="15"/>
      <c r="QIN15" s="15"/>
      <c r="QIO15" s="15"/>
      <c r="QIP15" s="15"/>
      <c r="QIQ15" s="15"/>
      <c r="QIR15" s="15"/>
      <c r="QIS15" s="15"/>
      <c r="QIT15" s="15"/>
      <c r="QIU15" s="15"/>
      <c r="QIV15" s="15"/>
      <c r="QIW15" s="15"/>
      <c r="QIX15" s="15"/>
      <c r="QIY15" s="15"/>
      <c r="QIZ15" s="15"/>
      <c r="QJA15" s="15"/>
      <c r="QJB15" s="15"/>
      <c r="QJC15" s="15"/>
      <c r="QJD15" s="15"/>
      <c r="QJE15" s="15"/>
      <c r="QJF15" s="15"/>
      <c r="QJG15" s="15"/>
      <c r="QJH15" s="15"/>
      <c r="QJI15" s="15"/>
      <c r="QJJ15" s="15"/>
      <c r="QJK15" s="15"/>
      <c r="QJL15" s="15"/>
      <c r="QJM15" s="15"/>
      <c r="QJN15" s="15"/>
      <c r="QJO15" s="15"/>
      <c r="QJP15" s="15"/>
      <c r="QJQ15" s="15"/>
      <c r="QJR15" s="15"/>
      <c r="QJS15" s="15"/>
      <c r="QJT15" s="15"/>
      <c r="QJU15" s="15"/>
      <c r="QJV15" s="15"/>
      <c r="QJW15" s="15"/>
      <c r="QJX15" s="15"/>
      <c r="QJY15" s="15"/>
      <c r="QJZ15" s="15"/>
      <c r="QKA15" s="15"/>
      <c r="QKB15" s="15"/>
      <c r="QKC15" s="15"/>
      <c r="QKD15" s="15"/>
      <c r="QKE15" s="15"/>
      <c r="QKF15" s="15"/>
      <c r="QKG15" s="15"/>
      <c r="QKH15" s="15"/>
      <c r="QKI15" s="15"/>
      <c r="QKJ15" s="15"/>
      <c r="QKK15" s="15"/>
      <c r="QKL15" s="15"/>
      <c r="QKM15" s="15"/>
      <c r="QKN15" s="15"/>
      <c r="QKO15" s="15"/>
      <c r="QKP15" s="15"/>
      <c r="QKQ15" s="15"/>
      <c r="QKR15" s="15"/>
      <c r="QKS15" s="15"/>
      <c r="QKT15" s="15"/>
      <c r="QKU15" s="15"/>
      <c r="QKV15" s="15"/>
      <c r="QKW15" s="15"/>
      <c r="QKX15" s="15"/>
      <c r="QKY15" s="15"/>
      <c r="QKZ15" s="15"/>
      <c r="QLA15" s="15"/>
      <c r="QLB15" s="15"/>
      <c r="QLC15" s="15"/>
      <c r="QLD15" s="15"/>
      <c r="QLE15" s="15"/>
      <c r="QLF15" s="15"/>
      <c r="QLG15" s="15"/>
      <c r="QLH15" s="15"/>
      <c r="QLI15" s="15"/>
      <c r="QLJ15" s="15"/>
      <c r="QLK15" s="15"/>
      <c r="QLL15" s="15"/>
      <c r="QLM15" s="15"/>
      <c r="QLN15" s="15"/>
      <c r="QLO15" s="15"/>
      <c r="QLP15" s="15"/>
      <c r="QLQ15" s="15"/>
      <c r="QLR15" s="15"/>
      <c r="QLS15" s="15"/>
      <c r="QLT15" s="15"/>
      <c r="QLU15" s="15"/>
      <c r="QLV15" s="15"/>
      <c r="QLW15" s="15"/>
      <c r="QLX15" s="15"/>
      <c r="QLY15" s="15"/>
      <c r="QLZ15" s="15"/>
      <c r="QMA15" s="15"/>
      <c r="QMB15" s="15"/>
      <c r="QMC15" s="15"/>
      <c r="QMD15" s="15"/>
      <c r="QME15" s="15"/>
      <c r="QMF15" s="15"/>
      <c r="QMG15" s="15"/>
      <c r="QMH15" s="15"/>
      <c r="QMI15" s="15"/>
      <c r="QMJ15" s="15"/>
      <c r="QMK15" s="15"/>
      <c r="QML15" s="15"/>
      <c r="QMM15" s="15"/>
      <c r="QMN15" s="15"/>
      <c r="QMO15" s="15"/>
      <c r="QMP15" s="15"/>
      <c r="QMQ15" s="15"/>
      <c r="QMR15" s="15"/>
      <c r="QMS15" s="15"/>
      <c r="QMT15" s="15"/>
      <c r="QMU15" s="15"/>
      <c r="QMV15" s="15"/>
      <c r="QMW15" s="15"/>
      <c r="QMX15" s="15"/>
      <c r="QMY15" s="15"/>
      <c r="QMZ15" s="15"/>
      <c r="QNA15" s="15"/>
      <c r="QNB15" s="15"/>
      <c r="QNC15" s="15"/>
      <c r="QND15" s="15"/>
      <c r="QNE15" s="15"/>
      <c r="QNF15" s="15"/>
      <c r="QNG15" s="15"/>
      <c r="QNH15" s="15"/>
      <c r="QNI15" s="15"/>
      <c r="QNJ15" s="15"/>
      <c r="QNK15" s="15"/>
      <c r="QNL15" s="15"/>
      <c r="QNM15" s="15"/>
      <c r="QNN15" s="15"/>
      <c r="QNO15" s="15"/>
      <c r="QNP15" s="15"/>
      <c r="QNQ15" s="15"/>
      <c r="QNR15" s="15"/>
      <c r="QNS15" s="15"/>
      <c r="QNT15" s="15"/>
      <c r="QNU15" s="15"/>
      <c r="QNV15" s="15"/>
      <c r="QNW15" s="15"/>
      <c r="QNX15" s="15"/>
      <c r="QNY15" s="15"/>
      <c r="QNZ15" s="15"/>
      <c r="QOA15" s="15"/>
      <c r="QOB15" s="15"/>
      <c r="QOC15" s="15"/>
      <c r="QOD15" s="15"/>
      <c r="QOE15" s="15"/>
      <c r="QOF15" s="15"/>
      <c r="QOG15" s="15"/>
      <c r="QOH15" s="15"/>
      <c r="QOI15" s="15"/>
      <c r="QOJ15" s="15"/>
      <c r="QOK15" s="15"/>
      <c r="QOL15" s="15"/>
      <c r="QOM15" s="15"/>
      <c r="QON15" s="15"/>
      <c r="QOO15" s="15"/>
      <c r="QOP15" s="15"/>
      <c r="QOQ15" s="15"/>
      <c r="QOR15" s="15"/>
      <c r="QOS15" s="15"/>
      <c r="QOT15" s="15"/>
      <c r="QOU15" s="15"/>
      <c r="QOV15" s="15"/>
      <c r="QOW15" s="15"/>
      <c r="QOX15" s="15"/>
      <c r="QOY15" s="15"/>
      <c r="QOZ15" s="15"/>
      <c r="QPA15" s="15"/>
      <c r="QPB15" s="15"/>
      <c r="QPC15" s="15"/>
      <c r="QPD15" s="15"/>
      <c r="QPE15" s="15"/>
      <c r="QPF15" s="15"/>
      <c r="QPG15" s="15"/>
      <c r="QPH15" s="15"/>
      <c r="QPI15" s="15"/>
      <c r="QPJ15" s="15"/>
      <c r="QPK15" s="15"/>
      <c r="QPL15" s="15"/>
      <c r="QPM15" s="15"/>
      <c r="QPN15" s="15"/>
      <c r="QPO15" s="15"/>
      <c r="QPP15" s="15"/>
      <c r="QPQ15" s="15"/>
      <c r="QPR15" s="15"/>
      <c r="QPS15" s="15"/>
      <c r="QPT15" s="15"/>
      <c r="QPU15" s="15"/>
      <c r="QPV15" s="15"/>
      <c r="QPW15" s="15"/>
      <c r="QPX15" s="15"/>
      <c r="QPY15" s="15"/>
      <c r="QPZ15" s="15"/>
      <c r="QQA15" s="15"/>
      <c r="QQB15" s="15"/>
      <c r="QQC15" s="15"/>
      <c r="QQD15" s="15"/>
      <c r="QQE15" s="15"/>
      <c r="QQF15" s="15"/>
      <c r="QQG15" s="15"/>
      <c r="QQH15" s="15"/>
      <c r="QQI15" s="15"/>
      <c r="QQJ15" s="15"/>
      <c r="QQK15" s="15"/>
      <c r="QQL15" s="15"/>
      <c r="QQM15" s="15"/>
      <c r="QQN15" s="15"/>
      <c r="QQO15" s="15"/>
      <c r="QQP15" s="15"/>
      <c r="QQQ15" s="15"/>
      <c r="QQR15" s="15"/>
      <c r="QQS15" s="15"/>
      <c r="QQT15" s="15"/>
      <c r="QQU15" s="15"/>
      <c r="QQV15" s="15"/>
      <c r="QQW15" s="15"/>
      <c r="QQX15" s="15"/>
      <c r="QQY15" s="15"/>
      <c r="QQZ15" s="15"/>
      <c r="QRA15" s="15"/>
      <c r="QRB15" s="15"/>
      <c r="QRC15" s="15"/>
      <c r="QRD15" s="15"/>
      <c r="QRE15" s="15"/>
      <c r="QRF15" s="15"/>
      <c r="QRG15" s="15"/>
      <c r="QRH15" s="15"/>
      <c r="QRI15" s="15"/>
      <c r="QRJ15" s="15"/>
      <c r="QRK15" s="15"/>
      <c r="QRL15" s="15"/>
      <c r="QRM15" s="15"/>
      <c r="QRN15" s="15"/>
      <c r="QRO15" s="15"/>
      <c r="QRP15" s="15"/>
      <c r="QRQ15" s="15"/>
      <c r="QRR15" s="15"/>
      <c r="QRS15" s="15"/>
      <c r="QRT15" s="15"/>
      <c r="QRU15" s="15"/>
      <c r="QRV15" s="15"/>
      <c r="QRW15" s="15"/>
      <c r="QRX15" s="15"/>
      <c r="QRY15" s="15"/>
      <c r="QRZ15" s="15"/>
      <c r="QSA15" s="15"/>
      <c r="QSB15" s="15"/>
      <c r="QSC15" s="15"/>
      <c r="QSD15" s="15"/>
      <c r="QSE15" s="15"/>
      <c r="QSF15" s="15"/>
      <c r="QSG15" s="15"/>
      <c r="QSH15" s="15"/>
      <c r="QSI15" s="15"/>
      <c r="QSJ15" s="15"/>
      <c r="QSK15" s="15"/>
      <c r="QSL15" s="15"/>
      <c r="QSM15" s="15"/>
      <c r="QSN15" s="15"/>
      <c r="QSO15" s="15"/>
      <c r="QSP15" s="15"/>
      <c r="QSQ15" s="15"/>
      <c r="QSR15" s="15"/>
      <c r="QSS15" s="15"/>
      <c r="QST15" s="15"/>
      <c r="QSU15" s="15"/>
      <c r="QSV15" s="15"/>
      <c r="QSW15" s="15"/>
      <c r="QSX15" s="15"/>
      <c r="QSY15" s="15"/>
      <c r="QSZ15" s="15"/>
      <c r="QTA15" s="15"/>
      <c r="QTB15" s="15"/>
      <c r="QTC15" s="15"/>
      <c r="QTD15" s="15"/>
      <c r="QTE15" s="15"/>
      <c r="QTF15" s="15"/>
      <c r="QTG15" s="15"/>
      <c r="QTH15" s="15"/>
      <c r="QTI15" s="15"/>
      <c r="QTJ15" s="15"/>
      <c r="QTK15" s="15"/>
      <c r="QTL15" s="15"/>
      <c r="QTM15" s="15"/>
      <c r="QTN15" s="15"/>
      <c r="QTO15" s="15"/>
      <c r="QTP15" s="15"/>
      <c r="QTQ15" s="15"/>
      <c r="QTR15" s="15"/>
      <c r="QTS15" s="15"/>
      <c r="QTT15" s="15"/>
      <c r="QTU15" s="15"/>
      <c r="QTV15" s="15"/>
      <c r="QTW15" s="15"/>
      <c r="QTX15" s="15"/>
      <c r="QTY15" s="15"/>
      <c r="QTZ15" s="15"/>
      <c r="QUA15" s="15"/>
      <c r="QUB15" s="15"/>
      <c r="QUC15" s="15"/>
      <c r="QUD15" s="15"/>
      <c r="QUE15" s="15"/>
      <c r="QUF15" s="15"/>
      <c r="QUG15" s="15"/>
      <c r="QUH15" s="15"/>
      <c r="QUI15" s="15"/>
      <c r="QUJ15" s="15"/>
      <c r="QUK15" s="15"/>
      <c r="QUL15" s="15"/>
      <c r="QUM15" s="15"/>
      <c r="QUN15" s="15"/>
      <c r="QUO15" s="15"/>
      <c r="QUP15" s="15"/>
      <c r="QUQ15" s="15"/>
      <c r="QUR15" s="15"/>
      <c r="QUS15" s="15"/>
      <c r="QUT15" s="15"/>
      <c r="QUU15" s="15"/>
      <c r="QUV15" s="15"/>
      <c r="QUW15" s="15"/>
      <c r="QUX15" s="15"/>
      <c r="QUY15" s="15"/>
      <c r="QUZ15" s="15"/>
      <c r="QVA15" s="15"/>
      <c r="QVB15" s="15"/>
      <c r="QVC15" s="15"/>
      <c r="QVD15" s="15"/>
      <c r="QVE15" s="15"/>
      <c r="QVF15" s="15"/>
      <c r="QVG15" s="15"/>
      <c r="QVH15" s="15"/>
      <c r="QVI15" s="15"/>
      <c r="QVJ15" s="15"/>
      <c r="QVK15" s="15"/>
      <c r="QVL15" s="15"/>
      <c r="QVM15" s="15"/>
      <c r="QVN15" s="15"/>
      <c r="QVO15" s="15"/>
      <c r="QVP15" s="15"/>
      <c r="QVQ15" s="15"/>
      <c r="QVR15" s="15"/>
      <c r="QVS15" s="15"/>
      <c r="QVT15" s="15"/>
      <c r="QVU15" s="15"/>
      <c r="QVV15" s="15"/>
      <c r="QVW15" s="15"/>
      <c r="QVX15" s="15"/>
      <c r="QVY15" s="15"/>
      <c r="QVZ15" s="15"/>
      <c r="QWA15" s="15"/>
      <c r="QWB15" s="15"/>
      <c r="QWC15" s="15"/>
      <c r="QWD15" s="15"/>
      <c r="QWE15" s="15"/>
      <c r="QWF15" s="15"/>
      <c r="QWG15" s="15"/>
      <c r="QWH15" s="15"/>
      <c r="QWI15" s="15"/>
      <c r="QWJ15" s="15"/>
      <c r="QWK15" s="15"/>
      <c r="QWL15" s="15"/>
      <c r="QWM15" s="15"/>
      <c r="QWN15" s="15"/>
      <c r="QWO15" s="15"/>
      <c r="QWP15" s="15"/>
      <c r="QWQ15" s="15"/>
      <c r="QWR15" s="15"/>
      <c r="QWS15" s="15"/>
      <c r="QWT15" s="15"/>
      <c r="QWU15" s="15"/>
      <c r="QWV15" s="15"/>
      <c r="QWW15" s="15"/>
      <c r="QWX15" s="15"/>
      <c r="QWY15" s="15"/>
      <c r="QWZ15" s="15"/>
      <c r="QXA15" s="15"/>
      <c r="QXB15" s="15"/>
      <c r="QXC15" s="15"/>
      <c r="QXD15" s="15"/>
      <c r="QXE15" s="15"/>
      <c r="QXF15" s="15"/>
      <c r="QXG15" s="15"/>
      <c r="QXH15" s="15"/>
      <c r="QXI15" s="15"/>
      <c r="QXJ15" s="15"/>
      <c r="QXK15" s="15"/>
      <c r="QXL15" s="15"/>
      <c r="QXM15" s="15"/>
      <c r="QXN15" s="15"/>
      <c r="QXO15" s="15"/>
      <c r="QXP15" s="15"/>
      <c r="QXQ15" s="15"/>
      <c r="QXR15" s="15"/>
      <c r="QXS15" s="15"/>
      <c r="QXT15" s="15"/>
      <c r="QXU15" s="15"/>
      <c r="QXV15" s="15"/>
      <c r="QXW15" s="15"/>
      <c r="QXX15" s="15"/>
      <c r="QXY15" s="15"/>
      <c r="QXZ15" s="15"/>
      <c r="QYA15" s="15"/>
      <c r="QYB15" s="15"/>
      <c r="QYC15" s="15"/>
      <c r="QYD15" s="15"/>
      <c r="QYE15" s="15"/>
      <c r="QYF15" s="15"/>
      <c r="QYG15" s="15"/>
      <c r="QYH15" s="15"/>
      <c r="QYI15" s="15"/>
      <c r="QYJ15" s="15"/>
      <c r="QYK15" s="15"/>
      <c r="QYL15" s="15"/>
      <c r="QYM15" s="15"/>
      <c r="QYN15" s="15"/>
      <c r="QYO15" s="15"/>
      <c r="QYP15" s="15"/>
      <c r="QYQ15" s="15"/>
      <c r="QYR15" s="15"/>
      <c r="QYS15" s="15"/>
      <c r="QYT15" s="15"/>
      <c r="QYU15" s="15"/>
      <c r="QYV15" s="15"/>
      <c r="QYW15" s="15"/>
      <c r="QYX15" s="15"/>
      <c r="QYY15" s="15"/>
      <c r="QYZ15" s="15"/>
      <c r="QZA15" s="15"/>
      <c r="QZB15" s="15"/>
      <c r="QZC15" s="15"/>
      <c r="QZD15" s="15"/>
      <c r="QZE15" s="15"/>
      <c r="QZF15" s="15"/>
      <c r="QZG15" s="15"/>
      <c r="QZH15" s="15"/>
      <c r="QZI15" s="15"/>
      <c r="QZJ15" s="15"/>
      <c r="QZK15" s="15"/>
      <c r="QZL15" s="15"/>
      <c r="QZM15" s="15"/>
      <c r="QZN15" s="15"/>
      <c r="QZO15" s="15"/>
      <c r="QZP15" s="15"/>
      <c r="QZQ15" s="15"/>
      <c r="QZR15" s="15"/>
      <c r="QZS15" s="15"/>
      <c r="QZT15" s="15"/>
      <c r="QZU15" s="15"/>
      <c r="QZV15" s="15"/>
      <c r="QZW15" s="15"/>
      <c r="QZX15" s="15"/>
      <c r="QZY15" s="15"/>
      <c r="QZZ15" s="15"/>
      <c r="RAA15" s="15"/>
      <c r="RAB15" s="15"/>
      <c r="RAC15" s="15"/>
      <c r="RAD15" s="15"/>
      <c r="RAE15" s="15"/>
      <c r="RAF15" s="15"/>
      <c r="RAG15" s="15"/>
      <c r="RAH15" s="15"/>
      <c r="RAI15" s="15"/>
      <c r="RAJ15" s="15"/>
      <c r="RAK15" s="15"/>
      <c r="RAL15" s="15"/>
      <c r="RAM15" s="15"/>
      <c r="RAN15" s="15"/>
      <c r="RAO15" s="15"/>
      <c r="RAP15" s="15"/>
      <c r="RAQ15" s="15"/>
      <c r="RAR15" s="15"/>
      <c r="RAS15" s="15"/>
      <c r="RAT15" s="15"/>
      <c r="RAU15" s="15"/>
      <c r="RAV15" s="15"/>
      <c r="RAW15" s="15"/>
      <c r="RAX15" s="15"/>
      <c r="RAY15" s="15"/>
      <c r="RAZ15" s="15"/>
      <c r="RBA15" s="15"/>
      <c r="RBB15" s="15"/>
      <c r="RBC15" s="15"/>
      <c r="RBD15" s="15"/>
      <c r="RBE15" s="15"/>
      <c r="RBF15" s="15"/>
      <c r="RBG15" s="15"/>
      <c r="RBH15" s="15"/>
      <c r="RBI15" s="15"/>
      <c r="RBJ15" s="15"/>
      <c r="RBK15" s="15"/>
      <c r="RBL15" s="15"/>
      <c r="RBM15" s="15"/>
      <c r="RBN15" s="15"/>
      <c r="RBO15" s="15"/>
      <c r="RBP15" s="15"/>
      <c r="RBQ15" s="15"/>
      <c r="RBR15" s="15"/>
      <c r="RBS15" s="15"/>
      <c r="RBT15" s="15"/>
      <c r="RBU15" s="15"/>
      <c r="RBV15" s="15"/>
      <c r="RBW15" s="15"/>
      <c r="RBX15" s="15"/>
      <c r="RBY15" s="15"/>
      <c r="RBZ15" s="15"/>
      <c r="RCA15" s="15"/>
      <c r="RCB15" s="15"/>
      <c r="RCC15" s="15"/>
      <c r="RCD15" s="15"/>
      <c r="RCE15" s="15"/>
      <c r="RCF15" s="15"/>
      <c r="RCG15" s="15"/>
      <c r="RCH15" s="15"/>
      <c r="RCI15" s="15"/>
      <c r="RCJ15" s="15"/>
      <c r="RCK15" s="15"/>
      <c r="RCL15" s="15"/>
      <c r="RCM15" s="15"/>
      <c r="RCN15" s="15"/>
      <c r="RCO15" s="15"/>
      <c r="RCP15" s="15"/>
      <c r="RCQ15" s="15"/>
      <c r="RCR15" s="15"/>
      <c r="RCS15" s="15"/>
      <c r="RCT15" s="15"/>
      <c r="RCU15" s="15"/>
      <c r="RCV15" s="15"/>
      <c r="RCW15" s="15"/>
      <c r="RCX15" s="15"/>
      <c r="RCY15" s="15"/>
      <c r="RCZ15" s="15"/>
      <c r="RDA15" s="15"/>
      <c r="RDB15" s="15"/>
      <c r="RDC15" s="15"/>
      <c r="RDD15" s="15"/>
      <c r="RDE15" s="15"/>
      <c r="RDF15" s="15"/>
      <c r="RDG15" s="15"/>
      <c r="RDH15" s="15"/>
      <c r="RDI15" s="15"/>
      <c r="RDJ15" s="15"/>
      <c r="RDK15" s="15"/>
      <c r="RDL15" s="15"/>
      <c r="RDM15" s="15"/>
      <c r="RDN15" s="15"/>
      <c r="RDO15" s="15"/>
      <c r="RDP15" s="15"/>
      <c r="RDQ15" s="15"/>
      <c r="RDR15" s="15"/>
      <c r="RDS15" s="15"/>
      <c r="RDT15" s="15"/>
      <c r="RDU15" s="15"/>
      <c r="RDV15" s="15"/>
      <c r="RDW15" s="15"/>
      <c r="RDX15" s="15"/>
      <c r="RDY15" s="15"/>
      <c r="RDZ15" s="15"/>
      <c r="REA15" s="15"/>
      <c r="REB15" s="15"/>
      <c r="REC15" s="15"/>
      <c r="RED15" s="15"/>
      <c r="REE15" s="15"/>
      <c r="REF15" s="15"/>
      <c r="REG15" s="15"/>
      <c r="REH15" s="15"/>
      <c r="REI15" s="15"/>
      <c r="REJ15" s="15"/>
      <c r="REK15" s="15"/>
      <c r="REL15" s="15"/>
      <c r="REM15" s="15"/>
      <c r="REN15" s="15"/>
      <c r="REO15" s="15"/>
      <c r="REP15" s="15"/>
      <c r="REQ15" s="15"/>
      <c r="RER15" s="15"/>
      <c r="RES15" s="15"/>
      <c r="RET15" s="15"/>
      <c r="REU15" s="15"/>
      <c r="REV15" s="15"/>
      <c r="REW15" s="15"/>
      <c r="REX15" s="15"/>
      <c r="REY15" s="15"/>
      <c r="REZ15" s="15"/>
      <c r="RFA15" s="15"/>
      <c r="RFB15" s="15"/>
      <c r="RFC15" s="15"/>
      <c r="RFD15" s="15"/>
      <c r="RFE15" s="15"/>
      <c r="RFF15" s="15"/>
      <c r="RFG15" s="15"/>
      <c r="RFH15" s="15"/>
      <c r="RFI15" s="15"/>
      <c r="RFJ15" s="15"/>
      <c r="RFK15" s="15"/>
      <c r="RFL15" s="15"/>
      <c r="RFM15" s="15"/>
      <c r="RFN15" s="15"/>
      <c r="RFO15" s="15"/>
      <c r="RFP15" s="15"/>
      <c r="RFQ15" s="15"/>
      <c r="RFR15" s="15"/>
      <c r="RFS15" s="15"/>
      <c r="RFT15" s="15"/>
      <c r="RFU15" s="15"/>
      <c r="RFV15" s="15"/>
      <c r="RFW15" s="15"/>
      <c r="RFX15" s="15"/>
      <c r="RFY15" s="15"/>
      <c r="RFZ15" s="15"/>
      <c r="RGA15" s="15"/>
      <c r="RGB15" s="15"/>
      <c r="RGC15" s="15"/>
      <c r="RGD15" s="15"/>
      <c r="RGE15" s="15"/>
      <c r="RGF15" s="15"/>
      <c r="RGG15" s="15"/>
      <c r="RGH15" s="15"/>
      <c r="RGI15" s="15"/>
      <c r="RGJ15" s="15"/>
      <c r="RGK15" s="15"/>
      <c r="RGL15" s="15"/>
      <c r="RGM15" s="15"/>
      <c r="RGN15" s="15"/>
      <c r="RGO15" s="15"/>
      <c r="RGP15" s="15"/>
      <c r="RGQ15" s="15"/>
      <c r="RGR15" s="15"/>
      <c r="RGS15" s="15"/>
      <c r="RGT15" s="15"/>
      <c r="RGU15" s="15"/>
      <c r="RGV15" s="15"/>
      <c r="RGW15" s="15"/>
      <c r="RGX15" s="15"/>
      <c r="RGY15" s="15"/>
      <c r="RGZ15" s="15"/>
      <c r="RHA15" s="15"/>
      <c r="RHB15" s="15"/>
      <c r="RHC15" s="15"/>
      <c r="RHD15" s="15"/>
      <c r="RHE15" s="15"/>
      <c r="RHF15" s="15"/>
      <c r="RHG15" s="15"/>
      <c r="RHH15" s="15"/>
      <c r="RHI15" s="15"/>
      <c r="RHJ15" s="15"/>
      <c r="RHK15" s="15"/>
      <c r="RHL15" s="15"/>
      <c r="RHM15" s="15"/>
      <c r="RHN15" s="15"/>
      <c r="RHO15" s="15"/>
      <c r="RHP15" s="15"/>
      <c r="RHQ15" s="15"/>
      <c r="RHR15" s="15"/>
      <c r="RHS15" s="15"/>
      <c r="RHT15" s="15"/>
      <c r="RHU15" s="15"/>
      <c r="RHV15" s="15"/>
      <c r="RHW15" s="15"/>
      <c r="RHX15" s="15"/>
      <c r="RHY15" s="15"/>
      <c r="RHZ15" s="15"/>
      <c r="RIA15" s="15"/>
      <c r="RIB15" s="15"/>
      <c r="RIC15" s="15"/>
      <c r="RID15" s="15"/>
      <c r="RIE15" s="15"/>
      <c r="RIF15" s="15"/>
      <c r="RIG15" s="15"/>
      <c r="RIH15" s="15"/>
      <c r="RII15" s="15"/>
      <c r="RIJ15" s="15"/>
      <c r="RIK15" s="15"/>
      <c r="RIL15" s="15"/>
      <c r="RIM15" s="15"/>
      <c r="RIN15" s="15"/>
      <c r="RIO15" s="15"/>
      <c r="RIP15" s="15"/>
      <c r="RIQ15" s="15"/>
      <c r="RIR15" s="15"/>
      <c r="RIS15" s="15"/>
      <c r="RIT15" s="15"/>
      <c r="RIU15" s="15"/>
      <c r="RIV15" s="15"/>
      <c r="RIW15" s="15"/>
      <c r="RIX15" s="15"/>
      <c r="RIY15" s="15"/>
      <c r="RIZ15" s="15"/>
      <c r="RJA15" s="15"/>
      <c r="RJB15" s="15"/>
      <c r="RJC15" s="15"/>
      <c r="RJD15" s="15"/>
      <c r="RJE15" s="15"/>
      <c r="RJF15" s="15"/>
      <c r="RJG15" s="15"/>
      <c r="RJH15" s="15"/>
      <c r="RJI15" s="15"/>
      <c r="RJJ15" s="15"/>
      <c r="RJK15" s="15"/>
      <c r="RJL15" s="15"/>
      <c r="RJM15" s="15"/>
      <c r="RJN15" s="15"/>
      <c r="RJO15" s="15"/>
      <c r="RJP15" s="15"/>
      <c r="RJQ15" s="15"/>
      <c r="RJR15" s="15"/>
      <c r="RJS15" s="15"/>
      <c r="RJT15" s="15"/>
      <c r="RJU15" s="15"/>
      <c r="RJV15" s="15"/>
      <c r="RJW15" s="15"/>
      <c r="RJX15" s="15"/>
      <c r="RJY15" s="15"/>
      <c r="RJZ15" s="15"/>
      <c r="RKA15" s="15"/>
      <c r="RKB15" s="15"/>
      <c r="RKC15" s="15"/>
      <c r="RKD15" s="15"/>
      <c r="RKE15" s="15"/>
      <c r="RKF15" s="15"/>
      <c r="RKG15" s="15"/>
      <c r="RKH15" s="15"/>
      <c r="RKI15" s="15"/>
      <c r="RKJ15" s="15"/>
      <c r="RKK15" s="15"/>
      <c r="RKL15" s="15"/>
      <c r="RKM15" s="15"/>
      <c r="RKN15" s="15"/>
      <c r="RKO15" s="15"/>
      <c r="RKP15" s="15"/>
      <c r="RKQ15" s="15"/>
      <c r="RKR15" s="15"/>
      <c r="RKS15" s="15"/>
      <c r="RKT15" s="15"/>
      <c r="RKU15" s="15"/>
      <c r="RKV15" s="15"/>
      <c r="RKW15" s="15"/>
      <c r="RKX15" s="15"/>
      <c r="RKY15" s="15"/>
      <c r="RKZ15" s="15"/>
      <c r="RLA15" s="15"/>
      <c r="RLB15" s="15"/>
      <c r="RLC15" s="15"/>
      <c r="RLD15" s="15"/>
      <c r="RLE15" s="15"/>
      <c r="RLF15" s="15"/>
      <c r="RLG15" s="15"/>
      <c r="RLH15" s="15"/>
      <c r="RLI15" s="15"/>
      <c r="RLJ15" s="15"/>
      <c r="RLK15" s="15"/>
      <c r="RLL15" s="15"/>
      <c r="RLM15" s="15"/>
      <c r="RLN15" s="15"/>
      <c r="RLO15" s="15"/>
      <c r="RLP15" s="15"/>
      <c r="RLQ15" s="15"/>
      <c r="RLR15" s="15"/>
      <c r="RLS15" s="15"/>
      <c r="RLT15" s="15"/>
      <c r="RLU15" s="15"/>
      <c r="RLV15" s="15"/>
      <c r="RLW15" s="15"/>
      <c r="RLX15" s="15"/>
      <c r="RLY15" s="15"/>
      <c r="RLZ15" s="15"/>
      <c r="RMA15" s="15"/>
      <c r="RMB15" s="15"/>
      <c r="RMC15" s="15"/>
      <c r="RMD15" s="15"/>
      <c r="RME15" s="15"/>
      <c r="RMF15" s="15"/>
      <c r="RMG15" s="15"/>
      <c r="RMH15" s="15"/>
      <c r="RMI15" s="15"/>
      <c r="RMJ15" s="15"/>
      <c r="RMK15" s="15"/>
      <c r="RML15" s="15"/>
      <c r="RMM15" s="15"/>
      <c r="RMN15" s="15"/>
      <c r="RMO15" s="15"/>
      <c r="RMP15" s="15"/>
      <c r="RMQ15" s="15"/>
      <c r="RMR15" s="15"/>
      <c r="RMS15" s="15"/>
      <c r="RMT15" s="15"/>
      <c r="RMU15" s="15"/>
      <c r="RMV15" s="15"/>
      <c r="RMW15" s="15"/>
      <c r="RMX15" s="15"/>
      <c r="RMY15" s="15"/>
      <c r="RMZ15" s="15"/>
      <c r="RNA15" s="15"/>
      <c r="RNB15" s="15"/>
      <c r="RNC15" s="15"/>
      <c r="RND15" s="15"/>
      <c r="RNE15" s="15"/>
      <c r="RNF15" s="15"/>
      <c r="RNG15" s="15"/>
      <c r="RNH15" s="15"/>
      <c r="RNI15" s="15"/>
      <c r="RNJ15" s="15"/>
      <c r="RNK15" s="15"/>
      <c r="RNL15" s="15"/>
      <c r="RNM15" s="15"/>
      <c r="RNN15" s="15"/>
      <c r="RNO15" s="15"/>
      <c r="RNP15" s="15"/>
      <c r="RNQ15" s="15"/>
      <c r="RNR15" s="15"/>
      <c r="RNS15" s="15"/>
      <c r="RNT15" s="15"/>
      <c r="RNU15" s="15"/>
      <c r="RNV15" s="15"/>
      <c r="RNW15" s="15"/>
      <c r="RNX15" s="15"/>
      <c r="RNY15" s="15"/>
      <c r="RNZ15" s="15"/>
      <c r="ROA15" s="15"/>
      <c r="ROB15" s="15"/>
      <c r="ROC15" s="15"/>
      <c r="ROD15" s="15"/>
      <c r="ROE15" s="15"/>
      <c r="ROF15" s="15"/>
      <c r="ROG15" s="15"/>
      <c r="ROH15" s="15"/>
      <c r="ROI15" s="15"/>
      <c r="ROJ15" s="15"/>
      <c r="ROK15" s="15"/>
      <c r="ROL15" s="15"/>
      <c r="ROM15" s="15"/>
      <c r="RON15" s="15"/>
      <c r="ROO15" s="15"/>
      <c r="ROP15" s="15"/>
      <c r="ROQ15" s="15"/>
      <c r="ROR15" s="15"/>
      <c r="ROS15" s="15"/>
      <c r="ROT15" s="15"/>
      <c r="ROU15" s="15"/>
      <c r="ROV15" s="15"/>
      <c r="ROW15" s="15"/>
      <c r="ROX15" s="15"/>
      <c r="ROY15" s="15"/>
      <c r="ROZ15" s="15"/>
      <c r="RPA15" s="15"/>
      <c r="RPB15" s="15"/>
      <c r="RPC15" s="15"/>
      <c r="RPD15" s="15"/>
      <c r="RPE15" s="15"/>
      <c r="RPF15" s="15"/>
      <c r="RPG15" s="15"/>
      <c r="RPH15" s="15"/>
      <c r="RPI15" s="15"/>
      <c r="RPJ15" s="15"/>
      <c r="RPK15" s="15"/>
      <c r="RPL15" s="15"/>
      <c r="RPM15" s="15"/>
      <c r="RPN15" s="15"/>
      <c r="RPO15" s="15"/>
      <c r="RPP15" s="15"/>
      <c r="RPQ15" s="15"/>
      <c r="RPR15" s="15"/>
      <c r="RPS15" s="15"/>
      <c r="RPT15" s="15"/>
      <c r="RPU15" s="15"/>
      <c r="RPV15" s="15"/>
      <c r="RPW15" s="15"/>
      <c r="RPX15" s="15"/>
      <c r="RPY15" s="15"/>
      <c r="RPZ15" s="15"/>
      <c r="RQA15" s="15"/>
      <c r="RQB15" s="15"/>
      <c r="RQC15" s="15"/>
      <c r="RQD15" s="15"/>
      <c r="RQE15" s="15"/>
      <c r="RQF15" s="15"/>
      <c r="RQG15" s="15"/>
      <c r="RQH15" s="15"/>
      <c r="RQI15" s="15"/>
      <c r="RQJ15" s="15"/>
      <c r="RQK15" s="15"/>
      <c r="RQL15" s="15"/>
      <c r="RQM15" s="15"/>
      <c r="RQN15" s="15"/>
      <c r="RQO15" s="15"/>
      <c r="RQP15" s="15"/>
      <c r="RQQ15" s="15"/>
      <c r="RQR15" s="15"/>
      <c r="RQS15" s="15"/>
      <c r="RQT15" s="15"/>
      <c r="RQU15" s="15"/>
      <c r="RQV15" s="15"/>
      <c r="RQW15" s="15"/>
      <c r="RQX15" s="15"/>
      <c r="RQY15" s="15"/>
      <c r="RQZ15" s="15"/>
      <c r="RRA15" s="15"/>
      <c r="RRB15" s="15"/>
      <c r="RRC15" s="15"/>
      <c r="RRD15" s="15"/>
      <c r="RRE15" s="15"/>
      <c r="RRF15" s="15"/>
      <c r="RRG15" s="15"/>
      <c r="RRH15" s="15"/>
      <c r="RRI15" s="15"/>
      <c r="RRJ15" s="15"/>
      <c r="RRK15" s="15"/>
      <c r="RRL15" s="15"/>
      <c r="RRM15" s="15"/>
      <c r="RRN15" s="15"/>
      <c r="RRO15" s="15"/>
      <c r="RRP15" s="15"/>
      <c r="RRQ15" s="15"/>
      <c r="RRR15" s="15"/>
      <c r="RRS15" s="15"/>
      <c r="RRT15" s="15"/>
      <c r="RRU15" s="15"/>
      <c r="RRV15" s="15"/>
      <c r="RRW15" s="15"/>
      <c r="RRX15" s="15"/>
      <c r="RRY15" s="15"/>
      <c r="RRZ15" s="15"/>
      <c r="RSA15" s="15"/>
      <c r="RSB15" s="15"/>
      <c r="RSC15" s="15"/>
      <c r="RSD15" s="15"/>
      <c r="RSE15" s="15"/>
      <c r="RSF15" s="15"/>
      <c r="RSG15" s="15"/>
      <c r="RSH15" s="15"/>
      <c r="RSI15" s="15"/>
      <c r="RSJ15" s="15"/>
      <c r="RSK15" s="15"/>
      <c r="RSL15" s="15"/>
      <c r="RSM15" s="15"/>
      <c r="RSN15" s="15"/>
      <c r="RSO15" s="15"/>
      <c r="RSP15" s="15"/>
      <c r="RSQ15" s="15"/>
      <c r="RSR15" s="15"/>
      <c r="RSS15" s="15"/>
      <c r="RST15" s="15"/>
      <c r="RSU15" s="15"/>
      <c r="RSV15" s="15"/>
      <c r="RSW15" s="15"/>
      <c r="RSX15" s="15"/>
      <c r="RSY15" s="15"/>
      <c r="RSZ15" s="15"/>
      <c r="RTA15" s="15"/>
      <c r="RTB15" s="15"/>
      <c r="RTC15" s="15"/>
      <c r="RTD15" s="15"/>
      <c r="RTE15" s="15"/>
      <c r="RTF15" s="15"/>
      <c r="RTG15" s="15"/>
      <c r="RTH15" s="15"/>
      <c r="RTI15" s="15"/>
      <c r="RTJ15" s="15"/>
      <c r="RTK15" s="15"/>
      <c r="RTL15" s="15"/>
      <c r="RTM15" s="15"/>
      <c r="RTN15" s="15"/>
      <c r="RTO15" s="15"/>
      <c r="RTP15" s="15"/>
      <c r="RTQ15" s="15"/>
      <c r="RTR15" s="15"/>
      <c r="RTS15" s="15"/>
      <c r="RTT15" s="15"/>
      <c r="RTU15" s="15"/>
      <c r="RTV15" s="15"/>
      <c r="RTW15" s="15"/>
      <c r="RTX15" s="15"/>
      <c r="RTY15" s="15"/>
      <c r="RTZ15" s="15"/>
      <c r="RUA15" s="15"/>
      <c r="RUB15" s="15"/>
      <c r="RUC15" s="15"/>
      <c r="RUD15" s="15"/>
      <c r="RUE15" s="15"/>
      <c r="RUF15" s="15"/>
      <c r="RUG15" s="15"/>
      <c r="RUH15" s="15"/>
      <c r="RUI15" s="15"/>
      <c r="RUJ15" s="15"/>
      <c r="RUK15" s="15"/>
      <c r="RUL15" s="15"/>
      <c r="RUM15" s="15"/>
      <c r="RUN15" s="15"/>
      <c r="RUO15" s="15"/>
      <c r="RUP15" s="15"/>
      <c r="RUQ15" s="15"/>
      <c r="RUR15" s="15"/>
      <c r="RUS15" s="15"/>
      <c r="RUT15" s="15"/>
      <c r="RUU15" s="15"/>
      <c r="RUV15" s="15"/>
      <c r="RUW15" s="15"/>
      <c r="RUX15" s="15"/>
      <c r="RUY15" s="15"/>
      <c r="RUZ15" s="15"/>
      <c r="RVA15" s="15"/>
      <c r="RVB15" s="15"/>
      <c r="RVC15" s="15"/>
      <c r="RVD15" s="15"/>
      <c r="RVE15" s="15"/>
      <c r="RVF15" s="15"/>
      <c r="RVG15" s="15"/>
      <c r="RVH15" s="15"/>
      <c r="RVI15" s="15"/>
      <c r="RVJ15" s="15"/>
      <c r="RVK15" s="15"/>
      <c r="RVL15" s="15"/>
      <c r="RVM15" s="15"/>
      <c r="RVN15" s="15"/>
      <c r="RVO15" s="15"/>
      <c r="RVP15" s="15"/>
      <c r="RVQ15" s="15"/>
      <c r="RVR15" s="15"/>
      <c r="RVS15" s="15"/>
      <c r="RVT15" s="15"/>
      <c r="RVU15" s="15"/>
      <c r="RVV15" s="15"/>
      <c r="RVW15" s="15"/>
      <c r="RVX15" s="15"/>
      <c r="RVY15" s="15"/>
      <c r="RVZ15" s="15"/>
      <c r="RWA15" s="15"/>
      <c r="RWB15" s="15"/>
      <c r="RWC15" s="15"/>
      <c r="RWD15" s="15"/>
      <c r="RWE15" s="15"/>
      <c r="RWF15" s="15"/>
      <c r="RWG15" s="15"/>
      <c r="RWH15" s="15"/>
      <c r="RWI15" s="15"/>
      <c r="RWJ15" s="15"/>
      <c r="RWK15" s="15"/>
      <c r="RWL15" s="15"/>
      <c r="RWM15" s="15"/>
      <c r="RWN15" s="15"/>
      <c r="RWO15" s="15"/>
      <c r="RWP15" s="15"/>
      <c r="RWQ15" s="15"/>
      <c r="RWR15" s="15"/>
      <c r="RWS15" s="15"/>
      <c r="RWT15" s="15"/>
      <c r="RWU15" s="15"/>
      <c r="RWV15" s="15"/>
      <c r="RWW15" s="15"/>
      <c r="RWX15" s="15"/>
      <c r="RWY15" s="15"/>
      <c r="RWZ15" s="15"/>
      <c r="RXA15" s="15"/>
      <c r="RXB15" s="15"/>
      <c r="RXC15" s="15"/>
      <c r="RXD15" s="15"/>
      <c r="RXE15" s="15"/>
      <c r="RXF15" s="15"/>
      <c r="RXG15" s="15"/>
      <c r="RXH15" s="15"/>
      <c r="RXI15" s="15"/>
      <c r="RXJ15" s="15"/>
      <c r="RXK15" s="15"/>
      <c r="RXL15" s="15"/>
      <c r="RXM15" s="15"/>
      <c r="RXN15" s="15"/>
      <c r="RXO15" s="15"/>
      <c r="RXP15" s="15"/>
      <c r="RXQ15" s="15"/>
      <c r="RXR15" s="15"/>
      <c r="RXS15" s="15"/>
      <c r="RXT15" s="15"/>
      <c r="RXU15" s="15"/>
      <c r="RXV15" s="15"/>
      <c r="RXW15" s="15"/>
      <c r="RXX15" s="15"/>
      <c r="RXY15" s="15"/>
      <c r="RXZ15" s="15"/>
      <c r="RYA15" s="15"/>
      <c r="RYB15" s="15"/>
      <c r="RYC15" s="15"/>
      <c r="RYD15" s="15"/>
      <c r="RYE15" s="15"/>
      <c r="RYF15" s="15"/>
      <c r="RYG15" s="15"/>
      <c r="RYH15" s="15"/>
      <c r="RYI15" s="15"/>
      <c r="RYJ15" s="15"/>
      <c r="RYK15" s="15"/>
      <c r="RYL15" s="15"/>
      <c r="RYM15" s="15"/>
      <c r="RYN15" s="15"/>
      <c r="RYO15" s="15"/>
      <c r="RYP15" s="15"/>
      <c r="RYQ15" s="15"/>
      <c r="RYR15" s="15"/>
      <c r="RYS15" s="15"/>
      <c r="RYT15" s="15"/>
      <c r="RYU15" s="15"/>
      <c r="RYV15" s="15"/>
      <c r="RYW15" s="15"/>
      <c r="RYX15" s="15"/>
      <c r="RYY15" s="15"/>
      <c r="RYZ15" s="15"/>
      <c r="RZA15" s="15"/>
      <c r="RZB15" s="15"/>
      <c r="RZC15" s="15"/>
      <c r="RZD15" s="15"/>
      <c r="RZE15" s="15"/>
      <c r="RZF15" s="15"/>
      <c r="RZG15" s="15"/>
      <c r="RZH15" s="15"/>
      <c r="RZI15" s="15"/>
      <c r="RZJ15" s="15"/>
      <c r="RZK15" s="15"/>
      <c r="RZL15" s="15"/>
      <c r="RZM15" s="15"/>
      <c r="RZN15" s="15"/>
      <c r="RZO15" s="15"/>
      <c r="RZP15" s="15"/>
      <c r="RZQ15" s="15"/>
      <c r="RZR15" s="15"/>
      <c r="RZS15" s="15"/>
      <c r="RZT15" s="15"/>
      <c r="RZU15" s="15"/>
      <c r="RZV15" s="15"/>
      <c r="RZW15" s="15"/>
      <c r="RZX15" s="15"/>
      <c r="RZY15" s="15"/>
      <c r="RZZ15" s="15"/>
      <c r="SAA15" s="15"/>
      <c r="SAB15" s="15"/>
      <c r="SAC15" s="15"/>
      <c r="SAD15" s="15"/>
      <c r="SAE15" s="15"/>
      <c r="SAF15" s="15"/>
      <c r="SAG15" s="15"/>
      <c r="SAH15" s="15"/>
      <c r="SAI15" s="15"/>
      <c r="SAJ15" s="15"/>
      <c r="SAK15" s="15"/>
      <c r="SAL15" s="15"/>
      <c r="SAM15" s="15"/>
      <c r="SAN15" s="15"/>
      <c r="SAO15" s="15"/>
      <c r="SAP15" s="15"/>
      <c r="SAQ15" s="15"/>
      <c r="SAR15" s="15"/>
      <c r="SAS15" s="15"/>
      <c r="SAT15" s="15"/>
      <c r="SAU15" s="15"/>
      <c r="SAV15" s="15"/>
      <c r="SAW15" s="15"/>
      <c r="SAX15" s="15"/>
      <c r="SAY15" s="15"/>
      <c r="SAZ15" s="15"/>
      <c r="SBA15" s="15"/>
      <c r="SBB15" s="15"/>
      <c r="SBC15" s="15"/>
      <c r="SBD15" s="15"/>
      <c r="SBE15" s="15"/>
      <c r="SBF15" s="15"/>
      <c r="SBG15" s="15"/>
      <c r="SBH15" s="15"/>
      <c r="SBI15" s="15"/>
      <c r="SBJ15" s="15"/>
      <c r="SBK15" s="15"/>
      <c r="SBL15" s="15"/>
      <c r="SBM15" s="15"/>
      <c r="SBN15" s="15"/>
      <c r="SBO15" s="15"/>
      <c r="SBP15" s="15"/>
      <c r="SBQ15" s="15"/>
      <c r="SBR15" s="15"/>
      <c r="SBS15" s="15"/>
      <c r="SBT15" s="15"/>
      <c r="SBU15" s="15"/>
      <c r="SBV15" s="15"/>
      <c r="SBW15" s="15"/>
      <c r="SBX15" s="15"/>
      <c r="SBY15" s="15"/>
      <c r="SBZ15" s="15"/>
      <c r="SCA15" s="15"/>
      <c r="SCB15" s="15"/>
      <c r="SCC15" s="15"/>
      <c r="SCD15" s="15"/>
      <c r="SCE15" s="15"/>
      <c r="SCF15" s="15"/>
      <c r="SCG15" s="15"/>
      <c r="SCH15" s="15"/>
      <c r="SCI15" s="15"/>
      <c r="SCJ15" s="15"/>
      <c r="SCK15" s="15"/>
      <c r="SCL15" s="15"/>
      <c r="SCM15" s="15"/>
      <c r="SCN15" s="15"/>
      <c r="SCO15" s="15"/>
      <c r="SCP15" s="15"/>
      <c r="SCQ15" s="15"/>
      <c r="SCR15" s="15"/>
      <c r="SCS15" s="15"/>
      <c r="SCT15" s="15"/>
      <c r="SCU15" s="15"/>
      <c r="SCV15" s="15"/>
      <c r="SCW15" s="15"/>
      <c r="SCX15" s="15"/>
      <c r="SCY15" s="15"/>
      <c r="SCZ15" s="15"/>
      <c r="SDA15" s="15"/>
      <c r="SDB15" s="15"/>
      <c r="SDC15" s="15"/>
      <c r="SDD15" s="15"/>
      <c r="SDE15" s="15"/>
      <c r="SDF15" s="15"/>
      <c r="SDG15" s="15"/>
      <c r="SDH15" s="15"/>
      <c r="SDI15" s="15"/>
      <c r="SDJ15" s="15"/>
      <c r="SDK15" s="15"/>
      <c r="SDL15" s="15"/>
      <c r="SDM15" s="15"/>
      <c r="SDN15" s="15"/>
      <c r="SDO15" s="15"/>
      <c r="SDP15" s="15"/>
      <c r="SDQ15" s="15"/>
      <c r="SDR15" s="15"/>
      <c r="SDS15" s="15"/>
      <c r="SDT15" s="15"/>
      <c r="SDU15" s="15"/>
      <c r="SDV15" s="15"/>
      <c r="SDW15" s="15"/>
      <c r="SDX15" s="15"/>
      <c r="SDY15" s="15"/>
      <c r="SDZ15" s="15"/>
      <c r="SEA15" s="15"/>
      <c r="SEB15" s="15"/>
      <c r="SEC15" s="15"/>
      <c r="SED15" s="15"/>
      <c r="SEE15" s="15"/>
      <c r="SEF15" s="15"/>
      <c r="SEG15" s="15"/>
      <c r="SEH15" s="15"/>
      <c r="SEI15" s="15"/>
      <c r="SEJ15" s="15"/>
      <c r="SEK15" s="15"/>
      <c r="SEL15" s="15"/>
      <c r="SEM15" s="15"/>
      <c r="SEN15" s="15"/>
      <c r="SEO15" s="15"/>
      <c r="SEP15" s="15"/>
      <c r="SEQ15" s="15"/>
      <c r="SER15" s="15"/>
      <c r="SES15" s="15"/>
      <c r="SET15" s="15"/>
      <c r="SEU15" s="15"/>
      <c r="SEV15" s="15"/>
      <c r="SEW15" s="15"/>
      <c r="SEX15" s="15"/>
      <c r="SEY15" s="15"/>
      <c r="SEZ15" s="15"/>
      <c r="SFA15" s="15"/>
      <c r="SFB15" s="15"/>
      <c r="SFC15" s="15"/>
      <c r="SFD15" s="15"/>
      <c r="SFE15" s="15"/>
      <c r="SFF15" s="15"/>
      <c r="SFG15" s="15"/>
      <c r="SFH15" s="15"/>
      <c r="SFI15" s="15"/>
      <c r="SFJ15" s="15"/>
      <c r="SFK15" s="15"/>
      <c r="SFL15" s="15"/>
      <c r="SFM15" s="15"/>
      <c r="SFN15" s="15"/>
      <c r="SFO15" s="15"/>
      <c r="SFP15" s="15"/>
      <c r="SFQ15" s="15"/>
      <c r="SFR15" s="15"/>
      <c r="SFS15" s="15"/>
      <c r="SFT15" s="15"/>
      <c r="SFU15" s="15"/>
      <c r="SFV15" s="15"/>
      <c r="SFW15" s="15"/>
      <c r="SFX15" s="15"/>
      <c r="SFY15" s="15"/>
      <c r="SFZ15" s="15"/>
      <c r="SGA15" s="15"/>
      <c r="SGB15" s="15"/>
      <c r="SGC15" s="15"/>
      <c r="SGD15" s="15"/>
      <c r="SGE15" s="15"/>
      <c r="SGF15" s="15"/>
      <c r="SGG15" s="15"/>
      <c r="SGH15" s="15"/>
      <c r="SGI15" s="15"/>
      <c r="SGJ15" s="15"/>
      <c r="SGK15" s="15"/>
      <c r="SGL15" s="15"/>
      <c r="SGM15" s="15"/>
      <c r="SGN15" s="15"/>
      <c r="SGO15" s="15"/>
      <c r="SGP15" s="15"/>
      <c r="SGQ15" s="15"/>
      <c r="SGR15" s="15"/>
      <c r="SGS15" s="15"/>
      <c r="SGT15" s="15"/>
      <c r="SGU15" s="15"/>
      <c r="SGV15" s="15"/>
      <c r="SGW15" s="15"/>
      <c r="SGX15" s="15"/>
      <c r="SGY15" s="15"/>
      <c r="SGZ15" s="15"/>
      <c r="SHA15" s="15"/>
      <c r="SHB15" s="15"/>
      <c r="SHC15" s="15"/>
      <c r="SHD15" s="15"/>
      <c r="SHE15" s="15"/>
      <c r="SHF15" s="15"/>
      <c r="SHG15" s="15"/>
      <c r="SHH15" s="15"/>
      <c r="SHI15" s="15"/>
      <c r="SHJ15" s="15"/>
      <c r="SHK15" s="15"/>
      <c r="SHL15" s="15"/>
      <c r="SHM15" s="15"/>
      <c r="SHN15" s="15"/>
      <c r="SHO15" s="15"/>
      <c r="SHP15" s="15"/>
      <c r="SHQ15" s="15"/>
      <c r="SHR15" s="15"/>
      <c r="SHS15" s="15"/>
      <c r="SHT15" s="15"/>
      <c r="SHU15" s="15"/>
      <c r="SHV15" s="15"/>
      <c r="SHW15" s="15"/>
      <c r="SHX15" s="15"/>
      <c r="SHY15" s="15"/>
      <c r="SHZ15" s="15"/>
      <c r="SIA15" s="15"/>
      <c r="SIB15" s="15"/>
      <c r="SIC15" s="15"/>
      <c r="SID15" s="15"/>
      <c r="SIE15" s="15"/>
      <c r="SIF15" s="15"/>
      <c r="SIG15" s="15"/>
      <c r="SIH15" s="15"/>
      <c r="SII15" s="15"/>
      <c r="SIJ15" s="15"/>
      <c r="SIK15" s="15"/>
      <c r="SIL15" s="15"/>
      <c r="SIM15" s="15"/>
      <c r="SIN15" s="15"/>
      <c r="SIO15" s="15"/>
      <c r="SIP15" s="15"/>
      <c r="SIQ15" s="15"/>
      <c r="SIR15" s="15"/>
      <c r="SIS15" s="15"/>
      <c r="SIT15" s="15"/>
      <c r="SIU15" s="15"/>
      <c r="SIV15" s="15"/>
      <c r="SIW15" s="15"/>
      <c r="SIX15" s="15"/>
      <c r="SIY15" s="15"/>
      <c r="SIZ15" s="15"/>
      <c r="SJA15" s="15"/>
      <c r="SJB15" s="15"/>
      <c r="SJC15" s="15"/>
      <c r="SJD15" s="15"/>
      <c r="SJE15" s="15"/>
      <c r="SJF15" s="15"/>
      <c r="SJG15" s="15"/>
      <c r="SJH15" s="15"/>
      <c r="SJI15" s="15"/>
      <c r="SJJ15" s="15"/>
      <c r="SJK15" s="15"/>
      <c r="SJL15" s="15"/>
      <c r="SJM15" s="15"/>
      <c r="SJN15" s="15"/>
      <c r="SJO15" s="15"/>
      <c r="SJP15" s="15"/>
      <c r="SJQ15" s="15"/>
      <c r="SJR15" s="15"/>
      <c r="SJS15" s="15"/>
      <c r="SJT15" s="15"/>
      <c r="SJU15" s="15"/>
      <c r="SJV15" s="15"/>
      <c r="SJW15" s="15"/>
      <c r="SJX15" s="15"/>
      <c r="SJY15" s="15"/>
      <c r="SJZ15" s="15"/>
      <c r="SKA15" s="15"/>
      <c r="SKB15" s="15"/>
      <c r="SKC15" s="15"/>
      <c r="SKD15" s="15"/>
      <c r="SKE15" s="15"/>
      <c r="SKF15" s="15"/>
      <c r="SKG15" s="15"/>
      <c r="SKH15" s="15"/>
      <c r="SKI15" s="15"/>
      <c r="SKJ15" s="15"/>
      <c r="SKK15" s="15"/>
      <c r="SKL15" s="15"/>
      <c r="SKM15" s="15"/>
      <c r="SKN15" s="15"/>
      <c r="SKO15" s="15"/>
      <c r="SKP15" s="15"/>
      <c r="SKQ15" s="15"/>
      <c r="SKR15" s="15"/>
      <c r="SKS15" s="15"/>
      <c r="SKT15" s="15"/>
      <c r="SKU15" s="15"/>
      <c r="SKV15" s="15"/>
      <c r="SKW15" s="15"/>
      <c r="SKX15" s="15"/>
      <c r="SKY15" s="15"/>
      <c r="SKZ15" s="15"/>
      <c r="SLA15" s="15"/>
      <c r="SLB15" s="15"/>
      <c r="SLC15" s="15"/>
      <c r="SLD15" s="15"/>
      <c r="SLE15" s="15"/>
      <c r="SLF15" s="15"/>
      <c r="SLG15" s="15"/>
      <c r="SLH15" s="15"/>
      <c r="SLI15" s="15"/>
      <c r="SLJ15" s="15"/>
      <c r="SLK15" s="15"/>
      <c r="SLL15" s="15"/>
      <c r="SLM15" s="15"/>
      <c r="SLN15" s="15"/>
      <c r="SLO15" s="15"/>
      <c r="SLP15" s="15"/>
      <c r="SLQ15" s="15"/>
      <c r="SLR15" s="15"/>
      <c r="SLS15" s="15"/>
      <c r="SLT15" s="15"/>
      <c r="SLU15" s="15"/>
      <c r="SLV15" s="15"/>
      <c r="SLW15" s="15"/>
      <c r="SLX15" s="15"/>
      <c r="SLY15" s="15"/>
      <c r="SLZ15" s="15"/>
      <c r="SMA15" s="15"/>
      <c r="SMB15" s="15"/>
      <c r="SMC15" s="15"/>
      <c r="SMD15" s="15"/>
      <c r="SME15" s="15"/>
      <c r="SMF15" s="15"/>
      <c r="SMG15" s="15"/>
      <c r="SMH15" s="15"/>
      <c r="SMI15" s="15"/>
      <c r="SMJ15" s="15"/>
      <c r="SMK15" s="15"/>
      <c r="SML15" s="15"/>
      <c r="SMM15" s="15"/>
      <c r="SMN15" s="15"/>
      <c r="SMO15" s="15"/>
      <c r="SMP15" s="15"/>
      <c r="SMQ15" s="15"/>
      <c r="SMR15" s="15"/>
      <c r="SMS15" s="15"/>
      <c r="SMT15" s="15"/>
      <c r="SMU15" s="15"/>
      <c r="SMV15" s="15"/>
      <c r="SMW15" s="15"/>
      <c r="SMX15" s="15"/>
      <c r="SMY15" s="15"/>
      <c r="SMZ15" s="15"/>
      <c r="SNA15" s="15"/>
      <c r="SNB15" s="15"/>
      <c r="SNC15" s="15"/>
      <c r="SND15" s="15"/>
      <c r="SNE15" s="15"/>
      <c r="SNF15" s="15"/>
      <c r="SNG15" s="15"/>
      <c r="SNH15" s="15"/>
      <c r="SNI15" s="15"/>
      <c r="SNJ15" s="15"/>
      <c r="SNK15" s="15"/>
      <c r="SNL15" s="15"/>
      <c r="SNM15" s="15"/>
      <c r="SNN15" s="15"/>
      <c r="SNO15" s="15"/>
      <c r="SNP15" s="15"/>
      <c r="SNQ15" s="15"/>
      <c r="SNR15" s="15"/>
      <c r="SNS15" s="15"/>
      <c r="SNT15" s="15"/>
      <c r="SNU15" s="15"/>
      <c r="SNV15" s="15"/>
      <c r="SNW15" s="15"/>
      <c r="SNX15" s="15"/>
      <c r="SNY15" s="15"/>
      <c r="SNZ15" s="15"/>
      <c r="SOA15" s="15"/>
      <c r="SOB15" s="15"/>
      <c r="SOC15" s="15"/>
      <c r="SOD15" s="15"/>
      <c r="SOE15" s="15"/>
      <c r="SOF15" s="15"/>
      <c r="SOG15" s="15"/>
      <c r="SOH15" s="15"/>
      <c r="SOI15" s="15"/>
      <c r="SOJ15" s="15"/>
      <c r="SOK15" s="15"/>
      <c r="SOL15" s="15"/>
      <c r="SOM15" s="15"/>
      <c r="SON15" s="15"/>
      <c r="SOO15" s="15"/>
      <c r="SOP15" s="15"/>
      <c r="SOQ15" s="15"/>
      <c r="SOR15" s="15"/>
      <c r="SOS15" s="15"/>
      <c r="SOT15" s="15"/>
      <c r="SOU15" s="15"/>
      <c r="SOV15" s="15"/>
      <c r="SOW15" s="15"/>
      <c r="SOX15" s="15"/>
      <c r="SOY15" s="15"/>
      <c r="SOZ15" s="15"/>
      <c r="SPA15" s="15"/>
      <c r="SPB15" s="15"/>
      <c r="SPC15" s="15"/>
      <c r="SPD15" s="15"/>
      <c r="SPE15" s="15"/>
      <c r="SPF15" s="15"/>
      <c r="SPG15" s="15"/>
      <c r="SPH15" s="15"/>
      <c r="SPI15" s="15"/>
      <c r="SPJ15" s="15"/>
      <c r="SPK15" s="15"/>
      <c r="SPL15" s="15"/>
      <c r="SPM15" s="15"/>
      <c r="SPN15" s="15"/>
      <c r="SPO15" s="15"/>
      <c r="SPP15" s="15"/>
      <c r="SPQ15" s="15"/>
      <c r="SPR15" s="15"/>
      <c r="SPS15" s="15"/>
      <c r="SPT15" s="15"/>
      <c r="SPU15" s="15"/>
      <c r="SPV15" s="15"/>
      <c r="SPW15" s="15"/>
      <c r="SPX15" s="15"/>
      <c r="SPY15" s="15"/>
      <c r="SPZ15" s="15"/>
      <c r="SQA15" s="15"/>
      <c r="SQB15" s="15"/>
      <c r="SQC15" s="15"/>
      <c r="SQD15" s="15"/>
      <c r="SQE15" s="15"/>
      <c r="SQF15" s="15"/>
      <c r="SQG15" s="15"/>
      <c r="SQH15" s="15"/>
      <c r="SQI15" s="15"/>
      <c r="SQJ15" s="15"/>
      <c r="SQK15" s="15"/>
      <c r="SQL15" s="15"/>
      <c r="SQM15" s="15"/>
      <c r="SQN15" s="15"/>
      <c r="SQO15" s="15"/>
      <c r="SQP15" s="15"/>
      <c r="SQQ15" s="15"/>
      <c r="SQR15" s="15"/>
      <c r="SQS15" s="15"/>
      <c r="SQT15" s="15"/>
      <c r="SQU15" s="15"/>
      <c r="SQV15" s="15"/>
      <c r="SQW15" s="15"/>
      <c r="SQX15" s="15"/>
      <c r="SQY15" s="15"/>
      <c r="SQZ15" s="15"/>
      <c r="SRA15" s="15"/>
      <c r="SRB15" s="15"/>
      <c r="SRC15" s="15"/>
      <c r="SRD15" s="15"/>
      <c r="SRE15" s="15"/>
      <c r="SRF15" s="15"/>
      <c r="SRG15" s="15"/>
      <c r="SRH15" s="15"/>
      <c r="SRI15" s="15"/>
      <c r="SRJ15" s="15"/>
      <c r="SRK15" s="15"/>
      <c r="SRL15" s="15"/>
      <c r="SRM15" s="15"/>
      <c r="SRN15" s="15"/>
      <c r="SRO15" s="15"/>
      <c r="SRP15" s="15"/>
      <c r="SRQ15" s="15"/>
      <c r="SRR15" s="15"/>
      <c r="SRS15" s="15"/>
      <c r="SRT15" s="15"/>
      <c r="SRU15" s="15"/>
      <c r="SRV15" s="15"/>
      <c r="SRW15" s="15"/>
      <c r="SRX15" s="15"/>
      <c r="SRY15" s="15"/>
      <c r="SRZ15" s="15"/>
      <c r="SSA15" s="15"/>
      <c r="SSB15" s="15"/>
      <c r="SSC15" s="15"/>
      <c r="SSD15" s="15"/>
      <c r="SSE15" s="15"/>
      <c r="SSF15" s="15"/>
      <c r="SSG15" s="15"/>
      <c r="SSH15" s="15"/>
      <c r="SSI15" s="15"/>
      <c r="SSJ15" s="15"/>
      <c r="SSK15" s="15"/>
      <c r="SSL15" s="15"/>
      <c r="SSM15" s="15"/>
      <c r="SSN15" s="15"/>
      <c r="SSO15" s="15"/>
      <c r="SSP15" s="15"/>
      <c r="SSQ15" s="15"/>
      <c r="SSR15" s="15"/>
      <c r="SSS15" s="15"/>
      <c r="SST15" s="15"/>
      <c r="SSU15" s="15"/>
      <c r="SSV15" s="15"/>
      <c r="SSW15" s="15"/>
      <c r="SSX15" s="15"/>
      <c r="SSY15" s="15"/>
      <c r="SSZ15" s="15"/>
      <c r="STA15" s="15"/>
      <c r="STB15" s="15"/>
      <c r="STC15" s="15"/>
      <c r="STD15" s="15"/>
      <c r="STE15" s="15"/>
      <c r="STF15" s="15"/>
      <c r="STG15" s="15"/>
      <c r="STH15" s="15"/>
      <c r="STI15" s="15"/>
      <c r="STJ15" s="15"/>
      <c r="STK15" s="15"/>
      <c r="STL15" s="15"/>
      <c r="STM15" s="15"/>
      <c r="STN15" s="15"/>
      <c r="STO15" s="15"/>
      <c r="STP15" s="15"/>
      <c r="STQ15" s="15"/>
      <c r="STR15" s="15"/>
      <c r="STS15" s="15"/>
      <c r="STT15" s="15"/>
      <c r="STU15" s="15"/>
      <c r="STV15" s="15"/>
      <c r="STW15" s="15"/>
      <c r="STX15" s="15"/>
      <c r="STY15" s="15"/>
      <c r="STZ15" s="15"/>
      <c r="SUA15" s="15"/>
      <c r="SUB15" s="15"/>
      <c r="SUC15" s="15"/>
      <c r="SUD15" s="15"/>
      <c r="SUE15" s="15"/>
      <c r="SUF15" s="15"/>
      <c r="SUG15" s="15"/>
      <c r="SUH15" s="15"/>
      <c r="SUI15" s="15"/>
      <c r="SUJ15" s="15"/>
      <c r="SUK15" s="15"/>
      <c r="SUL15" s="15"/>
      <c r="SUM15" s="15"/>
      <c r="SUN15" s="15"/>
      <c r="SUO15" s="15"/>
      <c r="SUP15" s="15"/>
      <c r="SUQ15" s="15"/>
      <c r="SUR15" s="15"/>
      <c r="SUS15" s="15"/>
      <c r="SUT15" s="15"/>
      <c r="SUU15" s="15"/>
      <c r="SUV15" s="15"/>
      <c r="SUW15" s="15"/>
      <c r="SUX15" s="15"/>
      <c r="SUY15" s="15"/>
      <c r="SUZ15" s="15"/>
      <c r="SVA15" s="15"/>
      <c r="SVB15" s="15"/>
      <c r="SVC15" s="15"/>
      <c r="SVD15" s="15"/>
      <c r="SVE15" s="15"/>
      <c r="SVF15" s="15"/>
      <c r="SVG15" s="15"/>
      <c r="SVH15" s="15"/>
      <c r="SVI15" s="15"/>
      <c r="SVJ15" s="15"/>
      <c r="SVK15" s="15"/>
      <c r="SVL15" s="15"/>
      <c r="SVM15" s="15"/>
      <c r="SVN15" s="15"/>
      <c r="SVO15" s="15"/>
      <c r="SVP15" s="15"/>
      <c r="SVQ15" s="15"/>
      <c r="SVR15" s="15"/>
      <c r="SVS15" s="15"/>
      <c r="SVT15" s="15"/>
      <c r="SVU15" s="15"/>
      <c r="SVV15" s="15"/>
      <c r="SVW15" s="15"/>
      <c r="SVX15" s="15"/>
      <c r="SVY15" s="15"/>
      <c r="SVZ15" s="15"/>
      <c r="SWA15" s="15"/>
      <c r="SWB15" s="15"/>
      <c r="SWC15" s="15"/>
      <c r="SWD15" s="15"/>
      <c r="SWE15" s="15"/>
      <c r="SWF15" s="15"/>
      <c r="SWG15" s="15"/>
      <c r="SWH15" s="15"/>
      <c r="SWI15" s="15"/>
      <c r="SWJ15" s="15"/>
      <c r="SWK15" s="15"/>
      <c r="SWL15" s="15"/>
      <c r="SWM15" s="15"/>
      <c r="SWN15" s="15"/>
      <c r="SWO15" s="15"/>
      <c r="SWP15" s="15"/>
      <c r="SWQ15" s="15"/>
      <c r="SWR15" s="15"/>
      <c r="SWS15" s="15"/>
      <c r="SWT15" s="15"/>
      <c r="SWU15" s="15"/>
      <c r="SWV15" s="15"/>
      <c r="SWW15" s="15"/>
      <c r="SWX15" s="15"/>
      <c r="SWY15" s="15"/>
      <c r="SWZ15" s="15"/>
      <c r="SXA15" s="15"/>
      <c r="SXB15" s="15"/>
      <c r="SXC15" s="15"/>
      <c r="SXD15" s="15"/>
      <c r="SXE15" s="15"/>
      <c r="SXF15" s="15"/>
      <c r="SXG15" s="15"/>
      <c r="SXH15" s="15"/>
      <c r="SXI15" s="15"/>
      <c r="SXJ15" s="15"/>
      <c r="SXK15" s="15"/>
      <c r="SXL15" s="15"/>
      <c r="SXM15" s="15"/>
      <c r="SXN15" s="15"/>
      <c r="SXO15" s="15"/>
      <c r="SXP15" s="15"/>
      <c r="SXQ15" s="15"/>
      <c r="SXR15" s="15"/>
      <c r="SXS15" s="15"/>
      <c r="SXT15" s="15"/>
      <c r="SXU15" s="15"/>
      <c r="SXV15" s="15"/>
      <c r="SXW15" s="15"/>
      <c r="SXX15" s="15"/>
      <c r="SXY15" s="15"/>
      <c r="SXZ15" s="15"/>
      <c r="SYA15" s="15"/>
      <c r="SYB15" s="15"/>
      <c r="SYC15" s="15"/>
      <c r="SYD15" s="15"/>
      <c r="SYE15" s="15"/>
      <c r="SYF15" s="15"/>
      <c r="SYG15" s="15"/>
      <c r="SYH15" s="15"/>
      <c r="SYI15" s="15"/>
      <c r="SYJ15" s="15"/>
      <c r="SYK15" s="15"/>
      <c r="SYL15" s="15"/>
      <c r="SYM15" s="15"/>
      <c r="SYN15" s="15"/>
      <c r="SYO15" s="15"/>
      <c r="SYP15" s="15"/>
      <c r="SYQ15" s="15"/>
      <c r="SYR15" s="15"/>
      <c r="SYS15" s="15"/>
      <c r="SYT15" s="15"/>
      <c r="SYU15" s="15"/>
      <c r="SYV15" s="15"/>
      <c r="SYW15" s="15"/>
      <c r="SYX15" s="15"/>
      <c r="SYY15" s="15"/>
      <c r="SYZ15" s="15"/>
      <c r="SZA15" s="15"/>
      <c r="SZB15" s="15"/>
      <c r="SZC15" s="15"/>
      <c r="SZD15" s="15"/>
      <c r="SZE15" s="15"/>
      <c r="SZF15" s="15"/>
      <c r="SZG15" s="15"/>
      <c r="SZH15" s="15"/>
      <c r="SZI15" s="15"/>
      <c r="SZJ15" s="15"/>
      <c r="SZK15" s="15"/>
      <c r="SZL15" s="15"/>
      <c r="SZM15" s="15"/>
      <c r="SZN15" s="15"/>
      <c r="SZO15" s="15"/>
      <c r="SZP15" s="15"/>
      <c r="SZQ15" s="15"/>
      <c r="SZR15" s="15"/>
      <c r="SZS15" s="15"/>
      <c r="SZT15" s="15"/>
      <c r="SZU15" s="15"/>
      <c r="SZV15" s="15"/>
      <c r="SZW15" s="15"/>
      <c r="SZX15" s="15"/>
      <c r="SZY15" s="15"/>
      <c r="SZZ15" s="15"/>
      <c r="TAA15" s="15"/>
      <c r="TAB15" s="15"/>
      <c r="TAC15" s="15"/>
      <c r="TAD15" s="15"/>
      <c r="TAE15" s="15"/>
      <c r="TAF15" s="15"/>
      <c r="TAG15" s="15"/>
      <c r="TAH15" s="15"/>
      <c r="TAI15" s="15"/>
      <c r="TAJ15" s="15"/>
      <c r="TAK15" s="15"/>
      <c r="TAL15" s="15"/>
      <c r="TAM15" s="15"/>
      <c r="TAN15" s="15"/>
      <c r="TAO15" s="15"/>
      <c r="TAP15" s="15"/>
      <c r="TAQ15" s="15"/>
      <c r="TAR15" s="15"/>
      <c r="TAS15" s="15"/>
      <c r="TAT15" s="15"/>
      <c r="TAU15" s="15"/>
      <c r="TAV15" s="15"/>
      <c r="TAW15" s="15"/>
      <c r="TAX15" s="15"/>
      <c r="TAY15" s="15"/>
      <c r="TAZ15" s="15"/>
      <c r="TBA15" s="15"/>
      <c r="TBB15" s="15"/>
      <c r="TBC15" s="15"/>
      <c r="TBD15" s="15"/>
      <c r="TBE15" s="15"/>
      <c r="TBF15" s="15"/>
      <c r="TBG15" s="15"/>
      <c r="TBH15" s="15"/>
      <c r="TBI15" s="15"/>
      <c r="TBJ15" s="15"/>
      <c r="TBK15" s="15"/>
      <c r="TBL15" s="15"/>
      <c r="TBM15" s="15"/>
      <c r="TBN15" s="15"/>
      <c r="TBO15" s="15"/>
      <c r="TBP15" s="15"/>
      <c r="TBQ15" s="15"/>
      <c r="TBR15" s="15"/>
      <c r="TBS15" s="15"/>
      <c r="TBT15" s="15"/>
      <c r="TBU15" s="15"/>
      <c r="TBV15" s="15"/>
      <c r="TBW15" s="15"/>
      <c r="TBX15" s="15"/>
      <c r="TBY15" s="15"/>
      <c r="TBZ15" s="15"/>
      <c r="TCA15" s="15"/>
      <c r="TCB15" s="15"/>
      <c r="TCC15" s="15"/>
      <c r="TCD15" s="15"/>
      <c r="TCE15" s="15"/>
      <c r="TCF15" s="15"/>
      <c r="TCG15" s="15"/>
      <c r="TCH15" s="15"/>
      <c r="TCI15" s="15"/>
      <c r="TCJ15" s="15"/>
      <c r="TCK15" s="15"/>
      <c r="TCL15" s="15"/>
      <c r="TCM15" s="15"/>
      <c r="TCN15" s="15"/>
      <c r="TCO15" s="15"/>
      <c r="TCP15" s="15"/>
      <c r="TCQ15" s="15"/>
      <c r="TCR15" s="15"/>
      <c r="TCS15" s="15"/>
      <c r="TCT15" s="15"/>
      <c r="TCU15" s="15"/>
      <c r="TCV15" s="15"/>
      <c r="TCW15" s="15"/>
      <c r="TCX15" s="15"/>
      <c r="TCY15" s="15"/>
      <c r="TCZ15" s="15"/>
      <c r="TDA15" s="15"/>
      <c r="TDB15" s="15"/>
      <c r="TDC15" s="15"/>
      <c r="TDD15" s="15"/>
      <c r="TDE15" s="15"/>
      <c r="TDF15" s="15"/>
      <c r="TDG15" s="15"/>
      <c r="TDH15" s="15"/>
      <c r="TDI15" s="15"/>
      <c r="TDJ15" s="15"/>
      <c r="TDK15" s="15"/>
      <c r="TDL15" s="15"/>
      <c r="TDM15" s="15"/>
      <c r="TDN15" s="15"/>
      <c r="TDO15" s="15"/>
      <c r="TDP15" s="15"/>
      <c r="TDQ15" s="15"/>
      <c r="TDR15" s="15"/>
      <c r="TDS15" s="15"/>
      <c r="TDT15" s="15"/>
      <c r="TDU15" s="15"/>
      <c r="TDV15" s="15"/>
      <c r="TDW15" s="15"/>
      <c r="TDX15" s="15"/>
      <c r="TDY15" s="15"/>
      <c r="TDZ15" s="15"/>
      <c r="TEA15" s="15"/>
      <c r="TEB15" s="15"/>
      <c r="TEC15" s="15"/>
      <c r="TED15" s="15"/>
      <c r="TEE15" s="15"/>
      <c r="TEF15" s="15"/>
      <c r="TEG15" s="15"/>
      <c r="TEH15" s="15"/>
      <c r="TEI15" s="15"/>
      <c r="TEJ15" s="15"/>
      <c r="TEK15" s="15"/>
      <c r="TEL15" s="15"/>
      <c r="TEM15" s="15"/>
      <c r="TEN15" s="15"/>
      <c r="TEO15" s="15"/>
      <c r="TEP15" s="15"/>
      <c r="TEQ15" s="15"/>
      <c r="TER15" s="15"/>
      <c r="TES15" s="15"/>
      <c r="TET15" s="15"/>
      <c r="TEU15" s="15"/>
      <c r="TEV15" s="15"/>
      <c r="TEW15" s="15"/>
      <c r="TEX15" s="15"/>
      <c r="TEY15" s="15"/>
      <c r="TEZ15" s="15"/>
      <c r="TFA15" s="15"/>
      <c r="TFB15" s="15"/>
      <c r="TFC15" s="15"/>
      <c r="TFD15" s="15"/>
      <c r="TFE15" s="15"/>
      <c r="TFF15" s="15"/>
      <c r="TFG15" s="15"/>
      <c r="TFH15" s="15"/>
      <c r="TFI15" s="15"/>
      <c r="TFJ15" s="15"/>
      <c r="TFK15" s="15"/>
      <c r="TFL15" s="15"/>
      <c r="TFM15" s="15"/>
      <c r="TFN15" s="15"/>
      <c r="TFO15" s="15"/>
      <c r="TFP15" s="15"/>
      <c r="TFQ15" s="15"/>
      <c r="TFR15" s="15"/>
      <c r="TFS15" s="15"/>
      <c r="TFT15" s="15"/>
      <c r="TFU15" s="15"/>
      <c r="TFV15" s="15"/>
      <c r="TFW15" s="15"/>
      <c r="TFX15" s="15"/>
      <c r="TFY15" s="15"/>
      <c r="TFZ15" s="15"/>
      <c r="TGA15" s="15"/>
      <c r="TGB15" s="15"/>
      <c r="TGC15" s="15"/>
      <c r="TGD15" s="15"/>
      <c r="TGE15" s="15"/>
      <c r="TGF15" s="15"/>
      <c r="TGG15" s="15"/>
      <c r="TGH15" s="15"/>
      <c r="TGI15" s="15"/>
      <c r="TGJ15" s="15"/>
      <c r="TGK15" s="15"/>
      <c r="TGL15" s="15"/>
      <c r="TGM15" s="15"/>
      <c r="TGN15" s="15"/>
      <c r="TGO15" s="15"/>
      <c r="TGP15" s="15"/>
      <c r="TGQ15" s="15"/>
      <c r="TGR15" s="15"/>
      <c r="TGS15" s="15"/>
      <c r="TGT15" s="15"/>
      <c r="TGU15" s="15"/>
      <c r="TGV15" s="15"/>
      <c r="TGW15" s="15"/>
      <c r="TGX15" s="15"/>
      <c r="TGY15" s="15"/>
      <c r="TGZ15" s="15"/>
      <c r="THA15" s="15"/>
      <c r="THB15" s="15"/>
      <c r="THC15" s="15"/>
      <c r="THD15" s="15"/>
      <c r="THE15" s="15"/>
      <c r="THF15" s="15"/>
      <c r="THG15" s="15"/>
      <c r="THH15" s="15"/>
      <c r="THI15" s="15"/>
      <c r="THJ15" s="15"/>
      <c r="THK15" s="15"/>
      <c r="THL15" s="15"/>
      <c r="THM15" s="15"/>
      <c r="THN15" s="15"/>
      <c r="THO15" s="15"/>
      <c r="THP15" s="15"/>
      <c r="THQ15" s="15"/>
      <c r="THR15" s="15"/>
      <c r="THS15" s="15"/>
      <c r="THT15" s="15"/>
      <c r="THU15" s="15"/>
      <c r="THV15" s="15"/>
      <c r="THW15" s="15"/>
      <c r="THX15" s="15"/>
      <c r="THY15" s="15"/>
      <c r="THZ15" s="15"/>
      <c r="TIA15" s="15"/>
      <c r="TIB15" s="15"/>
      <c r="TIC15" s="15"/>
      <c r="TID15" s="15"/>
      <c r="TIE15" s="15"/>
      <c r="TIF15" s="15"/>
      <c r="TIG15" s="15"/>
      <c r="TIH15" s="15"/>
      <c r="TII15" s="15"/>
      <c r="TIJ15" s="15"/>
      <c r="TIK15" s="15"/>
      <c r="TIL15" s="15"/>
      <c r="TIM15" s="15"/>
      <c r="TIN15" s="15"/>
      <c r="TIO15" s="15"/>
      <c r="TIP15" s="15"/>
      <c r="TIQ15" s="15"/>
      <c r="TIR15" s="15"/>
      <c r="TIS15" s="15"/>
      <c r="TIT15" s="15"/>
      <c r="TIU15" s="15"/>
      <c r="TIV15" s="15"/>
      <c r="TIW15" s="15"/>
      <c r="TIX15" s="15"/>
      <c r="TIY15" s="15"/>
      <c r="TIZ15" s="15"/>
      <c r="TJA15" s="15"/>
      <c r="TJB15" s="15"/>
      <c r="TJC15" s="15"/>
      <c r="TJD15" s="15"/>
      <c r="TJE15" s="15"/>
      <c r="TJF15" s="15"/>
      <c r="TJG15" s="15"/>
      <c r="TJH15" s="15"/>
      <c r="TJI15" s="15"/>
      <c r="TJJ15" s="15"/>
      <c r="TJK15" s="15"/>
      <c r="TJL15" s="15"/>
      <c r="TJM15" s="15"/>
      <c r="TJN15" s="15"/>
      <c r="TJO15" s="15"/>
      <c r="TJP15" s="15"/>
      <c r="TJQ15" s="15"/>
      <c r="TJR15" s="15"/>
      <c r="TJS15" s="15"/>
      <c r="TJT15" s="15"/>
      <c r="TJU15" s="15"/>
      <c r="TJV15" s="15"/>
      <c r="TJW15" s="15"/>
      <c r="TJX15" s="15"/>
      <c r="TJY15" s="15"/>
      <c r="TJZ15" s="15"/>
      <c r="TKA15" s="15"/>
      <c r="TKB15" s="15"/>
      <c r="TKC15" s="15"/>
      <c r="TKD15" s="15"/>
      <c r="TKE15" s="15"/>
      <c r="TKF15" s="15"/>
      <c r="TKG15" s="15"/>
      <c r="TKH15" s="15"/>
      <c r="TKI15" s="15"/>
      <c r="TKJ15" s="15"/>
      <c r="TKK15" s="15"/>
      <c r="TKL15" s="15"/>
      <c r="TKM15" s="15"/>
      <c r="TKN15" s="15"/>
      <c r="TKO15" s="15"/>
      <c r="TKP15" s="15"/>
      <c r="TKQ15" s="15"/>
      <c r="TKR15" s="15"/>
      <c r="TKS15" s="15"/>
      <c r="TKT15" s="15"/>
      <c r="TKU15" s="15"/>
      <c r="TKV15" s="15"/>
      <c r="TKW15" s="15"/>
      <c r="TKX15" s="15"/>
      <c r="TKY15" s="15"/>
      <c r="TKZ15" s="15"/>
      <c r="TLA15" s="15"/>
      <c r="TLB15" s="15"/>
      <c r="TLC15" s="15"/>
      <c r="TLD15" s="15"/>
      <c r="TLE15" s="15"/>
      <c r="TLF15" s="15"/>
      <c r="TLG15" s="15"/>
      <c r="TLH15" s="15"/>
      <c r="TLI15" s="15"/>
      <c r="TLJ15" s="15"/>
      <c r="TLK15" s="15"/>
      <c r="TLL15" s="15"/>
      <c r="TLM15" s="15"/>
      <c r="TLN15" s="15"/>
      <c r="TLO15" s="15"/>
      <c r="TLP15" s="15"/>
      <c r="TLQ15" s="15"/>
      <c r="TLR15" s="15"/>
      <c r="TLS15" s="15"/>
      <c r="TLT15" s="15"/>
      <c r="TLU15" s="15"/>
      <c r="TLV15" s="15"/>
      <c r="TLW15" s="15"/>
      <c r="TLX15" s="15"/>
      <c r="TLY15" s="15"/>
      <c r="TLZ15" s="15"/>
      <c r="TMA15" s="15"/>
      <c r="TMB15" s="15"/>
      <c r="TMC15" s="15"/>
      <c r="TMD15" s="15"/>
      <c r="TME15" s="15"/>
      <c r="TMF15" s="15"/>
      <c r="TMG15" s="15"/>
      <c r="TMH15" s="15"/>
      <c r="TMI15" s="15"/>
      <c r="TMJ15" s="15"/>
      <c r="TMK15" s="15"/>
      <c r="TML15" s="15"/>
      <c r="TMM15" s="15"/>
      <c r="TMN15" s="15"/>
      <c r="TMO15" s="15"/>
      <c r="TMP15" s="15"/>
      <c r="TMQ15" s="15"/>
      <c r="TMR15" s="15"/>
      <c r="TMS15" s="15"/>
      <c r="TMT15" s="15"/>
      <c r="TMU15" s="15"/>
      <c r="TMV15" s="15"/>
      <c r="TMW15" s="15"/>
      <c r="TMX15" s="15"/>
      <c r="TMY15" s="15"/>
      <c r="TMZ15" s="15"/>
      <c r="TNA15" s="15"/>
      <c r="TNB15" s="15"/>
      <c r="TNC15" s="15"/>
      <c r="TND15" s="15"/>
      <c r="TNE15" s="15"/>
      <c r="TNF15" s="15"/>
      <c r="TNG15" s="15"/>
      <c r="TNH15" s="15"/>
      <c r="TNI15" s="15"/>
      <c r="TNJ15" s="15"/>
      <c r="TNK15" s="15"/>
      <c r="TNL15" s="15"/>
      <c r="TNM15" s="15"/>
      <c r="TNN15" s="15"/>
      <c r="TNO15" s="15"/>
      <c r="TNP15" s="15"/>
      <c r="TNQ15" s="15"/>
      <c r="TNR15" s="15"/>
      <c r="TNS15" s="15"/>
      <c r="TNT15" s="15"/>
      <c r="TNU15" s="15"/>
      <c r="TNV15" s="15"/>
      <c r="TNW15" s="15"/>
      <c r="TNX15" s="15"/>
      <c r="TNY15" s="15"/>
      <c r="TNZ15" s="15"/>
      <c r="TOA15" s="15"/>
      <c r="TOB15" s="15"/>
      <c r="TOC15" s="15"/>
      <c r="TOD15" s="15"/>
      <c r="TOE15" s="15"/>
      <c r="TOF15" s="15"/>
      <c r="TOG15" s="15"/>
      <c r="TOH15" s="15"/>
      <c r="TOI15" s="15"/>
      <c r="TOJ15" s="15"/>
      <c r="TOK15" s="15"/>
      <c r="TOL15" s="15"/>
      <c r="TOM15" s="15"/>
      <c r="TON15" s="15"/>
      <c r="TOO15" s="15"/>
      <c r="TOP15" s="15"/>
      <c r="TOQ15" s="15"/>
      <c r="TOR15" s="15"/>
      <c r="TOS15" s="15"/>
      <c r="TOT15" s="15"/>
      <c r="TOU15" s="15"/>
      <c r="TOV15" s="15"/>
      <c r="TOW15" s="15"/>
      <c r="TOX15" s="15"/>
      <c r="TOY15" s="15"/>
      <c r="TOZ15" s="15"/>
      <c r="TPA15" s="15"/>
      <c r="TPB15" s="15"/>
      <c r="TPC15" s="15"/>
      <c r="TPD15" s="15"/>
      <c r="TPE15" s="15"/>
      <c r="TPF15" s="15"/>
      <c r="TPG15" s="15"/>
      <c r="TPH15" s="15"/>
      <c r="TPI15" s="15"/>
      <c r="TPJ15" s="15"/>
      <c r="TPK15" s="15"/>
      <c r="TPL15" s="15"/>
      <c r="TPM15" s="15"/>
      <c r="TPN15" s="15"/>
      <c r="TPO15" s="15"/>
      <c r="TPP15" s="15"/>
      <c r="TPQ15" s="15"/>
      <c r="TPR15" s="15"/>
      <c r="TPS15" s="15"/>
      <c r="TPT15" s="15"/>
      <c r="TPU15" s="15"/>
      <c r="TPV15" s="15"/>
      <c r="TPW15" s="15"/>
      <c r="TPX15" s="15"/>
      <c r="TPY15" s="15"/>
      <c r="TPZ15" s="15"/>
      <c r="TQA15" s="15"/>
      <c r="TQB15" s="15"/>
      <c r="TQC15" s="15"/>
      <c r="TQD15" s="15"/>
      <c r="TQE15" s="15"/>
      <c r="TQF15" s="15"/>
      <c r="TQG15" s="15"/>
      <c r="TQH15" s="15"/>
      <c r="TQI15" s="15"/>
      <c r="TQJ15" s="15"/>
      <c r="TQK15" s="15"/>
      <c r="TQL15" s="15"/>
      <c r="TQM15" s="15"/>
      <c r="TQN15" s="15"/>
      <c r="TQO15" s="15"/>
      <c r="TQP15" s="15"/>
      <c r="TQQ15" s="15"/>
      <c r="TQR15" s="15"/>
      <c r="TQS15" s="15"/>
      <c r="TQT15" s="15"/>
      <c r="TQU15" s="15"/>
      <c r="TQV15" s="15"/>
      <c r="TQW15" s="15"/>
      <c r="TQX15" s="15"/>
      <c r="TQY15" s="15"/>
      <c r="TQZ15" s="15"/>
      <c r="TRA15" s="15"/>
      <c r="TRB15" s="15"/>
      <c r="TRC15" s="15"/>
      <c r="TRD15" s="15"/>
      <c r="TRE15" s="15"/>
      <c r="TRF15" s="15"/>
      <c r="TRG15" s="15"/>
      <c r="TRH15" s="15"/>
      <c r="TRI15" s="15"/>
      <c r="TRJ15" s="15"/>
      <c r="TRK15" s="15"/>
      <c r="TRL15" s="15"/>
      <c r="TRM15" s="15"/>
      <c r="TRN15" s="15"/>
      <c r="TRO15" s="15"/>
      <c r="TRP15" s="15"/>
      <c r="TRQ15" s="15"/>
      <c r="TRR15" s="15"/>
      <c r="TRS15" s="15"/>
      <c r="TRT15" s="15"/>
      <c r="TRU15" s="15"/>
      <c r="TRV15" s="15"/>
      <c r="TRW15" s="15"/>
      <c r="TRX15" s="15"/>
      <c r="TRY15" s="15"/>
      <c r="TRZ15" s="15"/>
      <c r="TSA15" s="15"/>
      <c r="TSB15" s="15"/>
      <c r="TSC15" s="15"/>
      <c r="TSD15" s="15"/>
      <c r="TSE15" s="15"/>
      <c r="TSF15" s="15"/>
      <c r="TSG15" s="15"/>
      <c r="TSH15" s="15"/>
      <c r="TSI15" s="15"/>
      <c r="TSJ15" s="15"/>
      <c r="TSK15" s="15"/>
      <c r="TSL15" s="15"/>
      <c r="TSM15" s="15"/>
      <c r="TSN15" s="15"/>
      <c r="TSO15" s="15"/>
      <c r="TSP15" s="15"/>
      <c r="TSQ15" s="15"/>
      <c r="TSR15" s="15"/>
      <c r="TSS15" s="15"/>
      <c r="TST15" s="15"/>
      <c r="TSU15" s="15"/>
      <c r="TSV15" s="15"/>
      <c r="TSW15" s="15"/>
      <c r="TSX15" s="15"/>
      <c r="TSY15" s="15"/>
      <c r="TSZ15" s="15"/>
      <c r="TTA15" s="15"/>
      <c r="TTB15" s="15"/>
      <c r="TTC15" s="15"/>
      <c r="TTD15" s="15"/>
      <c r="TTE15" s="15"/>
      <c r="TTF15" s="15"/>
      <c r="TTG15" s="15"/>
      <c r="TTH15" s="15"/>
      <c r="TTI15" s="15"/>
      <c r="TTJ15" s="15"/>
      <c r="TTK15" s="15"/>
      <c r="TTL15" s="15"/>
      <c r="TTM15" s="15"/>
      <c r="TTN15" s="15"/>
      <c r="TTO15" s="15"/>
      <c r="TTP15" s="15"/>
      <c r="TTQ15" s="15"/>
      <c r="TTR15" s="15"/>
      <c r="TTS15" s="15"/>
      <c r="TTT15" s="15"/>
      <c r="TTU15" s="15"/>
      <c r="TTV15" s="15"/>
      <c r="TTW15" s="15"/>
      <c r="TTX15" s="15"/>
      <c r="TTY15" s="15"/>
      <c r="TTZ15" s="15"/>
      <c r="TUA15" s="15"/>
      <c r="TUB15" s="15"/>
      <c r="TUC15" s="15"/>
      <c r="TUD15" s="15"/>
      <c r="TUE15" s="15"/>
      <c r="TUF15" s="15"/>
      <c r="TUG15" s="15"/>
      <c r="TUH15" s="15"/>
      <c r="TUI15" s="15"/>
      <c r="TUJ15" s="15"/>
      <c r="TUK15" s="15"/>
      <c r="TUL15" s="15"/>
      <c r="TUM15" s="15"/>
      <c r="TUN15" s="15"/>
      <c r="TUO15" s="15"/>
      <c r="TUP15" s="15"/>
      <c r="TUQ15" s="15"/>
      <c r="TUR15" s="15"/>
      <c r="TUS15" s="15"/>
      <c r="TUT15" s="15"/>
      <c r="TUU15" s="15"/>
      <c r="TUV15" s="15"/>
      <c r="TUW15" s="15"/>
      <c r="TUX15" s="15"/>
      <c r="TUY15" s="15"/>
      <c r="TUZ15" s="15"/>
      <c r="TVA15" s="15"/>
      <c r="TVB15" s="15"/>
      <c r="TVC15" s="15"/>
      <c r="TVD15" s="15"/>
      <c r="TVE15" s="15"/>
      <c r="TVF15" s="15"/>
      <c r="TVG15" s="15"/>
      <c r="TVH15" s="15"/>
      <c r="TVI15" s="15"/>
      <c r="TVJ15" s="15"/>
      <c r="TVK15" s="15"/>
      <c r="TVL15" s="15"/>
      <c r="TVM15" s="15"/>
      <c r="TVN15" s="15"/>
      <c r="TVO15" s="15"/>
      <c r="TVP15" s="15"/>
      <c r="TVQ15" s="15"/>
      <c r="TVR15" s="15"/>
      <c r="TVS15" s="15"/>
      <c r="TVT15" s="15"/>
      <c r="TVU15" s="15"/>
      <c r="TVV15" s="15"/>
      <c r="TVW15" s="15"/>
      <c r="TVX15" s="15"/>
      <c r="TVY15" s="15"/>
      <c r="TVZ15" s="15"/>
      <c r="TWA15" s="15"/>
      <c r="TWB15" s="15"/>
      <c r="TWC15" s="15"/>
      <c r="TWD15" s="15"/>
      <c r="TWE15" s="15"/>
      <c r="TWF15" s="15"/>
      <c r="TWG15" s="15"/>
      <c r="TWH15" s="15"/>
      <c r="TWI15" s="15"/>
      <c r="TWJ15" s="15"/>
      <c r="TWK15" s="15"/>
      <c r="TWL15" s="15"/>
      <c r="TWM15" s="15"/>
      <c r="TWN15" s="15"/>
      <c r="TWO15" s="15"/>
      <c r="TWP15" s="15"/>
      <c r="TWQ15" s="15"/>
      <c r="TWR15" s="15"/>
      <c r="TWS15" s="15"/>
      <c r="TWT15" s="15"/>
      <c r="TWU15" s="15"/>
      <c r="TWV15" s="15"/>
      <c r="TWW15" s="15"/>
      <c r="TWX15" s="15"/>
      <c r="TWY15" s="15"/>
      <c r="TWZ15" s="15"/>
      <c r="TXA15" s="15"/>
      <c r="TXB15" s="15"/>
      <c r="TXC15" s="15"/>
      <c r="TXD15" s="15"/>
      <c r="TXE15" s="15"/>
      <c r="TXF15" s="15"/>
      <c r="TXG15" s="15"/>
      <c r="TXH15" s="15"/>
      <c r="TXI15" s="15"/>
      <c r="TXJ15" s="15"/>
      <c r="TXK15" s="15"/>
      <c r="TXL15" s="15"/>
      <c r="TXM15" s="15"/>
      <c r="TXN15" s="15"/>
      <c r="TXO15" s="15"/>
      <c r="TXP15" s="15"/>
      <c r="TXQ15" s="15"/>
      <c r="TXR15" s="15"/>
      <c r="TXS15" s="15"/>
      <c r="TXT15" s="15"/>
      <c r="TXU15" s="15"/>
      <c r="TXV15" s="15"/>
      <c r="TXW15" s="15"/>
      <c r="TXX15" s="15"/>
      <c r="TXY15" s="15"/>
      <c r="TXZ15" s="15"/>
      <c r="TYA15" s="15"/>
      <c r="TYB15" s="15"/>
      <c r="TYC15" s="15"/>
      <c r="TYD15" s="15"/>
      <c r="TYE15" s="15"/>
      <c r="TYF15" s="15"/>
      <c r="TYG15" s="15"/>
      <c r="TYH15" s="15"/>
      <c r="TYI15" s="15"/>
      <c r="TYJ15" s="15"/>
      <c r="TYK15" s="15"/>
      <c r="TYL15" s="15"/>
      <c r="TYM15" s="15"/>
      <c r="TYN15" s="15"/>
      <c r="TYO15" s="15"/>
      <c r="TYP15" s="15"/>
      <c r="TYQ15" s="15"/>
      <c r="TYR15" s="15"/>
      <c r="TYS15" s="15"/>
      <c r="TYT15" s="15"/>
      <c r="TYU15" s="15"/>
      <c r="TYV15" s="15"/>
      <c r="TYW15" s="15"/>
      <c r="TYX15" s="15"/>
      <c r="TYY15" s="15"/>
      <c r="TYZ15" s="15"/>
      <c r="TZA15" s="15"/>
      <c r="TZB15" s="15"/>
      <c r="TZC15" s="15"/>
      <c r="TZD15" s="15"/>
      <c r="TZE15" s="15"/>
      <c r="TZF15" s="15"/>
      <c r="TZG15" s="15"/>
      <c r="TZH15" s="15"/>
      <c r="TZI15" s="15"/>
      <c r="TZJ15" s="15"/>
      <c r="TZK15" s="15"/>
      <c r="TZL15" s="15"/>
      <c r="TZM15" s="15"/>
      <c r="TZN15" s="15"/>
      <c r="TZO15" s="15"/>
      <c r="TZP15" s="15"/>
      <c r="TZQ15" s="15"/>
      <c r="TZR15" s="15"/>
      <c r="TZS15" s="15"/>
      <c r="TZT15" s="15"/>
      <c r="TZU15" s="15"/>
      <c r="TZV15" s="15"/>
      <c r="TZW15" s="15"/>
      <c r="TZX15" s="15"/>
      <c r="TZY15" s="15"/>
      <c r="TZZ15" s="15"/>
      <c r="UAA15" s="15"/>
      <c r="UAB15" s="15"/>
      <c r="UAC15" s="15"/>
      <c r="UAD15" s="15"/>
      <c r="UAE15" s="15"/>
      <c r="UAF15" s="15"/>
      <c r="UAG15" s="15"/>
      <c r="UAH15" s="15"/>
      <c r="UAI15" s="15"/>
      <c r="UAJ15" s="15"/>
      <c r="UAK15" s="15"/>
      <c r="UAL15" s="15"/>
      <c r="UAM15" s="15"/>
      <c r="UAN15" s="15"/>
      <c r="UAO15" s="15"/>
      <c r="UAP15" s="15"/>
      <c r="UAQ15" s="15"/>
      <c r="UAR15" s="15"/>
      <c r="UAS15" s="15"/>
      <c r="UAT15" s="15"/>
      <c r="UAU15" s="15"/>
      <c r="UAV15" s="15"/>
      <c r="UAW15" s="15"/>
      <c r="UAX15" s="15"/>
      <c r="UAY15" s="15"/>
      <c r="UAZ15" s="15"/>
      <c r="UBA15" s="15"/>
      <c r="UBB15" s="15"/>
      <c r="UBC15" s="15"/>
      <c r="UBD15" s="15"/>
      <c r="UBE15" s="15"/>
      <c r="UBF15" s="15"/>
      <c r="UBG15" s="15"/>
      <c r="UBH15" s="15"/>
      <c r="UBI15" s="15"/>
      <c r="UBJ15" s="15"/>
      <c r="UBK15" s="15"/>
      <c r="UBL15" s="15"/>
      <c r="UBM15" s="15"/>
      <c r="UBN15" s="15"/>
      <c r="UBO15" s="15"/>
      <c r="UBP15" s="15"/>
      <c r="UBQ15" s="15"/>
      <c r="UBR15" s="15"/>
      <c r="UBS15" s="15"/>
      <c r="UBT15" s="15"/>
      <c r="UBU15" s="15"/>
      <c r="UBV15" s="15"/>
      <c r="UBW15" s="15"/>
      <c r="UBX15" s="15"/>
      <c r="UBY15" s="15"/>
      <c r="UBZ15" s="15"/>
      <c r="UCA15" s="15"/>
      <c r="UCB15" s="15"/>
      <c r="UCC15" s="15"/>
      <c r="UCD15" s="15"/>
      <c r="UCE15" s="15"/>
      <c r="UCF15" s="15"/>
      <c r="UCG15" s="15"/>
      <c r="UCH15" s="15"/>
      <c r="UCI15" s="15"/>
      <c r="UCJ15" s="15"/>
      <c r="UCK15" s="15"/>
      <c r="UCL15" s="15"/>
      <c r="UCM15" s="15"/>
      <c r="UCN15" s="15"/>
      <c r="UCO15" s="15"/>
      <c r="UCP15" s="15"/>
      <c r="UCQ15" s="15"/>
      <c r="UCR15" s="15"/>
      <c r="UCS15" s="15"/>
      <c r="UCT15" s="15"/>
      <c r="UCU15" s="15"/>
      <c r="UCV15" s="15"/>
      <c r="UCW15" s="15"/>
      <c r="UCX15" s="15"/>
      <c r="UCY15" s="15"/>
      <c r="UCZ15" s="15"/>
      <c r="UDA15" s="15"/>
      <c r="UDB15" s="15"/>
      <c r="UDC15" s="15"/>
      <c r="UDD15" s="15"/>
      <c r="UDE15" s="15"/>
      <c r="UDF15" s="15"/>
      <c r="UDG15" s="15"/>
      <c r="UDH15" s="15"/>
      <c r="UDI15" s="15"/>
      <c r="UDJ15" s="15"/>
      <c r="UDK15" s="15"/>
      <c r="UDL15" s="15"/>
      <c r="UDM15" s="15"/>
      <c r="UDN15" s="15"/>
      <c r="UDO15" s="15"/>
      <c r="UDP15" s="15"/>
      <c r="UDQ15" s="15"/>
      <c r="UDR15" s="15"/>
      <c r="UDS15" s="15"/>
      <c r="UDT15" s="15"/>
      <c r="UDU15" s="15"/>
      <c r="UDV15" s="15"/>
      <c r="UDW15" s="15"/>
      <c r="UDX15" s="15"/>
      <c r="UDY15" s="15"/>
      <c r="UDZ15" s="15"/>
      <c r="UEA15" s="15"/>
      <c r="UEB15" s="15"/>
      <c r="UEC15" s="15"/>
      <c r="UED15" s="15"/>
      <c r="UEE15" s="15"/>
      <c r="UEF15" s="15"/>
      <c r="UEG15" s="15"/>
      <c r="UEH15" s="15"/>
      <c r="UEI15" s="15"/>
      <c r="UEJ15" s="15"/>
      <c r="UEK15" s="15"/>
      <c r="UEL15" s="15"/>
      <c r="UEM15" s="15"/>
      <c r="UEN15" s="15"/>
      <c r="UEO15" s="15"/>
      <c r="UEP15" s="15"/>
      <c r="UEQ15" s="15"/>
      <c r="UER15" s="15"/>
      <c r="UES15" s="15"/>
      <c r="UET15" s="15"/>
      <c r="UEU15" s="15"/>
      <c r="UEV15" s="15"/>
      <c r="UEW15" s="15"/>
      <c r="UEX15" s="15"/>
      <c r="UEY15" s="15"/>
      <c r="UEZ15" s="15"/>
      <c r="UFA15" s="15"/>
      <c r="UFB15" s="15"/>
      <c r="UFC15" s="15"/>
      <c r="UFD15" s="15"/>
      <c r="UFE15" s="15"/>
      <c r="UFF15" s="15"/>
      <c r="UFG15" s="15"/>
      <c r="UFH15" s="15"/>
      <c r="UFI15" s="15"/>
      <c r="UFJ15" s="15"/>
      <c r="UFK15" s="15"/>
      <c r="UFL15" s="15"/>
      <c r="UFM15" s="15"/>
      <c r="UFN15" s="15"/>
      <c r="UFO15" s="15"/>
      <c r="UFP15" s="15"/>
      <c r="UFQ15" s="15"/>
      <c r="UFR15" s="15"/>
      <c r="UFS15" s="15"/>
      <c r="UFT15" s="15"/>
      <c r="UFU15" s="15"/>
      <c r="UFV15" s="15"/>
      <c r="UFW15" s="15"/>
      <c r="UFX15" s="15"/>
      <c r="UFY15" s="15"/>
      <c r="UFZ15" s="15"/>
      <c r="UGA15" s="15"/>
      <c r="UGB15" s="15"/>
      <c r="UGC15" s="15"/>
      <c r="UGD15" s="15"/>
      <c r="UGE15" s="15"/>
      <c r="UGF15" s="15"/>
      <c r="UGG15" s="15"/>
      <c r="UGH15" s="15"/>
      <c r="UGI15" s="15"/>
      <c r="UGJ15" s="15"/>
      <c r="UGK15" s="15"/>
      <c r="UGL15" s="15"/>
      <c r="UGM15" s="15"/>
      <c r="UGN15" s="15"/>
      <c r="UGO15" s="15"/>
      <c r="UGP15" s="15"/>
      <c r="UGQ15" s="15"/>
      <c r="UGR15" s="15"/>
      <c r="UGS15" s="15"/>
      <c r="UGT15" s="15"/>
      <c r="UGU15" s="15"/>
      <c r="UGV15" s="15"/>
      <c r="UGW15" s="15"/>
      <c r="UGX15" s="15"/>
      <c r="UGY15" s="15"/>
      <c r="UGZ15" s="15"/>
      <c r="UHA15" s="15"/>
      <c r="UHB15" s="15"/>
      <c r="UHC15" s="15"/>
      <c r="UHD15" s="15"/>
      <c r="UHE15" s="15"/>
      <c r="UHF15" s="15"/>
      <c r="UHG15" s="15"/>
      <c r="UHH15" s="15"/>
      <c r="UHI15" s="15"/>
      <c r="UHJ15" s="15"/>
      <c r="UHK15" s="15"/>
      <c r="UHL15" s="15"/>
      <c r="UHM15" s="15"/>
      <c r="UHN15" s="15"/>
      <c r="UHO15" s="15"/>
      <c r="UHP15" s="15"/>
      <c r="UHQ15" s="15"/>
      <c r="UHR15" s="15"/>
      <c r="UHS15" s="15"/>
      <c r="UHT15" s="15"/>
      <c r="UHU15" s="15"/>
      <c r="UHV15" s="15"/>
      <c r="UHW15" s="15"/>
      <c r="UHX15" s="15"/>
      <c r="UHY15" s="15"/>
      <c r="UHZ15" s="15"/>
      <c r="UIA15" s="15"/>
      <c r="UIB15" s="15"/>
      <c r="UIC15" s="15"/>
      <c r="UID15" s="15"/>
      <c r="UIE15" s="15"/>
      <c r="UIF15" s="15"/>
      <c r="UIG15" s="15"/>
      <c r="UIH15" s="15"/>
      <c r="UII15" s="15"/>
      <c r="UIJ15" s="15"/>
      <c r="UIK15" s="15"/>
      <c r="UIL15" s="15"/>
      <c r="UIM15" s="15"/>
      <c r="UIN15" s="15"/>
      <c r="UIO15" s="15"/>
      <c r="UIP15" s="15"/>
      <c r="UIQ15" s="15"/>
      <c r="UIR15" s="15"/>
      <c r="UIS15" s="15"/>
      <c r="UIT15" s="15"/>
      <c r="UIU15" s="15"/>
      <c r="UIV15" s="15"/>
      <c r="UIW15" s="15"/>
      <c r="UIX15" s="15"/>
      <c r="UIY15" s="15"/>
      <c r="UIZ15" s="15"/>
      <c r="UJA15" s="15"/>
      <c r="UJB15" s="15"/>
      <c r="UJC15" s="15"/>
      <c r="UJD15" s="15"/>
      <c r="UJE15" s="15"/>
      <c r="UJF15" s="15"/>
      <c r="UJG15" s="15"/>
      <c r="UJH15" s="15"/>
      <c r="UJI15" s="15"/>
      <c r="UJJ15" s="15"/>
      <c r="UJK15" s="15"/>
      <c r="UJL15" s="15"/>
      <c r="UJM15" s="15"/>
      <c r="UJN15" s="15"/>
      <c r="UJO15" s="15"/>
      <c r="UJP15" s="15"/>
      <c r="UJQ15" s="15"/>
      <c r="UJR15" s="15"/>
      <c r="UJS15" s="15"/>
      <c r="UJT15" s="15"/>
      <c r="UJU15" s="15"/>
      <c r="UJV15" s="15"/>
      <c r="UJW15" s="15"/>
      <c r="UJX15" s="15"/>
      <c r="UJY15" s="15"/>
      <c r="UJZ15" s="15"/>
      <c r="UKA15" s="15"/>
      <c r="UKB15" s="15"/>
      <c r="UKC15" s="15"/>
      <c r="UKD15" s="15"/>
      <c r="UKE15" s="15"/>
      <c r="UKF15" s="15"/>
      <c r="UKG15" s="15"/>
      <c r="UKH15" s="15"/>
      <c r="UKI15" s="15"/>
      <c r="UKJ15" s="15"/>
      <c r="UKK15" s="15"/>
      <c r="UKL15" s="15"/>
      <c r="UKM15" s="15"/>
      <c r="UKN15" s="15"/>
      <c r="UKO15" s="15"/>
      <c r="UKP15" s="15"/>
      <c r="UKQ15" s="15"/>
      <c r="UKR15" s="15"/>
      <c r="UKS15" s="15"/>
      <c r="UKT15" s="15"/>
      <c r="UKU15" s="15"/>
      <c r="UKV15" s="15"/>
      <c r="UKW15" s="15"/>
      <c r="UKX15" s="15"/>
      <c r="UKY15" s="15"/>
      <c r="UKZ15" s="15"/>
      <c r="ULA15" s="15"/>
      <c r="ULB15" s="15"/>
      <c r="ULC15" s="15"/>
      <c r="ULD15" s="15"/>
      <c r="ULE15" s="15"/>
      <c r="ULF15" s="15"/>
      <c r="ULG15" s="15"/>
      <c r="ULH15" s="15"/>
      <c r="ULI15" s="15"/>
      <c r="ULJ15" s="15"/>
      <c r="ULK15" s="15"/>
      <c r="ULL15" s="15"/>
      <c r="ULM15" s="15"/>
      <c r="ULN15" s="15"/>
      <c r="ULO15" s="15"/>
      <c r="ULP15" s="15"/>
      <c r="ULQ15" s="15"/>
      <c r="ULR15" s="15"/>
      <c r="ULS15" s="15"/>
      <c r="ULT15" s="15"/>
      <c r="ULU15" s="15"/>
      <c r="ULV15" s="15"/>
      <c r="ULW15" s="15"/>
      <c r="ULX15" s="15"/>
      <c r="ULY15" s="15"/>
      <c r="ULZ15" s="15"/>
      <c r="UMA15" s="15"/>
      <c r="UMB15" s="15"/>
      <c r="UMC15" s="15"/>
      <c r="UMD15" s="15"/>
      <c r="UME15" s="15"/>
      <c r="UMF15" s="15"/>
      <c r="UMG15" s="15"/>
      <c r="UMH15" s="15"/>
      <c r="UMI15" s="15"/>
      <c r="UMJ15" s="15"/>
      <c r="UMK15" s="15"/>
      <c r="UML15" s="15"/>
      <c r="UMM15" s="15"/>
      <c r="UMN15" s="15"/>
      <c r="UMO15" s="15"/>
      <c r="UMP15" s="15"/>
      <c r="UMQ15" s="15"/>
      <c r="UMR15" s="15"/>
      <c r="UMS15" s="15"/>
      <c r="UMT15" s="15"/>
      <c r="UMU15" s="15"/>
      <c r="UMV15" s="15"/>
      <c r="UMW15" s="15"/>
      <c r="UMX15" s="15"/>
      <c r="UMY15" s="15"/>
      <c r="UMZ15" s="15"/>
      <c r="UNA15" s="15"/>
      <c r="UNB15" s="15"/>
      <c r="UNC15" s="15"/>
      <c r="UND15" s="15"/>
      <c r="UNE15" s="15"/>
      <c r="UNF15" s="15"/>
      <c r="UNG15" s="15"/>
      <c r="UNH15" s="15"/>
      <c r="UNI15" s="15"/>
      <c r="UNJ15" s="15"/>
      <c r="UNK15" s="15"/>
      <c r="UNL15" s="15"/>
      <c r="UNM15" s="15"/>
      <c r="UNN15" s="15"/>
      <c r="UNO15" s="15"/>
      <c r="UNP15" s="15"/>
      <c r="UNQ15" s="15"/>
      <c r="UNR15" s="15"/>
      <c r="UNS15" s="15"/>
      <c r="UNT15" s="15"/>
      <c r="UNU15" s="15"/>
      <c r="UNV15" s="15"/>
      <c r="UNW15" s="15"/>
      <c r="UNX15" s="15"/>
      <c r="UNY15" s="15"/>
      <c r="UNZ15" s="15"/>
      <c r="UOA15" s="15"/>
      <c r="UOB15" s="15"/>
      <c r="UOC15" s="15"/>
      <c r="UOD15" s="15"/>
      <c r="UOE15" s="15"/>
      <c r="UOF15" s="15"/>
      <c r="UOG15" s="15"/>
      <c r="UOH15" s="15"/>
      <c r="UOI15" s="15"/>
      <c r="UOJ15" s="15"/>
      <c r="UOK15" s="15"/>
      <c r="UOL15" s="15"/>
      <c r="UOM15" s="15"/>
      <c r="UON15" s="15"/>
      <c r="UOO15" s="15"/>
      <c r="UOP15" s="15"/>
      <c r="UOQ15" s="15"/>
      <c r="UOR15" s="15"/>
      <c r="UOS15" s="15"/>
      <c r="UOT15" s="15"/>
      <c r="UOU15" s="15"/>
      <c r="UOV15" s="15"/>
      <c r="UOW15" s="15"/>
      <c r="UOX15" s="15"/>
      <c r="UOY15" s="15"/>
      <c r="UOZ15" s="15"/>
      <c r="UPA15" s="15"/>
      <c r="UPB15" s="15"/>
      <c r="UPC15" s="15"/>
      <c r="UPD15" s="15"/>
      <c r="UPE15" s="15"/>
      <c r="UPF15" s="15"/>
      <c r="UPG15" s="15"/>
      <c r="UPH15" s="15"/>
      <c r="UPI15" s="15"/>
      <c r="UPJ15" s="15"/>
      <c r="UPK15" s="15"/>
      <c r="UPL15" s="15"/>
      <c r="UPM15" s="15"/>
      <c r="UPN15" s="15"/>
      <c r="UPO15" s="15"/>
      <c r="UPP15" s="15"/>
      <c r="UPQ15" s="15"/>
      <c r="UPR15" s="15"/>
      <c r="UPS15" s="15"/>
      <c r="UPT15" s="15"/>
      <c r="UPU15" s="15"/>
      <c r="UPV15" s="15"/>
      <c r="UPW15" s="15"/>
      <c r="UPX15" s="15"/>
      <c r="UPY15" s="15"/>
      <c r="UPZ15" s="15"/>
      <c r="UQA15" s="15"/>
      <c r="UQB15" s="15"/>
      <c r="UQC15" s="15"/>
      <c r="UQD15" s="15"/>
      <c r="UQE15" s="15"/>
      <c r="UQF15" s="15"/>
      <c r="UQG15" s="15"/>
      <c r="UQH15" s="15"/>
      <c r="UQI15" s="15"/>
      <c r="UQJ15" s="15"/>
      <c r="UQK15" s="15"/>
      <c r="UQL15" s="15"/>
      <c r="UQM15" s="15"/>
      <c r="UQN15" s="15"/>
      <c r="UQO15" s="15"/>
      <c r="UQP15" s="15"/>
      <c r="UQQ15" s="15"/>
      <c r="UQR15" s="15"/>
      <c r="UQS15" s="15"/>
      <c r="UQT15" s="15"/>
      <c r="UQU15" s="15"/>
      <c r="UQV15" s="15"/>
      <c r="UQW15" s="15"/>
      <c r="UQX15" s="15"/>
      <c r="UQY15" s="15"/>
      <c r="UQZ15" s="15"/>
      <c r="URA15" s="15"/>
      <c r="URB15" s="15"/>
      <c r="URC15" s="15"/>
      <c r="URD15" s="15"/>
      <c r="URE15" s="15"/>
      <c r="URF15" s="15"/>
      <c r="URG15" s="15"/>
      <c r="URH15" s="15"/>
      <c r="URI15" s="15"/>
      <c r="URJ15" s="15"/>
      <c r="URK15" s="15"/>
      <c r="URL15" s="15"/>
      <c r="URM15" s="15"/>
      <c r="URN15" s="15"/>
      <c r="URO15" s="15"/>
      <c r="URP15" s="15"/>
      <c r="URQ15" s="15"/>
      <c r="URR15" s="15"/>
      <c r="URS15" s="15"/>
      <c r="URT15" s="15"/>
      <c r="URU15" s="15"/>
      <c r="URV15" s="15"/>
      <c r="URW15" s="15"/>
      <c r="URX15" s="15"/>
      <c r="URY15" s="15"/>
      <c r="URZ15" s="15"/>
      <c r="USA15" s="15"/>
      <c r="USB15" s="15"/>
      <c r="USC15" s="15"/>
      <c r="USD15" s="15"/>
      <c r="USE15" s="15"/>
      <c r="USF15" s="15"/>
      <c r="USG15" s="15"/>
      <c r="USH15" s="15"/>
      <c r="USI15" s="15"/>
      <c r="USJ15" s="15"/>
      <c r="USK15" s="15"/>
      <c r="USL15" s="15"/>
      <c r="USM15" s="15"/>
      <c r="USN15" s="15"/>
      <c r="USO15" s="15"/>
      <c r="USP15" s="15"/>
      <c r="USQ15" s="15"/>
      <c r="USR15" s="15"/>
      <c r="USS15" s="15"/>
      <c r="UST15" s="15"/>
      <c r="USU15" s="15"/>
      <c r="USV15" s="15"/>
      <c r="USW15" s="15"/>
      <c r="USX15" s="15"/>
      <c r="USY15" s="15"/>
      <c r="USZ15" s="15"/>
      <c r="UTA15" s="15"/>
      <c r="UTB15" s="15"/>
      <c r="UTC15" s="15"/>
      <c r="UTD15" s="15"/>
      <c r="UTE15" s="15"/>
      <c r="UTF15" s="15"/>
      <c r="UTG15" s="15"/>
      <c r="UTH15" s="15"/>
      <c r="UTI15" s="15"/>
      <c r="UTJ15" s="15"/>
      <c r="UTK15" s="15"/>
      <c r="UTL15" s="15"/>
      <c r="UTM15" s="15"/>
      <c r="UTN15" s="15"/>
      <c r="UTO15" s="15"/>
      <c r="UTP15" s="15"/>
      <c r="UTQ15" s="15"/>
      <c r="UTR15" s="15"/>
      <c r="UTS15" s="15"/>
      <c r="UTT15" s="15"/>
      <c r="UTU15" s="15"/>
      <c r="UTV15" s="15"/>
      <c r="UTW15" s="15"/>
      <c r="UTX15" s="15"/>
      <c r="UTY15" s="15"/>
      <c r="UTZ15" s="15"/>
      <c r="UUA15" s="15"/>
      <c r="UUB15" s="15"/>
      <c r="UUC15" s="15"/>
      <c r="UUD15" s="15"/>
      <c r="UUE15" s="15"/>
      <c r="UUF15" s="15"/>
      <c r="UUG15" s="15"/>
      <c r="UUH15" s="15"/>
      <c r="UUI15" s="15"/>
      <c r="UUJ15" s="15"/>
      <c r="UUK15" s="15"/>
      <c r="UUL15" s="15"/>
      <c r="UUM15" s="15"/>
      <c r="UUN15" s="15"/>
      <c r="UUO15" s="15"/>
      <c r="UUP15" s="15"/>
      <c r="UUQ15" s="15"/>
      <c r="UUR15" s="15"/>
      <c r="UUS15" s="15"/>
      <c r="UUT15" s="15"/>
      <c r="UUU15" s="15"/>
      <c r="UUV15" s="15"/>
      <c r="UUW15" s="15"/>
      <c r="UUX15" s="15"/>
      <c r="UUY15" s="15"/>
      <c r="UUZ15" s="15"/>
      <c r="UVA15" s="15"/>
      <c r="UVB15" s="15"/>
      <c r="UVC15" s="15"/>
      <c r="UVD15" s="15"/>
      <c r="UVE15" s="15"/>
      <c r="UVF15" s="15"/>
      <c r="UVG15" s="15"/>
      <c r="UVH15" s="15"/>
      <c r="UVI15" s="15"/>
      <c r="UVJ15" s="15"/>
      <c r="UVK15" s="15"/>
      <c r="UVL15" s="15"/>
      <c r="UVM15" s="15"/>
      <c r="UVN15" s="15"/>
      <c r="UVO15" s="15"/>
      <c r="UVP15" s="15"/>
      <c r="UVQ15" s="15"/>
      <c r="UVR15" s="15"/>
      <c r="UVS15" s="15"/>
      <c r="UVT15" s="15"/>
      <c r="UVU15" s="15"/>
      <c r="UVV15" s="15"/>
      <c r="UVW15" s="15"/>
      <c r="UVX15" s="15"/>
      <c r="UVY15" s="15"/>
      <c r="UVZ15" s="15"/>
      <c r="UWA15" s="15"/>
      <c r="UWB15" s="15"/>
      <c r="UWC15" s="15"/>
      <c r="UWD15" s="15"/>
      <c r="UWE15" s="15"/>
      <c r="UWF15" s="15"/>
      <c r="UWG15" s="15"/>
      <c r="UWH15" s="15"/>
      <c r="UWI15" s="15"/>
      <c r="UWJ15" s="15"/>
      <c r="UWK15" s="15"/>
      <c r="UWL15" s="15"/>
      <c r="UWM15" s="15"/>
      <c r="UWN15" s="15"/>
      <c r="UWO15" s="15"/>
      <c r="UWP15" s="15"/>
      <c r="UWQ15" s="15"/>
      <c r="UWR15" s="15"/>
      <c r="UWS15" s="15"/>
      <c r="UWT15" s="15"/>
      <c r="UWU15" s="15"/>
      <c r="UWV15" s="15"/>
      <c r="UWW15" s="15"/>
      <c r="UWX15" s="15"/>
      <c r="UWY15" s="15"/>
      <c r="UWZ15" s="15"/>
      <c r="UXA15" s="15"/>
      <c r="UXB15" s="15"/>
      <c r="UXC15" s="15"/>
      <c r="UXD15" s="15"/>
      <c r="UXE15" s="15"/>
      <c r="UXF15" s="15"/>
      <c r="UXG15" s="15"/>
      <c r="UXH15" s="15"/>
      <c r="UXI15" s="15"/>
      <c r="UXJ15" s="15"/>
      <c r="UXK15" s="15"/>
      <c r="UXL15" s="15"/>
      <c r="UXM15" s="15"/>
      <c r="UXN15" s="15"/>
      <c r="UXO15" s="15"/>
      <c r="UXP15" s="15"/>
      <c r="UXQ15" s="15"/>
      <c r="UXR15" s="15"/>
      <c r="UXS15" s="15"/>
      <c r="UXT15" s="15"/>
      <c r="UXU15" s="15"/>
      <c r="UXV15" s="15"/>
      <c r="UXW15" s="15"/>
      <c r="UXX15" s="15"/>
      <c r="UXY15" s="15"/>
      <c r="UXZ15" s="15"/>
      <c r="UYA15" s="15"/>
      <c r="UYB15" s="15"/>
      <c r="UYC15" s="15"/>
      <c r="UYD15" s="15"/>
      <c r="UYE15" s="15"/>
      <c r="UYF15" s="15"/>
      <c r="UYG15" s="15"/>
      <c r="UYH15" s="15"/>
      <c r="UYI15" s="15"/>
      <c r="UYJ15" s="15"/>
      <c r="UYK15" s="15"/>
      <c r="UYL15" s="15"/>
      <c r="UYM15" s="15"/>
      <c r="UYN15" s="15"/>
      <c r="UYO15" s="15"/>
      <c r="UYP15" s="15"/>
      <c r="UYQ15" s="15"/>
      <c r="UYR15" s="15"/>
      <c r="UYS15" s="15"/>
      <c r="UYT15" s="15"/>
      <c r="UYU15" s="15"/>
      <c r="UYV15" s="15"/>
      <c r="UYW15" s="15"/>
      <c r="UYX15" s="15"/>
      <c r="UYY15" s="15"/>
      <c r="UYZ15" s="15"/>
      <c r="UZA15" s="15"/>
      <c r="UZB15" s="15"/>
      <c r="UZC15" s="15"/>
      <c r="UZD15" s="15"/>
      <c r="UZE15" s="15"/>
      <c r="UZF15" s="15"/>
      <c r="UZG15" s="15"/>
      <c r="UZH15" s="15"/>
      <c r="UZI15" s="15"/>
      <c r="UZJ15" s="15"/>
      <c r="UZK15" s="15"/>
      <c r="UZL15" s="15"/>
      <c r="UZM15" s="15"/>
      <c r="UZN15" s="15"/>
      <c r="UZO15" s="15"/>
      <c r="UZP15" s="15"/>
      <c r="UZQ15" s="15"/>
      <c r="UZR15" s="15"/>
      <c r="UZS15" s="15"/>
      <c r="UZT15" s="15"/>
      <c r="UZU15" s="15"/>
      <c r="UZV15" s="15"/>
      <c r="UZW15" s="15"/>
      <c r="UZX15" s="15"/>
      <c r="UZY15" s="15"/>
      <c r="UZZ15" s="15"/>
      <c r="VAA15" s="15"/>
      <c r="VAB15" s="15"/>
      <c r="VAC15" s="15"/>
      <c r="VAD15" s="15"/>
      <c r="VAE15" s="15"/>
      <c r="VAF15" s="15"/>
      <c r="VAG15" s="15"/>
      <c r="VAH15" s="15"/>
      <c r="VAI15" s="15"/>
      <c r="VAJ15" s="15"/>
      <c r="VAK15" s="15"/>
      <c r="VAL15" s="15"/>
      <c r="VAM15" s="15"/>
      <c r="VAN15" s="15"/>
      <c r="VAO15" s="15"/>
      <c r="VAP15" s="15"/>
      <c r="VAQ15" s="15"/>
      <c r="VAR15" s="15"/>
      <c r="VAS15" s="15"/>
      <c r="VAT15" s="15"/>
      <c r="VAU15" s="15"/>
      <c r="VAV15" s="15"/>
      <c r="VAW15" s="15"/>
      <c r="VAX15" s="15"/>
      <c r="VAY15" s="15"/>
      <c r="VAZ15" s="15"/>
      <c r="VBA15" s="15"/>
      <c r="VBB15" s="15"/>
      <c r="VBC15" s="15"/>
      <c r="VBD15" s="15"/>
      <c r="VBE15" s="15"/>
      <c r="VBF15" s="15"/>
      <c r="VBG15" s="15"/>
      <c r="VBH15" s="15"/>
      <c r="VBI15" s="15"/>
      <c r="VBJ15" s="15"/>
      <c r="VBK15" s="15"/>
      <c r="VBL15" s="15"/>
      <c r="VBM15" s="15"/>
      <c r="VBN15" s="15"/>
      <c r="VBO15" s="15"/>
      <c r="VBP15" s="15"/>
      <c r="VBQ15" s="15"/>
      <c r="VBR15" s="15"/>
      <c r="VBS15" s="15"/>
      <c r="VBT15" s="15"/>
      <c r="VBU15" s="15"/>
      <c r="VBV15" s="15"/>
      <c r="VBW15" s="15"/>
      <c r="VBX15" s="15"/>
      <c r="VBY15" s="15"/>
      <c r="VBZ15" s="15"/>
      <c r="VCA15" s="15"/>
      <c r="VCB15" s="15"/>
      <c r="VCC15" s="15"/>
      <c r="VCD15" s="15"/>
      <c r="VCE15" s="15"/>
      <c r="VCF15" s="15"/>
      <c r="VCG15" s="15"/>
      <c r="VCH15" s="15"/>
      <c r="VCI15" s="15"/>
      <c r="VCJ15" s="15"/>
      <c r="VCK15" s="15"/>
      <c r="VCL15" s="15"/>
      <c r="VCM15" s="15"/>
      <c r="VCN15" s="15"/>
      <c r="VCO15" s="15"/>
      <c r="VCP15" s="15"/>
      <c r="VCQ15" s="15"/>
      <c r="VCR15" s="15"/>
      <c r="VCS15" s="15"/>
      <c r="VCT15" s="15"/>
      <c r="VCU15" s="15"/>
      <c r="VCV15" s="15"/>
      <c r="VCW15" s="15"/>
      <c r="VCX15" s="15"/>
      <c r="VCY15" s="15"/>
      <c r="VCZ15" s="15"/>
      <c r="VDA15" s="15"/>
      <c r="VDB15" s="15"/>
      <c r="VDC15" s="15"/>
      <c r="VDD15" s="15"/>
      <c r="VDE15" s="15"/>
      <c r="VDF15" s="15"/>
      <c r="VDG15" s="15"/>
      <c r="VDH15" s="15"/>
      <c r="VDI15" s="15"/>
      <c r="VDJ15" s="15"/>
      <c r="VDK15" s="15"/>
      <c r="VDL15" s="15"/>
      <c r="VDM15" s="15"/>
      <c r="VDN15" s="15"/>
      <c r="VDO15" s="15"/>
      <c r="VDP15" s="15"/>
      <c r="VDQ15" s="15"/>
      <c r="VDR15" s="15"/>
      <c r="VDS15" s="15"/>
      <c r="VDT15" s="15"/>
      <c r="VDU15" s="15"/>
      <c r="VDV15" s="15"/>
      <c r="VDW15" s="15"/>
      <c r="VDX15" s="15"/>
      <c r="VDY15" s="15"/>
      <c r="VDZ15" s="15"/>
      <c r="VEA15" s="15"/>
      <c r="VEB15" s="15"/>
      <c r="VEC15" s="15"/>
      <c r="VED15" s="15"/>
      <c r="VEE15" s="15"/>
      <c r="VEF15" s="15"/>
      <c r="VEG15" s="15"/>
      <c r="VEH15" s="15"/>
      <c r="VEI15" s="15"/>
      <c r="VEJ15" s="15"/>
      <c r="VEK15" s="15"/>
      <c r="VEL15" s="15"/>
      <c r="VEM15" s="15"/>
      <c r="VEN15" s="15"/>
      <c r="VEO15" s="15"/>
      <c r="VEP15" s="15"/>
      <c r="VEQ15" s="15"/>
      <c r="VER15" s="15"/>
      <c r="VES15" s="15"/>
      <c r="VET15" s="15"/>
      <c r="VEU15" s="15"/>
      <c r="VEV15" s="15"/>
      <c r="VEW15" s="15"/>
      <c r="VEX15" s="15"/>
      <c r="VEY15" s="15"/>
      <c r="VEZ15" s="15"/>
      <c r="VFA15" s="15"/>
      <c r="VFB15" s="15"/>
      <c r="VFC15" s="15"/>
      <c r="VFD15" s="15"/>
      <c r="VFE15" s="15"/>
      <c r="VFF15" s="15"/>
      <c r="VFG15" s="15"/>
      <c r="VFH15" s="15"/>
      <c r="VFI15" s="15"/>
      <c r="VFJ15" s="15"/>
      <c r="VFK15" s="15"/>
      <c r="VFL15" s="15"/>
      <c r="VFM15" s="15"/>
      <c r="VFN15" s="15"/>
      <c r="VFO15" s="15"/>
      <c r="VFP15" s="15"/>
      <c r="VFQ15" s="15"/>
      <c r="VFR15" s="15"/>
      <c r="VFS15" s="15"/>
      <c r="VFT15" s="15"/>
      <c r="VFU15" s="15"/>
      <c r="VFV15" s="15"/>
      <c r="VFW15" s="15"/>
      <c r="VFX15" s="15"/>
      <c r="VFY15" s="15"/>
      <c r="VFZ15" s="15"/>
      <c r="VGA15" s="15"/>
      <c r="VGB15" s="15"/>
      <c r="VGC15" s="15"/>
      <c r="VGD15" s="15"/>
      <c r="VGE15" s="15"/>
      <c r="VGF15" s="15"/>
      <c r="VGG15" s="15"/>
      <c r="VGH15" s="15"/>
      <c r="VGI15" s="15"/>
      <c r="VGJ15" s="15"/>
      <c r="VGK15" s="15"/>
      <c r="VGL15" s="15"/>
      <c r="VGM15" s="15"/>
      <c r="VGN15" s="15"/>
      <c r="VGO15" s="15"/>
      <c r="VGP15" s="15"/>
      <c r="VGQ15" s="15"/>
      <c r="VGR15" s="15"/>
      <c r="VGS15" s="15"/>
      <c r="VGT15" s="15"/>
      <c r="VGU15" s="15"/>
      <c r="VGV15" s="15"/>
      <c r="VGW15" s="15"/>
      <c r="VGX15" s="15"/>
      <c r="VGY15" s="15"/>
      <c r="VGZ15" s="15"/>
      <c r="VHA15" s="15"/>
      <c r="VHB15" s="15"/>
      <c r="VHC15" s="15"/>
      <c r="VHD15" s="15"/>
      <c r="VHE15" s="15"/>
      <c r="VHF15" s="15"/>
      <c r="VHG15" s="15"/>
      <c r="VHH15" s="15"/>
      <c r="VHI15" s="15"/>
      <c r="VHJ15" s="15"/>
      <c r="VHK15" s="15"/>
      <c r="VHL15" s="15"/>
      <c r="VHM15" s="15"/>
      <c r="VHN15" s="15"/>
      <c r="VHO15" s="15"/>
      <c r="VHP15" s="15"/>
      <c r="VHQ15" s="15"/>
      <c r="VHR15" s="15"/>
      <c r="VHS15" s="15"/>
      <c r="VHT15" s="15"/>
      <c r="VHU15" s="15"/>
      <c r="VHV15" s="15"/>
      <c r="VHW15" s="15"/>
      <c r="VHX15" s="15"/>
      <c r="VHY15" s="15"/>
      <c r="VHZ15" s="15"/>
      <c r="VIA15" s="15"/>
      <c r="VIB15" s="15"/>
      <c r="VIC15" s="15"/>
      <c r="VID15" s="15"/>
      <c r="VIE15" s="15"/>
      <c r="VIF15" s="15"/>
      <c r="VIG15" s="15"/>
      <c r="VIH15" s="15"/>
      <c r="VII15" s="15"/>
      <c r="VIJ15" s="15"/>
      <c r="VIK15" s="15"/>
      <c r="VIL15" s="15"/>
      <c r="VIM15" s="15"/>
      <c r="VIN15" s="15"/>
      <c r="VIO15" s="15"/>
      <c r="VIP15" s="15"/>
      <c r="VIQ15" s="15"/>
      <c r="VIR15" s="15"/>
      <c r="VIS15" s="15"/>
      <c r="VIT15" s="15"/>
      <c r="VIU15" s="15"/>
      <c r="VIV15" s="15"/>
      <c r="VIW15" s="15"/>
      <c r="VIX15" s="15"/>
      <c r="VIY15" s="15"/>
      <c r="VIZ15" s="15"/>
      <c r="VJA15" s="15"/>
      <c r="VJB15" s="15"/>
      <c r="VJC15" s="15"/>
      <c r="VJD15" s="15"/>
      <c r="VJE15" s="15"/>
      <c r="VJF15" s="15"/>
      <c r="VJG15" s="15"/>
      <c r="VJH15" s="15"/>
      <c r="VJI15" s="15"/>
      <c r="VJJ15" s="15"/>
      <c r="VJK15" s="15"/>
      <c r="VJL15" s="15"/>
      <c r="VJM15" s="15"/>
      <c r="VJN15" s="15"/>
      <c r="VJO15" s="15"/>
      <c r="VJP15" s="15"/>
      <c r="VJQ15" s="15"/>
      <c r="VJR15" s="15"/>
      <c r="VJS15" s="15"/>
      <c r="VJT15" s="15"/>
      <c r="VJU15" s="15"/>
      <c r="VJV15" s="15"/>
      <c r="VJW15" s="15"/>
      <c r="VJX15" s="15"/>
      <c r="VJY15" s="15"/>
      <c r="VJZ15" s="15"/>
      <c r="VKA15" s="15"/>
      <c r="VKB15" s="15"/>
      <c r="VKC15" s="15"/>
      <c r="VKD15" s="15"/>
      <c r="VKE15" s="15"/>
      <c r="VKF15" s="15"/>
      <c r="VKG15" s="15"/>
      <c r="VKH15" s="15"/>
      <c r="VKI15" s="15"/>
      <c r="VKJ15" s="15"/>
      <c r="VKK15" s="15"/>
      <c r="VKL15" s="15"/>
      <c r="VKM15" s="15"/>
      <c r="VKN15" s="15"/>
      <c r="VKO15" s="15"/>
      <c r="VKP15" s="15"/>
      <c r="VKQ15" s="15"/>
      <c r="VKR15" s="15"/>
      <c r="VKS15" s="15"/>
      <c r="VKT15" s="15"/>
      <c r="VKU15" s="15"/>
      <c r="VKV15" s="15"/>
      <c r="VKW15" s="15"/>
      <c r="VKX15" s="15"/>
      <c r="VKY15" s="15"/>
      <c r="VKZ15" s="15"/>
      <c r="VLA15" s="15"/>
      <c r="VLB15" s="15"/>
      <c r="VLC15" s="15"/>
      <c r="VLD15" s="15"/>
      <c r="VLE15" s="15"/>
      <c r="VLF15" s="15"/>
      <c r="VLG15" s="15"/>
      <c r="VLH15" s="15"/>
      <c r="VLI15" s="15"/>
      <c r="VLJ15" s="15"/>
      <c r="VLK15" s="15"/>
      <c r="VLL15" s="15"/>
      <c r="VLM15" s="15"/>
      <c r="VLN15" s="15"/>
      <c r="VLO15" s="15"/>
      <c r="VLP15" s="15"/>
      <c r="VLQ15" s="15"/>
      <c r="VLR15" s="15"/>
      <c r="VLS15" s="15"/>
      <c r="VLT15" s="15"/>
      <c r="VLU15" s="15"/>
      <c r="VLV15" s="15"/>
      <c r="VLW15" s="15"/>
      <c r="VLX15" s="15"/>
      <c r="VLY15" s="15"/>
      <c r="VLZ15" s="15"/>
      <c r="VMA15" s="15"/>
      <c r="VMB15" s="15"/>
      <c r="VMC15" s="15"/>
      <c r="VMD15" s="15"/>
      <c r="VME15" s="15"/>
      <c r="VMF15" s="15"/>
      <c r="VMG15" s="15"/>
      <c r="VMH15" s="15"/>
      <c r="VMI15" s="15"/>
      <c r="VMJ15" s="15"/>
      <c r="VMK15" s="15"/>
      <c r="VML15" s="15"/>
      <c r="VMM15" s="15"/>
      <c r="VMN15" s="15"/>
      <c r="VMO15" s="15"/>
      <c r="VMP15" s="15"/>
      <c r="VMQ15" s="15"/>
      <c r="VMR15" s="15"/>
      <c r="VMS15" s="15"/>
      <c r="VMT15" s="15"/>
      <c r="VMU15" s="15"/>
      <c r="VMV15" s="15"/>
      <c r="VMW15" s="15"/>
      <c r="VMX15" s="15"/>
      <c r="VMY15" s="15"/>
      <c r="VMZ15" s="15"/>
      <c r="VNA15" s="15"/>
      <c r="VNB15" s="15"/>
      <c r="VNC15" s="15"/>
      <c r="VND15" s="15"/>
      <c r="VNE15" s="15"/>
      <c r="VNF15" s="15"/>
      <c r="VNG15" s="15"/>
      <c r="VNH15" s="15"/>
      <c r="VNI15" s="15"/>
      <c r="VNJ15" s="15"/>
      <c r="VNK15" s="15"/>
      <c r="VNL15" s="15"/>
      <c r="VNM15" s="15"/>
      <c r="VNN15" s="15"/>
      <c r="VNO15" s="15"/>
      <c r="VNP15" s="15"/>
      <c r="VNQ15" s="15"/>
      <c r="VNR15" s="15"/>
      <c r="VNS15" s="15"/>
      <c r="VNT15" s="15"/>
      <c r="VNU15" s="15"/>
      <c r="VNV15" s="15"/>
      <c r="VNW15" s="15"/>
      <c r="VNX15" s="15"/>
      <c r="VNY15" s="15"/>
      <c r="VNZ15" s="15"/>
      <c r="VOA15" s="15"/>
      <c r="VOB15" s="15"/>
      <c r="VOC15" s="15"/>
      <c r="VOD15" s="15"/>
      <c r="VOE15" s="15"/>
      <c r="VOF15" s="15"/>
      <c r="VOG15" s="15"/>
      <c r="VOH15" s="15"/>
      <c r="VOI15" s="15"/>
      <c r="VOJ15" s="15"/>
      <c r="VOK15" s="15"/>
      <c r="VOL15" s="15"/>
      <c r="VOM15" s="15"/>
      <c r="VON15" s="15"/>
      <c r="VOO15" s="15"/>
      <c r="VOP15" s="15"/>
      <c r="VOQ15" s="15"/>
      <c r="VOR15" s="15"/>
      <c r="VOS15" s="15"/>
      <c r="VOT15" s="15"/>
      <c r="VOU15" s="15"/>
      <c r="VOV15" s="15"/>
      <c r="VOW15" s="15"/>
      <c r="VOX15" s="15"/>
      <c r="VOY15" s="15"/>
      <c r="VOZ15" s="15"/>
      <c r="VPA15" s="15"/>
      <c r="VPB15" s="15"/>
      <c r="VPC15" s="15"/>
      <c r="VPD15" s="15"/>
      <c r="VPE15" s="15"/>
      <c r="VPF15" s="15"/>
      <c r="VPG15" s="15"/>
      <c r="VPH15" s="15"/>
      <c r="VPI15" s="15"/>
      <c r="VPJ15" s="15"/>
      <c r="VPK15" s="15"/>
      <c r="VPL15" s="15"/>
      <c r="VPM15" s="15"/>
      <c r="VPN15" s="15"/>
      <c r="VPO15" s="15"/>
      <c r="VPP15" s="15"/>
      <c r="VPQ15" s="15"/>
      <c r="VPR15" s="15"/>
      <c r="VPS15" s="15"/>
      <c r="VPT15" s="15"/>
      <c r="VPU15" s="15"/>
      <c r="VPV15" s="15"/>
      <c r="VPW15" s="15"/>
      <c r="VPX15" s="15"/>
      <c r="VPY15" s="15"/>
      <c r="VPZ15" s="15"/>
      <c r="VQA15" s="15"/>
      <c r="VQB15" s="15"/>
      <c r="VQC15" s="15"/>
      <c r="VQD15" s="15"/>
      <c r="VQE15" s="15"/>
      <c r="VQF15" s="15"/>
      <c r="VQG15" s="15"/>
      <c r="VQH15" s="15"/>
      <c r="VQI15" s="15"/>
      <c r="VQJ15" s="15"/>
      <c r="VQK15" s="15"/>
      <c r="VQL15" s="15"/>
      <c r="VQM15" s="15"/>
      <c r="VQN15" s="15"/>
      <c r="VQO15" s="15"/>
      <c r="VQP15" s="15"/>
      <c r="VQQ15" s="15"/>
      <c r="VQR15" s="15"/>
      <c r="VQS15" s="15"/>
      <c r="VQT15" s="15"/>
      <c r="VQU15" s="15"/>
      <c r="VQV15" s="15"/>
      <c r="VQW15" s="15"/>
      <c r="VQX15" s="15"/>
      <c r="VQY15" s="15"/>
      <c r="VQZ15" s="15"/>
      <c r="VRA15" s="15"/>
      <c r="VRB15" s="15"/>
      <c r="VRC15" s="15"/>
      <c r="VRD15" s="15"/>
      <c r="VRE15" s="15"/>
      <c r="VRF15" s="15"/>
      <c r="VRG15" s="15"/>
      <c r="VRH15" s="15"/>
      <c r="VRI15" s="15"/>
      <c r="VRJ15" s="15"/>
      <c r="VRK15" s="15"/>
      <c r="VRL15" s="15"/>
      <c r="VRM15" s="15"/>
      <c r="VRN15" s="15"/>
      <c r="VRO15" s="15"/>
      <c r="VRP15" s="15"/>
      <c r="VRQ15" s="15"/>
      <c r="VRR15" s="15"/>
      <c r="VRS15" s="15"/>
      <c r="VRT15" s="15"/>
      <c r="VRU15" s="15"/>
      <c r="VRV15" s="15"/>
      <c r="VRW15" s="15"/>
      <c r="VRX15" s="15"/>
      <c r="VRY15" s="15"/>
      <c r="VRZ15" s="15"/>
      <c r="VSA15" s="15"/>
      <c r="VSB15" s="15"/>
      <c r="VSC15" s="15"/>
      <c r="VSD15" s="15"/>
      <c r="VSE15" s="15"/>
      <c r="VSF15" s="15"/>
      <c r="VSG15" s="15"/>
      <c r="VSH15" s="15"/>
      <c r="VSI15" s="15"/>
      <c r="VSJ15" s="15"/>
      <c r="VSK15" s="15"/>
      <c r="VSL15" s="15"/>
      <c r="VSM15" s="15"/>
      <c r="VSN15" s="15"/>
      <c r="VSO15" s="15"/>
      <c r="VSP15" s="15"/>
      <c r="VSQ15" s="15"/>
      <c r="VSR15" s="15"/>
      <c r="VSS15" s="15"/>
      <c r="VST15" s="15"/>
      <c r="VSU15" s="15"/>
      <c r="VSV15" s="15"/>
      <c r="VSW15" s="15"/>
      <c r="VSX15" s="15"/>
      <c r="VSY15" s="15"/>
      <c r="VSZ15" s="15"/>
      <c r="VTA15" s="15"/>
      <c r="VTB15" s="15"/>
      <c r="VTC15" s="15"/>
      <c r="VTD15" s="15"/>
      <c r="VTE15" s="15"/>
      <c r="VTF15" s="15"/>
      <c r="VTG15" s="15"/>
      <c r="VTH15" s="15"/>
      <c r="VTI15" s="15"/>
      <c r="VTJ15" s="15"/>
      <c r="VTK15" s="15"/>
      <c r="VTL15" s="15"/>
      <c r="VTM15" s="15"/>
      <c r="VTN15" s="15"/>
      <c r="VTO15" s="15"/>
      <c r="VTP15" s="15"/>
      <c r="VTQ15" s="15"/>
      <c r="VTR15" s="15"/>
      <c r="VTS15" s="15"/>
      <c r="VTT15" s="15"/>
      <c r="VTU15" s="15"/>
      <c r="VTV15" s="15"/>
      <c r="VTW15" s="15"/>
      <c r="VTX15" s="15"/>
      <c r="VTY15" s="15"/>
      <c r="VTZ15" s="15"/>
      <c r="VUA15" s="15"/>
      <c r="VUB15" s="15"/>
      <c r="VUC15" s="15"/>
      <c r="VUD15" s="15"/>
      <c r="VUE15" s="15"/>
      <c r="VUF15" s="15"/>
      <c r="VUG15" s="15"/>
      <c r="VUH15" s="15"/>
      <c r="VUI15" s="15"/>
      <c r="VUJ15" s="15"/>
      <c r="VUK15" s="15"/>
      <c r="VUL15" s="15"/>
      <c r="VUM15" s="15"/>
      <c r="VUN15" s="15"/>
      <c r="VUO15" s="15"/>
      <c r="VUP15" s="15"/>
      <c r="VUQ15" s="15"/>
      <c r="VUR15" s="15"/>
      <c r="VUS15" s="15"/>
      <c r="VUT15" s="15"/>
      <c r="VUU15" s="15"/>
      <c r="VUV15" s="15"/>
      <c r="VUW15" s="15"/>
      <c r="VUX15" s="15"/>
      <c r="VUY15" s="15"/>
      <c r="VUZ15" s="15"/>
      <c r="VVA15" s="15"/>
      <c r="VVB15" s="15"/>
      <c r="VVC15" s="15"/>
      <c r="VVD15" s="15"/>
      <c r="VVE15" s="15"/>
      <c r="VVF15" s="15"/>
      <c r="VVG15" s="15"/>
      <c r="VVH15" s="15"/>
      <c r="VVI15" s="15"/>
      <c r="VVJ15" s="15"/>
      <c r="VVK15" s="15"/>
      <c r="VVL15" s="15"/>
      <c r="VVM15" s="15"/>
      <c r="VVN15" s="15"/>
      <c r="VVO15" s="15"/>
      <c r="VVP15" s="15"/>
      <c r="VVQ15" s="15"/>
      <c r="VVR15" s="15"/>
      <c r="VVS15" s="15"/>
      <c r="VVT15" s="15"/>
      <c r="VVU15" s="15"/>
      <c r="VVV15" s="15"/>
      <c r="VVW15" s="15"/>
      <c r="VVX15" s="15"/>
      <c r="VVY15" s="15"/>
      <c r="VVZ15" s="15"/>
      <c r="VWA15" s="15"/>
      <c r="VWB15" s="15"/>
      <c r="VWC15" s="15"/>
      <c r="VWD15" s="15"/>
      <c r="VWE15" s="15"/>
      <c r="VWF15" s="15"/>
      <c r="VWG15" s="15"/>
      <c r="VWH15" s="15"/>
      <c r="VWI15" s="15"/>
      <c r="VWJ15" s="15"/>
      <c r="VWK15" s="15"/>
      <c r="VWL15" s="15"/>
      <c r="VWM15" s="15"/>
      <c r="VWN15" s="15"/>
      <c r="VWO15" s="15"/>
      <c r="VWP15" s="15"/>
      <c r="VWQ15" s="15"/>
      <c r="VWR15" s="15"/>
      <c r="VWS15" s="15"/>
      <c r="VWT15" s="15"/>
      <c r="VWU15" s="15"/>
      <c r="VWV15" s="15"/>
      <c r="VWW15" s="15"/>
      <c r="VWX15" s="15"/>
      <c r="VWY15" s="15"/>
      <c r="VWZ15" s="15"/>
      <c r="VXA15" s="15"/>
      <c r="VXB15" s="15"/>
      <c r="VXC15" s="15"/>
      <c r="VXD15" s="15"/>
      <c r="VXE15" s="15"/>
      <c r="VXF15" s="15"/>
      <c r="VXG15" s="15"/>
      <c r="VXH15" s="15"/>
      <c r="VXI15" s="15"/>
      <c r="VXJ15" s="15"/>
      <c r="VXK15" s="15"/>
      <c r="VXL15" s="15"/>
      <c r="VXM15" s="15"/>
      <c r="VXN15" s="15"/>
      <c r="VXO15" s="15"/>
      <c r="VXP15" s="15"/>
      <c r="VXQ15" s="15"/>
      <c r="VXR15" s="15"/>
      <c r="VXS15" s="15"/>
      <c r="VXT15" s="15"/>
      <c r="VXU15" s="15"/>
      <c r="VXV15" s="15"/>
      <c r="VXW15" s="15"/>
      <c r="VXX15" s="15"/>
      <c r="VXY15" s="15"/>
      <c r="VXZ15" s="15"/>
      <c r="VYA15" s="15"/>
      <c r="VYB15" s="15"/>
      <c r="VYC15" s="15"/>
      <c r="VYD15" s="15"/>
      <c r="VYE15" s="15"/>
      <c r="VYF15" s="15"/>
      <c r="VYG15" s="15"/>
      <c r="VYH15" s="15"/>
      <c r="VYI15" s="15"/>
      <c r="VYJ15" s="15"/>
      <c r="VYK15" s="15"/>
      <c r="VYL15" s="15"/>
      <c r="VYM15" s="15"/>
      <c r="VYN15" s="15"/>
      <c r="VYO15" s="15"/>
      <c r="VYP15" s="15"/>
      <c r="VYQ15" s="15"/>
      <c r="VYR15" s="15"/>
      <c r="VYS15" s="15"/>
      <c r="VYT15" s="15"/>
      <c r="VYU15" s="15"/>
      <c r="VYV15" s="15"/>
      <c r="VYW15" s="15"/>
      <c r="VYX15" s="15"/>
      <c r="VYY15" s="15"/>
      <c r="VYZ15" s="15"/>
      <c r="VZA15" s="15"/>
      <c r="VZB15" s="15"/>
      <c r="VZC15" s="15"/>
      <c r="VZD15" s="15"/>
      <c r="VZE15" s="15"/>
      <c r="VZF15" s="15"/>
      <c r="VZG15" s="15"/>
      <c r="VZH15" s="15"/>
      <c r="VZI15" s="15"/>
      <c r="VZJ15" s="15"/>
      <c r="VZK15" s="15"/>
      <c r="VZL15" s="15"/>
      <c r="VZM15" s="15"/>
      <c r="VZN15" s="15"/>
      <c r="VZO15" s="15"/>
      <c r="VZP15" s="15"/>
      <c r="VZQ15" s="15"/>
      <c r="VZR15" s="15"/>
      <c r="VZS15" s="15"/>
      <c r="VZT15" s="15"/>
      <c r="VZU15" s="15"/>
      <c r="VZV15" s="15"/>
      <c r="VZW15" s="15"/>
      <c r="VZX15" s="15"/>
      <c r="VZY15" s="15"/>
      <c r="VZZ15" s="15"/>
      <c r="WAA15" s="15"/>
      <c r="WAB15" s="15"/>
      <c r="WAC15" s="15"/>
      <c r="WAD15" s="15"/>
      <c r="WAE15" s="15"/>
      <c r="WAF15" s="15"/>
      <c r="WAG15" s="15"/>
      <c r="WAH15" s="15"/>
      <c r="WAI15" s="15"/>
      <c r="WAJ15" s="15"/>
      <c r="WAK15" s="15"/>
      <c r="WAL15" s="15"/>
      <c r="WAM15" s="15"/>
      <c r="WAN15" s="15"/>
      <c r="WAO15" s="15"/>
      <c r="WAP15" s="15"/>
      <c r="WAQ15" s="15"/>
      <c r="WAR15" s="15"/>
      <c r="WAS15" s="15"/>
      <c r="WAT15" s="15"/>
      <c r="WAU15" s="15"/>
      <c r="WAV15" s="15"/>
      <c r="WAW15" s="15"/>
      <c r="WAX15" s="15"/>
      <c r="WAY15" s="15"/>
      <c r="WAZ15" s="15"/>
      <c r="WBA15" s="15"/>
      <c r="WBB15" s="15"/>
      <c r="WBC15" s="15"/>
      <c r="WBD15" s="15"/>
      <c r="WBE15" s="15"/>
      <c r="WBF15" s="15"/>
      <c r="WBG15" s="15"/>
      <c r="WBH15" s="15"/>
      <c r="WBI15" s="15"/>
      <c r="WBJ15" s="15"/>
      <c r="WBK15" s="15"/>
      <c r="WBL15" s="15"/>
      <c r="WBM15" s="15"/>
      <c r="WBN15" s="15"/>
      <c r="WBO15" s="15"/>
      <c r="WBP15" s="15"/>
      <c r="WBQ15" s="15"/>
      <c r="WBR15" s="15"/>
      <c r="WBS15" s="15"/>
      <c r="WBT15" s="15"/>
      <c r="WBU15" s="15"/>
      <c r="WBV15" s="15"/>
      <c r="WBW15" s="15"/>
      <c r="WBX15" s="15"/>
      <c r="WBY15" s="15"/>
      <c r="WBZ15" s="15"/>
      <c r="WCA15" s="15"/>
      <c r="WCB15" s="15"/>
      <c r="WCC15" s="15"/>
      <c r="WCD15" s="15"/>
      <c r="WCE15" s="15"/>
      <c r="WCF15" s="15"/>
      <c r="WCG15" s="15"/>
      <c r="WCH15" s="15"/>
      <c r="WCI15" s="15"/>
      <c r="WCJ15" s="15"/>
      <c r="WCK15" s="15"/>
      <c r="WCL15" s="15"/>
      <c r="WCM15" s="15"/>
      <c r="WCN15" s="15"/>
      <c r="WCO15" s="15"/>
      <c r="WCP15" s="15"/>
      <c r="WCQ15" s="15"/>
      <c r="WCR15" s="15"/>
      <c r="WCS15" s="15"/>
      <c r="WCT15" s="15"/>
      <c r="WCU15" s="15"/>
      <c r="WCV15" s="15"/>
      <c r="WCW15" s="15"/>
      <c r="WCX15" s="15"/>
      <c r="WCY15" s="15"/>
      <c r="WCZ15" s="15"/>
      <c r="WDA15" s="15"/>
      <c r="WDB15" s="15"/>
      <c r="WDC15" s="15"/>
      <c r="WDD15" s="15"/>
      <c r="WDE15" s="15"/>
      <c r="WDF15" s="15"/>
      <c r="WDG15" s="15"/>
      <c r="WDH15" s="15"/>
      <c r="WDI15" s="15"/>
      <c r="WDJ15" s="15"/>
      <c r="WDK15" s="15"/>
      <c r="WDL15" s="15"/>
      <c r="WDM15" s="15"/>
      <c r="WDN15" s="15"/>
      <c r="WDO15" s="15"/>
      <c r="WDP15" s="15"/>
      <c r="WDQ15" s="15"/>
      <c r="WDR15" s="15"/>
      <c r="WDS15" s="15"/>
      <c r="WDT15" s="15"/>
      <c r="WDU15" s="15"/>
      <c r="WDV15" s="15"/>
      <c r="WDW15" s="15"/>
      <c r="WDX15" s="15"/>
      <c r="WDY15" s="15"/>
      <c r="WDZ15" s="15"/>
      <c r="WEA15" s="15"/>
      <c r="WEB15" s="15"/>
      <c r="WEC15" s="15"/>
      <c r="WED15" s="15"/>
      <c r="WEE15" s="15"/>
      <c r="WEF15" s="15"/>
      <c r="WEG15" s="15"/>
      <c r="WEH15" s="15"/>
      <c r="WEI15" s="15"/>
      <c r="WEJ15" s="15"/>
      <c r="WEK15" s="15"/>
      <c r="WEL15" s="15"/>
      <c r="WEM15" s="15"/>
      <c r="WEN15" s="15"/>
      <c r="WEO15" s="15"/>
      <c r="WEP15" s="15"/>
      <c r="WEQ15" s="15"/>
      <c r="WER15" s="15"/>
      <c r="WES15" s="15"/>
      <c r="WET15" s="15"/>
      <c r="WEU15" s="15"/>
      <c r="WEV15" s="15"/>
      <c r="WEW15" s="15"/>
      <c r="WEX15" s="15"/>
      <c r="WEY15" s="15"/>
      <c r="WEZ15" s="15"/>
      <c r="WFA15" s="15"/>
      <c r="WFB15" s="15"/>
      <c r="WFC15" s="15"/>
      <c r="WFD15" s="15"/>
      <c r="WFE15" s="15"/>
      <c r="WFF15" s="15"/>
      <c r="WFG15" s="15"/>
      <c r="WFH15" s="15"/>
      <c r="WFI15" s="15"/>
      <c r="WFJ15" s="15"/>
      <c r="WFK15" s="15"/>
      <c r="WFL15" s="15"/>
      <c r="WFM15" s="15"/>
      <c r="WFN15" s="15"/>
      <c r="WFO15" s="15"/>
      <c r="WFP15" s="15"/>
      <c r="WFQ15" s="15"/>
      <c r="WFR15" s="15"/>
      <c r="WFS15" s="15"/>
      <c r="WFT15" s="15"/>
      <c r="WFU15" s="15"/>
      <c r="WFV15" s="15"/>
      <c r="WFW15" s="15"/>
      <c r="WFX15" s="15"/>
      <c r="WFY15" s="15"/>
      <c r="WFZ15" s="15"/>
      <c r="WGA15" s="15"/>
      <c r="WGB15" s="15"/>
      <c r="WGC15" s="15"/>
      <c r="WGD15" s="15"/>
      <c r="WGE15" s="15"/>
      <c r="WGF15" s="15"/>
      <c r="WGG15" s="15"/>
      <c r="WGH15" s="15"/>
      <c r="WGI15" s="15"/>
      <c r="WGJ15" s="15"/>
      <c r="WGK15" s="15"/>
      <c r="WGL15" s="15"/>
      <c r="WGM15" s="15"/>
      <c r="WGN15" s="15"/>
      <c r="WGO15" s="15"/>
      <c r="WGP15" s="15"/>
      <c r="WGQ15" s="15"/>
      <c r="WGR15" s="15"/>
      <c r="WGS15" s="15"/>
      <c r="WGT15" s="15"/>
      <c r="WGU15" s="15"/>
      <c r="WGV15" s="15"/>
      <c r="WGW15" s="15"/>
      <c r="WGX15" s="15"/>
      <c r="WGY15" s="15"/>
      <c r="WGZ15" s="15"/>
      <c r="WHA15" s="15"/>
      <c r="WHB15" s="15"/>
      <c r="WHC15" s="15"/>
      <c r="WHD15" s="15"/>
      <c r="WHE15" s="15"/>
      <c r="WHF15" s="15"/>
      <c r="WHG15" s="15"/>
      <c r="WHH15" s="15"/>
      <c r="WHI15" s="15"/>
      <c r="WHJ15" s="15"/>
      <c r="WHK15" s="15"/>
      <c r="WHL15" s="15"/>
      <c r="WHM15" s="15"/>
      <c r="WHN15" s="15"/>
      <c r="WHO15" s="15"/>
      <c r="WHP15" s="15"/>
      <c r="WHQ15" s="15"/>
      <c r="WHR15" s="15"/>
      <c r="WHS15" s="15"/>
      <c r="WHT15" s="15"/>
      <c r="WHU15" s="15"/>
      <c r="WHV15" s="15"/>
      <c r="WHW15" s="15"/>
      <c r="WHX15" s="15"/>
      <c r="WHY15" s="15"/>
      <c r="WHZ15" s="15"/>
      <c r="WIA15" s="15"/>
      <c r="WIB15" s="15"/>
      <c r="WIC15" s="15"/>
      <c r="WID15" s="15"/>
      <c r="WIE15" s="15"/>
      <c r="WIF15" s="15"/>
      <c r="WIG15" s="15"/>
      <c r="WIH15" s="15"/>
      <c r="WII15" s="15"/>
      <c r="WIJ15" s="15"/>
      <c r="WIK15" s="15"/>
      <c r="WIL15" s="15"/>
      <c r="WIM15" s="15"/>
      <c r="WIN15" s="15"/>
      <c r="WIO15" s="15"/>
      <c r="WIP15" s="15"/>
      <c r="WIQ15" s="15"/>
      <c r="WIR15" s="15"/>
      <c r="WIS15" s="15"/>
      <c r="WIT15" s="15"/>
      <c r="WIU15" s="15"/>
      <c r="WIV15" s="15"/>
      <c r="WIW15" s="15"/>
      <c r="WIX15" s="15"/>
      <c r="WIY15" s="15"/>
      <c r="WIZ15" s="15"/>
      <c r="WJA15" s="15"/>
      <c r="WJB15" s="15"/>
      <c r="WJC15" s="15"/>
      <c r="WJD15" s="15"/>
      <c r="WJE15" s="15"/>
      <c r="WJF15" s="15"/>
      <c r="WJG15" s="15"/>
      <c r="WJH15" s="15"/>
      <c r="WJI15" s="15"/>
      <c r="WJJ15" s="15"/>
      <c r="WJK15" s="15"/>
      <c r="WJL15" s="15"/>
      <c r="WJM15" s="15"/>
      <c r="WJN15" s="15"/>
      <c r="WJO15" s="15"/>
      <c r="WJP15" s="15"/>
      <c r="WJQ15" s="15"/>
      <c r="WJR15" s="15"/>
      <c r="WJS15" s="15"/>
      <c r="WJT15" s="15"/>
      <c r="WJU15" s="15"/>
      <c r="WJV15" s="15"/>
      <c r="WJW15" s="15"/>
      <c r="WJX15" s="15"/>
      <c r="WJY15" s="15"/>
      <c r="WJZ15" s="15"/>
      <c r="WKA15" s="15"/>
      <c r="WKB15" s="15"/>
      <c r="WKC15" s="15"/>
      <c r="WKD15" s="15"/>
      <c r="WKE15" s="15"/>
      <c r="WKF15" s="15"/>
      <c r="WKG15" s="15"/>
      <c r="WKH15" s="15"/>
      <c r="WKI15" s="15"/>
      <c r="WKJ15" s="15"/>
      <c r="WKK15" s="15"/>
      <c r="WKL15" s="15"/>
      <c r="WKM15" s="15"/>
      <c r="WKN15" s="15"/>
      <c r="WKO15" s="15"/>
      <c r="WKP15" s="15"/>
      <c r="WKQ15" s="15"/>
      <c r="WKR15" s="15"/>
      <c r="WKS15" s="15"/>
      <c r="WKT15" s="15"/>
      <c r="WKU15" s="15"/>
      <c r="WKV15" s="15"/>
      <c r="WKW15" s="15"/>
      <c r="WKX15" s="15"/>
      <c r="WKY15" s="15"/>
      <c r="WKZ15" s="15"/>
      <c r="WLA15" s="15"/>
      <c r="WLB15" s="15"/>
      <c r="WLC15" s="15"/>
      <c r="WLD15" s="15"/>
      <c r="WLE15" s="15"/>
      <c r="WLF15" s="15"/>
      <c r="WLG15" s="15"/>
      <c r="WLH15" s="15"/>
      <c r="WLI15" s="15"/>
      <c r="WLJ15" s="15"/>
      <c r="WLK15" s="15"/>
      <c r="WLL15" s="15"/>
      <c r="WLM15" s="15"/>
      <c r="WLN15" s="15"/>
      <c r="WLO15" s="15"/>
      <c r="WLP15" s="15"/>
      <c r="WLQ15" s="15"/>
      <c r="WLR15" s="15"/>
      <c r="WLS15" s="15"/>
      <c r="WLT15" s="15"/>
      <c r="WLU15" s="15"/>
      <c r="WLV15" s="15"/>
      <c r="WLW15" s="15"/>
      <c r="WLX15" s="15"/>
      <c r="WLY15" s="15"/>
      <c r="WLZ15" s="15"/>
      <c r="WMA15" s="15"/>
      <c r="WMB15" s="15"/>
      <c r="WMC15" s="15"/>
      <c r="WMD15" s="15"/>
      <c r="WME15" s="15"/>
      <c r="WMF15" s="15"/>
      <c r="WMG15" s="15"/>
      <c r="WMH15" s="15"/>
      <c r="WMI15" s="15"/>
      <c r="WMJ15" s="15"/>
      <c r="WMK15" s="15"/>
      <c r="WML15" s="15"/>
      <c r="WMM15" s="15"/>
      <c r="WMN15" s="15"/>
      <c r="WMO15" s="15"/>
      <c r="WMP15" s="15"/>
      <c r="WMQ15" s="15"/>
      <c r="WMR15" s="15"/>
      <c r="WMS15" s="15"/>
      <c r="WMT15" s="15"/>
      <c r="WMU15" s="15"/>
      <c r="WMV15" s="15"/>
      <c r="WMW15" s="15"/>
      <c r="WMX15" s="15"/>
      <c r="WMY15" s="15"/>
      <c r="WMZ15" s="15"/>
      <c r="WNA15" s="15"/>
      <c r="WNB15" s="15"/>
      <c r="WNC15" s="15"/>
      <c r="WND15" s="15"/>
      <c r="WNE15" s="15"/>
      <c r="WNF15" s="15"/>
      <c r="WNG15" s="15"/>
      <c r="WNH15" s="15"/>
      <c r="WNI15" s="15"/>
      <c r="WNJ15" s="15"/>
      <c r="WNK15" s="15"/>
      <c r="WNL15" s="15"/>
      <c r="WNM15" s="15"/>
      <c r="WNN15" s="15"/>
      <c r="WNO15" s="15"/>
      <c r="WNP15" s="15"/>
      <c r="WNQ15" s="15"/>
      <c r="WNR15" s="15"/>
      <c r="WNS15" s="15"/>
      <c r="WNT15" s="15"/>
      <c r="WNU15" s="15"/>
      <c r="WNV15" s="15"/>
      <c r="WNW15" s="15"/>
      <c r="WNX15" s="15"/>
      <c r="WNY15" s="15"/>
      <c r="WNZ15" s="15"/>
      <c r="WOA15" s="15"/>
      <c r="WOB15" s="15"/>
      <c r="WOC15" s="15"/>
      <c r="WOD15" s="15"/>
      <c r="WOE15" s="15"/>
      <c r="WOF15" s="15"/>
      <c r="WOG15" s="15"/>
      <c r="WOH15" s="15"/>
      <c r="WOI15" s="15"/>
      <c r="WOJ15" s="15"/>
      <c r="WOK15" s="15"/>
      <c r="WOL15" s="15"/>
      <c r="WOM15" s="15"/>
      <c r="WON15" s="15"/>
      <c r="WOO15" s="15"/>
      <c r="WOP15" s="15"/>
      <c r="WOQ15" s="15"/>
      <c r="WOR15" s="15"/>
      <c r="WOS15" s="15"/>
      <c r="WOT15" s="15"/>
      <c r="WOU15" s="15"/>
      <c r="WOV15" s="15"/>
      <c r="WOW15" s="15"/>
      <c r="WOX15" s="15"/>
      <c r="WOY15" s="15"/>
      <c r="WOZ15" s="15"/>
      <c r="WPA15" s="15"/>
      <c r="WPB15" s="15"/>
      <c r="WPC15" s="15"/>
      <c r="WPD15" s="15"/>
      <c r="WPE15" s="15"/>
      <c r="WPF15" s="15"/>
      <c r="WPG15" s="15"/>
      <c r="WPH15" s="15"/>
      <c r="WPI15" s="15"/>
      <c r="WPJ15" s="15"/>
      <c r="WPK15" s="15"/>
      <c r="WPL15" s="15"/>
      <c r="WPM15" s="15"/>
      <c r="WPN15" s="15"/>
      <c r="WPO15" s="15"/>
      <c r="WPP15" s="15"/>
      <c r="WPQ15" s="15"/>
      <c r="WPR15" s="15"/>
      <c r="WPS15" s="15"/>
      <c r="WPT15" s="15"/>
      <c r="WPU15" s="15"/>
      <c r="WPV15" s="15"/>
      <c r="WPW15" s="15"/>
      <c r="WPX15" s="15"/>
      <c r="WPY15" s="15"/>
      <c r="WPZ15" s="15"/>
      <c r="WQA15" s="15"/>
      <c r="WQB15" s="15"/>
      <c r="WQC15" s="15"/>
      <c r="WQD15" s="15"/>
      <c r="WQE15" s="15"/>
      <c r="WQF15" s="15"/>
      <c r="WQG15" s="15"/>
      <c r="WQH15" s="15"/>
      <c r="WQI15" s="15"/>
      <c r="WQJ15" s="15"/>
      <c r="WQK15" s="15"/>
      <c r="WQL15" s="15"/>
      <c r="WQM15" s="15"/>
      <c r="WQN15" s="15"/>
      <c r="WQO15" s="15"/>
      <c r="WQP15" s="15"/>
      <c r="WQQ15" s="15"/>
      <c r="WQR15" s="15"/>
      <c r="WQS15" s="15"/>
      <c r="WQT15" s="15"/>
      <c r="WQU15" s="15"/>
      <c r="WQV15" s="15"/>
      <c r="WQW15" s="15"/>
      <c r="WQX15" s="15"/>
      <c r="WQY15" s="15"/>
      <c r="WQZ15" s="15"/>
      <c r="WRA15" s="15"/>
      <c r="WRB15" s="15"/>
      <c r="WRC15" s="15"/>
      <c r="WRD15" s="15"/>
      <c r="WRE15" s="15"/>
      <c r="WRF15" s="15"/>
      <c r="WRG15" s="15"/>
      <c r="WRH15" s="15"/>
      <c r="WRI15" s="15"/>
      <c r="WRJ15" s="15"/>
      <c r="WRK15" s="15"/>
      <c r="WRL15" s="15"/>
      <c r="WRM15" s="15"/>
      <c r="WRN15" s="15"/>
      <c r="WRO15" s="15"/>
      <c r="WRP15" s="15"/>
      <c r="WRQ15" s="15"/>
      <c r="WRR15" s="15"/>
      <c r="WRS15" s="15"/>
      <c r="WRT15" s="15"/>
      <c r="WRU15" s="15"/>
      <c r="WRV15" s="15"/>
      <c r="WRW15" s="15"/>
      <c r="WRX15" s="15"/>
      <c r="WRY15" s="15"/>
      <c r="WRZ15" s="15"/>
      <c r="WSA15" s="15"/>
      <c r="WSB15" s="15"/>
      <c r="WSC15" s="15"/>
      <c r="WSD15" s="15"/>
      <c r="WSE15" s="15"/>
      <c r="WSF15" s="15"/>
      <c r="WSG15" s="15"/>
      <c r="WSH15" s="15"/>
      <c r="WSI15" s="15"/>
      <c r="WSJ15" s="15"/>
      <c r="WSK15" s="15"/>
      <c r="WSL15" s="15"/>
      <c r="WSM15" s="15"/>
      <c r="WSN15" s="15"/>
      <c r="WSO15" s="15"/>
      <c r="WSP15" s="15"/>
      <c r="WSQ15" s="15"/>
      <c r="WSR15" s="15"/>
      <c r="WSS15" s="15"/>
      <c r="WST15" s="15"/>
      <c r="WSU15" s="15"/>
      <c r="WSV15" s="15"/>
      <c r="WSW15" s="15"/>
      <c r="WSX15" s="15"/>
      <c r="WSY15" s="15"/>
      <c r="WSZ15" s="15"/>
      <c r="WTA15" s="15"/>
      <c r="WTB15" s="15"/>
      <c r="WTC15" s="15"/>
      <c r="WTD15" s="15"/>
      <c r="WTE15" s="15"/>
      <c r="WTF15" s="15"/>
      <c r="WTG15" s="15"/>
      <c r="WTH15" s="15"/>
      <c r="WTI15" s="15"/>
      <c r="WTJ15" s="15"/>
      <c r="WTK15" s="15"/>
      <c r="WTL15" s="15"/>
      <c r="WTM15" s="15"/>
      <c r="WTN15" s="15"/>
      <c r="WTO15" s="15"/>
      <c r="WTP15" s="15"/>
      <c r="WTQ15" s="15"/>
      <c r="WTR15" s="15"/>
      <c r="WTS15" s="15"/>
      <c r="WTT15" s="15"/>
      <c r="WTU15" s="15"/>
      <c r="WTV15" s="15"/>
      <c r="WTW15" s="15"/>
      <c r="WTX15" s="15"/>
      <c r="WTY15" s="15"/>
      <c r="WTZ15" s="15"/>
      <c r="WUA15" s="15"/>
      <c r="WUB15" s="15"/>
      <c r="WUC15" s="15"/>
      <c r="WUD15" s="15"/>
      <c r="WUE15" s="15"/>
      <c r="WUF15" s="15"/>
      <c r="WUG15" s="15"/>
      <c r="WUH15" s="15"/>
      <c r="WUI15" s="15"/>
      <c r="WUJ15" s="15"/>
      <c r="WUK15" s="15"/>
      <c r="WUL15" s="15"/>
      <c r="WUM15" s="15"/>
      <c r="WUN15" s="15"/>
      <c r="WUO15" s="15"/>
      <c r="WUP15" s="15"/>
      <c r="WUQ15" s="15"/>
      <c r="WUR15" s="15"/>
      <c r="WUS15" s="15"/>
      <c r="WUT15" s="15"/>
      <c r="WUU15" s="15"/>
      <c r="WUV15" s="15"/>
      <c r="WUW15" s="15"/>
      <c r="WUX15" s="15"/>
      <c r="WUY15" s="15"/>
      <c r="WUZ15" s="15"/>
      <c r="WVA15" s="15"/>
      <c r="WVB15" s="15"/>
      <c r="WVC15" s="15"/>
      <c r="WVD15" s="15"/>
      <c r="WVE15" s="15"/>
      <c r="WVF15" s="15"/>
      <c r="WVG15" s="15"/>
      <c r="WVH15" s="15"/>
      <c r="WVI15" s="15"/>
      <c r="WVJ15" s="15"/>
      <c r="WVK15" s="15"/>
      <c r="WVL15" s="15"/>
      <c r="WVM15" s="15"/>
      <c r="WVN15" s="15"/>
      <c r="WVO15" s="15"/>
      <c r="WVP15" s="15"/>
      <c r="WVQ15" s="15"/>
      <c r="WVR15" s="15"/>
      <c r="WVS15" s="15"/>
      <c r="WVT15" s="15"/>
      <c r="WVU15" s="15"/>
      <c r="WVV15" s="15"/>
      <c r="WVW15" s="15"/>
      <c r="WVX15" s="15"/>
      <c r="WVY15" s="15"/>
      <c r="WVZ15" s="15"/>
      <c r="WWA15" s="15"/>
      <c r="WWB15" s="15"/>
      <c r="WWC15" s="15"/>
      <c r="WWD15" s="15"/>
      <c r="WWE15" s="15"/>
      <c r="WWF15" s="15"/>
      <c r="WWG15" s="15"/>
      <c r="WWH15" s="15"/>
      <c r="WWI15" s="15"/>
      <c r="WWJ15" s="15"/>
      <c r="WWK15" s="15"/>
      <c r="WWL15" s="15"/>
      <c r="WWM15" s="15"/>
      <c r="WWN15" s="15"/>
      <c r="WWO15" s="15"/>
      <c r="WWP15" s="15"/>
      <c r="WWQ15" s="15"/>
      <c r="WWR15" s="15"/>
      <c r="WWS15" s="15"/>
      <c r="WWT15" s="15"/>
      <c r="WWU15" s="15"/>
      <c r="WWV15" s="15"/>
      <c r="WWW15" s="15"/>
      <c r="WWX15" s="15"/>
      <c r="WWY15" s="15"/>
      <c r="WWZ15" s="15"/>
      <c r="WXA15" s="15"/>
      <c r="WXB15" s="15"/>
      <c r="WXC15" s="15"/>
      <c r="WXD15" s="15"/>
      <c r="WXE15" s="15"/>
      <c r="WXF15" s="15"/>
      <c r="WXG15" s="15"/>
      <c r="WXH15" s="15"/>
      <c r="WXI15" s="15"/>
      <c r="WXJ15" s="15"/>
      <c r="WXK15" s="15"/>
      <c r="WXL15" s="15"/>
      <c r="WXM15" s="15"/>
      <c r="WXN15" s="15"/>
      <c r="WXO15" s="15"/>
      <c r="WXP15" s="15"/>
      <c r="WXQ15" s="15"/>
      <c r="WXR15" s="15"/>
      <c r="WXS15" s="15"/>
      <c r="WXT15" s="15"/>
      <c r="WXU15" s="15"/>
      <c r="WXV15" s="15"/>
      <c r="WXW15" s="15"/>
      <c r="WXX15" s="15"/>
      <c r="WXY15" s="15"/>
      <c r="WXZ15" s="15"/>
      <c r="WYA15" s="15"/>
      <c r="WYB15" s="15"/>
      <c r="WYC15" s="15"/>
      <c r="WYD15" s="15"/>
      <c r="WYE15" s="15"/>
      <c r="WYF15" s="15"/>
      <c r="WYG15" s="15"/>
      <c r="WYH15" s="15"/>
      <c r="WYI15" s="15"/>
      <c r="WYJ15" s="15"/>
      <c r="WYK15" s="15"/>
      <c r="WYL15" s="15"/>
      <c r="WYM15" s="15"/>
      <c r="WYN15" s="15"/>
      <c r="WYO15" s="15"/>
      <c r="WYP15" s="15"/>
      <c r="WYQ15" s="15"/>
      <c r="WYR15" s="15"/>
      <c r="WYS15" s="15"/>
      <c r="WYT15" s="15"/>
      <c r="WYU15" s="15"/>
      <c r="WYV15" s="15"/>
      <c r="WYW15" s="15"/>
      <c r="WYX15" s="15"/>
      <c r="WYY15" s="15"/>
      <c r="WYZ15" s="15"/>
      <c r="WZA15" s="15"/>
      <c r="WZB15" s="15"/>
      <c r="WZC15" s="15"/>
      <c r="WZD15" s="15"/>
      <c r="WZE15" s="15"/>
      <c r="WZF15" s="15"/>
      <c r="WZG15" s="15"/>
      <c r="WZH15" s="15"/>
      <c r="WZI15" s="15"/>
      <c r="WZJ15" s="15"/>
      <c r="WZK15" s="15"/>
      <c r="WZL15" s="15"/>
      <c r="WZM15" s="15"/>
      <c r="WZN15" s="15"/>
      <c r="WZO15" s="15"/>
      <c r="WZP15" s="15"/>
      <c r="WZQ15" s="15"/>
      <c r="WZR15" s="15"/>
      <c r="WZS15" s="15"/>
      <c r="WZT15" s="15"/>
      <c r="WZU15" s="15"/>
      <c r="WZV15" s="15"/>
      <c r="WZW15" s="15"/>
      <c r="WZX15" s="15"/>
      <c r="WZY15" s="15"/>
      <c r="WZZ15" s="15"/>
      <c r="XAA15" s="15"/>
      <c r="XAB15" s="15"/>
      <c r="XAC15" s="15"/>
      <c r="XAD15" s="15"/>
      <c r="XAE15" s="15"/>
      <c r="XAF15" s="15"/>
      <c r="XAG15" s="15"/>
      <c r="XAH15" s="15"/>
      <c r="XAI15" s="15"/>
      <c r="XAJ15" s="15"/>
      <c r="XAK15" s="15"/>
      <c r="XAL15" s="15"/>
      <c r="XAM15" s="15"/>
      <c r="XAN15" s="15"/>
      <c r="XAO15" s="15"/>
      <c r="XAP15" s="15"/>
      <c r="XAQ15" s="15"/>
      <c r="XAR15" s="15"/>
      <c r="XAS15" s="15"/>
      <c r="XAT15" s="15"/>
      <c r="XAU15" s="15"/>
      <c r="XAV15" s="15"/>
      <c r="XAW15" s="15"/>
      <c r="XAX15" s="15"/>
      <c r="XAY15" s="15"/>
      <c r="XAZ15" s="15"/>
      <c r="XBA15" s="15"/>
      <c r="XBB15" s="15"/>
      <c r="XBC15" s="15"/>
      <c r="XBD15" s="15"/>
      <c r="XBE15" s="15"/>
      <c r="XBF15" s="15"/>
      <c r="XBG15" s="15"/>
      <c r="XBH15" s="15"/>
      <c r="XBI15" s="15"/>
      <c r="XBJ15" s="15"/>
      <c r="XBK15" s="15"/>
      <c r="XBL15" s="15"/>
      <c r="XBM15" s="15"/>
      <c r="XBN15" s="15"/>
      <c r="XBO15" s="15"/>
      <c r="XBP15" s="15"/>
      <c r="XBQ15" s="15"/>
      <c r="XBR15" s="15"/>
      <c r="XBS15" s="15"/>
      <c r="XBT15" s="15"/>
      <c r="XBU15" s="15"/>
      <c r="XBV15" s="15"/>
      <c r="XBW15" s="15"/>
      <c r="XBX15" s="15"/>
      <c r="XBY15" s="15"/>
      <c r="XBZ15" s="15"/>
      <c r="XCA15" s="15"/>
      <c r="XCB15" s="15"/>
      <c r="XCC15" s="15"/>
      <c r="XCD15" s="15"/>
      <c r="XCE15" s="15"/>
      <c r="XCF15" s="15"/>
      <c r="XCG15" s="15"/>
      <c r="XCH15" s="15"/>
      <c r="XCI15" s="15"/>
      <c r="XCJ15" s="15"/>
      <c r="XCK15" s="15"/>
      <c r="XCL15" s="15"/>
      <c r="XCM15" s="15"/>
      <c r="XCN15" s="15"/>
      <c r="XCO15" s="15"/>
      <c r="XCP15" s="15"/>
      <c r="XCQ15" s="15"/>
      <c r="XCR15" s="15"/>
      <c r="XCS15" s="15"/>
      <c r="XCT15" s="15"/>
      <c r="XCU15" s="15"/>
      <c r="XCV15" s="15"/>
      <c r="XCW15" s="15"/>
      <c r="XCX15" s="15"/>
      <c r="XCY15" s="15"/>
      <c r="XCZ15" s="15"/>
      <c r="XDA15" s="15"/>
      <c r="XDB15" s="15"/>
      <c r="XDC15" s="15"/>
      <c r="XDD15" s="15"/>
      <c r="XDE15" s="15"/>
      <c r="XDF15" s="15"/>
      <c r="XDG15" s="15"/>
      <c r="XDH15" s="15"/>
      <c r="XDI15" s="15"/>
      <c r="XDJ15" s="15"/>
      <c r="XDK15" s="15"/>
      <c r="XDL15" s="15"/>
      <c r="XDM15" s="15"/>
      <c r="XDN15" s="15"/>
      <c r="XDO15" s="15"/>
      <c r="XDP15" s="15"/>
      <c r="XDQ15" s="15"/>
      <c r="XDR15" s="15"/>
      <c r="XDS15" s="15"/>
      <c r="XDT15" s="15"/>
      <c r="XDU15" s="15"/>
      <c r="XDV15" s="15"/>
      <c r="XDW15" s="15"/>
      <c r="XDX15" s="15"/>
      <c r="XDY15" s="15"/>
      <c r="XDZ15" s="15"/>
      <c r="XEA15" s="15"/>
      <c r="XEB15" s="15"/>
      <c r="XEC15" s="15"/>
      <c r="XED15" s="15"/>
      <c r="XEE15" s="15"/>
      <c r="XEF15" s="15"/>
      <c r="XEG15" s="15"/>
      <c r="XEH15" s="15"/>
      <c r="XEI15" s="15"/>
      <c r="XEJ15" s="15"/>
      <c r="XEK15" s="15"/>
      <c r="XEL15" s="15"/>
      <c r="XEM15" s="15"/>
      <c r="XEN15" s="15"/>
      <c r="XEO15" s="15"/>
      <c r="XEP15" s="15"/>
      <c r="XEQ15" s="15"/>
      <c r="XER15" s="15"/>
      <c r="XES15" s="15"/>
      <c r="XET15" s="15"/>
      <c r="XEU15" s="15"/>
      <c r="XEV15" s="15"/>
      <c r="XEW15" s="15"/>
      <c r="XEX15" s="15"/>
      <c r="XEY15" s="15"/>
      <c r="XEZ15" s="15"/>
      <c r="XFA15" s="15"/>
      <c r="XFB15" s="15"/>
      <c r="XFC15" s="15"/>
      <c r="XFD15" s="15"/>
    </row>
    <row r="16" spans="1:16384" s="258" customFormat="1" ht="52.8" x14ac:dyDescent="0.3">
      <c r="A16" s="246" t="s">
        <v>1993</v>
      </c>
      <c r="B16" s="246" t="s">
        <v>1994</v>
      </c>
      <c r="C16" s="246" t="s">
        <v>1995</v>
      </c>
      <c r="D16" s="453" t="s">
        <v>2064</v>
      </c>
      <c r="E16" s="329"/>
      <c r="F16" s="329"/>
      <c r="G16" s="329"/>
      <c r="H16" s="329"/>
      <c r="I16" s="473"/>
      <c r="J16" s="473"/>
      <c r="K16" s="473"/>
      <c r="L16" s="473"/>
      <c r="M16" s="473"/>
      <c r="N16" s="473"/>
      <c r="O16" s="473"/>
      <c r="P16" s="473"/>
      <c r="Q16" s="473"/>
      <c r="R16" s="473"/>
      <c r="S16" s="473"/>
      <c r="T16" s="474"/>
    </row>
    <row r="17" spans="1:20" s="258" customFormat="1" ht="92.4" x14ac:dyDescent="0.3">
      <c r="A17" s="246" t="s">
        <v>1996</v>
      </c>
      <c r="B17" s="246" t="s">
        <v>1997</v>
      </c>
      <c r="C17" s="246" t="s">
        <v>1998</v>
      </c>
      <c r="D17" s="460" t="s">
        <v>2065</v>
      </c>
      <c r="E17" s="329"/>
      <c r="F17" s="329"/>
      <c r="G17" s="329"/>
      <c r="H17" s="329"/>
      <c r="I17" s="473"/>
      <c r="J17" s="473"/>
      <c r="K17" s="473"/>
      <c r="L17" s="473"/>
      <c r="M17" s="473"/>
      <c r="N17" s="473"/>
      <c r="O17" s="473"/>
      <c r="P17" s="473"/>
      <c r="Q17" s="473"/>
      <c r="R17" s="473"/>
      <c r="S17" s="473"/>
      <c r="T17" s="474"/>
    </row>
    <row r="18" spans="1:20" s="258" customFormat="1" ht="184.8" x14ac:dyDescent="0.3">
      <c r="A18" s="246" t="s">
        <v>1999</v>
      </c>
      <c r="B18" s="246" t="s">
        <v>2000</v>
      </c>
      <c r="C18" s="246" t="s">
        <v>2001</v>
      </c>
      <c r="D18" s="453" t="s">
        <v>2078</v>
      </c>
      <c r="E18" s="329"/>
      <c r="F18" s="329"/>
      <c r="G18" s="329"/>
      <c r="H18" s="329"/>
      <c r="I18" s="473"/>
      <c r="J18" s="473"/>
      <c r="K18" s="473"/>
      <c r="L18" s="473"/>
      <c r="M18" s="473"/>
      <c r="N18" s="473"/>
      <c r="O18" s="473"/>
      <c r="P18" s="473"/>
      <c r="Q18" s="473"/>
      <c r="R18" s="473"/>
      <c r="S18" s="473"/>
      <c r="T18" s="474"/>
    </row>
    <row r="19" spans="1:20" s="258" customFormat="1" ht="132" x14ac:dyDescent="0.3">
      <c r="A19" s="246" t="s">
        <v>2002</v>
      </c>
      <c r="B19" s="246" t="s">
        <v>2003</v>
      </c>
      <c r="C19" s="246" t="s">
        <v>2004</v>
      </c>
      <c r="D19" s="461" t="s">
        <v>2005</v>
      </c>
      <c r="E19" s="329"/>
      <c r="F19" s="329"/>
      <c r="G19" s="329"/>
      <c r="H19" s="329"/>
      <c r="I19" s="473"/>
      <c r="J19" s="473"/>
      <c r="K19" s="473"/>
      <c r="L19" s="473"/>
      <c r="M19" s="473"/>
      <c r="N19" s="473"/>
      <c r="O19" s="473"/>
      <c r="P19" s="473"/>
      <c r="Q19" s="473"/>
      <c r="R19" s="473"/>
      <c r="S19" s="473"/>
      <c r="T19" s="474"/>
    </row>
    <row r="20" spans="1:20" s="258" customFormat="1" ht="66" x14ac:dyDescent="0.25">
      <c r="A20" s="246" t="s">
        <v>2006</v>
      </c>
      <c r="B20" s="246" t="s">
        <v>2007</v>
      </c>
      <c r="C20" s="246" t="s">
        <v>2008</v>
      </c>
      <c r="D20" s="462" t="s">
        <v>2009</v>
      </c>
      <c r="E20" s="329"/>
      <c r="F20" s="329"/>
      <c r="G20" s="329"/>
      <c r="H20" s="329"/>
      <c r="I20" s="473"/>
      <c r="J20" s="473"/>
      <c r="K20" s="473"/>
      <c r="L20" s="473"/>
      <c r="M20" s="473"/>
      <c r="N20" s="473"/>
      <c r="O20" s="473"/>
      <c r="P20" s="473"/>
      <c r="Q20" s="473"/>
      <c r="R20" s="473"/>
      <c r="S20" s="473"/>
      <c r="T20" s="474"/>
    </row>
    <row r="21" spans="1:20" s="258" customFormat="1" ht="39.6" x14ac:dyDescent="0.3">
      <c r="A21" s="246" t="s">
        <v>2010</v>
      </c>
      <c r="B21" s="246" t="s">
        <v>2011</v>
      </c>
      <c r="C21" s="246" t="s">
        <v>2012</v>
      </c>
      <c r="D21" s="463" t="s">
        <v>2013</v>
      </c>
      <c r="E21" s="329"/>
      <c r="F21" s="329"/>
      <c r="G21" s="329"/>
      <c r="H21" s="329"/>
      <c r="I21" s="473"/>
      <c r="J21" s="473"/>
      <c r="K21" s="473"/>
      <c r="L21" s="473"/>
      <c r="M21" s="473"/>
      <c r="N21" s="473"/>
      <c r="O21" s="473"/>
      <c r="P21" s="473"/>
      <c r="Q21" s="473"/>
      <c r="R21" s="473"/>
      <c r="S21" s="473"/>
      <c r="T21" s="474"/>
    </row>
    <row r="22" spans="1:20" s="258" customFormat="1" ht="92.4" x14ac:dyDescent="0.3">
      <c r="A22" s="246" t="s">
        <v>2014</v>
      </c>
      <c r="B22" s="246" t="s">
        <v>2015</v>
      </c>
      <c r="C22" s="246" t="s">
        <v>2016</v>
      </c>
      <c r="D22" s="453" t="s">
        <v>2017</v>
      </c>
      <c r="E22" s="329"/>
      <c r="F22" s="329"/>
      <c r="G22" s="329"/>
      <c r="H22" s="329"/>
      <c r="I22" s="473"/>
      <c r="J22" s="473"/>
      <c r="K22" s="473"/>
      <c r="L22" s="473"/>
      <c r="M22" s="473"/>
      <c r="N22" s="473"/>
      <c r="O22" s="473"/>
      <c r="P22" s="473"/>
      <c r="Q22" s="473"/>
      <c r="R22" s="473"/>
      <c r="S22" s="473"/>
      <c r="T22" s="474"/>
    </row>
    <row r="23" spans="1:20" s="258" customFormat="1" ht="52.8" x14ac:dyDescent="0.3">
      <c r="A23" s="246" t="s">
        <v>2018</v>
      </c>
      <c r="B23" s="246" t="s">
        <v>2019</v>
      </c>
      <c r="C23" s="246" t="s">
        <v>2020</v>
      </c>
      <c r="D23" s="464" t="s">
        <v>2021</v>
      </c>
      <c r="E23" s="473"/>
      <c r="F23" s="473"/>
      <c r="G23" s="473"/>
      <c r="H23" s="473"/>
      <c r="I23" s="473"/>
      <c r="J23" s="473"/>
      <c r="K23" s="473"/>
      <c r="L23" s="473"/>
      <c r="M23" s="473"/>
      <c r="N23" s="473"/>
      <c r="O23" s="473"/>
      <c r="P23" s="473"/>
      <c r="Q23" s="473"/>
      <c r="R23" s="473"/>
      <c r="S23" s="473"/>
      <c r="T23" s="474"/>
    </row>
    <row r="24" spans="1:20" s="258" customFormat="1" ht="26.4" x14ac:dyDescent="0.3">
      <c r="A24" s="246" t="s">
        <v>2022</v>
      </c>
      <c r="B24" s="246" t="s">
        <v>2023</v>
      </c>
      <c r="C24" s="246" t="s">
        <v>2008</v>
      </c>
      <c r="D24" s="453" t="s">
        <v>2021</v>
      </c>
      <c r="E24" s="473"/>
      <c r="F24" s="473"/>
      <c r="G24" s="473"/>
      <c r="H24" s="473"/>
      <c r="I24" s="473"/>
      <c r="J24" s="473"/>
      <c r="K24" s="473"/>
      <c r="L24" s="473"/>
      <c r="M24" s="473"/>
      <c r="N24" s="473"/>
      <c r="O24" s="473"/>
      <c r="P24" s="473"/>
      <c r="Q24" s="473"/>
      <c r="R24" s="473"/>
      <c r="S24" s="473"/>
      <c r="T24" s="474"/>
    </row>
    <row r="25" spans="1:20" s="258" customFormat="1" ht="66" x14ac:dyDescent="0.3">
      <c r="A25" s="246" t="s">
        <v>2024</v>
      </c>
      <c r="B25" s="246" t="s">
        <v>2025</v>
      </c>
      <c r="C25" s="246" t="s">
        <v>2026</v>
      </c>
      <c r="D25" s="453" t="s">
        <v>2027</v>
      </c>
      <c r="E25" s="329"/>
      <c r="F25" s="329"/>
      <c r="G25" s="329"/>
      <c r="H25" s="329"/>
      <c r="I25" s="473"/>
      <c r="J25" s="473"/>
      <c r="K25" s="473"/>
      <c r="L25" s="473"/>
      <c r="M25" s="473"/>
      <c r="N25" s="473"/>
      <c r="O25" s="473"/>
      <c r="P25" s="473"/>
      <c r="Q25" s="473"/>
      <c r="R25" s="473"/>
      <c r="S25" s="473"/>
      <c r="T25" s="474"/>
    </row>
    <row r="26" spans="1:20" s="258" customFormat="1" ht="52.8" x14ac:dyDescent="0.3">
      <c r="A26" s="246" t="s">
        <v>2028</v>
      </c>
      <c r="B26" s="246" t="s">
        <v>2029</v>
      </c>
      <c r="C26" s="246" t="s">
        <v>2030</v>
      </c>
      <c r="D26" s="453" t="s">
        <v>2081</v>
      </c>
      <c r="E26" s="329"/>
      <c r="F26" s="329"/>
      <c r="G26" s="329"/>
      <c r="H26" s="329"/>
      <c r="I26" s="473"/>
      <c r="J26" s="473"/>
      <c r="K26" s="473"/>
      <c r="L26" s="473"/>
      <c r="M26" s="473"/>
      <c r="N26" s="473"/>
      <c r="O26" s="473"/>
      <c r="P26" s="473"/>
      <c r="Q26" s="473"/>
      <c r="R26" s="473"/>
      <c r="S26" s="473"/>
      <c r="T26" s="474"/>
    </row>
    <row r="27" spans="1:20" s="258" customFormat="1" ht="39.6" x14ac:dyDescent="0.3">
      <c r="A27" s="246" t="s">
        <v>2031</v>
      </c>
      <c r="B27" s="246" t="s">
        <v>2032</v>
      </c>
      <c r="C27" s="246" t="s">
        <v>2008</v>
      </c>
      <c r="D27" s="453" t="s">
        <v>2079</v>
      </c>
      <c r="E27" s="329"/>
      <c r="F27" s="329"/>
      <c r="G27" s="329"/>
      <c r="H27" s="329"/>
      <c r="I27" s="473"/>
      <c r="J27" s="473"/>
      <c r="K27" s="473"/>
      <c r="L27" s="473"/>
      <c r="M27" s="473"/>
      <c r="N27" s="473"/>
      <c r="O27" s="473"/>
      <c r="P27" s="473"/>
      <c r="Q27" s="473"/>
      <c r="R27" s="473"/>
      <c r="S27" s="473"/>
      <c r="T27" s="474"/>
    </row>
    <row r="28" spans="1:20" s="258" customFormat="1" ht="79.2" x14ac:dyDescent="0.3">
      <c r="A28" s="246" t="s">
        <v>2033</v>
      </c>
      <c r="B28" s="246" t="s">
        <v>2034</v>
      </c>
      <c r="C28" s="246" t="s">
        <v>2035</v>
      </c>
      <c r="D28" s="453" t="s">
        <v>2036</v>
      </c>
      <c r="E28" s="329"/>
      <c r="F28" s="329"/>
      <c r="G28" s="329"/>
      <c r="H28" s="329"/>
      <c r="I28" s="473"/>
      <c r="J28" s="473"/>
      <c r="K28" s="473"/>
      <c r="L28" s="473"/>
      <c r="M28" s="473"/>
      <c r="N28" s="473"/>
      <c r="O28" s="473"/>
      <c r="P28" s="473"/>
      <c r="Q28" s="473"/>
      <c r="R28" s="473"/>
      <c r="S28" s="473"/>
      <c r="T28" s="474"/>
    </row>
    <row r="29" spans="1:20" s="258" customFormat="1" ht="145.19999999999999" x14ac:dyDescent="0.3">
      <c r="A29" s="246" t="s">
        <v>2037</v>
      </c>
      <c r="B29" s="246" t="s">
        <v>2038</v>
      </c>
      <c r="C29" s="246" t="s">
        <v>2039</v>
      </c>
      <c r="D29" s="453" t="s">
        <v>2040</v>
      </c>
      <c r="E29" s="329"/>
      <c r="F29" s="329"/>
      <c r="G29" s="329"/>
      <c r="H29" s="329"/>
      <c r="I29" s="473"/>
      <c r="J29" s="473"/>
      <c r="K29" s="473"/>
      <c r="L29" s="473"/>
      <c r="M29" s="473"/>
      <c r="N29" s="473"/>
      <c r="O29" s="473"/>
      <c r="P29" s="473"/>
      <c r="Q29" s="473"/>
      <c r="R29" s="473"/>
      <c r="S29" s="473"/>
      <c r="T29" s="474"/>
    </row>
    <row r="30" spans="1:20" s="258" customFormat="1" ht="39.6" x14ac:dyDescent="0.3">
      <c r="A30" s="246" t="s">
        <v>2041</v>
      </c>
      <c r="B30" s="246" t="s">
        <v>2042</v>
      </c>
      <c r="C30" s="246" t="s">
        <v>2008</v>
      </c>
      <c r="D30" s="453" t="s">
        <v>2080</v>
      </c>
      <c r="E30" s="329"/>
      <c r="F30" s="329"/>
      <c r="G30" s="329"/>
      <c r="H30" s="329"/>
      <c r="I30" s="473"/>
      <c r="J30" s="473"/>
      <c r="K30" s="473"/>
      <c r="L30" s="473"/>
      <c r="M30" s="473"/>
      <c r="N30" s="473"/>
      <c r="O30" s="473"/>
      <c r="P30" s="473"/>
      <c r="Q30" s="473"/>
      <c r="R30" s="473"/>
      <c r="S30" s="473"/>
      <c r="T30" s="474"/>
    </row>
    <row r="31" spans="1:20" s="258" customFormat="1" ht="39.6" x14ac:dyDescent="0.3">
      <c r="A31" s="246" t="s">
        <v>2043</v>
      </c>
      <c r="B31" s="246" t="s">
        <v>2044</v>
      </c>
      <c r="C31" s="246" t="s">
        <v>2045</v>
      </c>
      <c r="D31" s="453" t="s">
        <v>2046</v>
      </c>
      <c r="E31" s="329"/>
      <c r="F31" s="329"/>
      <c r="G31" s="329"/>
      <c r="H31" s="329"/>
      <c r="I31" s="473"/>
      <c r="J31" s="473"/>
      <c r="K31" s="473"/>
      <c r="L31" s="473"/>
      <c r="M31" s="473"/>
      <c r="N31" s="473"/>
      <c r="O31" s="473"/>
      <c r="P31" s="473"/>
      <c r="Q31" s="473"/>
      <c r="R31" s="473"/>
      <c r="S31" s="473"/>
      <c r="T31" s="474"/>
    </row>
    <row r="32" spans="1:20" s="258" customFormat="1" ht="39.6" x14ac:dyDescent="0.3">
      <c r="A32" s="246" t="s">
        <v>2047</v>
      </c>
      <c r="B32" s="246" t="s">
        <v>2048</v>
      </c>
      <c r="C32" s="246" t="s">
        <v>2008</v>
      </c>
      <c r="D32" s="453" t="s">
        <v>2084</v>
      </c>
      <c r="E32" s="329"/>
      <c r="F32" s="329"/>
      <c r="G32" s="329"/>
      <c r="H32" s="329"/>
      <c r="I32" s="473"/>
      <c r="J32" s="473"/>
      <c r="K32" s="473"/>
      <c r="L32" s="473"/>
      <c r="M32" s="473"/>
      <c r="N32" s="473"/>
      <c r="O32" s="473"/>
      <c r="P32" s="473"/>
      <c r="Q32" s="473"/>
      <c r="R32" s="473"/>
      <c r="S32" s="473"/>
      <c r="T32" s="474"/>
    </row>
    <row r="33" spans="1:20" s="258" customFormat="1" ht="102" customHeight="1" x14ac:dyDescent="0.25">
      <c r="A33" s="246" t="s">
        <v>2049</v>
      </c>
      <c r="B33" s="246" t="s">
        <v>2050</v>
      </c>
      <c r="C33" s="246" t="s">
        <v>2051</v>
      </c>
      <c r="D33" s="475" t="s">
        <v>2052</v>
      </c>
      <c r="E33" s="329"/>
      <c r="F33" s="329"/>
      <c r="G33" s="329"/>
      <c r="H33" s="329"/>
      <c r="I33" s="473"/>
      <c r="J33" s="473"/>
      <c r="K33" s="473"/>
      <c r="L33" s="473"/>
      <c r="M33" s="473"/>
      <c r="N33" s="473"/>
      <c r="O33" s="473"/>
      <c r="P33" s="473"/>
      <c r="Q33" s="473"/>
      <c r="R33" s="473"/>
      <c r="S33" s="473"/>
      <c r="T33" s="474"/>
    </row>
    <row r="34" spans="1:20" s="258" customFormat="1" ht="237.6" x14ac:dyDescent="0.3">
      <c r="A34" s="246" t="s">
        <v>2053</v>
      </c>
      <c r="B34" s="246" t="s">
        <v>2054</v>
      </c>
      <c r="C34" s="246" t="s">
        <v>2008</v>
      </c>
      <c r="D34" s="453" t="s">
        <v>2082</v>
      </c>
      <c r="E34" s="329"/>
      <c r="F34" s="329"/>
      <c r="G34" s="329"/>
      <c r="H34" s="329"/>
      <c r="I34" s="473"/>
      <c r="J34" s="473"/>
      <c r="K34" s="473"/>
      <c r="L34" s="473"/>
      <c r="M34" s="473"/>
      <c r="N34" s="473"/>
      <c r="O34" s="473"/>
      <c r="P34" s="473"/>
      <c r="Q34" s="473"/>
      <c r="R34" s="473"/>
      <c r="S34" s="473"/>
      <c r="T34" s="474"/>
    </row>
    <row r="35" spans="1:20" s="258" customFormat="1" ht="105.6" x14ac:dyDescent="0.3">
      <c r="A35" s="246" t="s">
        <v>2055</v>
      </c>
      <c r="B35" s="246" t="s">
        <v>2056</v>
      </c>
      <c r="C35" s="246" t="s">
        <v>2045</v>
      </c>
      <c r="D35" s="453" t="s">
        <v>2057</v>
      </c>
      <c r="E35" s="329"/>
      <c r="F35" s="329"/>
      <c r="G35" s="329"/>
      <c r="H35" s="329"/>
      <c r="I35" s="473"/>
      <c r="J35" s="473"/>
      <c r="K35" s="473"/>
      <c r="L35" s="473"/>
      <c r="M35" s="473"/>
      <c r="N35" s="473"/>
      <c r="O35" s="473"/>
      <c r="P35" s="473"/>
      <c r="Q35" s="473"/>
      <c r="R35" s="473"/>
      <c r="S35" s="473"/>
      <c r="T35" s="474"/>
    </row>
    <row r="36" spans="1:20" s="258" customFormat="1" ht="79.2" x14ac:dyDescent="0.3">
      <c r="A36" s="246" t="s">
        <v>2058</v>
      </c>
      <c r="B36" s="246" t="s">
        <v>2059</v>
      </c>
      <c r="C36" s="246" t="s">
        <v>2045</v>
      </c>
      <c r="D36" s="453" t="s">
        <v>2060</v>
      </c>
      <c r="E36" s="329"/>
      <c r="F36" s="329"/>
      <c r="G36" s="329"/>
      <c r="H36" s="329"/>
      <c r="I36" s="473"/>
      <c r="J36" s="473"/>
      <c r="K36" s="473"/>
      <c r="L36" s="473"/>
      <c r="M36" s="473"/>
      <c r="N36" s="473"/>
      <c r="O36" s="473"/>
      <c r="P36" s="473"/>
      <c r="Q36" s="473"/>
      <c r="R36" s="473"/>
      <c r="S36" s="473"/>
      <c r="T36" s="474"/>
    </row>
    <row r="37" spans="1:20" s="258" customFormat="1" ht="132" x14ac:dyDescent="0.3">
      <c r="A37" s="458" t="s">
        <v>2061</v>
      </c>
      <c r="B37" s="458" t="s">
        <v>2062</v>
      </c>
      <c r="C37" s="458" t="s">
        <v>2063</v>
      </c>
      <c r="D37" s="465" t="s">
        <v>2083</v>
      </c>
      <c r="E37" s="478"/>
      <c r="F37" s="478"/>
      <c r="G37" s="478"/>
      <c r="H37" s="478"/>
      <c r="I37" s="479"/>
      <c r="J37" s="479"/>
      <c r="K37" s="479"/>
      <c r="L37" s="479"/>
      <c r="M37" s="479"/>
      <c r="N37" s="479"/>
      <c r="O37" s="479"/>
      <c r="P37" s="479"/>
      <c r="Q37" s="479"/>
      <c r="R37" s="479"/>
      <c r="S37" s="479"/>
      <c r="T37" s="480"/>
    </row>
    <row r="38" spans="1:20" s="258" customFormat="1" ht="13.2" x14ac:dyDescent="0.3">
      <c r="A38" s="476"/>
      <c r="B38" s="476"/>
      <c r="C38" s="476"/>
      <c r="D38" s="477"/>
      <c r="E38" s="318"/>
      <c r="F38" s="318"/>
      <c r="G38" s="318"/>
      <c r="H38" s="318"/>
    </row>
    <row r="39" spans="1:20" s="258" customFormat="1" ht="13.2" x14ac:dyDescent="0.3">
      <c r="A39" s="362"/>
      <c r="B39" s="362"/>
      <c r="C39" s="362"/>
      <c r="D39" s="362"/>
      <c r="E39" s="318"/>
      <c r="F39" s="318"/>
      <c r="G39" s="318"/>
      <c r="H39" s="318"/>
    </row>
    <row r="40" spans="1:20" s="258" customFormat="1" ht="12.75" customHeight="1" x14ac:dyDescent="0.3">
      <c r="A40" s="362"/>
      <c r="B40" s="362"/>
      <c r="C40" s="362"/>
      <c r="D40" s="362"/>
      <c r="E40" s="318"/>
      <c r="F40" s="318"/>
      <c r="G40" s="318"/>
      <c r="H40" s="318"/>
    </row>
    <row r="41" spans="1:20" s="258" customFormat="1" ht="13.2" x14ac:dyDescent="0.3">
      <c r="A41" s="362"/>
      <c r="B41" s="362"/>
      <c r="C41" s="362"/>
      <c r="D41" s="362"/>
      <c r="E41" s="318"/>
      <c r="F41" s="318"/>
      <c r="G41" s="318"/>
      <c r="H41" s="318"/>
    </row>
    <row r="42" spans="1:20" s="258" customFormat="1" ht="13.2" x14ac:dyDescent="0.3">
      <c r="A42" s="362"/>
      <c r="B42" s="362"/>
      <c r="C42" s="362"/>
      <c r="D42" s="362"/>
      <c r="E42" s="318"/>
      <c r="F42" s="318"/>
      <c r="G42" s="318"/>
      <c r="H42" s="318"/>
    </row>
    <row r="43" spans="1:20" s="258" customFormat="1" ht="13.2" x14ac:dyDescent="0.3">
      <c r="A43" s="362"/>
      <c r="B43" s="362"/>
      <c r="C43" s="362"/>
      <c r="D43" s="362"/>
      <c r="E43" s="318"/>
      <c r="F43" s="318"/>
      <c r="G43" s="318"/>
      <c r="H43" s="318"/>
    </row>
    <row r="44" spans="1:20" s="258" customFormat="1" ht="13.2" x14ac:dyDescent="0.3">
      <c r="A44" s="362"/>
      <c r="B44" s="362"/>
      <c r="C44" s="362"/>
      <c r="D44" s="362"/>
      <c r="E44" s="318"/>
      <c r="F44" s="318"/>
      <c r="G44" s="318"/>
      <c r="H44" s="318"/>
    </row>
    <row r="45" spans="1:20" s="258" customFormat="1" ht="13.2" x14ac:dyDescent="0.3">
      <c r="A45" s="362"/>
      <c r="B45" s="362"/>
      <c r="C45" s="362"/>
      <c r="D45" s="362"/>
      <c r="E45" s="318"/>
      <c r="F45" s="318"/>
      <c r="G45" s="318"/>
      <c r="H45" s="318"/>
    </row>
    <row r="46" spans="1:20" s="258" customFormat="1" ht="13.2" x14ac:dyDescent="0.3">
      <c r="A46" s="362"/>
      <c r="B46" s="362"/>
      <c r="C46" s="362"/>
      <c r="D46" s="362"/>
      <c r="E46" s="318"/>
      <c r="F46" s="318"/>
      <c r="G46" s="318"/>
      <c r="H46" s="318"/>
    </row>
    <row r="47" spans="1:20" s="258" customFormat="1" ht="13.2" x14ac:dyDescent="0.3">
      <c r="A47" s="362"/>
      <c r="B47" s="362"/>
      <c r="C47" s="362"/>
      <c r="D47" s="362"/>
      <c r="E47" s="318"/>
      <c r="F47" s="318"/>
      <c r="G47" s="318"/>
      <c r="H47" s="318"/>
    </row>
    <row r="48" spans="1:20" s="258" customFormat="1" ht="13.2" x14ac:dyDescent="0.3">
      <c r="A48" s="362"/>
      <c r="B48" s="362"/>
      <c r="C48" s="362"/>
      <c r="D48" s="362"/>
      <c r="E48" s="318"/>
      <c r="F48" s="318"/>
      <c r="G48" s="318"/>
      <c r="H48" s="318"/>
    </row>
    <row r="49" spans="1:8" s="258" customFormat="1" ht="13.2" x14ac:dyDescent="0.3">
      <c r="A49" s="362"/>
      <c r="B49" s="362"/>
      <c r="C49" s="362"/>
      <c r="D49" s="362"/>
      <c r="E49" s="318"/>
      <c r="F49" s="318"/>
      <c r="G49" s="318"/>
      <c r="H49" s="318"/>
    </row>
    <row r="50" spans="1:8" s="258" customFormat="1" ht="13.2" x14ac:dyDescent="0.3">
      <c r="A50" s="362"/>
      <c r="B50" s="362"/>
      <c r="C50" s="362"/>
      <c r="D50" s="362"/>
      <c r="E50" s="318"/>
      <c r="F50" s="318"/>
      <c r="G50" s="318"/>
      <c r="H50" s="318"/>
    </row>
    <row r="51" spans="1:8" s="258" customFormat="1" ht="13.2" x14ac:dyDescent="0.3">
      <c r="A51" s="362"/>
      <c r="B51" s="362"/>
      <c r="C51" s="362"/>
      <c r="D51" s="362"/>
      <c r="E51" s="318"/>
      <c r="F51" s="318"/>
      <c r="G51" s="318"/>
      <c r="H51" s="318"/>
    </row>
    <row r="52" spans="1:8" s="258" customFormat="1" ht="13.2" x14ac:dyDescent="0.3">
      <c r="A52" s="362"/>
      <c r="B52" s="362"/>
      <c r="C52" s="362"/>
      <c r="D52" s="362"/>
      <c r="E52" s="318"/>
      <c r="F52" s="318"/>
      <c r="G52" s="318"/>
      <c r="H52" s="318"/>
    </row>
    <row r="53" spans="1:8" s="258" customFormat="1" ht="13.2" x14ac:dyDescent="0.3">
      <c r="A53" s="362"/>
      <c r="B53" s="362"/>
      <c r="C53" s="362"/>
      <c r="D53" s="362"/>
      <c r="E53" s="318"/>
      <c r="F53" s="318"/>
      <c r="G53" s="318"/>
      <c r="H53" s="318"/>
    </row>
    <row r="54" spans="1:8" s="258" customFormat="1" ht="13.2" x14ac:dyDescent="0.3">
      <c r="A54" s="362"/>
      <c r="B54" s="362"/>
      <c r="C54" s="362"/>
      <c r="D54" s="362"/>
      <c r="E54" s="318"/>
      <c r="F54" s="318"/>
      <c r="G54" s="318"/>
      <c r="H54" s="318"/>
    </row>
    <row r="55" spans="1:8" s="258" customFormat="1" ht="13.2" x14ac:dyDescent="0.3">
      <c r="A55" s="362"/>
      <c r="B55" s="362"/>
      <c r="C55" s="362"/>
      <c r="D55" s="362"/>
      <c r="E55" s="318"/>
      <c r="F55" s="318"/>
      <c r="G55" s="318"/>
      <c r="H55" s="318"/>
    </row>
    <row r="56" spans="1:8" s="258" customFormat="1" ht="13.2" x14ac:dyDescent="0.3">
      <c r="A56" s="362"/>
      <c r="B56" s="362"/>
      <c r="C56" s="362"/>
      <c r="D56" s="362"/>
      <c r="E56" s="318"/>
      <c r="F56" s="318"/>
      <c r="G56" s="318"/>
      <c r="H56" s="318"/>
    </row>
    <row r="57" spans="1:8" s="258" customFormat="1" ht="13.2" x14ac:dyDescent="0.3">
      <c r="A57" s="362"/>
      <c r="B57" s="362"/>
      <c r="C57" s="362"/>
      <c r="D57" s="362"/>
      <c r="E57" s="318"/>
      <c r="F57" s="318"/>
      <c r="G57" s="318"/>
      <c r="H57" s="318"/>
    </row>
    <row r="58" spans="1:8" s="258" customFormat="1" ht="13.2" x14ac:dyDescent="0.3">
      <c r="A58" s="362"/>
      <c r="B58" s="362"/>
      <c r="C58" s="362"/>
      <c r="D58" s="362"/>
      <c r="E58" s="318"/>
      <c r="F58" s="318"/>
      <c r="G58" s="318"/>
      <c r="H58" s="318"/>
    </row>
    <row r="59" spans="1:8" s="258" customFormat="1" ht="13.2" x14ac:dyDescent="0.3">
      <c r="A59" s="362"/>
      <c r="B59" s="362"/>
      <c r="C59" s="362"/>
      <c r="D59" s="362"/>
      <c r="E59" s="318"/>
      <c r="F59" s="318"/>
      <c r="G59" s="318"/>
      <c r="H59" s="318"/>
    </row>
    <row r="60" spans="1:8" s="258" customFormat="1" ht="13.2" x14ac:dyDescent="0.3">
      <c r="A60" s="362"/>
      <c r="B60" s="362"/>
      <c r="C60" s="362"/>
      <c r="D60" s="362"/>
      <c r="E60" s="318"/>
      <c r="F60" s="318"/>
      <c r="G60" s="318"/>
      <c r="H60" s="318"/>
    </row>
    <row r="61" spans="1:8" s="258" customFormat="1" ht="13.2" x14ac:dyDescent="0.3">
      <c r="A61" s="362"/>
      <c r="B61" s="362"/>
      <c r="C61" s="362"/>
      <c r="D61" s="362"/>
      <c r="E61" s="318"/>
      <c r="F61" s="318"/>
      <c r="G61" s="318"/>
      <c r="H61" s="318"/>
    </row>
    <row r="62" spans="1:8" s="258" customFormat="1" ht="13.2" x14ac:dyDescent="0.3">
      <c r="A62" s="362"/>
      <c r="B62" s="362"/>
      <c r="C62" s="362"/>
      <c r="D62" s="362"/>
      <c r="E62" s="318"/>
      <c r="F62" s="318"/>
      <c r="G62" s="318"/>
      <c r="H62" s="318"/>
    </row>
    <row r="63" spans="1:8" s="258" customFormat="1" ht="13.2" x14ac:dyDescent="0.3">
      <c r="A63" s="362"/>
      <c r="B63" s="362"/>
      <c r="C63" s="362"/>
      <c r="D63" s="362"/>
      <c r="E63" s="318"/>
      <c r="F63" s="318"/>
      <c r="G63" s="318"/>
      <c r="H63" s="318"/>
    </row>
    <row r="64" spans="1:8" s="258" customFormat="1" ht="13.2" x14ac:dyDescent="0.3">
      <c r="A64" s="362"/>
      <c r="B64" s="362"/>
      <c r="C64" s="362"/>
      <c r="D64" s="362"/>
      <c r="E64" s="318"/>
      <c r="F64" s="318"/>
      <c r="G64" s="318"/>
      <c r="H64" s="318"/>
    </row>
    <row r="65" spans="1:8" s="258" customFormat="1" ht="13.2" x14ac:dyDescent="0.3">
      <c r="A65" s="362"/>
      <c r="B65" s="362"/>
      <c r="C65" s="362"/>
      <c r="D65" s="362"/>
      <c r="E65" s="318"/>
      <c r="F65" s="318"/>
      <c r="G65" s="318"/>
      <c r="H65" s="318"/>
    </row>
    <row r="66" spans="1:8" s="258" customFormat="1" ht="13.2" x14ac:dyDescent="0.3">
      <c r="A66" s="362"/>
      <c r="B66" s="362"/>
      <c r="C66" s="362"/>
      <c r="D66" s="362"/>
      <c r="E66" s="318"/>
      <c r="F66" s="318"/>
      <c r="G66" s="318"/>
      <c r="H66" s="318"/>
    </row>
    <row r="67" spans="1:8" s="258" customFormat="1" ht="13.2" x14ac:dyDescent="0.3">
      <c r="A67" s="362"/>
      <c r="B67" s="362"/>
      <c r="C67" s="362"/>
      <c r="D67" s="362"/>
      <c r="E67" s="318"/>
      <c r="F67" s="318"/>
      <c r="G67" s="318"/>
      <c r="H67" s="318"/>
    </row>
    <row r="68" spans="1:8" s="258" customFormat="1" ht="13.2" x14ac:dyDescent="0.3">
      <c r="A68" s="362"/>
      <c r="B68" s="362"/>
      <c r="C68" s="362"/>
      <c r="D68" s="362"/>
      <c r="E68" s="318"/>
      <c r="F68" s="318"/>
      <c r="G68" s="318"/>
      <c r="H68" s="318"/>
    </row>
    <row r="69" spans="1:8" s="258" customFormat="1" ht="13.2" x14ac:dyDescent="0.3">
      <c r="A69" s="362"/>
      <c r="B69" s="362"/>
      <c r="C69" s="362"/>
      <c r="D69" s="362"/>
      <c r="E69" s="318"/>
      <c r="F69" s="318"/>
      <c r="G69" s="318"/>
      <c r="H69" s="318"/>
    </row>
    <row r="70" spans="1:8" s="258" customFormat="1" ht="13.2" x14ac:dyDescent="0.3">
      <c r="A70" s="362"/>
      <c r="B70" s="362"/>
      <c r="C70" s="362"/>
      <c r="D70" s="362"/>
      <c r="E70" s="318"/>
      <c r="F70" s="318"/>
      <c r="G70" s="318"/>
      <c r="H70" s="318"/>
    </row>
    <row r="71" spans="1:8" s="258" customFormat="1" ht="13.2" x14ac:dyDescent="0.3">
      <c r="A71" s="362"/>
      <c r="B71" s="362"/>
      <c r="C71" s="362"/>
      <c r="D71" s="362"/>
      <c r="E71" s="318"/>
      <c r="F71" s="318"/>
      <c r="G71" s="318"/>
      <c r="H71" s="318"/>
    </row>
    <row r="72" spans="1:8" s="258" customFormat="1" ht="13.2" x14ac:dyDescent="0.3">
      <c r="A72" s="362"/>
      <c r="B72" s="362"/>
      <c r="C72" s="362"/>
      <c r="D72" s="362"/>
      <c r="E72" s="318"/>
      <c r="F72" s="318"/>
      <c r="G72" s="318"/>
      <c r="H72" s="318"/>
    </row>
    <row r="73" spans="1:8" s="258" customFormat="1" ht="13.2" x14ac:dyDescent="0.3">
      <c r="A73" s="362"/>
      <c r="B73" s="362"/>
      <c r="C73" s="362"/>
      <c r="D73" s="362"/>
      <c r="E73" s="318"/>
      <c r="F73" s="318"/>
      <c r="G73" s="318"/>
      <c r="H73" s="318"/>
    </row>
    <row r="74" spans="1:8" s="258" customFormat="1" ht="13.2" x14ac:dyDescent="0.3">
      <c r="A74" s="362"/>
      <c r="B74" s="362"/>
      <c r="C74" s="362"/>
      <c r="D74" s="362"/>
      <c r="E74" s="318"/>
      <c r="F74" s="318"/>
      <c r="G74" s="318"/>
      <c r="H74" s="318"/>
    </row>
    <row r="75" spans="1:8" s="258" customFormat="1" ht="13.2" x14ac:dyDescent="0.3">
      <c r="A75" s="362"/>
      <c r="B75" s="362"/>
      <c r="C75" s="362"/>
      <c r="D75" s="362"/>
      <c r="E75" s="318"/>
      <c r="F75" s="318"/>
      <c r="G75" s="318"/>
      <c r="H75" s="318"/>
    </row>
    <row r="76" spans="1:8" s="258" customFormat="1" ht="13.2" x14ac:dyDescent="0.3">
      <c r="A76" s="362"/>
      <c r="B76" s="362"/>
      <c r="C76" s="362"/>
      <c r="D76" s="362"/>
      <c r="E76" s="318"/>
      <c r="F76" s="318"/>
      <c r="G76" s="318"/>
      <c r="H76" s="318"/>
    </row>
    <row r="77" spans="1:8" s="258" customFormat="1" ht="13.2" x14ac:dyDescent="0.3">
      <c r="A77" s="362"/>
      <c r="B77" s="362"/>
      <c r="C77" s="362"/>
      <c r="D77" s="362"/>
      <c r="E77" s="318"/>
      <c r="F77" s="318"/>
      <c r="G77" s="318"/>
      <c r="H77" s="318"/>
    </row>
    <row r="78" spans="1:8" s="258" customFormat="1" ht="13.2" x14ac:dyDescent="0.3">
      <c r="A78" s="362"/>
      <c r="B78" s="362"/>
      <c r="C78" s="362"/>
      <c r="D78" s="362"/>
      <c r="E78" s="318"/>
      <c r="F78" s="318"/>
      <c r="G78" s="318"/>
      <c r="H78" s="318"/>
    </row>
    <row r="79" spans="1:8" s="258" customFormat="1" ht="13.2" x14ac:dyDescent="0.3">
      <c r="A79" s="362"/>
      <c r="B79" s="362"/>
      <c r="C79" s="362"/>
      <c r="D79" s="362"/>
      <c r="E79" s="318"/>
      <c r="F79" s="318"/>
      <c r="G79" s="318"/>
      <c r="H79" s="318"/>
    </row>
    <row r="80" spans="1:8" s="258" customFormat="1" ht="13.2" x14ac:dyDescent="0.3">
      <c r="A80" s="362"/>
      <c r="B80" s="362"/>
      <c r="C80" s="362"/>
      <c r="D80" s="362"/>
      <c r="E80" s="318"/>
      <c r="F80" s="318"/>
      <c r="G80" s="318"/>
      <c r="H80" s="318"/>
    </row>
    <row r="81" spans="1:8" s="258" customFormat="1" ht="13.2" x14ac:dyDescent="0.3">
      <c r="A81" s="362"/>
      <c r="B81" s="362"/>
      <c r="C81" s="362"/>
      <c r="D81" s="362"/>
      <c r="E81" s="318"/>
      <c r="F81" s="318"/>
      <c r="G81" s="318"/>
      <c r="H81" s="318"/>
    </row>
    <row r="82" spans="1:8" s="258" customFormat="1" ht="13.2" x14ac:dyDescent="0.3">
      <c r="A82" s="362"/>
      <c r="B82" s="362"/>
      <c r="C82" s="362"/>
      <c r="D82" s="362"/>
      <c r="E82" s="318"/>
      <c r="F82" s="318"/>
      <c r="G82" s="318"/>
      <c r="H82" s="318"/>
    </row>
    <row r="83" spans="1:8" s="258" customFormat="1" ht="13.2" x14ac:dyDescent="0.3">
      <c r="A83" s="362"/>
      <c r="B83" s="362"/>
      <c r="C83" s="362"/>
      <c r="D83" s="362"/>
      <c r="E83" s="318"/>
      <c r="F83" s="318"/>
      <c r="G83" s="318"/>
      <c r="H83" s="318"/>
    </row>
    <row r="84" spans="1:8" s="258" customFormat="1" ht="13.2" x14ac:dyDescent="0.3">
      <c r="A84" s="362"/>
      <c r="B84" s="362"/>
      <c r="C84" s="362"/>
      <c r="D84" s="362"/>
      <c r="E84" s="318"/>
      <c r="F84" s="318"/>
      <c r="G84" s="318"/>
      <c r="H84" s="318"/>
    </row>
    <row r="85" spans="1:8" s="258" customFormat="1" ht="13.2" x14ac:dyDescent="0.3">
      <c r="A85" s="362"/>
      <c r="B85" s="362"/>
      <c r="C85" s="362"/>
      <c r="D85" s="362"/>
      <c r="E85" s="318"/>
      <c r="F85" s="318"/>
      <c r="G85" s="318"/>
      <c r="H85" s="318"/>
    </row>
    <row r="86" spans="1:8" s="258" customFormat="1" ht="13.2" x14ac:dyDescent="0.3">
      <c r="A86" s="362"/>
      <c r="B86" s="362"/>
      <c r="C86" s="362"/>
      <c r="D86" s="362"/>
      <c r="E86" s="318"/>
      <c r="F86" s="318"/>
      <c r="G86" s="318"/>
      <c r="H86" s="318"/>
    </row>
    <row r="87" spans="1:8" s="258" customFormat="1" ht="13.2" x14ac:dyDescent="0.3">
      <c r="A87" s="362"/>
      <c r="B87" s="362"/>
      <c r="C87" s="362"/>
      <c r="D87" s="362"/>
      <c r="E87" s="318"/>
      <c r="F87" s="318"/>
      <c r="G87" s="318"/>
      <c r="H87" s="318"/>
    </row>
    <row r="88" spans="1:8" s="258" customFormat="1" ht="13.2" x14ac:dyDescent="0.3">
      <c r="A88" s="362"/>
      <c r="B88" s="362"/>
      <c r="C88" s="362"/>
      <c r="D88" s="362"/>
      <c r="E88" s="318"/>
      <c r="F88" s="318"/>
      <c r="G88" s="318"/>
      <c r="H88" s="318"/>
    </row>
    <row r="89" spans="1:8" s="258" customFormat="1" ht="13.2" x14ac:dyDescent="0.3">
      <c r="A89" s="362"/>
      <c r="B89" s="362"/>
      <c r="C89" s="362"/>
      <c r="D89" s="362"/>
      <c r="E89" s="318"/>
      <c r="F89" s="318"/>
      <c r="G89" s="318"/>
      <c r="H89" s="318"/>
    </row>
    <row r="90" spans="1:8" s="258" customFormat="1" ht="13.2" x14ac:dyDescent="0.3">
      <c r="A90" s="362"/>
      <c r="B90" s="362"/>
      <c r="C90" s="362"/>
      <c r="D90" s="362"/>
      <c r="E90" s="318"/>
      <c r="F90" s="318"/>
      <c r="G90" s="318"/>
      <c r="H90" s="318"/>
    </row>
    <row r="91" spans="1:8" s="258" customFormat="1" ht="13.2" x14ac:dyDescent="0.3">
      <c r="A91" s="362"/>
      <c r="B91" s="362"/>
      <c r="C91" s="362"/>
      <c r="D91" s="362"/>
      <c r="E91" s="318"/>
      <c r="F91" s="318"/>
      <c r="G91" s="318"/>
      <c r="H91" s="318"/>
    </row>
    <row r="92" spans="1:8" s="258" customFormat="1" ht="13.2" x14ac:dyDescent="0.3">
      <c r="A92" s="362"/>
      <c r="B92" s="362"/>
      <c r="C92" s="362"/>
      <c r="D92" s="362"/>
      <c r="E92" s="318"/>
      <c r="F92" s="318"/>
      <c r="G92" s="318"/>
      <c r="H92" s="318"/>
    </row>
    <row r="93" spans="1:8" s="258" customFormat="1" ht="13.2" x14ac:dyDescent="0.3">
      <c r="A93" s="362"/>
      <c r="B93" s="362"/>
      <c r="C93" s="362"/>
      <c r="D93" s="362"/>
      <c r="E93" s="318"/>
      <c r="F93" s="318"/>
      <c r="G93" s="318"/>
      <c r="H93" s="318"/>
    </row>
    <row r="94" spans="1:8" s="258" customFormat="1" ht="13.2" x14ac:dyDescent="0.3">
      <c r="A94" s="362"/>
      <c r="B94" s="362"/>
      <c r="C94" s="362"/>
      <c r="D94" s="362"/>
      <c r="E94" s="318"/>
      <c r="F94" s="318"/>
      <c r="G94" s="318"/>
      <c r="H94" s="318"/>
    </row>
    <row r="95" spans="1:8" s="258" customFormat="1" ht="13.2" x14ac:dyDescent="0.3">
      <c r="A95" s="362"/>
      <c r="B95" s="362"/>
      <c r="C95" s="362"/>
      <c r="D95" s="362"/>
      <c r="E95" s="318"/>
      <c r="F95" s="318"/>
      <c r="G95" s="318"/>
      <c r="H95" s="318"/>
    </row>
    <row r="96" spans="1:8" s="258" customFormat="1" ht="13.2" x14ac:dyDescent="0.3">
      <c r="A96" s="362"/>
      <c r="B96" s="362"/>
      <c r="C96" s="362"/>
      <c r="D96" s="362"/>
      <c r="E96" s="318"/>
      <c r="F96" s="318"/>
      <c r="G96" s="318"/>
      <c r="H96" s="318"/>
    </row>
    <row r="97" spans="1:8" s="258" customFormat="1" ht="13.2" x14ac:dyDescent="0.3">
      <c r="A97" s="362"/>
      <c r="B97" s="362"/>
      <c r="C97" s="362"/>
      <c r="D97" s="362"/>
      <c r="E97" s="318"/>
      <c r="F97" s="318"/>
      <c r="G97" s="318"/>
      <c r="H97" s="318"/>
    </row>
    <row r="98" spans="1:8" s="258" customFormat="1" ht="13.2" x14ac:dyDescent="0.3">
      <c r="A98" s="362"/>
      <c r="B98" s="362"/>
      <c r="C98" s="362"/>
      <c r="D98" s="362"/>
      <c r="E98" s="318"/>
      <c r="F98" s="318"/>
      <c r="G98" s="318"/>
      <c r="H98" s="318"/>
    </row>
    <row r="99" spans="1:8" s="258" customFormat="1" ht="13.2" x14ac:dyDescent="0.3">
      <c r="A99" s="362"/>
      <c r="B99" s="362"/>
      <c r="C99" s="362"/>
      <c r="D99" s="362"/>
      <c r="E99" s="318"/>
      <c r="F99" s="318"/>
      <c r="G99" s="318"/>
      <c r="H99" s="318"/>
    </row>
    <row r="100" spans="1:8" s="258" customFormat="1" ht="13.2" x14ac:dyDescent="0.3">
      <c r="A100" s="362"/>
      <c r="B100" s="362"/>
      <c r="C100" s="362"/>
      <c r="D100" s="362"/>
      <c r="E100" s="318"/>
      <c r="F100" s="318"/>
      <c r="G100" s="318"/>
      <c r="H100" s="318"/>
    </row>
    <row r="101" spans="1:8" s="258" customFormat="1" ht="13.2" x14ac:dyDescent="0.3">
      <c r="A101" s="362"/>
      <c r="B101" s="362"/>
      <c r="C101" s="362"/>
      <c r="D101" s="362"/>
      <c r="E101" s="318"/>
      <c r="F101" s="318"/>
      <c r="G101" s="318"/>
      <c r="H101" s="318"/>
    </row>
    <row r="102" spans="1:8" s="258" customFormat="1" ht="15" customHeight="1" x14ac:dyDescent="0.3">
      <c r="A102" s="562"/>
      <c r="B102" s="563"/>
      <c r="C102" s="563"/>
      <c r="D102" s="564"/>
      <c r="E102" s="318"/>
      <c r="F102" s="318"/>
      <c r="G102" s="318"/>
      <c r="H102" s="318"/>
    </row>
    <row r="103" spans="1:8" s="258" customFormat="1" ht="15" customHeight="1" x14ac:dyDescent="0.3">
      <c r="A103" s="565"/>
      <c r="B103" s="566"/>
      <c r="C103" s="566"/>
      <c r="D103" s="567"/>
      <c r="E103" s="318"/>
      <c r="F103" s="318"/>
      <c r="G103" s="318"/>
      <c r="H103" s="318"/>
    </row>
    <row r="104" spans="1:8" s="258" customFormat="1" ht="13.2" x14ac:dyDescent="0.3">
      <c r="A104" s="565"/>
      <c r="B104" s="566"/>
      <c r="C104" s="566"/>
      <c r="D104" s="567"/>
      <c r="E104" s="318"/>
      <c r="F104" s="318"/>
      <c r="G104" s="318"/>
      <c r="H104" s="318"/>
    </row>
    <row r="105" spans="1:8" s="258" customFormat="1" ht="13.2" x14ac:dyDescent="0.25">
      <c r="A105" s="565"/>
      <c r="B105" s="566"/>
      <c r="C105" s="566"/>
      <c r="D105" s="567"/>
      <c r="E105" s="319" t="s">
        <v>1466</v>
      </c>
      <c r="F105" s="318"/>
      <c r="G105" s="318"/>
      <c r="H105" s="318"/>
    </row>
    <row r="106" spans="1:8" s="258" customFormat="1" ht="13.2" x14ac:dyDescent="0.3">
      <c r="A106" s="565"/>
      <c r="B106" s="566"/>
      <c r="C106" s="566"/>
      <c r="D106" s="567"/>
      <c r="E106" s="318"/>
      <c r="F106" s="318"/>
      <c r="G106" s="318"/>
      <c r="H106" s="318"/>
    </row>
    <row r="107" spans="1:8" s="258" customFormat="1" ht="13.2" x14ac:dyDescent="0.3">
      <c r="A107" s="565"/>
      <c r="B107" s="566"/>
      <c r="C107" s="566"/>
      <c r="D107" s="567"/>
      <c r="E107" s="318"/>
      <c r="F107" s="318"/>
      <c r="G107" s="318"/>
      <c r="H107" s="318"/>
    </row>
    <row r="108" spans="1:8" s="258" customFormat="1" ht="13.2" x14ac:dyDescent="0.3">
      <c r="A108" s="565"/>
      <c r="B108" s="566"/>
      <c r="C108" s="566"/>
      <c r="D108" s="567"/>
      <c r="E108" s="318"/>
      <c r="F108" s="318"/>
      <c r="G108" s="318"/>
      <c r="H108" s="318"/>
    </row>
    <row r="109" spans="1:8" s="258" customFormat="1" ht="13.2" x14ac:dyDescent="0.3">
      <c r="A109" s="565"/>
      <c r="B109" s="566"/>
      <c r="C109" s="566"/>
      <c r="D109" s="567"/>
      <c r="E109" s="318"/>
      <c r="F109" s="318"/>
      <c r="G109" s="318"/>
      <c r="H109" s="318"/>
    </row>
    <row r="110" spans="1:8" s="258" customFormat="1" ht="13.2" x14ac:dyDescent="0.25">
      <c r="A110" s="454"/>
      <c r="B110" s="455"/>
      <c r="C110" s="455"/>
      <c r="D110" s="456"/>
      <c r="E110" s="318"/>
      <c r="F110" s="318"/>
      <c r="G110" s="318"/>
      <c r="H110" s="318"/>
    </row>
    <row r="111" spans="1:8" s="258" customFormat="1" ht="13.2" x14ac:dyDescent="0.25">
      <c r="A111" s="454"/>
      <c r="B111" s="455"/>
      <c r="C111" s="455"/>
      <c r="D111" s="456"/>
      <c r="E111" s="318"/>
      <c r="F111" s="318"/>
      <c r="G111" s="318"/>
      <c r="H111" s="318"/>
    </row>
    <row r="112" spans="1:8" s="258" customFormat="1" ht="13.2" x14ac:dyDescent="0.25">
      <c r="A112" s="444"/>
      <c r="B112" s="445"/>
      <c r="C112" s="445"/>
      <c r="D112" s="446"/>
      <c r="E112" s="318"/>
      <c r="F112" s="318"/>
      <c r="G112" s="318"/>
      <c r="H112" s="318"/>
    </row>
    <row r="113" spans="1:8" s="258" customFormat="1" ht="13.2" x14ac:dyDescent="0.3">
      <c r="A113" s="329"/>
      <c r="B113" s="329"/>
      <c r="C113" s="329"/>
      <c r="D113" s="329"/>
      <c r="E113" s="318"/>
      <c r="F113" s="318"/>
      <c r="G113" s="318"/>
      <c r="H113" s="318"/>
    </row>
    <row r="114" spans="1:8" s="77" customFormat="1" ht="13.2" x14ac:dyDescent="0.25">
      <c r="A114" s="329"/>
      <c r="B114" s="329"/>
      <c r="C114" s="329"/>
      <c r="D114" s="329"/>
    </row>
    <row r="115" spans="1:8" s="15" customFormat="1" ht="13.2" x14ac:dyDescent="0.25">
      <c r="A115" s="329"/>
      <c r="B115" s="329"/>
      <c r="C115" s="329"/>
      <c r="D115" s="329"/>
    </row>
    <row r="116" spans="1:8" s="15" customFormat="1" ht="13.2" x14ac:dyDescent="0.25">
      <c r="A116" s="329"/>
      <c r="B116" s="329"/>
      <c r="C116" s="329"/>
      <c r="D116" s="329"/>
    </row>
    <row r="117" spans="1:8" s="15" customFormat="1" ht="13.2" x14ac:dyDescent="0.25">
      <c r="A117" s="329"/>
      <c r="B117" s="329"/>
      <c r="C117" s="329"/>
      <c r="D117" s="329"/>
    </row>
    <row r="118" spans="1:8" s="15" customFormat="1" ht="13.2" x14ac:dyDescent="0.25">
      <c r="A118" s="329"/>
      <c r="B118" s="329"/>
      <c r="C118" s="329"/>
      <c r="D118" s="329"/>
    </row>
    <row r="119" spans="1:8" s="15" customFormat="1" ht="13.2" x14ac:dyDescent="0.25">
      <c r="A119" s="329"/>
      <c r="B119" s="329"/>
      <c r="C119" s="329"/>
      <c r="D119" s="329"/>
    </row>
    <row r="120" spans="1:8" s="15" customFormat="1" ht="13.2" x14ac:dyDescent="0.25">
      <c r="A120" s="329"/>
      <c r="B120" s="329"/>
      <c r="C120" s="329"/>
      <c r="D120" s="329"/>
    </row>
    <row r="121" spans="1:8" s="15" customFormat="1" ht="13.2" x14ac:dyDescent="0.25">
      <c r="A121" s="329"/>
      <c r="B121" s="329"/>
      <c r="C121" s="329"/>
      <c r="D121" s="329"/>
    </row>
    <row r="122" spans="1:8" s="15" customFormat="1" ht="13.2" x14ac:dyDescent="0.25">
      <c r="A122" s="330"/>
      <c r="B122" s="330"/>
      <c r="C122" s="330"/>
      <c r="D122" s="330"/>
    </row>
  </sheetData>
  <sheetProtection algorithmName="SHA-512" hashValue="hMSoqL4G7re4855LcSywDGZncP8qiEI/gyz+QOE71juXKmI1YGJm+dl0OJNyAN1SzGUQ24KZT5j5DDWApIsy7w==" saltValue="STdSbhiXuHAlybBvLB3gXQ==" spinCount="100000" sheet="1" objects="1" scenarios="1" formatCells="0" formatColumns="0" formatRows="0" insertRows="0" deleteRows="0" sort="0"/>
  <mergeCells count="7">
    <mergeCell ref="A102:D109"/>
    <mergeCell ref="A9:D9"/>
    <mergeCell ref="A7:D7"/>
    <mergeCell ref="A8:D8"/>
    <mergeCell ref="A1:T1"/>
    <mergeCell ref="A2:T2"/>
    <mergeCell ref="A3:T3"/>
  </mergeCells>
  <conditionalFormatting sqref="A15:D101">
    <cfRule type="expression" dxfId="2" priority="2">
      <formula>AND(ISBLANK(A15),SUM(COUNTIF($A15:$D15,"&lt;&gt;"&amp;"")&gt;0))</formula>
    </cfRule>
  </conditionalFormatting>
  <conditionalFormatting sqref="A15:D101">
    <cfRule type="expression" dxfId="1" priority="8">
      <formula>LEN(A15)&gt;5000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3:C121 C16:C101"/>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sqref="A1:T21"/>
    </sheetView>
  </sheetViews>
  <sheetFormatPr defaultColWidth="0" defaultRowHeight="13.8" x14ac:dyDescent="0.25"/>
  <cols>
    <col min="1" max="7" width="16.6640625" style="14" customWidth="1"/>
    <col min="8" max="9" width="25.6640625" style="14" customWidth="1"/>
    <col min="10" max="10" width="31.109375" style="14" customWidth="1"/>
    <col min="11" max="11" width="4.5546875" style="14" hidden="1" customWidth="1"/>
    <col min="12" max="16384" width="8.88671875" style="14" hidden="1"/>
  </cols>
  <sheetData>
    <row r="1" spans="1:22" s="219" customFormat="1" ht="22.95" customHeight="1" x14ac:dyDescent="0.4">
      <c r="A1" s="279" t="s">
        <v>10</v>
      </c>
      <c r="B1" s="206" t="str">
        <f>'Start Here'!B4:E4</f>
        <v>Sonoma</v>
      </c>
      <c r="C1" s="280"/>
      <c r="D1" s="357"/>
      <c r="E1" s="357"/>
      <c r="F1" s="357" t="s">
        <v>8</v>
      </c>
      <c r="G1" s="357"/>
      <c r="H1" s="357"/>
      <c r="I1" s="357"/>
      <c r="J1" s="586" t="s">
        <v>1765</v>
      </c>
      <c r="K1" s="587"/>
      <c r="L1" s="588"/>
      <c r="M1" s="357"/>
      <c r="N1" s="357"/>
      <c r="O1" s="357"/>
      <c r="P1" s="357"/>
      <c r="Q1" s="357"/>
      <c r="R1" s="357"/>
      <c r="S1" s="357"/>
      <c r="T1" s="357"/>
      <c r="U1" s="57"/>
      <c r="V1" s="57"/>
    </row>
    <row r="2" spans="1:22" s="219" customFormat="1" ht="31.2" customHeight="1" x14ac:dyDescent="0.4">
      <c r="A2" s="279" t="s">
        <v>11</v>
      </c>
      <c r="B2" s="205">
        <f>'Start Here'!B5</f>
        <v>2019</v>
      </c>
      <c r="C2" s="281" t="str">
        <f>'Table A2'!C2</f>
        <v>(Jan. 1 - Dec. 31)</v>
      </c>
      <c r="D2" s="357"/>
      <c r="E2" s="357"/>
      <c r="F2" s="357" t="s">
        <v>9</v>
      </c>
      <c r="G2" s="357"/>
      <c r="H2" s="357"/>
      <c r="I2" s="357"/>
      <c r="J2" s="591" t="s">
        <v>101</v>
      </c>
      <c r="K2" s="592"/>
      <c r="L2" s="259"/>
      <c r="M2" s="357"/>
      <c r="N2" s="357"/>
      <c r="O2" s="357"/>
      <c r="P2" s="357"/>
      <c r="Q2" s="357"/>
      <c r="R2" s="357"/>
      <c r="S2" s="357"/>
      <c r="T2" s="357"/>
      <c r="U2" s="58"/>
      <c r="V2" s="58"/>
    </row>
    <row r="3" spans="1:22" s="219" customFormat="1" ht="15" x14ac:dyDescent="0.25">
      <c r="A3" s="514" t="s">
        <v>1368</v>
      </c>
      <c r="B3" s="514"/>
      <c r="C3" s="514"/>
      <c r="D3" s="514"/>
      <c r="E3" s="514"/>
      <c r="F3" s="514"/>
      <c r="G3" s="514"/>
      <c r="H3" s="514"/>
      <c r="I3" s="514"/>
      <c r="J3" s="514"/>
      <c r="K3" s="514"/>
      <c r="L3" s="514"/>
      <c r="M3" s="514"/>
      <c r="N3" s="514"/>
      <c r="O3" s="514"/>
      <c r="P3" s="514"/>
      <c r="Q3" s="514"/>
      <c r="R3" s="514"/>
      <c r="S3" s="514"/>
      <c r="T3" s="514"/>
      <c r="U3" s="59"/>
      <c r="V3" s="59"/>
    </row>
    <row r="4" spans="1:22" s="61" customFormat="1" ht="7.2" customHeight="1" x14ac:dyDescent="0.25">
      <c r="D4" s="60"/>
      <c r="E4" s="60"/>
      <c r="F4" s="60"/>
      <c r="G4" s="60"/>
      <c r="K4" s="276"/>
    </row>
    <row r="5" spans="1:22" s="61" customFormat="1" ht="4.95" customHeight="1" x14ac:dyDescent="0.25">
      <c r="D5" s="7"/>
      <c r="E5" s="60"/>
      <c r="F5" s="60"/>
      <c r="G5" s="60"/>
    </row>
    <row r="6" spans="1:22" s="292" customFormat="1" ht="10.199999999999999" hidden="1" x14ac:dyDescent="0.2">
      <c r="A6" s="292" t="s">
        <v>1467</v>
      </c>
      <c r="B6" s="292" t="s">
        <v>1468</v>
      </c>
      <c r="C6" s="292" t="s">
        <v>1469</v>
      </c>
      <c r="D6" s="292" t="s">
        <v>1470</v>
      </c>
      <c r="E6" s="292" t="s">
        <v>1471</v>
      </c>
      <c r="F6" s="292" t="s">
        <v>1472</v>
      </c>
      <c r="G6" s="292" t="s">
        <v>1473</v>
      </c>
      <c r="H6" s="292" t="s">
        <v>1474</v>
      </c>
      <c r="I6" s="292" t="s">
        <v>1475</v>
      </c>
      <c r="J6" s="292" t="s">
        <v>1476</v>
      </c>
    </row>
    <row r="7" spans="1:22" s="209" customFormat="1" ht="15.6" x14ac:dyDescent="0.25">
      <c r="A7" s="585" t="s">
        <v>30</v>
      </c>
      <c r="B7" s="585"/>
      <c r="C7" s="585"/>
      <c r="D7" s="585"/>
      <c r="E7" s="585"/>
      <c r="F7" s="585"/>
      <c r="G7" s="585"/>
      <c r="H7" s="585"/>
      <c r="I7" s="585"/>
      <c r="J7" s="561"/>
    </row>
    <row r="8" spans="1:22" s="209" customFormat="1" ht="15.6" x14ac:dyDescent="0.25">
      <c r="A8" s="585" t="s">
        <v>37</v>
      </c>
      <c r="B8" s="585"/>
      <c r="C8" s="585"/>
      <c r="D8" s="585"/>
      <c r="E8" s="585"/>
      <c r="F8" s="585"/>
      <c r="G8" s="585"/>
      <c r="H8" s="585"/>
      <c r="I8" s="585"/>
      <c r="J8" s="561"/>
    </row>
    <row r="9" spans="1:22" s="209" customFormat="1" ht="45" customHeight="1" x14ac:dyDescent="0.25">
      <c r="A9" s="525" t="s">
        <v>42</v>
      </c>
      <c r="B9" s="589"/>
      <c r="C9" s="589"/>
      <c r="D9" s="590"/>
      <c r="E9" s="584" t="s">
        <v>31</v>
      </c>
      <c r="F9" s="584"/>
      <c r="G9" s="584"/>
      <c r="H9" s="584"/>
      <c r="I9" s="181" t="s">
        <v>32</v>
      </c>
      <c r="J9" s="181" t="s">
        <v>33</v>
      </c>
    </row>
    <row r="10" spans="1:22" s="209" customFormat="1" ht="14.25" customHeight="1" x14ac:dyDescent="0.25">
      <c r="A10" s="516">
        <v>1</v>
      </c>
      <c r="B10" s="517"/>
      <c r="C10" s="517"/>
      <c r="D10" s="519"/>
      <c r="E10" s="516">
        <v>2</v>
      </c>
      <c r="F10" s="518"/>
      <c r="G10" s="518"/>
      <c r="H10" s="519"/>
      <c r="I10" s="173">
        <v>3</v>
      </c>
      <c r="J10" s="173">
        <v>4</v>
      </c>
    </row>
    <row r="11" spans="1:22" s="209" customFormat="1" ht="66.75" customHeight="1" x14ac:dyDescent="0.25">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25">
      <c r="A12" s="581" t="s">
        <v>131</v>
      </c>
      <c r="B12" s="582"/>
      <c r="C12" s="583"/>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5">
      <c r="A13" s="134"/>
      <c r="B13" s="134"/>
      <c r="C13" s="134"/>
      <c r="D13" s="134"/>
      <c r="E13" s="134"/>
      <c r="F13" s="134"/>
      <c r="G13" s="134"/>
      <c r="H13" s="134"/>
      <c r="I13" s="246"/>
      <c r="J13" s="263"/>
    </row>
    <row r="14" spans="1:22" s="227" customFormat="1" x14ac:dyDescent="0.25">
      <c r="A14" s="134"/>
      <c r="B14" s="134"/>
      <c r="C14" s="134"/>
      <c r="D14" s="134"/>
      <c r="E14" s="134"/>
      <c r="F14" s="134"/>
      <c r="G14" s="134"/>
      <c r="H14" s="134"/>
      <c r="I14" s="246"/>
      <c r="J14" s="263"/>
    </row>
    <row r="15" spans="1:22" s="227" customFormat="1" x14ac:dyDescent="0.25">
      <c r="A15" s="134"/>
      <c r="B15" s="134"/>
      <c r="C15" s="134"/>
      <c r="D15" s="134"/>
      <c r="E15" s="134"/>
      <c r="F15" s="134"/>
      <c r="G15" s="134"/>
      <c r="H15" s="134"/>
      <c r="I15" s="246"/>
      <c r="J15" s="263"/>
    </row>
    <row r="16" spans="1:22" s="227" customFormat="1" x14ac:dyDescent="0.25">
      <c r="A16" s="134"/>
      <c r="B16" s="134"/>
      <c r="C16" s="134"/>
      <c r="D16" s="134"/>
      <c r="E16" s="134"/>
      <c r="F16" s="134"/>
      <c r="G16" s="134"/>
      <c r="H16" s="134"/>
      <c r="I16" s="246"/>
      <c r="J16" s="263"/>
    </row>
    <row r="17" spans="1:10" s="227" customFormat="1" x14ac:dyDescent="0.25">
      <c r="A17" s="134"/>
      <c r="B17" s="134"/>
      <c r="C17" s="134"/>
      <c r="D17" s="134"/>
      <c r="E17" s="134"/>
      <c r="F17" s="134"/>
      <c r="G17" s="134"/>
      <c r="H17" s="134"/>
      <c r="I17" s="246"/>
      <c r="J17" s="263"/>
    </row>
    <row r="18" spans="1:10" s="227" customFormat="1" x14ac:dyDescent="0.25">
      <c r="A18" s="134"/>
      <c r="B18" s="134"/>
      <c r="C18" s="134"/>
      <c r="D18" s="134"/>
      <c r="E18" s="134"/>
      <c r="F18" s="134"/>
      <c r="G18" s="134"/>
      <c r="H18" s="134"/>
      <c r="I18" s="246"/>
      <c r="J18" s="263"/>
    </row>
    <row r="19" spans="1:10" s="227" customFormat="1" x14ac:dyDescent="0.25">
      <c r="A19" s="134"/>
      <c r="B19" s="134"/>
      <c r="C19" s="134"/>
      <c r="D19" s="134"/>
      <c r="E19" s="134"/>
      <c r="F19" s="134"/>
      <c r="G19" s="134"/>
      <c r="H19" s="134"/>
      <c r="I19" s="246"/>
      <c r="J19" s="263"/>
    </row>
    <row r="20" spans="1:10" s="227" customFormat="1" x14ac:dyDescent="0.25">
      <c r="A20" s="134"/>
      <c r="B20" s="134"/>
      <c r="C20" s="134"/>
      <c r="D20" s="134"/>
      <c r="E20" s="134"/>
      <c r="F20" s="134"/>
      <c r="G20" s="134"/>
      <c r="H20" s="134"/>
      <c r="I20" s="246"/>
      <c r="J20" s="263"/>
    </row>
    <row r="21" spans="1:10" s="227" customFormat="1" x14ac:dyDescent="0.25">
      <c r="A21" s="134"/>
      <c r="B21" s="134"/>
      <c r="C21" s="134"/>
      <c r="D21" s="134"/>
      <c r="E21" s="134"/>
      <c r="F21" s="134"/>
      <c r="G21" s="134"/>
      <c r="H21" s="134"/>
      <c r="I21" s="246"/>
      <c r="J21" s="263"/>
    </row>
    <row r="22" spans="1:10" s="227" customFormat="1" x14ac:dyDescent="0.25">
      <c r="A22" s="134"/>
      <c r="B22" s="134"/>
      <c r="C22" s="134"/>
      <c r="D22" s="134"/>
      <c r="E22" s="134"/>
      <c r="F22" s="134"/>
      <c r="G22" s="134"/>
      <c r="H22" s="134"/>
      <c r="I22" s="246"/>
      <c r="J22" s="263"/>
    </row>
    <row r="23" spans="1:10" s="227" customFormat="1" x14ac:dyDescent="0.25">
      <c r="A23" s="134"/>
      <c r="B23" s="134"/>
      <c r="C23" s="134"/>
      <c r="D23" s="134"/>
      <c r="E23" s="134"/>
      <c r="F23" s="134"/>
      <c r="G23" s="134"/>
      <c r="H23" s="134"/>
      <c r="I23" s="246"/>
      <c r="J23" s="263"/>
    </row>
    <row r="24" spans="1:10" s="227" customFormat="1" x14ac:dyDescent="0.25">
      <c r="A24" s="134"/>
      <c r="B24" s="134"/>
      <c r="C24" s="134"/>
      <c r="D24" s="134"/>
      <c r="E24" s="134"/>
      <c r="F24" s="134"/>
      <c r="G24" s="134"/>
      <c r="H24" s="134"/>
      <c r="I24" s="246"/>
      <c r="J24" s="263"/>
    </row>
    <row r="25" spans="1:10" s="227" customFormat="1" x14ac:dyDescent="0.25">
      <c r="A25" s="134"/>
      <c r="B25" s="134"/>
      <c r="C25" s="134"/>
      <c r="D25" s="134"/>
      <c r="E25" s="134"/>
      <c r="F25" s="134"/>
      <c r="G25" s="134"/>
      <c r="H25" s="134"/>
      <c r="I25" s="246"/>
      <c r="J25" s="263"/>
    </row>
    <row r="26" spans="1:10" s="227" customFormat="1" x14ac:dyDescent="0.25">
      <c r="A26" s="134"/>
      <c r="B26" s="134"/>
      <c r="C26" s="134"/>
      <c r="D26" s="134"/>
      <c r="E26" s="134"/>
      <c r="F26" s="134"/>
      <c r="G26" s="134"/>
      <c r="H26" s="134"/>
      <c r="I26" s="246"/>
      <c r="J26" s="263"/>
    </row>
    <row r="27" spans="1:10" s="227" customFormat="1" x14ac:dyDescent="0.25">
      <c r="A27" s="134"/>
      <c r="B27" s="134"/>
      <c r="C27" s="134"/>
      <c r="D27" s="134"/>
      <c r="E27" s="134"/>
      <c r="F27" s="134"/>
      <c r="G27" s="134"/>
      <c r="H27" s="134"/>
      <c r="I27" s="246"/>
      <c r="J27" s="263"/>
    </row>
    <row r="28" spans="1:10" s="227" customFormat="1" x14ac:dyDescent="0.25">
      <c r="A28" s="134"/>
      <c r="B28" s="134"/>
      <c r="C28" s="134"/>
      <c r="D28" s="134"/>
      <c r="E28" s="134"/>
      <c r="F28" s="134"/>
      <c r="G28" s="134"/>
      <c r="H28" s="134"/>
      <c r="I28" s="246"/>
      <c r="J28" s="263"/>
    </row>
    <row r="29" spans="1:10" s="227" customFormat="1" x14ac:dyDescent="0.25">
      <c r="A29" s="134"/>
      <c r="B29" s="134"/>
      <c r="C29" s="134"/>
      <c r="D29" s="134"/>
      <c r="E29" s="134"/>
      <c r="F29" s="134"/>
      <c r="G29" s="134"/>
      <c r="H29" s="134"/>
      <c r="I29" s="246"/>
      <c r="J29" s="263"/>
    </row>
    <row r="30" spans="1:10" s="227" customFormat="1" x14ac:dyDescent="0.25">
      <c r="A30" s="134"/>
      <c r="B30" s="134"/>
      <c r="C30" s="134"/>
      <c r="D30" s="134"/>
      <c r="E30" s="134"/>
      <c r="F30" s="134"/>
      <c r="G30" s="134"/>
      <c r="H30" s="134"/>
      <c r="I30" s="246"/>
      <c r="J30" s="263"/>
    </row>
    <row r="31" spans="1:10" s="227" customFormat="1" x14ac:dyDescent="0.25">
      <c r="A31" s="134"/>
      <c r="B31" s="134"/>
      <c r="C31" s="134"/>
      <c r="D31" s="134"/>
      <c r="E31" s="134"/>
      <c r="F31" s="134"/>
      <c r="G31" s="134"/>
      <c r="H31" s="134"/>
      <c r="I31" s="246"/>
      <c r="J31" s="263"/>
    </row>
    <row r="32" spans="1:10" s="227" customFormat="1" x14ac:dyDescent="0.25">
      <c r="A32" s="134"/>
      <c r="B32" s="134"/>
      <c r="C32" s="134"/>
      <c r="D32" s="134"/>
      <c r="E32" s="134"/>
      <c r="F32" s="134"/>
      <c r="G32" s="134"/>
      <c r="H32" s="134"/>
      <c r="I32" s="246"/>
      <c r="J32" s="263"/>
    </row>
    <row r="33" spans="1:10" s="227" customFormat="1" x14ac:dyDescent="0.25">
      <c r="A33" s="134"/>
      <c r="B33" s="134"/>
      <c r="C33" s="134"/>
      <c r="D33" s="134"/>
      <c r="E33" s="134"/>
      <c r="F33" s="134"/>
      <c r="G33" s="134"/>
      <c r="H33" s="134"/>
      <c r="I33" s="246"/>
      <c r="J33" s="263"/>
    </row>
    <row r="34" spans="1:10" s="227" customFormat="1" x14ac:dyDescent="0.25">
      <c r="A34" s="134"/>
      <c r="B34" s="134"/>
      <c r="C34" s="134"/>
      <c r="D34" s="134"/>
      <c r="E34" s="134"/>
      <c r="F34" s="134"/>
      <c r="G34" s="134"/>
      <c r="H34" s="134"/>
      <c r="I34" s="246"/>
      <c r="J34" s="263"/>
    </row>
    <row r="35" spans="1:10" s="227" customFormat="1" x14ac:dyDescent="0.25">
      <c r="A35" s="134"/>
      <c r="B35" s="134"/>
      <c r="C35" s="134"/>
      <c r="D35" s="134"/>
      <c r="E35" s="134"/>
      <c r="F35" s="134"/>
      <c r="G35" s="134"/>
      <c r="H35" s="134"/>
      <c r="I35" s="246"/>
      <c r="J35" s="263"/>
    </row>
    <row r="36" spans="1:10" s="227" customFormat="1" x14ac:dyDescent="0.25">
      <c r="A36" s="134"/>
      <c r="B36" s="134"/>
      <c r="C36" s="134"/>
      <c r="D36" s="134"/>
      <c r="E36" s="134"/>
      <c r="F36" s="134"/>
      <c r="G36" s="134"/>
      <c r="H36" s="134"/>
      <c r="I36" s="246"/>
      <c r="J36" s="263"/>
    </row>
    <row r="37" spans="1:10" s="227" customFormat="1" x14ac:dyDescent="0.25">
      <c r="A37" s="134"/>
      <c r="B37" s="134"/>
      <c r="C37" s="134"/>
      <c r="D37" s="134"/>
      <c r="E37" s="134"/>
      <c r="F37" s="134"/>
      <c r="G37" s="134"/>
      <c r="H37" s="134"/>
      <c r="I37" s="246"/>
      <c r="J37" s="263"/>
    </row>
    <row r="38" spans="1:10" s="227" customFormat="1" x14ac:dyDescent="0.25">
      <c r="A38" s="134"/>
      <c r="B38" s="134"/>
      <c r="C38" s="134"/>
      <c r="D38" s="134"/>
      <c r="E38" s="134"/>
      <c r="F38" s="134"/>
      <c r="G38" s="134"/>
      <c r="H38" s="134"/>
      <c r="I38" s="246"/>
      <c r="J38" s="263"/>
    </row>
    <row r="39" spans="1:10" s="227" customFormat="1" x14ac:dyDescent="0.25">
      <c r="A39" s="134"/>
      <c r="B39" s="134"/>
      <c r="C39" s="134"/>
      <c r="D39" s="134"/>
      <c r="E39" s="134"/>
      <c r="F39" s="134"/>
      <c r="G39" s="134"/>
      <c r="H39" s="134"/>
      <c r="I39" s="246"/>
      <c r="J39" s="263"/>
    </row>
    <row r="40" spans="1:10" s="227" customFormat="1" x14ac:dyDescent="0.25">
      <c r="A40" s="134"/>
      <c r="B40" s="134"/>
      <c r="C40" s="134"/>
      <c r="D40" s="134"/>
      <c r="E40" s="134"/>
      <c r="F40" s="134"/>
      <c r="G40" s="134"/>
      <c r="H40" s="134"/>
      <c r="I40" s="246"/>
      <c r="J40" s="263"/>
    </row>
    <row r="41" spans="1:10" s="227" customFormat="1" x14ac:dyDescent="0.25">
      <c r="A41" s="134"/>
      <c r="B41" s="134"/>
      <c r="C41" s="134"/>
      <c r="D41" s="134"/>
      <c r="E41" s="134"/>
      <c r="F41" s="134"/>
      <c r="G41" s="134"/>
      <c r="H41" s="134"/>
      <c r="I41" s="246"/>
      <c r="J41" s="263"/>
    </row>
    <row r="42" spans="1:10" s="227" customFormat="1" x14ac:dyDescent="0.25">
      <c r="A42" s="134"/>
      <c r="B42" s="134"/>
      <c r="C42" s="134"/>
      <c r="D42" s="134"/>
      <c r="E42" s="134"/>
      <c r="F42" s="134"/>
      <c r="G42" s="134"/>
      <c r="H42" s="134"/>
      <c r="I42" s="246"/>
      <c r="J42" s="263"/>
    </row>
    <row r="43" spans="1:10" s="227" customFormat="1" x14ac:dyDescent="0.25">
      <c r="A43" s="134"/>
      <c r="B43" s="134"/>
      <c r="C43" s="134"/>
      <c r="D43" s="134"/>
      <c r="E43" s="134"/>
      <c r="F43" s="134"/>
      <c r="G43" s="134"/>
      <c r="H43" s="134"/>
      <c r="I43" s="246"/>
      <c r="J43" s="263"/>
    </row>
    <row r="44" spans="1:10" s="227" customFormat="1" x14ac:dyDescent="0.25">
      <c r="A44" s="134"/>
      <c r="B44" s="134"/>
      <c r="C44" s="134"/>
      <c r="D44" s="134"/>
      <c r="E44" s="134"/>
      <c r="F44" s="134"/>
      <c r="G44" s="134"/>
      <c r="H44" s="134"/>
      <c r="I44" s="246"/>
      <c r="J44" s="263"/>
    </row>
    <row r="45" spans="1:10" s="227" customFormat="1" x14ac:dyDescent="0.25">
      <c r="A45" s="134"/>
      <c r="B45" s="134"/>
      <c r="C45" s="134"/>
      <c r="D45" s="134"/>
      <c r="E45" s="134"/>
      <c r="F45" s="134"/>
      <c r="G45" s="134"/>
      <c r="H45" s="134"/>
      <c r="I45" s="246"/>
      <c r="J45" s="263"/>
    </row>
    <row r="46" spans="1:10" s="227" customFormat="1" x14ac:dyDescent="0.25">
      <c r="A46" s="134"/>
      <c r="B46" s="134"/>
      <c r="C46" s="134"/>
      <c r="D46" s="134"/>
      <c r="E46" s="134"/>
      <c r="F46" s="134"/>
      <c r="G46" s="134"/>
      <c r="H46" s="134"/>
      <c r="I46" s="246"/>
      <c r="J46" s="263"/>
    </row>
    <row r="47" spans="1:10" s="227" customFormat="1" x14ac:dyDescent="0.25">
      <c r="A47" s="134"/>
      <c r="B47" s="134"/>
      <c r="C47" s="134"/>
      <c r="D47" s="134"/>
      <c r="E47" s="134"/>
      <c r="F47" s="134"/>
      <c r="G47" s="134"/>
      <c r="H47" s="134"/>
      <c r="I47" s="246"/>
      <c r="J47" s="263"/>
    </row>
    <row r="48" spans="1:10" s="227" customFormat="1" x14ac:dyDescent="0.25">
      <c r="A48" s="134"/>
      <c r="B48" s="134"/>
      <c r="C48" s="134"/>
      <c r="D48" s="134"/>
      <c r="E48" s="134"/>
      <c r="F48" s="134"/>
      <c r="G48" s="134"/>
      <c r="H48" s="134"/>
      <c r="I48" s="246"/>
      <c r="J48" s="263"/>
    </row>
    <row r="49" spans="1:10" s="227" customFormat="1" x14ac:dyDescent="0.25">
      <c r="A49" s="134"/>
      <c r="B49" s="134"/>
      <c r="C49" s="134"/>
      <c r="D49" s="134"/>
      <c r="E49" s="134"/>
      <c r="F49" s="134"/>
      <c r="G49" s="134"/>
      <c r="H49" s="134"/>
      <c r="I49" s="246"/>
      <c r="J49" s="263"/>
    </row>
    <row r="50" spans="1:10" s="227" customFormat="1" x14ac:dyDescent="0.25">
      <c r="A50" s="134"/>
      <c r="B50" s="134"/>
      <c r="C50" s="134"/>
      <c r="D50" s="134"/>
      <c r="E50" s="134"/>
      <c r="F50" s="134"/>
      <c r="G50" s="134"/>
      <c r="H50" s="134"/>
      <c r="I50" s="246"/>
      <c r="J50" s="263"/>
    </row>
    <row r="51" spans="1:10" s="227" customFormat="1" x14ac:dyDescent="0.25">
      <c r="A51" s="134"/>
      <c r="B51" s="134"/>
      <c r="C51" s="134"/>
      <c r="D51" s="134"/>
      <c r="E51" s="134"/>
      <c r="F51" s="134"/>
      <c r="G51" s="134"/>
      <c r="H51" s="134"/>
      <c r="I51" s="246"/>
      <c r="J51" s="263"/>
    </row>
    <row r="52" spans="1:10" s="227" customFormat="1" x14ac:dyDescent="0.25">
      <c r="A52" s="134"/>
      <c r="B52" s="134"/>
      <c r="C52" s="134"/>
      <c r="D52" s="134"/>
      <c r="E52" s="134"/>
      <c r="F52" s="134"/>
      <c r="G52" s="134"/>
      <c r="H52" s="134"/>
      <c r="I52" s="246"/>
      <c r="J52" s="263"/>
    </row>
    <row r="53" spans="1:10" s="227" customFormat="1" x14ac:dyDescent="0.25">
      <c r="A53" s="134"/>
      <c r="B53" s="134"/>
      <c r="C53" s="134"/>
      <c r="D53" s="134"/>
      <c r="E53" s="134"/>
      <c r="F53" s="134"/>
      <c r="G53" s="134"/>
      <c r="H53" s="134"/>
      <c r="I53" s="246"/>
      <c r="J53" s="263"/>
    </row>
    <row r="54" spans="1:10" s="227" customFormat="1" x14ac:dyDescent="0.25">
      <c r="A54" s="134"/>
      <c r="B54" s="134"/>
      <c r="C54" s="134"/>
      <c r="D54" s="134"/>
      <c r="E54" s="134"/>
      <c r="F54" s="134"/>
      <c r="G54" s="134"/>
      <c r="H54" s="134"/>
      <c r="I54" s="246"/>
      <c r="J54" s="263"/>
    </row>
    <row r="55" spans="1:10" s="227" customFormat="1" x14ac:dyDescent="0.25">
      <c r="A55" s="134"/>
      <c r="B55" s="134"/>
      <c r="C55" s="134"/>
      <c r="D55" s="134"/>
      <c r="E55" s="134"/>
      <c r="F55" s="134"/>
      <c r="G55" s="134"/>
      <c r="H55" s="134"/>
      <c r="I55" s="246"/>
      <c r="J55" s="263"/>
    </row>
    <row r="56" spans="1:10" s="227" customFormat="1" x14ac:dyDescent="0.25">
      <c r="A56" s="134"/>
      <c r="B56" s="134"/>
      <c r="C56" s="134"/>
      <c r="D56" s="134"/>
      <c r="E56" s="134"/>
      <c r="F56" s="134"/>
      <c r="G56" s="134"/>
      <c r="H56" s="134"/>
      <c r="I56" s="246"/>
      <c r="J56" s="263"/>
    </row>
    <row r="57" spans="1:10" s="227" customFormat="1" x14ac:dyDescent="0.25">
      <c r="A57" s="134"/>
      <c r="B57" s="134"/>
      <c r="C57" s="134"/>
      <c r="D57" s="134"/>
      <c r="E57" s="134"/>
      <c r="F57" s="134"/>
      <c r="G57" s="134"/>
      <c r="H57" s="134"/>
      <c r="I57" s="246"/>
      <c r="J57" s="263"/>
    </row>
    <row r="58" spans="1:10" s="227" customFormat="1" x14ac:dyDescent="0.25">
      <c r="A58" s="134"/>
      <c r="B58" s="134"/>
      <c r="C58" s="134"/>
      <c r="D58" s="134"/>
      <c r="E58" s="134"/>
      <c r="F58" s="134"/>
      <c r="G58" s="134"/>
      <c r="H58" s="134"/>
      <c r="I58" s="246"/>
      <c r="J58" s="263"/>
    </row>
    <row r="59" spans="1:10" s="227" customFormat="1" x14ac:dyDescent="0.25">
      <c r="A59" s="134"/>
      <c r="B59" s="134"/>
      <c r="C59" s="134"/>
      <c r="D59" s="134"/>
      <c r="E59" s="134"/>
      <c r="F59" s="134"/>
      <c r="G59" s="134"/>
      <c r="H59" s="134"/>
      <c r="I59" s="246"/>
      <c r="J59" s="263"/>
    </row>
    <row r="60" spans="1:10" s="227" customFormat="1" x14ac:dyDescent="0.25">
      <c r="A60" s="134"/>
      <c r="B60" s="134"/>
      <c r="C60" s="134"/>
      <c r="D60" s="134"/>
      <c r="E60" s="134"/>
      <c r="F60" s="134"/>
      <c r="G60" s="134"/>
      <c r="H60" s="134"/>
      <c r="I60" s="246"/>
      <c r="J60" s="263"/>
    </row>
    <row r="61" spans="1:10" s="227" customFormat="1" x14ac:dyDescent="0.25">
      <c r="A61" s="134"/>
      <c r="B61" s="134"/>
      <c r="C61" s="134"/>
      <c r="D61" s="134"/>
      <c r="E61" s="134"/>
      <c r="F61" s="134"/>
      <c r="G61" s="134"/>
      <c r="H61" s="134"/>
      <c r="I61" s="246"/>
      <c r="J61" s="263"/>
    </row>
    <row r="62" spans="1:10" s="227" customFormat="1" x14ac:dyDescent="0.25">
      <c r="A62" s="134"/>
      <c r="B62" s="134"/>
      <c r="C62" s="134"/>
      <c r="D62" s="134"/>
      <c r="E62" s="134"/>
      <c r="F62" s="134"/>
      <c r="G62" s="134"/>
      <c r="H62" s="134"/>
      <c r="I62" s="246"/>
      <c r="J62" s="263"/>
    </row>
    <row r="63" spans="1:10" s="227" customFormat="1" x14ac:dyDescent="0.25">
      <c r="A63" s="134"/>
      <c r="B63" s="134"/>
      <c r="C63" s="134"/>
      <c r="D63" s="134"/>
      <c r="E63" s="134"/>
      <c r="F63" s="134"/>
      <c r="G63" s="134"/>
      <c r="H63" s="134"/>
      <c r="I63" s="246"/>
      <c r="J63" s="263"/>
    </row>
    <row r="64" spans="1:10" s="227" customFormat="1" x14ac:dyDescent="0.25">
      <c r="A64" s="134"/>
      <c r="B64" s="134"/>
      <c r="C64" s="134"/>
      <c r="D64" s="134"/>
      <c r="E64" s="134"/>
      <c r="F64" s="134"/>
      <c r="G64" s="134"/>
      <c r="H64" s="134"/>
      <c r="I64" s="246"/>
      <c r="J64" s="263"/>
    </row>
    <row r="65" spans="1:10" s="227" customFormat="1" x14ac:dyDescent="0.25">
      <c r="A65" s="134"/>
      <c r="B65" s="134"/>
      <c r="C65" s="134"/>
      <c r="D65" s="134"/>
      <c r="E65" s="134"/>
      <c r="F65" s="134"/>
      <c r="G65" s="134"/>
      <c r="H65" s="134"/>
      <c r="I65" s="246"/>
      <c r="J65" s="263"/>
    </row>
    <row r="66" spans="1:10" s="227" customFormat="1" x14ac:dyDescent="0.25">
      <c r="A66" s="134"/>
      <c r="B66" s="134"/>
      <c r="C66" s="134"/>
      <c r="D66" s="134"/>
      <c r="E66" s="134"/>
      <c r="F66" s="134"/>
      <c r="G66" s="134"/>
      <c r="H66" s="134"/>
      <c r="I66" s="246"/>
      <c r="J66" s="263"/>
    </row>
    <row r="67" spans="1:10" s="227" customFormat="1" x14ac:dyDescent="0.25">
      <c r="A67" s="134"/>
      <c r="B67" s="134"/>
      <c r="C67" s="134"/>
      <c r="D67" s="134"/>
      <c r="E67" s="134"/>
      <c r="F67" s="134"/>
      <c r="G67" s="134"/>
      <c r="H67" s="134"/>
      <c r="I67" s="246"/>
      <c r="J67" s="263"/>
    </row>
    <row r="68" spans="1:10" s="227" customFormat="1" x14ac:dyDescent="0.25">
      <c r="A68" s="134"/>
      <c r="B68" s="134"/>
      <c r="C68" s="134"/>
      <c r="D68" s="134"/>
      <c r="E68" s="134"/>
      <c r="F68" s="134"/>
      <c r="G68" s="134"/>
      <c r="H68" s="134"/>
      <c r="I68" s="246"/>
      <c r="J68" s="263"/>
    </row>
    <row r="69" spans="1:10" s="227" customFormat="1" x14ac:dyDescent="0.25">
      <c r="A69" s="134"/>
      <c r="B69" s="134"/>
      <c r="C69" s="134"/>
      <c r="D69" s="134"/>
      <c r="E69" s="134"/>
      <c r="F69" s="134"/>
      <c r="G69" s="134"/>
      <c r="H69" s="134"/>
      <c r="I69" s="246"/>
      <c r="J69" s="263"/>
    </row>
    <row r="70" spans="1:10" s="227" customFormat="1" x14ac:dyDescent="0.25">
      <c r="A70" s="134"/>
      <c r="B70" s="134"/>
      <c r="C70" s="134"/>
      <c r="D70" s="134"/>
      <c r="E70" s="134"/>
      <c r="F70" s="134"/>
      <c r="G70" s="134"/>
      <c r="H70" s="134"/>
      <c r="I70" s="246"/>
      <c r="J70" s="263"/>
    </row>
    <row r="71" spans="1:10" s="227" customFormat="1" x14ac:dyDescent="0.25">
      <c r="A71" s="134"/>
      <c r="B71" s="134"/>
      <c r="C71" s="134"/>
      <c r="D71" s="134"/>
      <c r="E71" s="134"/>
      <c r="F71" s="134"/>
      <c r="G71" s="134"/>
      <c r="H71" s="134"/>
      <c r="I71" s="246"/>
      <c r="J71" s="263"/>
    </row>
    <row r="72" spans="1:10" s="227" customFormat="1" x14ac:dyDescent="0.25">
      <c r="A72" s="134"/>
      <c r="B72" s="134"/>
      <c r="C72" s="134"/>
      <c r="D72" s="134"/>
      <c r="E72" s="134"/>
      <c r="F72" s="134"/>
      <c r="G72" s="134"/>
      <c r="H72" s="134"/>
      <c r="I72" s="246"/>
      <c r="J72" s="263"/>
    </row>
    <row r="73" spans="1:10" s="227" customFormat="1" x14ac:dyDescent="0.25">
      <c r="A73" s="134"/>
      <c r="B73" s="134"/>
      <c r="C73" s="134"/>
      <c r="D73" s="134"/>
      <c r="E73" s="134"/>
      <c r="F73" s="134"/>
      <c r="G73" s="134"/>
      <c r="H73" s="134"/>
      <c r="I73" s="246"/>
      <c r="J73" s="263"/>
    </row>
    <row r="74" spans="1:10" s="227" customFormat="1" x14ac:dyDescent="0.25">
      <c r="A74" s="134"/>
      <c r="B74" s="134"/>
      <c r="C74" s="134"/>
      <c r="D74" s="134"/>
      <c r="E74" s="134"/>
      <c r="F74" s="134"/>
      <c r="G74" s="134"/>
      <c r="H74" s="134"/>
      <c r="I74" s="246"/>
      <c r="J74" s="263"/>
    </row>
    <row r="75" spans="1:10" s="227" customFormat="1" x14ac:dyDescent="0.25">
      <c r="A75" s="134"/>
      <c r="B75" s="134"/>
      <c r="C75" s="134"/>
      <c r="D75" s="134"/>
      <c r="E75" s="134"/>
      <c r="F75" s="134"/>
      <c r="G75" s="134"/>
      <c r="H75" s="134"/>
      <c r="I75" s="246"/>
      <c r="J75" s="263"/>
    </row>
    <row r="76" spans="1:10" s="227" customFormat="1" x14ac:dyDescent="0.25">
      <c r="A76" s="134"/>
      <c r="B76" s="134"/>
      <c r="C76" s="134"/>
      <c r="D76" s="134"/>
      <c r="E76" s="134"/>
      <c r="F76" s="134"/>
      <c r="G76" s="134"/>
      <c r="H76" s="134"/>
      <c r="I76" s="246"/>
      <c r="J76" s="263"/>
    </row>
    <row r="77" spans="1:10" s="227" customFormat="1" x14ac:dyDescent="0.25">
      <c r="A77" s="134"/>
      <c r="B77" s="134"/>
      <c r="C77" s="134"/>
      <c r="D77" s="134"/>
      <c r="E77" s="134"/>
      <c r="F77" s="134"/>
      <c r="G77" s="134"/>
      <c r="H77" s="134"/>
      <c r="I77" s="246"/>
      <c r="J77" s="263"/>
    </row>
    <row r="78" spans="1:10" s="227" customFormat="1" x14ac:dyDescent="0.25">
      <c r="A78" s="134"/>
      <c r="B78" s="134"/>
      <c r="C78" s="134"/>
      <c r="D78" s="134"/>
      <c r="E78" s="134"/>
      <c r="F78" s="134"/>
      <c r="G78" s="134"/>
      <c r="H78" s="134"/>
      <c r="I78" s="246"/>
      <c r="J78" s="263"/>
    </row>
    <row r="79" spans="1:10" s="227" customFormat="1" x14ac:dyDescent="0.25">
      <c r="A79" s="134"/>
      <c r="B79" s="134"/>
      <c r="C79" s="134"/>
      <c r="D79" s="134"/>
      <c r="E79" s="134"/>
      <c r="F79" s="134"/>
      <c r="G79" s="134"/>
      <c r="H79" s="134"/>
      <c r="I79" s="246"/>
      <c r="J79" s="263"/>
    </row>
    <row r="80" spans="1:10" s="227" customFormat="1" x14ac:dyDescent="0.25">
      <c r="A80" s="134"/>
      <c r="B80" s="134"/>
      <c r="C80" s="134"/>
      <c r="D80" s="134"/>
      <c r="E80" s="134"/>
      <c r="F80" s="134"/>
      <c r="G80" s="134"/>
      <c r="H80" s="134"/>
      <c r="I80" s="246"/>
      <c r="J80" s="263"/>
    </row>
    <row r="81" spans="1:10" s="227" customFormat="1" x14ac:dyDescent="0.25">
      <c r="A81" s="134"/>
      <c r="B81" s="134"/>
      <c r="C81" s="134"/>
      <c r="D81" s="134"/>
      <c r="E81" s="134"/>
      <c r="F81" s="134"/>
      <c r="G81" s="134"/>
      <c r="H81" s="134"/>
      <c r="I81" s="246"/>
      <c r="J81" s="263"/>
    </row>
    <row r="82" spans="1:10" s="227" customFormat="1" x14ac:dyDescent="0.25">
      <c r="A82" s="134"/>
      <c r="B82" s="134"/>
      <c r="C82" s="134"/>
      <c r="D82" s="134"/>
      <c r="E82" s="134"/>
      <c r="F82" s="134"/>
      <c r="G82" s="134"/>
      <c r="H82" s="134"/>
      <c r="I82" s="246"/>
      <c r="J82" s="263"/>
    </row>
    <row r="83" spans="1:10" s="227" customFormat="1" x14ac:dyDescent="0.25">
      <c r="A83" s="134"/>
      <c r="B83" s="134"/>
      <c r="C83" s="134"/>
      <c r="D83" s="134"/>
      <c r="E83" s="134"/>
      <c r="F83" s="134"/>
      <c r="G83" s="134"/>
      <c r="H83" s="134"/>
      <c r="I83" s="246"/>
      <c r="J83" s="263"/>
    </row>
    <row r="84" spans="1:10" s="227" customFormat="1" x14ac:dyDescent="0.25">
      <c r="A84" s="134"/>
      <c r="B84" s="134"/>
      <c r="C84" s="134"/>
      <c r="D84" s="134"/>
      <c r="E84" s="134"/>
      <c r="F84" s="134"/>
      <c r="G84" s="134"/>
      <c r="H84" s="134"/>
      <c r="I84" s="246"/>
      <c r="J84" s="263"/>
    </row>
    <row r="85" spans="1:10" s="227" customFormat="1" x14ac:dyDescent="0.25">
      <c r="A85" s="134"/>
      <c r="B85" s="134"/>
      <c r="C85" s="134"/>
      <c r="D85" s="134"/>
      <c r="E85" s="134"/>
      <c r="F85" s="134"/>
      <c r="G85" s="134"/>
      <c r="H85" s="134"/>
      <c r="I85" s="246"/>
      <c r="J85" s="263"/>
    </row>
    <row r="86" spans="1:10" s="227" customFormat="1" x14ac:dyDescent="0.25">
      <c r="A86" s="134"/>
      <c r="B86" s="134"/>
      <c r="C86" s="134"/>
      <c r="D86" s="134"/>
      <c r="E86" s="134"/>
      <c r="F86" s="134"/>
      <c r="G86" s="134"/>
      <c r="H86" s="134"/>
      <c r="I86" s="246"/>
      <c r="J86" s="263"/>
    </row>
    <row r="87" spans="1:10" s="227" customFormat="1" x14ac:dyDescent="0.25">
      <c r="A87" s="134"/>
      <c r="B87" s="134"/>
      <c r="C87" s="134"/>
      <c r="D87" s="134"/>
      <c r="E87" s="134"/>
      <c r="F87" s="134"/>
      <c r="G87" s="134"/>
      <c r="H87" s="134"/>
      <c r="I87" s="246"/>
      <c r="J87" s="263"/>
    </row>
    <row r="88" spans="1:10" s="227" customFormat="1" x14ac:dyDescent="0.25">
      <c r="A88" s="134"/>
      <c r="B88" s="134"/>
      <c r="C88" s="134"/>
      <c r="D88" s="134"/>
      <c r="E88" s="134"/>
      <c r="F88" s="134"/>
      <c r="G88" s="134"/>
      <c r="H88" s="134"/>
      <c r="I88" s="246"/>
      <c r="J88" s="263"/>
    </row>
    <row r="89" spans="1:10" s="227" customFormat="1" x14ac:dyDescent="0.25">
      <c r="A89" s="134"/>
      <c r="B89" s="134"/>
      <c r="C89" s="134"/>
      <c r="D89" s="134"/>
      <c r="E89" s="134"/>
      <c r="F89" s="134"/>
      <c r="G89" s="134"/>
      <c r="H89" s="134"/>
      <c r="I89" s="246"/>
      <c r="J89" s="263"/>
    </row>
    <row r="90" spans="1:10" s="227" customFormat="1" x14ac:dyDescent="0.25">
      <c r="A90" s="134"/>
      <c r="B90" s="134"/>
      <c r="C90" s="134"/>
      <c r="D90" s="134"/>
      <c r="E90" s="134"/>
      <c r="F90" s="134"/>
      <c r="G90" s="134"/>
      <c r="H90" s="134"/>
      <c r="I90" s="246"/>
      <c r="J90" s="263"/>
    </row>
    <row r="91" spans="1:10" s="227" customFormat="1" x14ac:dyDescent="0.25">
      <c r="A91" s="134"/>
      <c r="B91" s="134"/>
      <c r="C91" s="134"/>
      <c r="D91" s="134"/>
      <c r="E91" s="134"/>
      <c r="F91" s="134"/>
      <c r="G91" s="134"/>
      <c r="H91" s="134"/>
      <c r="I91" s="246"/>
      <c r="J91" s="263"/>
    </row>
    <row r="92" spans="1:10" s="227" customFormat="1" x14ac:dyDescent="0.25">
      <c r="A92" s="134"/>
      <c r="B92" s="134"/>
      <c r="C92" s="134"/>
      <c r="D92" s="134"/>
      <c r="E92" s="134"/>
      <c r="F92" s="134"/>
      <c r="G92" s="134"/>
      <c r="H92" s="134"/>
      <c r="I92" s="246"/>
      <c r="J92" s="263"/>
    </row>
    <row r="93" spans="1:10" s="227" customFormat="1" x14ac:dyDescent="0.25">
      <c r="A93" s="134"/>
      <c r="B93" s="134"/>
      <c r="C93" s="134"/>
      <c r="D93" s="134"/>
      <c r="E93" s="134"/>
      <c r="F93" s="134"/>
      <c r="G93" s="134"/>
      <c r="H93" s="134"/>
      <c r="I93" s="246"/>
      <c r="J93" s="263"/>
    </row>
    <row r="94" spans="1:10" s="227" customFormat="1" x14ac:dyDescent="0.25">
      <c r="A94" s="134"/>
      <c r="B94" s="134"/>
      <c r="C94" s="134"/>
      <c r="D94" s="134"/>
      <c r="E94" s="134"/>
      <c r="F94" s="134"/>
      <c r="G94" s="134"/>
      <c r="H94" s="134"/>
      <c r="I94" s="246"/>
      <c r="J94" s="263"/>
    </row>
    <row r="95" spans="1:10" s="227" customFormat="1" x14ac:dyDescent="0.25">
      <c r="A95" s="134"/>
      <c r="B95" s="134"/>
      <c r="C95" s="134"/>
      <c r="D95" s="134"/>
      <c r="E95" s="134"/>
      <c r="F95" s="134"/>
      <c r="G95" s="134"/>
      <c r="H95" s="134"/>
      <c r="I95" s="246"/>
      <c r="J95" s="263"/>
    </row>
    <row r="96" spans="1:10" s="227" customFormat="1" x14ac:dyDescent="0.25">
      <c r="A96" s="134"/>
      <c r="B96" s="134"/>
      <c r="C96" s="134"/>
      <c r="D96" s="134"/>
      <c r="E96" s="134"/>
      <c r="F96" s="134"/>
      <c r="G96" s="134"/>
      <c r="H96" s="134"/>
      <c r="I96" s="246"/>
      <c r="J96" s="263"/>
    </row>
    <row r="97" spans="1:10" s="227" customFormat="1" x14ac:dyDescent="0.25">
      <c r="A97" s="134"/>
      <c r="B97" s="134"/>
      <c r="C97" s="134"/>
      <c r="D97" s="134"/>
      <c r="E97" s="134"/>
      <c r="F97" s="134"/>
      <c r="G97" s="134"/>
      <c r="H97" s="134"/>
      <c r="I97" s="246"/>
      <c r="J97" s="263"/>
    </row>
    <row r="98" spans="1:10" s="227" customFormat="1" x14ac:dyDescent="0.25">
      <c r="A98" s="134"/>
      <c r="B98" s="134"/>
      <c r="C98" s="134"/>
      <c r="D98" s="134"/>
      <c r="E98" s="134"/>
      <c r="F98" s="134"/>
      <c r="G98" s="134"/>
      <c r="H98" s="134"/>
      <c r="I98" s="246"/>
      <c r="J98" s="263"/>
    </row>
    <row r="99" spans="1:10" s="227" customFormat="1" x14ac:dyDescent="0.25">
      <c r="A99" s="134"/>
      <c r="B99" s="134"/>
      <c r="C99" s="134"/>
      <c r="D99" s="134"/>
      <c r="E99" s="134"/>
      <c r="F99" s="134"/>
      <c r="G99" s="134"/>
      <c r="H99" s="134"/>
      <c r="I99" s="246"/>
      <c r="J99" s="263"/>
    </row>
    <row r="100" spans="1:10" s="227" customFormat="1" x14ac:dyDescent="0.25">
      <c r="J100" s="264"/>
    </row>
    <row r="101" spans="1:10" s="227" customFormat="1" x14ac:dyDescent="0.25">
      <c r="D101" s="63"/>
      <c r="E101" s="63"/>
      <c r="F101" s="63"/>
      <c r="G101" s="63"/>
      <c r="H101" s="63"/>
      <c r="I101" s="63"/>
      <c r="J101" s="264"/>
    </row>
    <row r="102" spans="1:10" s="227" customFormat="1" x14ac:dyDescent="0.25">
      <c r="J102" s="264"/>
    </row>
    <row r="103" spans="1:10" s="227" customFormat="1" x14ac:dyDescent="0.25">
      <c r="J103" s="264"/>
    </row>
    <row r="104" spans="1:10" s="227" customFormat="1" x14ac:dyDescent="0.25">
      <c r="J104" s="264"/>
    </row>
    <row r="105" spans="1:10" s="227" customFormat="1" x14ac:dyDescent="0.25">
      <c r="J105" s="264"/>
    </row>
    <row r="106" spans="1:10" s="227" customFormat="1" x14ac:dyDescent="0.25">
      <c r="J106" s="264"/>
    </row>
    <row r="107" spans="1:10" s="227" customFormat="1" x14ac:dyDescent="0.25">
      <c r="J107" s="264"/>
    </row>
    <row r="108" spans="1:10" s="227" customFormat="1" x14ac:dyDescent="0.25">
      <c r="J108" s="264"/>
    </row>
    <row r="109" spans="1:10" s="227" customFormat="1" x14ac:dyDescent="0.25">
      <c r="J109" s="264"/>
    </row>
    <row r="110" spans="1:10" s="227" customFormat="1" x14ac:dyDescent="0.25">
      <c r="J110" s="264"/>
    </row>
    <row r="111" spans="1:10" s="227" customFormat="1" x14ac:dyDescent="0.25">
      <c r="J111" s="264"/>
    </row>
    <row r="112" spans="1:10" s="227" customFormat="1" x14ac:dyDescent="0.25">
      <c r="J112" s="264"/>
    </row>
    <row r="113" spans="10:10" s="227" customFormat="1" x14ac:dyDescent="0.25">
      <c r="J113" s="264"/>
    </row>
    <row r="114" spans="10:10" s="227" customFormat="1" x14ac:dyDescent="0.25">
      <c r="J114" s="264"/>
    </row>
    <row r="115" spans="10:10" s="227" customFormat="1" x14ac:dyDescent="0.25">
      <c r="J115" s="264"/>
    </row>
    <row r="116" spans="10:10" s="227" customFormat="1" x14ac:dyDescent="0.25">
      <c r="J116" s="264"/>
    </row>
    <row r="117" spans="10:10" s="227" customFormat="1" x14ac:dyDescent="0.25">
      <c r="J117" s="264"/>
    </row>
    <row r="118" spans="10:10" s="227" customFormat="1" x14ac:dyDescent="0.25">
      <c r="J118" s="264"/>
    </row>
    <row r="119" spans="10:10" s="227" customFormat="1" x14ac:dyDescent="0.25">
      <c r="J119" s="264"/>
    </row>
    <row r="120" spans="10:10" s="227" customFormat="1" x14ac:dyDescent="0.25">
      <c r="J120" s="264"/>
    </row>
    <row r="121" spans="10:10" s="227" customFormat="1" x14ac:dyDescent="0.25">
      <c r="J121" s="264"/>
    </row>
    <row r="122" spans="10:10" s="227" customFormat="1" x14ac:dyDescent="0.25">
      <c r="J122" s="264"/>
    </row>
    <row r="123" spans="10:10" s="227" customFormat="1" x14ac:dyDescent="0.25">
      <c r="J123" s="264"/>
    </row>
    <row r="124" spans="10:10" s="227" customFormat="1" x14ac:dyDescent="0.25">
      <c r="J124" s="264"/>
    </row>
    <row r="125" spans="10:10" s="227" customFormat="1" x14ac:dyDescent="0.25">
      <c r="J125" s="264"/>
    </row>
    <row r="126" spans="10:10" s="227" customFormat="1" x14ac:dyDescent="0.25">
      <c r="J126" s="264"/>
    </row>
    <row r="127" spans="10:10" s="227" customFormat="1" x14ac:dyDescent="0.25">
      <c r="J127" s="264"/>
    </row>
    <row r="128" spans="10:10" s="227" customFormat="1" x14ac:dyDescent="0.25">
      <c r="J128" s="264"/>
    </row>
    <row r="129" spans="10:10" s="227" customFormat="1" x14ac:dyDescent="0.25">
      <c r="J129" s="264"/>
    </row>
    <row r="130" spans="10:10" s="227" customFormat="1" x14ac:dyDescent="0.25">
      <c r="J130" s="264"/>
    </row>
    <row r="131" spans="10:10" s="227" customFormat="1" x14ac:dyDescent="0.25">
      <c r="J131" s="264"/>
    </row>
    <row r="132" spans="10:10" s="227" customFormat="1" x14ac:dyDescent="0.25">
      <c r="J132" s="264"/>
    </row>
    <row r="133" spans="10:10" s="227" customFormat="1" x14ac:dyDescent="0.25">
      <c r="J133" s="264"/>
    </row>
    <row r="134" spans="10:10" s="227" customFormat="1" x14ac:dyDescent="0.25">
      <c r="J134" s="264"/>
    </row>
    <row r="135" spans="10:10" s="227" customFormat="1" x14ac:dyDescent="0.25">
      <c r="J135" s="264"/>
    </row>
    <row r="136" spans="10:10" s="227" customFormat="1" x14ac:dyDescent="0.25">
      <c r="J136" s="264"/>
    </row>
    <row r="137" spans="10:10" s="227" customFormat="1" x14ac:dyDescent="0.25">
      <c r="J137" s="264"/>
    </row>
    <row r="138" spans="10:10" s="227" customFormat="1" x14ac:dyDescent="0.25">
      <c r="J138" s="264"/>
    </row>
    <row r="139" spans="10:10" s="227" customFormat="1" x14ac:dyDescent="0.25">
      <c r="J139" s="264"/>
    </row>
    <row r="140" spans="10:10" s="227" customFormat="1" x14ac:dyDescent="0.25">
      <c r="J140" s="264"/>
    </row>
    <row r="141" spans="10:10" s="227" customFormat="1" x14ac:dyDescent="0.25">
      <c r="J141" s="264"/>
    </row>
    <row r="142" spans="10:10" s="227" customFormat="1" x14ac:dyDescent="0.25">
      <c r="J142" s="264"/>
    </row>
    <row r="143" spans="10:10" s="227" customFormat="1" x14ac:dyDescent="0.25">
      <c r="J143" s="264"/>
    </row>
    <row r="144" spans="10:10" s="227" customFormat="1" x14ac:dyDescent="0.25">
      <c r="J144" s="264"/>
    </row>
    <row r="145" spans="10:10" s="227" customFormat="1" x14ac:dyDescent="0.25">
      <c r="J145" s="264"/>
    </row>
    <row r="146" spans="10:10" s="227" customFormat="1" x14ac:dyDescent="0.25">
      <c r="J146" s="264"/>
    </row>
    <row r="147" spans="10:10" s="227" customFormat="1" x14ac:dyDescent="0.25">
      <c r="J147" s="264"/>
    </row>
    <row r="148" spans="10:10" s="227" customFormat="1" x14ac:dyDescent="0.25">
      <c r="J148" s="264"/>
    </row>
    <row r="149" spans="10:10" s="227" customFormat="1" x14ac:dyDescent="0.25">
      <c r="J149" s="264"/>
    </row>
    <row r="150" spans="10:10" s="227" customFormat="1" x14ac:dyDescent="0.25">
      <c r="J150" s="264"/>
    </row>
    <row r="151" spans="10:10" s="227" customFormat="1" x14ac:dyDescent="0.25">
      <c r="J151" s="264"/>
    </row>
    <row r="152" spans="10:10" s="227" customFormat="1" x14ac:dyDescent="0.25">
      <c r="J152" s="264"/>
    </row>
    <row r="153" spans="10:10" s="227" customFormat="1" x14ac:dyDescent="0.25">
      <c r="J153" s="264"/>
    </row>
    <row r="154" spans="10:10" s="227" customFormat="1" x14ac:dyDescent="0.25">
      <c r="J154" s="264"/>
    </row>
    <row r="155" spans="10:10" s="227" customFormat="1" x14ac:dyDescent="0.25">
      <c r="J155" s="264"/>
    </row>
    <row r="156" spans="10:10" s="227" customFormat="1" x14ac:dyDescent="0.25">
      <c r="J156" s="264"/>
    </row>
    <row r="157" spans="10:10" s="227" customFormat="1" x14ac:dyDescent="0.25">
      <c r="J157" s="264"/>
    </row>
    <row r="158" spans="10:10" s="227" customFormat="1" x14ac:dyDescent="0.25">
      <c r="J158" s="264"/>
    </row>
    <row r="159" spans="10:10" s="227" customFormat="1" x14ac:dyDescent="0.25">
      <c r="J159" s="264"/>
    </row>
    <row r="160" spans="10:10" s="227" customFormat="1" x14ac:dyDescent="0.25">
      <c r="J160" s="264"/>
    </row>
    <row r="161" spans="10:10" s="227" customFormat="1" x14ac:dyDescent="0.25">
      <c r="J161" s="264"/>
    </row>
    <row r="162" spans="10:10" s="227" customFormat="1" x14ac:dyDescent="0.25">
      <c r="J162" s="264"/>
    </row>
    <row r="163" spans="10:10" s="227" customFormat="1" x14ac:dyDescent="0.25">
      <c r="J163" s="264"/>
    </row>
    <row r="164" spans="10:10" s="227" customFormat="1" x14ac:dyDescent="0.25">
      <c r="J164" s="264"/>
    </row>
    <row r="165" spans="10:10" s="227" customFormat="1" x14ac:dyDescent="0.25">
      <c r="J165" s="264"/>
    </row>
    <row r="166" spans="10:10" s="227" customFormat="1" x14ac:dyDescent="0.25">
      <c r="J166" s="264"/>
    </row>
    <row r="167" spans="10:10" s="227" customFormat="1" x14ac:dyDescent="0.25">
      <c r="J167" s="264"/>
    </row>
    <row r="168" spans="10:10" s="227" customFormat="1" x14ac:dyDescent="0.25">
      <c r="J168" s="264"/>
    </row>
    <row r="169" spans="10:10" s="227" customFormat="1" x14ac:dyDescent="0.25">
      <c r="J169" s="264"/>
    </row>
    <row r="170" spans="10:10" s="227" customFormat="1" x14ac:dyDescent="0.25">
      <c r="J170" s="264"/>
    </row>
    <row r="171" spans="10:10" s="227" customFormat="1" x14ac:dyDescent="0.25">
      <c r="J171" s="264"/>
    </row>
    <row r="172" spans="10:10" s="227" customFormat="1" x14ac:dyDescent="0.25">
      <c r="J172" s="264"/>
    </row>
    <row r="173" spans="10:10" s="227" customFormat="1" x14ac:dyDescent="0.25">
      <c r="J173" s="264"/>
    </row>
    <row r="174" spans="10:10" s="227" customFormat="1" x14ac:dyDescent="0.25">
      <c r="J174" s="264"/>
    </row>
    <row r="175" spans="10:10" s="227" customFormat="1" x14ac:dyDescent="0.25">
      <c r="J175" s="264"/>
    </row>
    <row r="176" spans="10:10" s="227" customFormat="1" x14ac:dyDescent="0.25">
      <c r="J176" s="264"/>
    </row>
    <row r="177" spans="10:10" s="227" customFormat="1" x14ac:dyDescent="0.25">
      <c r="J177" s="264"/>
    </row>
    <row r="178" spans="10:10" s="227" customFormat="1" x14ac:dyDescent="0.25">
      <c r="J178" s="264"/>
    </row>
    <row r="179" spans="10:10" s="227" customFormat="1" x14ac:dyDescent="0.25">
      <c r="J179" s="264"/>
    </row>
    <row r="180" spans="10:10" s="227" customFormat="1" x14ac:dyDescent="0.25">
      <c r="J180" s="264"/>
    </row>
    <row r="181" spans="10:10" s="227" customFormat="1" x14ac:dyDescent="0.25">
      <c r="J181" s="264"/>
    </row>
    <row r="182" spans="10:10" s="227" customFormat="1" x14ac:dyDescent="0.25">
      <c r="J182" s="264"/>
    </row>
    <row r="183" spans="10:10" s="227" customFormat="1" x14ac:dyDescent="0.25">
      <c r="J183" s="264"/>
    </row>
    <row r="184" spans="10:10" s="227" customFormat="1" x14ac:dyDescent="0.25">
      <c r="J184" s="264"/>
    </row>
    <row r="185" spans="10:10" s="227" customFormat="1" x14ac:dyDescent="0.25">
      <c r="J185" s="264"/>
    </row>
    <row r="186" spans="10:10" s="227" customFormat="1" x14ac:dyDescent="0.25">
      <c r="J186" s="264"/>
    </row>
    <row r="187" spans="10:10" s="227" customFormat="1" x14ac:dyDescent="0.25">
      <c r="J187" s="264"/>
    </row>
    <row r="188" spans="10:10" s="227" customFormat="1" x14ac:dyDescent="0.25">
      <c r="J188" s="264"/>
    </row>
    <row r="189" spans="10:10" s="227" customFormat="1" x14ac:dyDescent="0.25">
      <c r="J189" s="264"/>
    </row>
    <row r="190" spans="10:10" s="227" customFormat="1" x14ac:dyDescent="0.25">
      <c r="J190" s="264"/>
    </row>
    <row r="191" spans="10:10" s="227" customFormat="1" x14ac:dyDescent="0.25">
      <c r="J191" s="264"/>
    </row>
    <row r="192" spans="10:10" s="227" customFormat="1" x14ac:dyDescent="0.25">
      <c r="J192" s="264"/>
    </row>
    <row r="193" spans="10:10" s="227" customFormat="1" x14ac:dyDescent="0.25">
      <c r="J193" s="264"/>
    </row>
    <row r="194" spans="10:10" s="227" customFormat="1" x14ac:dyDescent="0.25">
      <c r="J194" s="264"/>
    </row>
    <row r="195" spans="10:10" s="227" customFormat="1" x14ac:dyDescent="0.25">
      <c r="J195" s="264"/>
    </row>
    <row r="196" spans="10:10" s="227" customFormat="1" x14ac:dyDescent="0.25">
      <c r="J196" s="264"/>
    </row>
    <row r="197" spans="10:10" s="227" customFormat="1" x14ac:dyDescent="0.25">
      <c r="J197" s="264"/>
    </row>
    <row r="198" spans="10:10" s="227" customFormat="1" x14ac:dyDescent="0.25">
      <c r="J198" s="264"/>
    </row>
    <row r="199" spans="10:10" s="227" customFormat="1" x14ac:dyDescent="0.25">
      <c r="J199" s="264"/>
    </row>
    <row r="200" spans="10:10" s="227" customFormat="1" x14ac:dyDescent="0.25">
      <c r="J200" s="264"/>
    </row>
    <row r="201" spans="10:10" s="227" customFormat="1" x14ac:dyDescent="0.25">
      <c r="J201" s="264"/>
    </row>
    <row r="202" spans="10:10" s="227" customFormat="1" x14ac:dyDescent="0.25">
      <c r="J202" s="264"/>
    </row>
    <row r="203" spans="10:10" s="227" customFormat="1" x14ac:dyDescent="0.25">
      <c r="J203" s="264"/>
    </row>
    <row r="204" spans="10:10" s="227" customFormat="1" x14ac:dyDescent="0.25">
      <c r="J204" s="264"/>
    </row>
    <row r="205" spans="10:10" s="227" customFormat="1" x14ac:dyDescent="0.25">
      <c r="J205" s="264"/>
    </row>
    <row r="206" spans="10:10" s="227" customFormat="1" x14ac:dyDescent="0.25">
      <c r="J206" s="264"/>
    </row>
    <row r="207" spans="10:10" s="227" customFormat="1" x14ac:dyDescent="0.25">
      <c r="J207" s="264"/>
    </row>
    <row r="208" spans="10:10" s="227" customFormat="1" x14ac:dyDescent="0.25">
      <c r="J208" s="264"/>
    </row>
    <row r="209" spans="10:10" s="227" customFormat="1" x14ac:dyDescent="0.25">
      <c r="J209" s="264"/>
    </row>
    <row r="210" spans="10:10" s="227" customFormat="1" x14ac:dyDescent="0.25">
      <c r="J210" s="264"/>
    </row>
    <row r="211" spans="10:10" s="227" customFormat="1" x14ac:dyDescent="0.25">
      <c r="J211" s="264"/>
    </row>
    <row r="212" spans="10:10" s="227" customFormat="1" x14ac:dyDescent="0.25">
      <c r="J212" s="264"/>
    </row>
    <row r="213" spans="10:10" s="227" customFormat="1" x14ac:dyDescent="0.25">
      <c r="J213" s="264"/>
    </row>
    <row r="214" spans="10:10" s="227" customFormat="1" x14ac:dyDescent="0.25">
      <c r="J214" s="264"/>
    </row>
    <row r="215" spans="10:10" s="227" customFormat="1" x14ac:dyDescent="0.25">
      <c r="J215" s="264"/>
    </row>
    <row r="216" spans="10:10" s="227" customFormat="1" x14ac:dyDescent="0.25">
      <c r="J216" s="264"/>
    </row>
    <row r="217" spans="10:10" s="227" customFormat="1" x14ac:dyDescent="0.25">
      <c r="J217" s="264"/>
    </row>
    <row r="218" spans="10:10" s="227" customFormat="1" x14ac:dyDescent="0.25">
      <c r="J218" s="264"/>
    </row>
    <row r="219" spans="10:10" s="227" customFormat="1" x14ac:dyDescent="0.25">
      <c r="J219" s="264"/>
    </row>
    <row r="220" spans="10:10" s="227" customFormat="1" x14ac:dyDescent="0.25">
      <c r="J220" s="264"/>
    </row>
    <row r="221" spans="10:10" s="227" customFormat="1" x14ac:dyDescent="0.25">
      <c r="J221" s="264"/>
    </row>
    <row r="222" spans="10:10" s="227" customFormat="1" x14ac:dyDescent="0.25">
      <c r="J222" s="264"/>
    </row>
    <row r="223" spans="10:10" s="227" customFormat="1" x14ac:dyDescent="0.25">
      <c r="J223" s="264"/>
    </row>
    <row r="224" spans="10:10" s="227" customFormat="1" x14ac:dyDescent="0.25">
      <c r="J224" s="264"/>
    </row>
    <row r="225" spans="10:10" s="227" customFormat="1" x14ac:dyDescent="0.25">
      <c r="J225" s="264"/>
    </row>
    <row r="226" spans="10:10" s="227" customFormat="1" x14ac:dyDescent="0.25">
      <c r="J226" s="264"/>
    </row>
    <row r="227" spans="10:10" s="227" customFormat="1" x14ac:dyDescent="0.25">
      <c r="J227" s="264"/>
    </row>
    <row r="228" spans="10:10" s="227" customFormat="1" x14ac:dyDescent="0.25">
      <c r="J228" s="264"/>
    </row>
    <row r="229" spans="10:10" s="227" customFormat="1" x14ac:dyDescent="0.25">
      <c r="J229" s="264"/>
    </row>
    <row r="230" spans="10:10" s="227" customFormat="1" x14ac:dyDescent="0.25">
      <c r="J230" s="264"/>
    </row>
    <row r="231" spans="10:10" s="227" customFormat="1" x14ac:dyDescent="0.25">
      <c r="J231" s="264"/>
    </row>
    <row r="232" spans="10:10" s="227" customFormat="1" x14ac:dyDescent="0.25">
      <c r="J232" s="264"/>
    </row>
    <row r="233" spans="10:10" s="227" customFormat="1" x14ac:dyDescent="0.25">
      <c r="J233" s="264"/>
    </row>
    <row r="234" spans="10:10" s="227" customFormat="1" x14ac:dyDescent="0.25">
      <c r="J234" s="264"/>
    </row>
    <row r="235" spans="10:10" s="227" customFormat="1" x14ac:dyDescent="0.25">
      <c r="J235" s="264"/>
    </row>
    <row r="236" spans="10:10" s="227" customFormat="1" x14ac:dyDescent="0.25">
      <c r="J236" s="264"/>
    </row>
    <row r="237" spans="10:10" s="227" customFormat="1" x14ac:dyDescent="0.25">
      <c r="J237" s="264"/>
    </row>
    <row r="238" spans="10:10" s="227" customFormat="1" x14ac:dyDescent="0.25">
      <c r="J238" s="264"/>
    </row>
    <row r="239" spans="10:10" s="227" customFormat="1" x14ac:dyDescent="0.25">
      <c r="J239" s="264"/>
    </row>
    <row r="240" spans="10:10" s="227" customFormat="1" x14ac:dyDescent="0.25">
      <c r="J240" s="264"/>
    </row>
    <row r="241" spans="10:10" s="227" customFormat="1" x14ac:dyDescent="0.25">
      <c r="J241" s="264"/>
    </row>
    <row r="242" spans="10:10" s="227" customFormat="1" x14ac:dyDescent="0.25">
      <c r="J242" s="264"/>
    </row>
    <row r="243" spans="10:10" s="227" customFormat="1" x14ac:dyDescent="0.25">
      <c r="J243" s="264"/>
    </row>
    <row r="244" spans="10:10" s="227" customFormat="1" x14ac:dyDescent="0.25">
      <c r="J244" s="264"/>
    </row>
    <row r="245" spans="10:10" s="227" customFormat="1" x14ac:dyDescent="0.25">
      <c r="J245" s="264"/>
    </row>
    <row r="246" spans="10:10" s="227" customFormat="1" x14ac:dyDescent="0.25">
      <c r="J246" s="264"/>
    </row>
    <row r="247" spans="10:10" s="227" customFormat="1" x14ac:dyDescent="0.25">
      <c r="J247" s="264"/>
    </row>
    <row r="248" spans="10:10" s="227" customFormat="1" x14ac:dyDescent="0.25">
      <c r="J248" s="264"/>
    </row>
    <row r="249" spans="10:10" s="227" customFormat="1" x14ac:dyDescent="0.25">
      <c r="J249" s="264"/>
    </row>
    <row r="250" spans="10:10" s="227" customFormat="1" x14ac:dyDescent="0.25">
      <c r="J250" s="264"/>
    </row>
    <row r="251" spans="10:10" s="227" customFormat="1" x14ac:dyDescent="0.25">
      <c r="J251" s="264"/>
    </row>
    <row r="252" spans="10:10" s="227" customFormat="1" x14ac:dyDescent="0.25">
      <c r="J252" s="264"/>
    </row>
    <row r="253" spans="10:10" s="227" customFormat="1" x14ac:dyDescent="0.25">
      <c r="J253" s="264"/>
    </row>
    <row r="254" spans="10:10" s="227" customFormat="1" x14ac:dyDescent="0.25">
      <c r="J254" s="264"/>
    </row>
    <row r="255" spans="10:10" s="227" customFormat="1" x14ac:dyDescent="0.25">
      <c r="J255" s="264"/>
    </row>
    <row r="256" spans="10:10" s="227" customFormat="1" x14ac:dyDescent="0.25">
      <c r="J256" s="264"/>
    </row>
    <row r="257" spans="10:10" s="227" customFormat="1" x14ac:dyDescent="0.25">
      <c r="J257" s="264"/>
    </row>
    <row r="258" spans="10:10" s="227" customFormat="1" x14ac:dyDescent="0.25">
      <c r="J258" s="264"/>
    </row>
    <row r="259" spans="10:10" s="227" customFormat="1" x14ac:dyDescent="0.25">
      <c r="J259" s="264"/>
    </row>
    <row r="260" spans="10:10" s="227" customFormat="1" x14ac:dyDescent="0.25">
      <c r="J260" s="264"/>
    </row>
    <row r="261" spans="10:10" s="227" customFormat="1" x14ac:dyDescent="0.25">
      <c r="J261" s="264"/>
    </row>
    <row r="262" spans="10:10" s="227" customFormat="1" x14ac:dyDescent="0.25">
      <c r="J262" s="264"/>
    </row>
    <row r="263" spans="10:10" s="227" customFormat="1" x14ac:dyDescent="0.25">
      <c r="J263" s="264"/>
    </row>
    <row r="264" spans="10:10" s="227" customFormat="1" x14ac:dyDescent="0.25">
      <c r="J264" s="264"/>
    </row>
    <row r="265" spans="10:10" s="227" customFormat="1" x14ac:dyDescent="0.25">
      <c r="J265" s="264"/>
    </row>
    <row r="266" spans="10:10" s="227" customFormat="1" x14ac:dyDescent="0.25">
      <c r="J266" s="264"/>
    </row>
    <row r="267" spans="10:10" s="227" customFormat="1" x14ac:dyDescent="0.25">
      <c r="J267" s="264"/>
    </row>
    <row r="268" spans="10:10" s="227" customFormat="1" x14ac:dyDescent="0.25">
      <c r="J268" s="264"/>
    </row>
    <row r="269" spans="10:10" s="227" customFormat="1" x14ac:dyDescent="0.25">
      <c r="J269" s="264"/>
    </row>
    <row r="270" spans="10:10" s="227" customFormat="1" x14ac:dyDescent="0.25">
      <c r="J270" s="264"/>
    </row>
    <row r="271" spans="10:10" s="227" customFormat="1" x14ac:dyDescent="0.25">
      <c r="J271" s="264"/>
    </row>
    <row r="272" spans="10:10" s="227" customFormat="1" x14ac:dyDescent="0.25">
      <c r="J272" s="264"/>
    </row>
    <row r="273" spans="10:10" s="227" customFormat="1" x14ac:dyDescent="0.25">
      <c r="J273" s="264"/>
    </row>
    <row r="274" spans="10:10" s="227" customFormat="1" x14ac:dyDescent="0.25">
      <c r="J274" s="264"/>
    </row>
    <row r="275" spans="10:10" s="227" customFormat="1" x14ac:dyDescent="0.25">
      <c r="J275" s="264"/>
    </row>
    <row r="276" spans="10:10" s="227" customFormat="1" x14ac:dyDescent="0.25">
      <c r="J276" s="264"/>
    </row>
    <row r="277" spans="10:10" s="227" customFormat="1" x14ac:dyDescent="0.25">
      <c r="J277" s="264"/>
    </row>
    <row r="278" spans="10:10" s="227" customFormat="1" x14ac:dyDescent="0.25">
      <c r="J278" s="264"/>
    </row>
    <row r="279" spans="10:10" s="227" customFormat="1" x14ac:dyDescent="0.25">
      <c r="J279" s="264"/>
    </row>
    <row r="280" spans="10:10" s="227" customFormat="1" x14ac:dyDescent="0.25">
      <c r="J280" s="264"/>
    </row>
    <row r="281" spans="10:10" s="227" customFormat="1" x14ac:dyDescent="0.25">
      <c r="J281" s="264"/>
    </row>
    <row r="282" spans="10:10" s="227" customFormat="1" x14ac:dyDescent="0.25">
      <c r="J282" s="264"/>
    </row>
    <row r="283" spans="10:10" s="227" customFormat="1" x14ac:dyDescent="0.25">
      <c r="J283" s="264"/>
    </row>
    <row r="284" spans="10:10" s="227" customFormat="1" x14ac:dyDescent="0.25">
      <c r="J284" s="264"/>
    </row>
    <row r="285" spans="10:10" s="227" customFormat="1" x14ac:dyDescent="0.25">
      <c r="J285" s="264"/>
    </row>
    <row r="286" spans="10:10" s="227" customFormat="1" x14ac:dyDescent="0.25">
      <c r="J286" s="264"/>
    </row>
    <row r="287" spans="10:10" s="227" customFormat="1" x14ac:dyDescent="0.25">
      <c r="J287" s="264"/>
    </row>
    <row r="288" spans="10:10" s="227" customFormat="1" x14ac:dyDescent="0.25">
      <c r="J288" s="264"/>
    </row>
    <row r="289" spans="10:10" s="227" customFormat="1" x14ac:dyDescent="0.25">
      <c r="J289" s="264"/>
    </row>
    <row r="290" spans="10:10" s="227" customFormat="1" x14ac:dyDescent="0.25">
      <c r="J290" s="264"/>
    </row>
    <row r="291" spans="10:10" s="227" customFormat="1" x14ac:dyDescent="0.25">
      <c r="J291" s="264"/>
    </row>
    <row r="292" spans="10:10" s="227" customFormat="1" x14ac:dyDescent="0.25">
      <c r="J292" s="264"/>
    </row>
    <row r="293" spans="10:10" s="227" customFormat="1" x14ac:dyDescent="0.25">
      <c r="J293" s="264"/>
    </row>
    <row r="294" spans="10:10" s="227" customFormat="1" x14ac:dyDescent="0.25">
      <c r="J294" s="264"/>
    </row>
    <row r="295" spans="10:10" s="227" customFormat="1" x14ac:dyDescent="0.25">
      <c r="J295" s="264"/>
    </row>
    <row r="296" spans="10:10" s="227" customFormat="1" x14ac:dyDescent="0.25">
      <c r="J296" s="264"/>
    </row>
    <row r="297" spans="10:10" s="227" customFormat="1" x14ac:dyDescent="0.25">
      <c r="J297" s="264"/>
    </row>
    <row r="298" spans="10:10" s="227" customFormat="1" x14ac:dyDescent="0.25">
      <c r="J298" s="264"/>
    </row>
    <row r="299" spans="10:10" s="227" customFormat="1" x14ac:dyDescent="0.25">
      <c r="J299" s="264"/>
    </row>
    <row r="300" spans="10:10" s="227" customFormat="1" x14ac:dyDescent="0.25">
      <c r="J300" s="264"/>
    </row>
    <row r="301" spans="10:10" s="227" customFormat="1" x14ac:dyDescent="0.25">
      <c r="J301" s="264"/>
    </row>
    <row r="302" spans="10:10" s="227" customFormat="1" x14ac:dyDescent="0.25">
      <c r="J302" s="264"/>
    </row>
    <row r="303" spans="10:10" s="227" customFormat="1" x14ac:dyDescent="0.25">
      <c r="J303" s="264"/>
    </row>
    <row r="304" spans="10:10" s="227" customFormat="1" x14ac:dyDescent="0.25">
      <c r="J304" s="264"/>
    </row>
    <row r="305" spans="10:10" s="227" customFormat="1" x14ac:dyDescent="0.25">
      <c r="J305" s="264"/>
    </row>
    <row r="306" spans="10:10" s="227" customFormat="1" x14ac:dyDescent="0.25">
      <c r="J306" s="264"/>
    </row>
    <row r="307" spans="10:10" s="227" customFormat="1" x14ac:dyDescent="0.25">
      <c r="J307" s="264"/>
    </row>
    <row r="308" spans="10:10" s="227" customFormat="1" x14ac:dyDescent="0.25">
      <c r="J308" s="264"/>
    </row>
    <row r="309" spans="10:10" s="227" customFormat="1" x14ac:dyDescent="0.25">
      <c r="J309" s="264"/>
    </row>
    <row r="310" spans="10:10" s="227" customFormat="1" x14ac:dyDescent="0.25">
      <c r="J310" s="264"/>
    </row>
    <row r="311" spans="10:10" s="227" customFormat="1" x14ac:dyDescent="0.25">
      <c r="J311" s="264"/>
    </row>
    <row r="312" spans="10:10" s="227" customFormat="1" x14ac:dyDescent="0.25">
      <c r="J312" s="264"/>
    </row>
    <row r="313" spans="10:10" s="227" customFormat="1" x14ac:dyDescent="0.25">
      <c r="J313" s="264"/>
    </row>
    <row r="314" spans="10:10" s="227" customFormat="1" x14ac:dyDescent="0.25">
      <c r="J314" s="264"/>
    </row>
    <row r="315" spans="10:10" s="227" customFormat="1" x14ac:dyDescent="0.25">
      <c r="J315" s="264"/>
    </row>
    <row r="316" spans="10:10" s="227" customFormat="1" x14ac:dyDescent="0.25">
      <c r="J316" s="264"/>
    </row>
    <row r="317" spans="10:10" s="227" customFormat="1" x14ac:dyDescent="0.25">
      <c r="J317" s="264"/>
    </row>
    <row r="318" spans="10:10" s="227" customFormat="1" x14ac:dyDescent="0.25">
      <c r="J318" s="264"/>
    </row>
    <row r="319" spans="10:10" s="227" customFormat="1" x14ac:dyDescent="0.25">
      <c r="J319" s="264"/>
    </row>
    <row r="320" spans="10:10" s="227" customFormat="1" x14ac:dyDescent="0.25">
      <c r="J320" s="264"/>
    </row>
    <row r="321" spans="10:10" s="227" customFormat="1" x14ac:dyDescent="0.25">
      <c r="J321" s="264"/>
    </row>
    <row r="322" spans="10:10" s="227" customFormat="1" x14ac:dyDescent="0.25">
      <c r="J322" s="264"/>
    </row>
    <row r="323" spans="10:10" s="227" customFormat="1" x14ac:dyDescent="0.25">
      <c r="J323" s="264"/>
    </row>
    <row r="324" spans="10:10" s="227" customFormat="1" x14ac:dyDescent="0.25">
      <c r="J324" s="264"/>
    </row>
    <row r="325" spans="10:10" s="227" customFormat="1" x14ac:dyDescent="0.25">
      <c r="J325" s="264"/>
    </row>
    <row r="326" spans="10:10" s="227" customFormat="1" x14ac:dyDescent="0.25">
      <c r="J326" s="264"/>
    </row>
    <row r="327" spans="10:10" s="227" customFormat="1" x14ac:dyDescent="0.25">
      <c r="J327" s="264"/>
    </row>
    <row r="328" spans="10:10" s="227" customFormat="1" x14ac:dyDescent="0.25">
      <c r="J328" s="264"/>
    </row>
    <row r="329" spans="10:10" s="227" customFormat="1" x14ac:dyDescent="0.25">
      <c r="J329" s="264"/>
    </row>
    <row r="330" spans="10:10" s="227" customFormat="1" x14ac:dyDescent="0.25">
      <c r="J330" s="264"/>
    </row>
    <row r="331" spans="10:10" s="227" customFormat="1" x14ac:dyDescent="0.25">
      <c r="J331" s="264"/>
    </row>
    <row r="332" spans="10:10" s="227" customFormat="1" x14ac:dyDescent="0.25">
      <c r="J332" s="264"/>
    </row>
    <row r="333" spans="10:10" s="227" customFormat="1" x14ac:dyDescent="0.25">
      <c r="J333" s="264"/>
    </row>
    <row r="334" spans="10:10" s="227" customFormat="1" x14ac:dyDescent="0.25">
      <c r="J334" s="264"/>
    </row>
    <row r="335" spans="10:10" s="227" customFormat="1" x14ac:dyDescent="0.25">
      <c r="J335" s="264"/>
    </row>
    <row r="336" spans="10:10" s="227" customFormat="1" x14ac:dyDescent="0.25">
      <c r="J336" s="264"/>
    </row>
    <row r="337" spans="10:10" s="227" customFormat="1" x14ac:dyDescent="0.25">
      <c r="J337" s="264"/>
    </row>
    <row r="338" spans="10:10" s="227" customFormat="1" x14ac:dyDescent="0.25">
      <c r="J338" s="264"/>
    </row>
    <row r="339" spans="10:10" s="227" customFormat="1" x14ac:dyDescent="0.25">
      <c r="J339" s="264"/>
    </row>
    <row r="340" spans="10:10" s="227" customFormat="1" x14ac:dyDescent="0.25">
      <c r="J340" s="264"/>
    </row>
    <row r="341" spans="10:10" s="227" customFormat="1" x14ac:dyDescent="0.25">
      <c r="J341" s="264"/>
    </row>
    <row r="342" spans="10:10" s="227" customFormat="1" x14ac:dyDescent="0.25">
      <c r="J342" s="264"/>
    </row>
    <row r="343" spans="10:10" s="227" customFormat="1" x14ac:dyDescent="0.25">
      <c r="J343" s="264"/>
    </row>
    <row r="344" spans="10:10" s="227" customFormat="1" x14ac:dyDescent="0.25">
      <c r="J344" s="264"/>
    </row>
    <row r="345" spans="10:10" s="227" customFormat="1" x14ac:dyDescent="0.25">
      <c r="J345" s="264"/>
    </row>
    <row r="346" spans="10:10" s="227" customFormat="1" x14ac:dyDescent="0.25">
      <c r="J346" s="264"/>
    </row>
    <row r="347" spans="10:10" s="227" customFormat="1" x14ac:dyDescent="0.25">
      <c r="J347" s="264"/>
    </row>
    <row r="348" spans="10:10" s="227" customFormat="1" x14ac:dyDescent="0.25">
      <c r="J348" s="264"/>
    </row>
    <row r="349" spans="10:10" s="227" customFormat="1" x14ac:dyDescent="0.25">
      <c r="J349" s="264"/>
    </row>
    <row r="350" spans="10:10" s="227" customFormat="1" x14ac:dyDescent="0.25">
      <c r="J350" s="264"/>
    </row>
    <row r="351" spans="10:10" s="227" customFormat="1" x14ac:dyDescent="0.25">
      <c r="J351" s="264"/>
    </row>
    <row r="352" spans="10:10" s="227" customFormat="1" x14ac:dyDescent="0.25">
      <c r="J352" s="264"/>
    </row>
    <row r="353" spans="10:10" s="227" customFormat="1" x14ac:dyDescent="0.25">
      <c r="J353" s="264"/>
    </row>
    <row r="354" spans="10:10" s="227" customFormat="1" x14ac:dyDescent="0.25">
      <c r="J354" s="264"/>
    </row>
    <row r="355" spans="10:10" s="227" customFormat="1" x14ac:dyDescent="0.25">
      <c r="J355" s="264"/>
    </row>
    <row r="356" spans="10:10" s="227" customFormat="1" x14ac:dyDescent="0.25">
      <c r="J356" s="264"/>
    </row>
    <row r="357" spans="10:10" s="227" customFormat="1" x14ac:dyDescent="0.25">
      <c r="J357" s="264"/>
    </row>
    <row r="358" spans="10:10" s="227" customFormat="1" x14ac:dyDescent="0.25">
      <c r="J358" s="264"/>
    </row>
    <row r="359" spans="10:10" s="227" customFormat="1" x14ac:dyDescent="0.25">
      <c r="J359" s="264"/>
    </row>
    <row r="360" spans="10:10" s="227" customFormat="1" x14ac:dyDescent="0.25">
      <c r="J360" s="264"/>
    </row>
    <row r="361" spans="10:10" s="227" customFormat="1" x14ac:dyDescent="0.25">
      <c r="J361" s="264"/>
    </row>
    <row r="362" spans="10:10" s="227" customFormat="1" x14ac:dyDescent="0.25">
      <c r="J362" s="264"/>
    </row>
    <row r="363" spans="10:10" s="227" customFormat="1" x14ac:dyDescent="0.25">
      <c r="J363" s="264"/>
    </row>
    <row r="364" spans="10:10" s="227" customFormat="1" x14ac:dyDescent="0.25">
      <c r="J364" s="264"/>
    </row>
    <row r="365" spans="10:10" s="227" customFormat="1" x14ac:dyDescent="0.25">
      <c r="J365" s="264"/>
    </row>
    <row r="366" spans="10:10" s="227" customFormat="1" x14ac:dyDescent="0.25">
      <c r="J366" s="264"/>
    </row>
    <row r="367" spans="10:10" s="227" customFormat="1" x14ac:dyDescent="0.25">
      <c r="J367" s="264"/>
    </row>
    <row r="368" spans="10:10" s="227" customFormat="1" x14ac:dyDescent="0.25">
      <c r="J368" s="264"/>
    </row>
    <row r="369" spans="10:10" s="227" customFormat="1" x14ac:dyDescent="0.25">
      <c r="J369" s="264"/>
    </row>
    <row r="370" spans="10:10" s="227" customFormat="1" x14ac:dyDescent="0.25">
      <c r="J370" s="264"/>
    </row>
    <row r="371" spans="10:10" s="227" customFormat="1" x14ac:dyDescent="0.25">
      <c r="J371" s="264"/>
    </row>
    <row r="372" spans="10:10" s="227" customFormat="1" x14ac:dyDescent="0.25">
      <c r="J372" s="264"/>
    </row>
    <row r="373" spans="10:10" s="227" customFormat="1" x14ac:dyDescent="0.25">
      <c r="J373" s="264"/>
    </row>
    <row r="374" spans="10:10" s="227" customFormat="1" x14ac:dyDescent="0.25">
      <c r="J374" s="264"/>
    </row>
    <row r="375" spans="10:10" s="227" customFormat="1" x14ac:dyDescent="0.25">
      <c r="J375" s="264"/>
    </row>
    <row r="376" spans="10:10" s="227" customFormat="1" x14ac:dyDescent="0.25">
      <c r="J376" s="264"/>
    </row>
    <row r="377" spans="10:10" s="227" customFormat="1" x14ac:dyDescent="0.25">
      <c r="J377" s="264"/>
    </row>
    <row r="378" spans="10:10" s="227" customFormat="1" x14ac:dyDescent="0.25">
      <c r="J378" s="264"/>
    </row>
    <row r="379" spans="10:10" s="227" customFormat="1" x14ac:dyDescent="0.25">
      <c r="J379" s="264"/>
    </row>
    <row r="380" spans="10:10" s="227" customFormat="1" x14ac:dyDescent="0.25">
      <c r="J380" s="264"/>
    </row>
    <row r="381" spans="10:10" s="227" customFormat="1" x14ac:dyDescent="0.25">
      <c r="J381" s="264"/>
    </row>
    <row r="382" spans="10:10" s="227" customFormat="1" x14ac:dyDescent="0.25">
      <c r="J382" s="264"/>
    </row>
    <row r="383" spans="10:10" s="227" customFormat="1" x14ac:dyDescent="0.25">
      <c r="J383" s="264"/>
    </row>
    <row r="384" spans="10:10" s="227" customFormat="1" x14ac:dyDescent="0.25">
      <c r="J384" s="264"/>
    </row>
    <row r="385" spans="10:10" s="227" customFormat="1" x14ac:dyDescent="0.25">
      <c r="J385" s="264"/>
    </row>
    <row r="386" spans="10:10" s="227" customFormat="1" x14ac:dyDescent="0.25">
      <c r="J386" s="264"/>
    </row>
    <row r="387" spans="10:10" s="227" customFormat="1" x14ac:dyDescent="0.25">
      <c r="J387" s="264"/>
    </row>
    <row r="388" spans="10:10" s="227" customFormat="1" x14ac:dyDescent="0.25">
      <c r="J388" s="264"/>
    </row>
    <row r="389" spans="10:10" s="227" customFormat="1" x14ac:dyDescent="0.25">
      <c r="J389" s="264"/>
    </row>
    <row r="390" spans="10:10" s="227" customFormat="1" x14ac:dyDescent="0.25">
      <c r="J390" s="264"/>
    </row>
    <row r="391" spans="10:10" s="227" customFormat="1" x14ac:dyDescent="0.25">
      <c r="J391" s="264"/>
    </row>
    <row r="392" spans="10:10" s="227" customFormat="1" x14ac:dyDescent="0.25">
      <c r="J392" s="264"/>
    </row>
    <row r="393" spans="10:10" s="227" customFormat="1" x14ac:dyDescent="0.25">
      <c r="J393" s="264"/>
    </row>
    <row r="394" spans="10:10" s="227" customFormat="1" x14ac:dyDescent="0.25">
      <c r="J394" s="264"/>
    </row>
    <row r="395" spans="10:10" s="227" customFormat="1" x14ac:dyDescent="0.25">
      <c r="J395" s="264"/>
    </row>
    <row r="396" spans="10:10" s="227" customFormat="1" x14ac:dyDescent="0.25">
      <c r="J396" s="264"/>
    </row>
    <row r="397" spans="10:10" s="227" customFormat="1" x14ac:dyDescent="0.25">
      <c r="J397" s="264"/>
    </row>
    <row r="398" spans="10:10" s="227" customFormat="1" x14ac:dyDescent="0.25">
      <c r="J398" s="264"/>
    </row>
    <row r="399" spans="10:10" s="227" customFormat="1" x14ac:dyDescent="0.25">
      <c r="J399" s="264"/>
    </row>
    <row r="400" spans="10:10" s="227" customFormat="1" x14ac:dyDescent="0.25">
      <c r="J400" s="264"/>
    </row>
    <row r="401" spans="10:10" s="227" customFormat="1" x14ac:dyDescent="0.25">
      <c r="J401" s="264"/>
    </row>
    <row r="402" spans="10:10" s="227" customFormat="1" x14ac:dyDescent="0.25">
      <c r="J402" s="264"/>
    </row>
    <row r="403" spans="10:10" s="227" customFormat="1" x14ac:dyDescent="0.25">
      <c r="J403" s="264"/>
    </row>
    <row r="404" spans="10:10" s="227" customFormat="1" x14ac:dyDescent="0.25">
      <c r="J404" s="264"/>
    </row>
    <row r="405" spans="10:10" s="227" customFormat="1" x14ac:dyDescent="0.25">
      <c r="J405" s="264"/>
    </row>
    <row r="406" spans="10:10" s="227" customFormat="1" x14ac:dyDescent="0.25">
      <c r="J406" s="264"/>
    </row>
    <row r="407" spans="10:10" s="227" customFormat="1" x14ac:dyDescent="0.25">
      <c r="J407" s="264"/>
    </row>
    <row r="408" spans="10:10" s="227" customFormat="1" x14ac:dyDescent="0.25">
      <c r="J408" s="264"/>
    </row>
    <row r="409" spans="10:10" s="227" customFormat="1" x14ac:dyDescent="0.25">
      <c r="J409" s="264"/>
    </row>
    <row r="410" spans="10:10" s="227" customFormat="1" x14ac:dyDescent="0.25">
      <c r="J410" s="264"/>
    </row>
    <row r="411" spans="10:10" s="227" customFormat="1" x14ac:dyDescent="0.25">
      <c r="J411" s="264"/>
    </row>
    <row r="412" spans="10:10" s="227" customFormat="1" x14ac:dyDescent="0.25">
      <c r="J412" s="264"/>
    </row>
    <row r="413" spans="10:10" s="227" customFormat="1" x14ac:dyDescent="0.25">
      <c r="J413" s="264"/>
    </row>
    <row r="414" spans="10:10" s="227" customFormat="1" x14ac:dyDescent="0.25">
      <c r="J414" s="264"/>
    </row>
    <row r="415" spans="10:10" s="227" customFormat="1" x14ac:dyDescent="0.25">
      <c r="J415" s="264"/>
    </row>
    <row r="416" spans="10:10" s="227" customFormat="1" x14ac:dyDescent="0.25">
      <c r="J416" s="264"/>
    </row>
    <row r="417" spans="10:10" s="227" customFormat="1" x14ac:dyDescent="0.25">
      <c r="J417" s="264"/>
    </row>
    <row r="418" spans="10:10" s="227" customFormat="1" x14ac:dyDescent="0.25">
      <c r="J418" s="264"/>
    </row>
    <row r="419" spans="10:10" s="227" customFormat="1" x14ac:dyDescent="0.25">
      <c r="J419" s="264"/>
    </row>
    <row r="420" spans="10:10" s="227" customFormat="1" x14ac:dyDescent="0.25">
      <c r="J420" s="264"/>
    </row>
    <row r="421" spans="10:10" s="227" customFormat="1" x14ac:dyDescent="0.25">
      <c r="J421" s="264"/>
    </row>
    <row r="422" spans="10:10" s="227" customFormat="1" x14ac:dyDescent="0.25">
      <c r="J422" s="264"/>
    </row>
    <row r="423" spans="10:10" s="227" customFormat="1" x14ac:dyDescent="0.25">
      <c r="J423" s="264"/>
    </row>
    <row r="424" spans="10:10" s="227" customFormat="1" x14ac:dyDescent="0.25">
      <c r="J424" s="264"/>
    </row>
    <row r="425" spans="10:10" s="227" customFormat="1" x14ac:dyDescent="0.25">
      <c r="J425" s="264"/>
    </row>
    <row r="426" spans="10:10" s="227" customFormat="1" x14ac:dyDescent="0.25">
      <c r="J426" s="264"/>
    </row>
    <row r="427" spans="10:10" s="227" customFormat="1" x14ac:dyDescent="0.25">
      <c r="J427" s="264"/>
    </row>
    <row r="428" spans="10:10" s="227" customFormat="1" x14ac:dyDescent="0.25">
      <c r="J428" s="264"/>
    </row>
    <row r="429" spans="10:10" s="227" customFormat="1" x14ac:dyDescent="0.25">
      <c r="J429" s="264"/>
    </row>
    <row r="430" spans="10:10" s="227" customFormat="1" x14ac:dyDescent="0.25">
      <c r="J430" s="264"/>
    </row>
    <row r="431" spans="10:10" s="227" customFormat="1" x14ac:dyDescent="0.25">
      <c r="J431" s="264"/>
    </row>
    <row r="432" spans="10:10" s="227" customFormat="1" x14ac:dyDescent="0.25">
      <c r="J432" s="264"/>
    </row>
    <row r="433" spans="10:10" s="227" customFormat="1" x14ac:dyDescent="0.25">
      <c r="J433" s="264"/>
    </row>
    <row r="434" spans="10:10" s="227" customFormat="1" x14ac:dyDescent="0.25">
      <c r="J434" s="264"/>
    </row>
    <row r="435" spans="10:10" s="227" customFormat="1" x14ac:dyDescent="0.25">
      <c r="J435" s="264"/>
    </row>
    <row r="436" spans="10:10" s="227" customFormat="1" x14ac:dyDescent="0.25">
      <c r="J436" s="264"/>
    </row>
    <row r="437" spans="10:10" s="227" customFormat="1" x14ac:dyDescent="0.25">
      <c r="J437" s="264"/>
    </row>
    <row r="438" spans="10:10" s="227" customFormat="1" x14ac:dyDescent="0.25">
      <c r="J438" s="264"/>
    </row>
    <row r="439" spans="10:10" s="227" customFormat="1" x14ac:dyDescent="0.25">
      <c r="J439" s="264"/>
    </row>
    <row r="440" spans="10:10" s="227" customFormat="1" x14ac:dyDescent="0.25">
      <c r="J440" s="264"/>
    </row>
    <row r="441" spans="10:10" s="227" customFormat="1" x14ac:dyDescent="0.25">
      <c r="J441" s="264"/>
    </row>
    <row r="442" spans="10:10" s="227" customFormat="1" x14ac:dyDescent="0.25">
      <c r="J442" s="264"/>
    </row>
    <row r="443" spans="10:10" s="227" customFormat="1" x14ac:dyDescent="0.25">
      <c r="J443" s="264"/>
    </row>
    <row r="444" spans="10:10" s="227" customFormat="1" x14ac:dyDescent="0.25">
      <c r="J444" s="264"/>
    </row>
    <row r="445" spans="10:10" s="227" customFormat="1" x14ac:dyDescent="0.25">
      <c r="J445" s="264"/>
    </row>
    <row r="446" spans="10:10" s="227" customFormat="1" x14ac:dyDescent="0.25">
      <c r="J446" s="264"/>
    </row>
    <row r="447" spans="10:10" s="227" customFormat="1" x14ac:dyDescent="0.25">
      <c r="J447" s="264"/>
    </row>
    <row r="448" spans="10:10" s="227" customFormat="1" x14ac:dyDescent="0.25">
      <c r="J448" s="264"/>
    </row>
    <row r="449" spans="10:10" s="227" customFormat="1" x14ac:dyDescent="0.25">
      <c r="J449" s="264"/>
    </row>
    <row r="450" spans="10:10" s="227" customFormat="1" x14ac:dyDescent="0.25">
      <c r="J450" s="264"/>
    </row>
    <row r="451" spans="10:10" s="227" customFormat="1" x14ac:dyDescent="0.25">
      <c r="J451" s="264"/>
    </row>
    <row r="452" spans="10:10" s="227" customFormat="1" x14ac:dyDescent="0.25">
      <c r="J452" s="264"/>
    </row>
    <row r="453" spans="10:10" s="227" customFormat="1" x14ac:dyDescent="0.25">
      <c r="J453" s="264"/>
    </row>
    <row r="454" spans="10:10" s="227" customFormat="1" x14ac:dyDescent="0.25">
      <c r="J454" s="264"/>
    </row>
    <row r="455" spans="10:10" s="227" customFormat="1" x14ac:dyDescent="0.25">
      <c r="J455" s="264"/>
    </row>
    <row r="456" spans="10:10" s="227" customFormat="1" x14ac:dyDescent="0.25">
      <c r="J456" s="264"/>
    </row>
    <row r="457" spans="10:10" s="227" customFormat="1" x14ac:dyDescent="0.25">
      <c r="J457" s="264"/>
    </row>
    <row r="458" spans="10:10" s="227" customFormat="1" x14ac:dyDescent="0.25">
      <c r="J458" s="264"/>
    </row>
    <row r="459" spans="10:10" s="227" customFormat="1" x14ac:dyDescent="0.25">
      <c r="J459" s="264"/>
    </row>
    <row r="460" spans="10:10" s="227" customFormat="1" x14ac:dyDescent="0.25">
      <c r="J460" s="264"/>
    </row>
    <row r="461" spans="10:10" s="227" customFormat="1" x14ac:dyDescent="0.25">
      <c r="J461" s="264"/>
    </row>
    <row r="462" spans="10:10" s="227" customFormat="1" x14ac:dyDescent="0.25">
      <c r="J462" s="264"/>
    </row>
    <row r="463" spans="10:10" s="227" customFormat="1" x14ac:dyDescent="0.25">
      <c r="J463" s="264"/>
    </row>
    <row r="464" spans="10:10" s="227" customFormat="1" x14ac:dyDescent="0.25">
      <c r="J464" s="264"/>
    </row>
    <row r="465" spans="10:10" s="227" customFormat="1" x14ac:dyDescent="0.25">
      <c r="J465" s="264"/>
    </row>
    <row r="466" spans="10:10" s="227" customFormat="1" x14ac:dyDescent="0.25">
      <c r="J466" s="264"/>
    </row>
    <row r="467" spans="10:10" s="227" customFormat="1" x14ac:dyDescent="0.25">
      <c r="J467" s="264"/>
    </row>
    <row r="468" spans="10:10" s="227" customFormat="1" x14ac:dyDescent="0.25">
      <c r="J468" s="264"/>
    </row>
    <row r="469" spans="10:10" s="227" customFormat="1" x14ac:dyDescent="0.25">
      <c r="J469" s="264"/>
    </row>
    <row r="470" spans="10:10" s="227" customFormat="1" x14ac:dyDescent="0.25">
      <c r="J470" s="264"/>
    </row>
    <row r="471" spans="10:10" s="227" customFormat="1" x14ac:dyDescent="0.25">
      <c r="J471" s="264"/>
    </row>
    <row r="472" spans="10:10" s="227" customFormat="1" x14ac:dyDescent="0.25">
      <c r="J472" s="264"/>
    </row>
    <row r="473" spans="10:10" s="227" customFormat="1" x14ac:dyDescent="0.25">
      <c r="J473" s="264"/>
    </row>
    <row r="474" spans="10:10" s="227" customFormat="1" x14ac:dyDescent="0.25">
      <c r="J474" s="264"/>
    </row>
    <row r="475" spans="10:10" s="227" customFormat="1" x14ac:dyDescent="0.25">
      <c r="J475" s="264"/>
    </row>
    <row r="476" spans="10:10" s="227" customFormat="1" x14ac:dyDescent="0.25">
      <c r="J476" s="264"/>
    </row>
    <row r="477" spans="10:10" s="227" customFormat="1" x14ac:dyDescent="0.25">
      <c r="J477" s="264"/>
    </row>
    <row r="478" spans="10:10" s="227" customFormat="1" x14ac:dyDescent="0.25">
      <c r="J478" s="264"/>
    </row>
    <row r="479" spans="10:10" s="227" customFormat="1" x14ac:dyDescent="0.25">
      <c r="J479" s="264"/>
    </row>
    <row r="480" spans="10:10" s="227" customFormat="1" x14ac:dyDescent="0.25">
      <c r="J480" s="264"/>
    </row>
    <row r="481" spans="10:10" s="227" customFormat="1" x14ac:dyDescent="0.25">
      <c r="J481" s="264"/>
    </row>
    <row r="482" spans="10:10" s="227" customFormat="1" x14ac:dyDescent="0.25">
      <c r="J482" s="264"/>
    </row>
    <row r="483" spans="10:10" s="227" customFormat="1" x14ac:dyDescent="0.25">
      <c r="J483" s="264"/>
    </row>
    <row r="484" spans="10:10" s="227" customFormat="1" x14ac:dyDescent="0.25">
      <c r="J484" s="264"/>
    </row>
    <row r="485" spans="10:10" s="227" customFormat="1" x14ac:dyDescent="0.25">
      <c r="J485" s="264"/>
    </row>
    <row r="486" spans="10:10" s="227" customFormat="1" x14ac:dyDescent="0.25">
      <c r="J486" s="264"/>
    </row>
    <row r="487" spans="10:10" s="227" customFormat="1" x14ac:dyDescent="0.25">
      <c r="J487" s="264"/>
    </row>
    <row r="488" spans="10:10" s="227" customFormat="1" x14ac:dyDescent="0.25">
      <c r="J488" s="264"/>
    </row>
    <row r="489" spans="10:10" s="227" customFormat="1" x14ac:dyDescent="0.25">
      <c r="J489" s="264"/>
    </row>
    <row r="490" spans="10:10" s="227" customFormat="1" x14ac:dyDescent="0.25">
      <c r="J490" s="264"/>
    </row>
    <row r="491" spans="10:10" s="227" customFormat="1" x14ac:dyDescent="0.25">
      <c r="J491" s="264"/>
    </row>
    <row r="492" spans="10:10" s="227" customFormat="1" x14ac:dyDescent="0.25">
      <c r="J492" s="264"/>
    </row>
    <row r="493" spans="10:10" s="227" customFormat="1" x14ac:dyDescent="0.25">
      <c r="J493" s="264"/>
    </row>
    <row r="494" spans="10:10" s="227" customFormat="1" x14ac:dyDescent="0.25">
      <c r="J494" s="264"/>
    </row>
    <row r="495" spans="10:10" s="227" customFormat="1" x14ac:dyDescent="0.25">
      <c r="J495" s="264"/>
    </row>
    <row r="496" spans="10:10" s="227" customFormat="1" x14ac:dyDescent="0.25">
      <c r="J496" s="264"/>
    </row>
    <row r="497" spans="10:10" s="227" customFormat="1" x14ac:dyDescent="0.25">
      <c r="J497" s="264"/>
    </row>
    <row r="498" spans="10:10" s="227" customFormat="1" x14ac:dyDescent="0.25">
      <c r="J498" s="264"/>
    </row>
    <row r="499" spans="10:10" s="227" customFormat="1" x14ac:dyDescent="0.25">
      <c r="J499" s="264"/>
    </row>
    <row r="500" spans="10:10" s="227" customFormat="1" x14ac:dyDescent="0.25">
      <c r="J500" s="264"/>
    </row>
    <row r="501" spans="10:10" s="227" customFormat="1" x14ac:dyDescent="0.25">
      <c r="J501" s="264"/>
    </row>
    <row r="502" spans="10:10" s="227" customFormat="1" x14ac:dyDescent="0.25">
      <c r="J502" s="264"/>
    </row>
    <row r="503" spans="10:10" s="227" customFormat="1" x14ac:dyDescent="0.25">
      <c r="J503" s="264"/>
    </row>
    <row r="504" spans="10:10" s="227" customFormat="1" x14ac:dyDescent="0.25">
      <c r="J504" s="264"/>
    </row>
    <row r="505" spans="10:10" s="227" customFormat="1" x14ac:dyDescent="0.25">
      <c r="J505" s="264"/>
    </row>
    <row r="506" spans="10:10" s="227" customFormat="1" x14ac:dyDescent="0.25">
      <c r="J506" s="264"/>
    </row>
    <row r="507" spans="10:10" s="227" customFormat="1" x14ac:dyDescent="0.25">
      <c r="J507" s="264"/>
    </row>
    <row r="508" spans="10:10" s="227" customFormat="1" x14ac:dyDescent="0.25">
      <c r="J508" s="264"/>
    </row>
    <row r="509" spans="10:10" s="227" customFormat="1" x14ac:dyDescent="0.25">
      <c r="J509" s="264"/>
    </row>
    <row r="510" spans="10:10" s="227" customFormat="1" x14ac:dyDescent="0.25">
      <c r="J510" s="264"/>
    </row>
    <row r="511" spans="10:10" s="227" customFormat="1" x14ac:dyDescent="0.25">
      <c r="J511" s="264"/>
    </row>
    <row r="512" spans="10:10" s="227" customFormat="1" x14ac:dyDescent="0.25">
      <c r="J512" s="264"/>
    </row>
    <row r="513" spans="10:10" s="227" customFormat="1" x14ac:dyDescent="0.25">
      <c r="J513" s="264"/>
    </row>
    <row r="514" spans="10:10" s="227" customFormat="1" x14ac:dyDescent="0.25">
      <c r="J514" s="264"/>
    </row>
    <row r="515" spans="10:10" s="227" customFormat="1" x14ac:dyDescent="0.25">
      <c r="J515" s="264"/>
    </row>
    <row r="516" spans="10:10" s="227" customFormat="1" x14ac:dyDescent="0.25">
      <c r="J516" s="264"/>
    </row>
    <row r="517" spans="10:10" s="227" customFormat="1" x14ac:dyDescent="0.25">
      <c r="J517" s="264"/>
    </row>
    <row r="518" spans="10:10" s="227" customFormat="1" x14ac:dyDescent="0.25">
      <c r="J518" s="264"/>
    </row>
    <row r="519" spans="10:10" s="227" customFormat="1" x14ac:dyDescent="0.25">
      <c r="J519" s="264"/>
    </row>
    <row r="520" spans="10:10" s="227" customFormat="1" x14ac:dyDescent="0.25">
      <c r="J520" s="264"/>
    </row>
    <row r="521" spans="10:10" s="227" customFormat="1" x14ac:dyDescent="0.25">
      <c r="J521" s="264"/>
    </row>
    <row r="522" spans="10:10" s="227" customFormat="1" x14ac:dyDescent="0.25">
      <c r="J522" s="264"/>
    </row>
    <row r="523" spans="10:10" s="227" customFormat="1" x14ac:dyDescent="0.25">
      <c r="J523" s="264"/>
    </row>
    <row r="524" spans="10:10" s="227" customFormat="1" x14ac:dyDescent="0.25">
      <c r="J524" s="264"/>
    </row>
    <row r="525" spans="10:10" s="227" customFormat="1" x14ac:dyDescent="0.25">
      <c r="J525" s="264"/>
    </row>
    <row r="526" spans="10:10" s="227" customFormat="1" x14ac:dyDescent="0.25">
      <c r="J526" s="264"/>
    </row>
    <row r="527" spans="10:10" s="227" customFormat="1" x14ac:dyDescent="0.25">
      <c r="J527" s="264"/>
    </row>
    <row r="528" spans="10:10" s="227" customFormat="1" x14ac:dyDescent="0.25">
      <c r="J528" s="264"/>
    </row>
    <row r="529" spans="10:10" s="227" customFormat="1" x14ac:dyDescent="0.25">
      <c r="J529" s="264"/>
    </row>
    <row r="530" spans="10:10" s="227" customFormat="1" x14ac:dyDescent="0.25">
      <c r="J530" s="264"/>
    </row>
    <row r="531" spans="10:10" s="227" customFormat="1" x14ac:dyDescent="0.25">
      <c r="J531" s="264"/>
    </row>
    <row r="532" spans="10:10" s="227" customFormat="1" x14ac:dyDescent="0.25">
      <c r="J532" s="264"/>
    </row>
    <row r="533" spans="10:10" s="227" customFormat="1" x14ac:dyDescent="0.25">
      <c r="J533" s="264"/>
    </row>
    <row r="534" spans="10:10" s="227" customFormat="1" x14ac:dyDescent="0.25">
      <c r="J534" s="264"/>
    </row>
    <row r="535" spans="10:10" s="227" customFormat="1" x14ac:dyDescent="0.25">
      <c r="J535" s="264"/>
    </row>
    <row r="536" spans="10:10" s="227" customFormat="1" x14ac:dyDescent="0.25">
      <c r="J536" s="264"/>
    </row>
    <row r="537" spans="10:10" s="227" customFormat="1" x14ac:dyDescent="0.25">
      <c r="J537" s="264"/>
    </row>
    <row r="538" spans="10:10" s="227" customFormat="1" x14ac:dyDescent="0.25">
      <c r="J538" s="264"/>
    </row>
    <row r="539" spans="10:10" s="227" customFormat="1" x14ac:dyDescent="0.25">
      <c r="J539" s="264"/>
    </row>
    <row r="540" spans="10:10" s="227" customFormat="1" x14ac:dyDescent="0.25">
      <c r="J540" s="264"/>
    </row>
    <row r="541" spans="10:10" s="227" customFormat="1" x14ac:dyDescent="0.25">
      <c r="J541" s="264"/>
    </row>
    <row r="542" spans="10:10" s="227" customFormat="1" x14ac:dyDescent="0.25">
      <c r="J542" s="264"/>
    </row>
    <row r="543" spans="10:10" s="227" customFormat="1" x14ac:dyDescent="0.25">
      <c r="J543" s="264"/>
    </row>
    <row r="544" spans="10:10" s="227" customFormat="1" x14ac:dyDescent="0.25">
      <c r="J544" s="264"/>
    </row>
    <row r="545" spans="10:10" s="227" customFormat="1" x14ac:dyDescent="0.25">
      <c r="J545" s="264"/>
    </row>
    <row r="546" spans="10:10" s="227" customFormat="1" x14ac:dyDescent="0.25">
      <c r="J546" s="264"/>
    </row>
    <row r="547" spans="10:10" s="227" customFormat="1" x14ac:dyDescent="0.25">
      <c r="J547" s="264"/>
    </row>
    <row r="548" spans="10:10" s="227" customFormat="1" x14ac:dyDescent="0.25">
      <c r="J548" s="264"/>
    </row>
    <row r="549" spans="10:10" s="227" customFormat="1" x14ac:dyDescent="0.25">
      <c r="J549" s="264"/>
    </row>
    <row r="550" spans="10:10" s="227" customFormat="1" x14ac:dyDescent="0.25">
      <c r="J550" s="264"/>
    </row>
    <row r="551" spans="10:10" s="227" customFormat="1" x14ac:dyDescent="0.25">
      <c r="J551" s="264"/>
    </row>
    <row r="552" spans="10:10" s="227" customFormat="1" x14ac:dyDescent="0.25">
      <c r="J552" s="264"/>
    </row>
    <row r="553" spans="10:10" s="227" customFormat="1" x14ac:dyDescent="0.25">
      <c r="J553" s="264"/>
    </row>
    <row r="554" spans="10:10" s="227" customFormat="1" x14ac:dyDescent="0.25">
      <c r="J554" s="264"/>
    </row>
    <row r="555" spans="10:10" s="227" customFormat="1" x14ac:dyDescent="0.25">
      <c r="J555" s="264"/>
    </row>
    <row r="556" spans="10:10" s="227" customFormat="1" x14ac:dyDescent="0.25">
      <c r="J556" s="264"/>
    </row>
    <row r="557" spans="10:10" s="227" customFormat="1" x14ac:dyDescent="0.25">
      <c r="J557" s="264"/>
    </row>
    <row r="558" spans="10:10" s="227" customFormat="1" x14ac:dyDescent="0.25">
      <c r="J558" s="264"/>
    </row>
    <row r="559" spans="10:10" s="227" customFormat="1" x14ac:dyDescent="0.25">
      <c r="J559" s="264"/>
    </row>
    <row r="560" spans="10:10" s="227" customFormat="1" x14ac:dyDescent="0.25">
      <c r="J560" s="264"/>
    </row>
    <row r="561" spans="10:10" s="227" customFormat="1" x14ac:dyDescent="0.25">
      <c r="J561" s="264"/>
    </row>
    <row r="562" spans="10:10" s="227" customFormat="1" x14ac:dyDescent="0.25">
      <c r="J562" s="264"/>
    </row>
    <row r="563" spans="10:10" s="227" customFormat="1" x14ac:dyDescent="0.25">
      <c r="J563" s="264"/>
    </row>
    <row r="564" spans="10:10" s="227" customFormat="1" x14ac:dyDescent="0.25">
      <c r="J564" s="264"/>
    </row>
    <row r="565" spans="10:10" s="227" customFormat="1" x14ac:dyDescent="0.25">
      <c r="J565" s="264"/>
    </row>
    <row r="566" spans="10:10" s="227" customFormat="1" x14ac:dyDescent="0.25">
      <c r="J566" s="264"/>
    </row>
    <row r="567" spans="10:10" s="227" customFormat="1" x14ac:dyDescent="0.25">
      <c r="J567" s="264"/>
    </row>
    <row r="568" spans="10:10" s="227" customFormat="1" x14ac:dyDescent="0.25">
      <c r="J568" s="264"/>
    </row>
    <row r="569" spans="10:10" s="227" customFormat="1" x14ac:dyDescent="0.25">
      <c r="J569" s="264"/>
    </row>
    <row r="570" spans="10:10" s="227" customFormat="1" x14ac:dyDescent="0.25">
      <c r="J570" s="264"/>
    </row>
    <row r="571" spans="10:10" s="227" customFormat="1" x14ac:dyDescent="0.25">
      <c r="J571" s="264"/>
    </row>
    <row r="572" spans="10:10" s="227" customFormat="1" x14ac:dyDescent="0.25">
      <c r="J572" s="264"/>
    </row>
    <row r="573" spans="10:10" s="227" customFormat="1" x14ac:dyDescent="0.25">
      <c r="J573" s="264"/>
    </row>
    <row r="574" spans="10:10" s="227" customFormat="1" x14ac:dyDescent="0.25">
      <c r="J574" s="264"/>
    </row>
    <row r="575" spans="10:10" s="227" customFormat="1" x14ac:dyDescent="0.25">
      <c r="J575" s="264"/>
    </row>
    <row r="576" spans="10:10" s="227" customFormat="1" x14ac:dyDescent="0.25">
      <c r="J576" s="264"/>
    </row>
    <row r="577" spans="10:10" s="227" customFormat="1" x14ac:dyDescent="0.25">
      <c r="J577" s="264"/>
    </row>
    <row r="578" spans="10:10" s="227" customFormat="1" x14ac:dyDescent="0.25">
      <c r="J578" s="264"/>
    </row>
    <row r="579" spans="10:10" s="227" customFormat="1" x14ac:dyDescent="0.25">
      <c r="J579" s="264"/>
    </row>
    <row r="580" spans="10:10" s="227" customFormat="1" x14ac:dyDescent="0.25"/>
    <row r="581" spans="10:10" s="227" customFormat="1" x14ac:dyDescent="0.25"/>
    <row r="582" spans="10:10" s="227" customFormat="1" x14ac:dyDescent="0.25"/>
    <row r="583" spans="10:10" s="227" customFormat="1" x14ac:dyDescent="0.25"/>
    <row r="584" spans="10:10" s="227" customFormat="1" x14ac:dyDescent="0.25"/>
    <row r="585" spans="10:10" s="227" customFormat="1" x14ac:dyDescent="0.25"/>
    <row r="586" spans="10:10" s="227" customFormat="1" x14ac:dyDescent="0.25"/>
    <row r="587" spans="10:10" s="227" customFormat="1" x14ac:dyDescent="0.25"/>
    <row r="588" spans="10:10" s="227" customFormat="1" x14ac:dyDescent="0.25"/>
    <row r="589" spans="10:10" s="227" customFormat="1" x14ac:dyDescent="0.25"/>
    <row r="590" spans="10:10" s="227" customFormat="1" x14ac:dyDescent="0.25"/>
    <row r="591" spans="10:10" s="227" customFormat="1" x14ac:dyDescent="0.25"/>
    <row r="592" spans="10:10"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row r="672" s="227" customFormat="1" x14ac:dyDescent="0.25"/>
    <row r="673" s="227" customFormat="1" x14ac:dyDescent="0.25"/>
    <row r="674" s="227" customFormat="1" x14ac:dyDescent="0.25"/>
    <row r="675" s="227" customFormat="1" x14ac:dyDescent="0.25"/>
    <row r="676" s="227" customFormat="1" x14ac:dyDescent="0.25"/>
    <row r="677" s="227" customFormat="1" x14ac:dyDescent="0.25"/>
    <row r="678" s="227" customFormat="1" x14ac:dyDescent="0.25"/>
    <row r="679" s="227" customFormat="1" x14ac:dyDescent="0.25"/>
    <row r="680" s="227" customFormat="1" x14ac:dyDescent="0.25"/>
    <row r="681" s="227" customFormat="1" x14ac:dyDescent="0.25"/>
    <row r="682" s="227" customFormat="1" x14ac:dyDescent="0.25"/>
    <row r="683" s="227" customFormat="1" x14ac:dyDescent="0.25"/>
    <row r="684" s="227" customFormat="1" x14ac:dyDescent="0.25"/>
    <row r="685" s="227" customFormat="1" x14ac:dyDescent="0.25"/>
    <row r="686" s="227" customFormat="1" x14ac:dyDescent="0.25"/>
    <row r="687" s="227" customFormat="1" x14ac:dyDescent="0.25"/>
    <row r="688" s="227" customFormat="1" x14ac:dyDescent="0.25"/>
    <row r="689" s="227" customFormat="1" x14ac:dyDescent="0.25"/>
    <row r="690" s="227" customFormat="1" x14ac:dyDescent="0.25"/>
    <row r="691" s="227" customFormat="1" x14ac:dyDescent="0.25"/>
    <row r="692" s="227" customFormat="1" x14ac:dyDescent="0.25"/>
    <row r="693" s="227" customFormat="1" x14ac:dyDescent="0.25"/>
    <row r="694" s="227" customFormat="1" x14ac:dyDescent="0.25"/>
    <row r="695" s="227" customFormat="1" x14ac:dyDescent="0.25"/>
    <row r="696" s="227" customFormat="1" x14ac:dyDescent="0.25"/>
    <row r="697" s="227" customFormat="1" x14ac:dyDescent="0.25"/>
    <row r="698" s="227" customFormat="1" x14ac:dyDescent="0.25"/>
    <row r="699" s="227" customFormat="1" x14ac:dyDescent="0.25"/>
    <row r="700" s="227" customFormat="1" x14ac:dyDescent="0.25"/>
    <row r="701" s="227" customFormat="1" x14ac:dyDescent="0.25"/>
    <row r="702" s="227" customFormat="1" x14ac:dyDescent="0.25"/>
    <row r="703" s="227" customFormat="1" x14ac:dyDescent="0.25"/>
    <row r="704" s="227" customFormat="1" x14ac:dyDescent="0.25"/>
    <row r="705" s="227" customFormat="1" x14ac:dyDescent="0.25"/>
    <row r="706" s="227" customFormat="1" x14ac:dyDescent="0.25"/>
    <row r="707" s="227" customFormat="1" x14ac:dyDescent="0.25"/>
    <row r="708" s="227" customFormat="1" x14ac:dyDescent="0.25"/>
    <row r="709" s="227" customFormat="1" x14ac:dyDescent="0.25"/>
    <row r="710" s="227" customFormat="1" x14ac:dyDescent="0.25"/>
    <row r="711" s="227" customFormat="1" x14ac:dyDescent="0.25"/>
    <row r="712" s="227" customFormat="1" x14ac:dyDescent="0.25"/>
    <row r="713" s="227" customFormat="1" x14ac:dyDescent="0.25"/>
    <row r="714" s="227" customFormat="1" x14ac:dyDescent="0.25"/>
    <row r="715" s="227" customFormat="1" x14ac:dyDescent="0.25"/>
    <row r="716" s="227" customFormat="1" x14ac:dyDescent="0.25"/>
    <row r="717" s="227" customFormat="1" x14ac:dyDescent="0.25"/>
    <row r="718" s="227" customFormat="1" x14ac:dyDescent="0.25"/>
    <row r="719" s="227" customFormat="1" x14ac:dyDescent="0.25"/>
    <row r="720" s="227" customFormat="1" x14ac:dyDescent="0.25"/>
    <row r="721" s="227" customFormat="1" x14ac:dyDescent="0.25"/>
    <row r="722" s="227" customFormat="1" x14ac:dyDescent="0.25"/>
    <row r="723" s="227" customFormat="1" x14ac:dyDescent="0.25"/>
    <row r="724" s="227" customFormat="1" x14ac:dyDescent="0.25"/>
    <row r="725" s="227" customFormat="1" x14ac:dyDescent="0.25"/>
    <row r="726" s="227" customFormat="1" x14ac:dyDescent="0.25"/>
    <row r="727" s="227" customFormat="1" x14ac:dyDescent="0.25"/>
    <row r="728" s="227" customFormat="1" x14ac:dyDescent="0.25"/>
    <row r="729" s="227" customFormat="1" x14ac:dyDescent="0.25"/>
    <row r="730" s="227" customFormat="1" x14ac:dyDescent="0.25"/>
    <row r="731" s="227" customFormat="1" x14ac:dyDescent="0.25"/>
    <row r="732" s="227" customFormat="1" x14ac:dyDescent="0.25"/>
    <row r="733" s="227" customFormat="1" x14ac:dyDescent="0.25"/>
    <row r="734" s="227" customFormat="1" x14ac:dyDescent="0.25"/>
    <row r="735" s="227" customFormat="1" x14ac:dyDescent="0.25"/>
    <row r="736" s="227" customFormat="1" x14ac:dyDescent="0.25"/>
    <row r="737" s="227" customFormat="1" x14ac:dyDescent="0.25"/>
    <row r="738" s="227" customFormat="1" x14ac:dyDescent="0.25"/>
    <row r="739" s="227" customFormat="1" x14ac:dyDescent="0.25"/>
    <row r="740" s="227" customFormat="1" x14ac:dyDescent="0.25"/>
    <row r="741" s="227" customFormat="1" x14ac:dyDescent="0.25"/>
    <row r="742" s="227" customFormat="1" x14ac:dyDescent="0.25"/>
    <row r="743" s="227" customFormat="1" x14ac:dyDescent="0.25"/>
    <row r="744" s="227" customFormat="1" x14ac:dyDescent="0.25"/>
    <row r="745" s="227" customFormat="1" x14ac:dyDescent="0.25"/>
    <row r="746" s="227" customFormat="1" x14ac:dyDescent="0.25"/>
    <row r="747" s="227" customFormat="1" x14ac:dyDescent="0.25"/>
    <row r="748" s="227" customFormat="1" x14ac:dyDescent="0.25"/>
    <row r="749" s="227" customFormat="1" x14ac:dyDescent="0.25"/>
    <row r="750" s="227" customFormat="1" x14ac:dyDescent="0.25"/>
    <row r="751" s="227" customFormat="1" x14ac:dyDescent="0.25"/>
    <row r="752" s="227" customFormat="1" x14ac:dyDescent="0.25"/>
    <row r="753" s="227" customFormat="1" x14ac:dyDescent="0.25"/>
    <row r="754" s="227" customFormat="1" x14ac:dyDescent="0.25"/>
    <row r="755" s="227" customFormat="1" x14ac:dyDescent="0.25"/>
    <row r="756" s="227" customFormat="1" x14ac:dyDescent="0.25"/>
    <row r="757" s="227" customFormat="1" x14ac:dyDescent="0.25"/>
    <row r="758" s="227" customFormat="1" x14ac:dyDescent="0.25"/>
    <row r="759" s="227" customFormat="1" x14ac:dyDescent="0.25"/>
    <row r="760" s="227" customFormat="1" x14ac:dyDescent="0.25"/>
    <row r="761" s="227" customFormat="1" x14ac:dyDescent="0.25"/>
    <row r="762" s="227" customFormat="1" x14ac:dyDescent="0.25"/>
    <row r="763" s="227" customFormat="1" x14ac:dyDescent="0.25"/>
    <row r="764" s="227" customFormat="1" x14ac:dyDescent="0.25"/>
    <row r="765" s="227" customFormat="1" x14ac:dyDescent="0.25"/>
    <row r="766" s="227" customFormat="1" x14ac:dyDescent="0.25"/>
    <row r="767" s="227" customFormat="1" x14ac:dyDescent="0.25"/>
    <row r="768" s="227" customFormat="1" x14ac:dyDescent="0.25"/>
    <row r="769" s="227" customFormat="1" x14ac:dyDescent="0.25"/>
    <row r="770" s="227" customFormat="1" x14ac:dyDescent="0.25"/>
    <row r="771" s="227" customFormat="1" x14ac:dyDescent="0.25"/>
    <row r="772" s="227" customFormat="1" x14ac:dyDescent="0.25"/>
    <row r="773" s="227" customFormat="1" x14ac:dyDescent="0.25"/>
    <row r="774" s="227" customFormat="1" x14ac:dyDescent="0.25"/>
    <row r="775" s="227" customFormat="1" x14ac:dyDescent="0.25"/>
    <row r="776" s="227" customFormat="1" x14ac:dyDescent="0.25"/>
    <row r="777" s="227" customFormat="1" x14ac:dyDescent="0.25"/>
    <row r="778" s="227" customFormat="1" x14ac:dyDescent="0.25"/>
    <row r="779" s="227" customFormat="1" x14ac:dyDescent="0.25"/>
    <row r="780" s="227" customFormat="1" x14ac:dyDescent="0.25"/>
    <row r="781" s="227" customFormat="1" x14ac:dyDescent="0.25"/>
    <row r="782" s="227" customFormat="1" x14ac:dyDescent="0.25"/>
    <row r="783" s="227" customFormat="1" x14ac:dyDescent="0.25"/>
    <row r="784" s="227" customFormat="1" x14ac:dyDescent="0.25"/>
    <row r="785" s="227" customFormat="1" x14ac:dyDescent="0.25"/>
    <row r="786" s="227" customFormat="1" x14ac:dyDescent="0.25"/>
    <row r="787" s="227" customFormat="1" x14ac:dyDescent="0.25"/>
    <row r="788" s="227" customFormat="1" x14ac:dyDescent="0.25"/>
    <row r="789" s="227" customFormat="1" x14ac:dyDescent="0.25"/>
    <row r="790" s="227" customFormat="1" x14ac:dyDescent="0.25"/>
    <row r="791" s="227" customFormat="1" x14ac:dyDescent="0.25"/>
    <row r="792" s="227" customFormat="1" x14ac:dyDescent="0.25"/>
    <row r="793" s="227" customFormat="1" x14ac:dyDescent="0.25"/>
    <row r="794" s="227" customFormat="1" x14ac:dyDescent="0.25"/>
    <row r="795" s="227" customFormat="1" x14ac:dyDescent="0.25"/>
    <row r="796" s="227" customFormat="1" x14ac:dyDescent="0.25"/>
    <row r="797" s="227" customFormat="1" x14ac:dyDescent="0.25"/>
    <row r="798" s="227" customFormat="1" x14ac:dyDescent="0.25"/>
    <row r="799" s="227" customFormat="1" x14ac:dyDescent="0.25"/>
    <row r="800" s="227" customFormat="1" x14ac:dyDescent="0.25"/>
    <row r="801" s="227" customFormat="1" x14ac:dyDescent="0.25"/>
    <row r="802" s="227" customFormat="1" x14ac:dyDescent="0.25"/>
    <row r="803" s="227" customFormat="1" x14ac:dyDescent="0.25"/>
    <row r="804" s="227" customFormat="1" x14ac:dyDescent="0.25"/>
    <row r="805" s="227" customFormat="1" x14ac:dyDescent="0.25"/>
    <row r="806" s="227" customFormat="1" x14ac:dyDescent="0.25"/>
    <row r="807" s="227" customFormat="1" x14ac:dyDescent="0.25"/>
    <row r="808" s="227" customFormat="1" x14ac:dyDescent="0.25"/>
    <row r="809" s="227" customFormat="1" x14ac:dyDescent="0.25"/>
    <row r="810" s="227" customFormat="1" x14ac:dyDescent="0.25"/>
    <row r="811" s="227" customFormat="1" x14ac:dyDescent="0.25"/>
    <row r="812" s="227" customFormat="1" x14ac:dyDescent="0.25"/>
    <row r="813" s="227" customFormat="1" x14ac:dyDescent="0.25"/>
    <row r="814" s="227" customFormat="1" x14ac:dyDescent="0.25"/>
    <row r="815" s="227" customFormat="1" x14ac:dyDescent="0.25"/>
    <row r="816" s="227" customFormat="1" x14ac:dyDescent="0.25"/>
    <row r="817" s="227" customFormat="1" x14ac:dyDescent="0.25"/>
    <row r="818" s="227" customFormat="1" x14ac:dyDescent="0.25"/>
    <row r="819" s="227" customFormat="1" x14ac:dyDescent="0.25"/>
    <row r="820" s="227" customFormat="1" x14ac:dyDescent="0.25"/>
    <row r="821" s="227" customFormat="1" x14ac:dyDescent="0.25"/>
    <row r="822" s="227" customFormat="1" x14ac:dyDescent="0.25"/>
    <row r="823" s="227" customFormat="1" x14ac:dyDescent="0.25"/>
    <row r="824" s="227" customFormat="1" x14ac:dyDescent="0.25"/>
    <row r="825" s="227" customFormat="1" x14ac:dyDescent="0.25"/>
    <row r="826" s="227" customFormat="1" x14ac:dyDescent="0.25"/>
    <row r="827" s="227" customFormat="1" x14ac:dyDescent="0.25"/>
    <row r="828" s="227" customFormat="1" x14ac:dyDescent="0.25"/>
    <row r="829" s="227" customFormat="1" x14ac:dyDescent="0.25"/>
    <row r="830" s="227" customFormat="1" x14ac:dyDescent="0.25"/>
    <row r="831" s="227" customFormat="1" x14ac:dyDescent="0.25"/>
    <row r="832" s="227" customFormat="1" x14ac:dyDescent="0.25"/>
    <row r="833" s="227" customFormat="1" x14ac:dyDescent="0.25"/>
    <row r="834" s="227" customFormat="1" x14ac:dyDescent="0.25"/>
    <row r="835" s="227" customFormat="1" x14ac:dyDescent="0.25"/>
    <row r="836" s="227" customFormat="1" x14ac:dyDescent="0.25"/>
    <row r="837" s="227" customFormat="1" x14ac:dyDescent="0.25"/>
    <row r="838" s="227" customFormat="1" x14ac:dyDescent="0.25"/>
    <row r="839" s="227" customFormat="1" x14ac:dyDescent="0.25"/>
    <row r="840" s="227" customFormat="1" x14ac:dyDescent="0.25"/>
    <row r="841" s="227" customFormat="1" x14ac:dyDescent="0.25"/>
    <row r="842" s="227" customFormat="1" x14ac:dyDescent="0.25"/>
    <row r="843" s="227" customFormat="1" x14ac:dyDescent="0.25"/>
    <row r="844" s="227" customFormat="1" x14ac:dyDescent="0.25"/>
    <row r="845" s="227" customFormat="1" x14ac:dyDescent="0.25"/>
    <row r="846" s="227" customFormat="1" x14ac:dyDescent="0.25"/>
    <row r="847" s="227" customFormat="1" x14ac:dyDescent="0.25"/>
    <row r="848" s="227" customFormat="1" x14ac:dyDescent="0.25"/>
    <row r="849" s="227" customFormat="1" x14ac:dyDescent="0.25"/>
    <row r="850" s="227" customFormat="1" x14ac:dyDescent="0.25"/>
    <row r="851" s="227" customFormat="1" x14ac:dyDescent="0.25"/>
    <row r="852" s="227" customFormat="1" x14ac:dyDescent="0.25"/>
    <row r="853" s="227" customFormat="1" x14ac:dyDescent="0.25"/>
    <row r="854" s="227" customFormat="1" x14ac:dyDescent="0.25"/>
    <row r="855" s="227" customFormat="1" x14ac:dyDescent="0.25"/>
    <row r="856" s="227" customFormat="1" x14ac:dyDescent="0.25"/>
    <row r="857" s="227" customFormat="1" x14ac:dyDescent="0.25"/>
    <row r="858" s="227" customFormat="1" x14ac:dyDescent="0.25"/>
    <row r="859" s="227" customFormat="1" x14ac:dyDescent="0.25"/>
    <row r="860" s="227" customFormat="1" x14ac:dyDescent="0.25"/>
    <row r="861" s="227" customFormat="1" x14ac:dyDescent="0.25"/>
    <row r="862" s="227" customFormat="1" x14ac:dyDescent="0.25"/>
    <row r="863" s="227" customFormat="1" x14ac:dyDescent="0.25"/>
    <row r="864" s="227" customFormat="1" x14ac:dyDescent="0.25"/>
    <row r="865" s="227" customFormat="1" x14ac:dyDescent="0.25"/>
    <row r="866" s="227" customFormat="1" x14ac:dyDescent="0.25"/>
    <row r="867" s="227" customFormat="1" x14ac:dyDescent="0.25"/>
    <row r="868" s="227" customFormat="1" x14ac:dyDescent="0.25"/>
    <row r="869" s="227" customFormat="1" x14ac:dyDescent="0.25"/>
    <row r="870" s="227" customFormat="1" x14ac:dyDescent="0.25"/>
    <row r="871" s="227" customFormat="1" x14ac:dyDescent="0.25"/>
    <row r="872" s="227" customFormat="1" x14ac:dyDescent="0.25"/>
    <row r="873" s="227" customFormat="1" x14ac:dyDescent="0.25"/>
    <row r="874" s="227" customFormat="1" x14ac:dyDescent="0.25"/>
    <row r="875" s="227" customFormat="1" x14ac:dyDescent="0.25"/>
    <row r="876" s="227" customFormat="1" x14ac:dyDescent="0.25"/>
    <row r="877" s="227" customFormat="1" x14ac:dyDescent="0.25"/>
    <row r="878" s="227" customFormat="1" x14ac:dyDescent="0.25"/>
    <row r="879" s="227" customFormat="1" x14ac:dyDescent="0.25"/>
    <row r="880" s="227" customFormat="1" x14ac:dyDescent="0.25"/>
    <row r="881" s="227" customFormat="1" x14ac:dyDescent="0.25"/>
    <row r="882" s="227" customFormat="1" x14ac:dyDescent="0.25"/>
    <row r="883" s="227" customFormat="1" x14ac:dyDescent="0.25"/>
    <row r="884" s="227" customFormat="1" x14ac:dyDescent="0.25"/>
    <row r="885" s="227" customFormat="1" x14ac:dyDescent="0.25"/>
    <row r="886" s="227" customFormat="1" x14ac:dyDescent="0.25"/>
    <row r="887" s="227" customFormat="1" x14ac:dyDescent="0.25"/>
    <row r="888" s="227" customFormat="1" x14ac:dyDescent="0.25"/>
    <row r="889" s="227" customFormat="1" x14ac:dyDescent="0.25"/>
    <row r="890" s="227" customFormat="1" x14ac:dyDescent="0.25"/>
    <row r="891" s="227" customFormat="1" x14ac:dyDescent="0.25"/>
    <row r="892" s="227" customFormat="1" x14ac:dyDescent="0.25"/>
    <row r="893" s="227" customFormat="1" x14ac:dyDescent="0.25"/>
    <row r="894" s="227" customFormat="1" x14ac:dyDescent="0.25"/>
    <row r="895" s="227" customFormat="1" x14ac:dyDescent="0.25"/>
    <row r="896" s="227" customFormat="1" x14ac:dyDescent="0.25"/>
    <row r="897" s="227" customFormat="1" x14ac:dyDescent="0.25"/>
    <row r="898" s="227" customFormat="1" x14ac:dyDescent="0.25"/>
    <row r="899" s="227" customFormat="1" x14ac:dyDescent="0.25"/>
    <row r="900" s="227" customFormat="1" x14ac:dyDescent="0.25"/>
    <row r="901" s="227" customFormat="1" x14ac:dyDescent="0.25"/>
    <row r="902" s="227" customFormat="1" x14ac:dyDescent="0.25"/>
    <row r="903" s="227" customFormat="1" x14ac:dyDescent="0.25"/>
    <row r="904" s="227" customFormat="1" x14ac:dyDescent="0.25"/>
    <row r="905" s="227" customFormat="1" x14ac:dyDescent="0.25"/>
    <row r="906" s="227" customFormat="1" x14ac:dyDescent="0.25"/>
    <row r="907" s="227" customFormat="1" x14ac:dyDescent="0.25"/>
    <row r="908" s="227" customFormat="1" x14ac:dyDescent="0.25"/>
    <row r="909" s="227" customFormat="1" x14ac:dyDescent="0.25"/>
    <row r="910" s="227" customFormat="1" x14ac:dyDescent="0.25"/>
    <row r="911" s="227" customFormat="1" x14ac:dyDescent="0.25"/>
    <row r="912" s="227" customFormat="1" x14ac:dyDescent="0.25"/>
    <row r="913" s="227" customFormat="1" x14ac:dyDescent="0.25"/>
    <row r="914" s="227" customFormat="1" x14ac:dyDescent="0.25"/>
    <row r="915" s="227" customFormat="1" x14ac:dyDescent="0.25"/>
    <row r="916" s="227" customFormat="1" x14ac:dyDescent="0.25"/>
    <row r="917" s="227" customFormat="1" x14ac:dyDescent="0.25"/>
    <row r="918" s="227" customFormat="1" x14ac:dyDescent="0.25"/>
    <row r="919" s="227" customFormat="1" x14ac:dyDescent="0.25"/>
    <row r="920" s="227" customFormat="1" x14ac:dyDescent="0.25"/>
    <row r="921" s="227" customFormat="1" x14ac:dyDescent="0.25"/>
    <row r="922" s="227" customFormat="1" x14ac:dyDescent="0.25"/>
    <row r="923" s="227" customFormat="1" x14ac:dyDescent="0.25"/>
    <row r="924" s="227" customFormat="1" x14ac:dyDescent="0.25"/>
    <row r="925" s="227" customFormat="1" x14ac:dyDescent="0.25"/>
    <row r="926" s="227" customFormat="1" x14ac:dyDescent="0.25"/>
    <row r="927" s="227" customFormat="1" x14ac:dyDescent="0.25"/>
    <row r="928" s="227" customFormat="1" x14ac:dyDescent="0.25"/>
    <row r="929" s="227" customFormat="1" x14ac:dyDescent="0.25"/>
    <row r="930" s="227" customFormat="1" x14ac:dyDescent="0.25"/>
    <row r="931" s="227" customFormat="1" x14ac:dyDescent="0.25"/>
    <row r="932" s="227" customFormat="1" x14ac:dyDescent="0.25"/>
    <row r="933" s="227" customFormat="1" x14ac:dyDescent="0.25"/>
    <row r="934" s="227" customFormat="1" x14ac:dyDescent="0.25"/>
    <row r="935" s="227" customFormat="1" x14ac:dyDescent="0.25"/>
    <row r="936" s="227" customFormat="1" x14ac:dyDescent="0.25"/>
    <row r="937" s="227" customFormat="1" x14ac:dyDescent="0.25"/>
    <row r="938" s="227" customFormat="1" x14ac:dyDescent="0.25"/>
    <row r="939" s="227" customFormat="1" x14ac:dyDescent="0.25"/>
    <row r="940" s="227" customFormat="1" x14ac:dyDescent="0.25"/>
    <row r="941" s="227" customFormat="1" x14ac:dyDescent="0.25"/>
    <row r="942" s="227" customFormat="1" x14ac:dyDescent="0.25"/>
    <row r="943" s="227" customFormat="1" x14ac:dyDescent="0.25"/>
    <row r="944" s="227" customFormat="1" x14ac:dyDescent="0.25"/>
    <row r="945" s="227" customFormat="1" x14ac:dyDescent="0.25"/>
    <row r="946" s="227" customFormat="1" x14ac:dyDescent="0.25"/>
    <row r="947" s="227" customFormat="1" x14ac:dyDescent="0.25"/>
    <row r="948" s="227" customFormat="1" x14ac:dyDescent="0.25"/>
    <row r="949" s="227" customFormat="1" x14ac:dyDescent="0.25"/>
    <row r="950" s="227" customFormat="1" x14ac:dyDescent="0.25"/>
    <row r="951" s="227" customFormat="1" x14ac:dyDescent="0.25"/>
    <row r="952" s="227" customFormat="1" x14ac:dyDescent="0.25"/>
    <row r="953" s="227" customFormat="1" x14ac:dyDescent="0.25"/>
    <row r="954" s="227" customFormat="1" x14ac:dyDescent="0.25"/>
    <row r="955" s="227" customFormat="1" x14ac:dyDescent="0.25"/>
    <row r="956" s="227" customFormat="1" x14ac:dyDescent="0.25"/>
    <row r="957" s="227" customFormat="1" x14ac:dyDescent="0.25"/>
    <row r="958" s="227" customFormat="1" x14ac:dyDescent="0.25"/>
    <row r="959" s="227" customFormat="1" x14ac:dyDescent="0.25"/>
    <row r="960" s="227" customFormat="1" x14ac:dyDescent="0.25"/>
    <row r="961" s="227" customFormat="1" x14ac:dyDescent="0.25"/>
    <row r="962" s="227" customFormat="1" x14ac:dyDescent="0.25"/>
    <row r="963" s="227" customFormat="1" x14ac:dyDescent="0.25"/>
    <row r="964" s="227" customFormat="1" x14ac:dyDescent="0.25"/>
    <row r="965" s="227" customFormat="1" x14ac:dyDescent="0.25"/>
    <row r="966" s="227" customFormat="1" x14ac:dyDescent="0.25"/>
    <row r="967" s="227" customFormat="1" x14ac:dyDescent="0.25"/>
    <row r="968" s="227" customFormat="1" x14ac:dyDescent="0.25"/>
    <row r="969" s="227" customFormat="1" x14ac:dyDescent="0.25"/>
    <row r="970" s="227" customFormat="1" x14ac:dyDescent="0.25"/>
    <row r="971" s="227" customFormat="1" x14ac:dyDescent="0.25"/>
    <row r="972" s="227" customFormat="1" x14ac:dyDescent="0.25"/>
    <row r="973" s="227" customFormat="1" x14ac:dyDescent="0.25"/>
    <row r="974" s="227" customFormat="1" x14ac:dyDescent="0.25"/>
    <row r="975" s="227" customFormat="1" x14ac:dyDescent="0.25"/>
    <row r="976" s="227" customFormat="1" x14ac:dyDescent="0.25"/>
    <row r="977" s="227" customFormat="1" x14ac:dyDescent="0.25"/>
    <row r="978" s="227" customFormat="1" x14ac:dyDescent="0.25"/>
    <row r="979" s="227" customFormat="1" x14ac:dyDescent="0.25"/>
    <row r="980" s="227" customFormat="1" x14ac:dyDescent="0.25"/>
    <row r="981" s="227" customFormat="1" x14ac:dyDescent="0.25"/>
    <row r="982" s="227" customFormat="1" x14ac:dyDescent="0.25"/>
    <row r="983" s="227" customFormat="1" x14ac:dyDescent="0.25"/>
    <row r="984" s="227" customFormat="1" x14ac:dyDescent="0.25"/>
    <row r="985" s="227" customFormat="1" x14ac:dyDescent="0.25"/>
    <row r="986" s="227" customFormat="1" x14ac:dyDescent="0.25"/>
    <row r="987" s="227" customFormat="1" x14ac:dyDescent="0.25"/>
    <row r="988" s="227" customFormat="1" x14ac:dyDescent="0.25"/>
    <row r="989" s="227" customFormat="1" x14ac:dyDescent="0.25"/>
    <row r="990" s="227" customFormat="1" x14ac:dyDescent="0.25"/>
    <row r="991" s="227" customFormat="1" x14ac:dyDescent="0.25"/>
    <row r="992" s="227" customFormat="1" x14ac:dyDescent="0.25"/>
    <row r="993" s="227" customFormat="1" x14ac:dyDescent="0.25"/>
    <row r="994" s="227" customFormat="1" x14ac:dyDescent="0.25"/>
    <row r="995" s="227" customFormat="1" x14ac:dyDescent="0.25"/>
    <row r="996" s="227" customFormat="1" x14ac:dyDescent="0.25"/>
    <row r="997" s="227" customFormat="1" x14ac:dyDescent="0.25"/>
    <row r="998" s="227" customFormat="1" x14ac:dyDescent="0.25"/>
    <row r="999" s="227" customFormat="1" x14ac:dyDescent="0.25"/>
    <row r="1000" s="227" customFormat="1" x14ac:dyDescent="0.25"/>
    <row r="1001" s="227" customFormat="1" x14ac:dyDescent="0.25"/>
    <row r="1002" s="227" customFormat="1" x14ac:dyDescent="0.25"/>
    <row r="1003" s="227" customFormat="1" x14ac:dyDescent="0.25"/>
    <row r="1004" s="227" customFormat="1" x14ac:dyDescent="0.25"/>
    <row r="1005" s="227" customFormat="1" x14ac:dyDescent="0.25"/>
    <row r="1006" s="227" customFormat="1" x14ac:dyDescent="0.25"/>
    <row r="1007" s="227" customFormat="1" x14ac:dyDescent="0.25"/>
    <row r="1008" s="227" customFormat="1" x14ac:dyDescent="0.25"/>
    <row r="1009" s="227" customFormat="1" x14ac:dyDescent="0.25"/>
    <row r="1010" s="227" customFormat="1" x14ac:dyDescent="0.25"/>
    <row r="1011" s="227" customFormat="1" x14ac:dyDescent="0.25"/>
    <row r="1012" s="227" customFormat="1" x14ac:dyDescent="0.25"/>
    <row r="1013" s="227" customFormat="1" x14ac:dyDescent="0.25"/>
    <row r="1014" s="227" customFormat="1" x14ac:dyDescent="0.25"/>
    <row r="1015" s="227" customFormat="1" x14ac:dyDescent="0.25"/>
    <row r="1016" s="227" customFormat="1" x14ac:dyDescent="0.25"/>
    <row r="1017" s="227" customFormat="1" x14ac:dyDescent="0.25"/>
    <row r="1018" s="227" customFormat="1" x14ac:dyDescent="0.25"/>
    <row r="1019" s="227" customFormat="1" x14ac:dyDescent="0.25"/>
    <row r="1020" s="227" customFormat="1" x14ac:dyDescent="0.25"/>
    <row r="1021" s="227" customFormat="1" x14ac:dyDescent="0.25"/>
    <row r="1022" s="227" customFormat="1" x14ac:dyDescent="0.25"/>
    <row r="1023" s="227" customFormat="1" x14ac:dyDescent="0.25"/>
    <row r="1024" s="227" customFormat="1" x14ac:dyDescent="0.25"/>
    <row r="1025" s="227" customFormat="1" x14ac:dyDescent="0.25"/>
    <row r="1026" s="227" customFormat="1" x14ac:dyDescent="0.25"/>
    <row r="1027" s="227" customFormat="1" x14ac:dyDescent="0.25"/>
    <row r="1028" s="227" customFormat="1" x14ac:dyDescent="0.25"/>
    <row r="1029" s="227" customFormat="1" x14ac:dyDescent="0.25"/>
    <row r="1030" s="227" customFormat="1" x14ac:dyDescent="0.25"/>
    <row r="1031" s="227" customFormat="1" x14ac:dyDescent="0.25"/>
    <row r="1032" s="227" customFormat="1" x14ac:dyDescent="0.25"/>
    <row r="1033" s="227" customFormat="1" x14ac:dyDescent="0.25"/>
    <row r="1034" s="227" customFormat="1" x14ac:dyDescent="0.25"/>
    <row r="1035" s="227" customFormat="1" x14ac:dyDescent="0.25"/>
    <row r="1036" s="227" customFormat="1" x14ac:dyDescent="0.25"/>
    <row r="1037" s="227" customFormat="1" x14ac:dyDescent="0.25"/>
    <row r="1038" s="227" customFormat="1" x14ac:dyDescent="0.25"/>
    <row r="1039" s="227" customFormat="1" x14ac:dyDescent="0.25"/>
    <row r="1040" s="227" customFormat="1" x14ac:dyDescent="0.25"/>
    <row r="1041" s="227" customFormat="1" x14ac:dyDescent="0.25"/>
    <row r="1042" s="227" customFormat="1" x14ac:dyDescent="0.25"/>
    <row r="1043" s="227" customFormat="1" x14ac:dyDescent="0.25"/>
    <row r="1044" s="227" customFormat="1" x14ac:dyDescent="0.25"/>
    <row r="1045" s="227" customFormat="1" x14ac:dyDescent="0.25"/>
    <row r="1046" s="227" customFormat="1" x14ac:dyDescent="0.25"/>
    <row r="1047" s="227" customFormat="1" x14ac:dyDescent="0.25"/>
    <row r="1048" s="227" customFormat="1" x14ac:dyDescent="0.25"/>
    <row r="1049" s="227" customFormat="1" x14ac:dyDescent="0.25"/>
    <row r="1050" s="227" customFormat="1" x14ac:dyDescent="0.25"/>
    <row r="1051" s="227" customFormat="1" x14ac:dyDescent="0.25"/>
    <row r="1052" s="227" customFormat="1" x14ac:dyDescent="0.25"/>
    <row r="1053" s="227" customFormat="1" x14ac:dyDescent="0.25"/>
    <row r="1054" s="227" customFormat="1" x14ac:dyDescent="0.25"/>
    <row r="1055" s="227" customFormat="1" x14ac:dyDescent="0.25"/>
    <row r="1056" s="227" customFormat="1" x14ac:dyDescent="0.25"/>
    <row r="1057" s="227" customFormat="1" x14ac:dyDescent="0.25"/>
    <row r="1058" s="227" customFormat="1" x14ac:dyDescent="0.25"/>
    <row r="1059" s="227" customFormat="1" x14ac:dyDescent="0.25"/>
    <row r="1060" s="227" customFormat="1" x14ac:dyDescent="0.25"/>
    <row r="1061" s="227" customFormat="1" x14ac:dyDescent="0.25"/>
    <row r="1062" s="227" customFormat="1" x14ac:dyDescent="0.25"/>
    <row r="1063" s="227" customFormat="1" x14ac:dyDescent="0.25"/>
    <row r="1064" s="227" customFormat="1" x14ac:dyDescent="0.25"/>
    <row r="1065" s="227" customFormat="1" x14ac:dyDescent="0.25"/>
    <row r="1066" s="227" customFormat="1" x14ac:dyDescent="0.25"/>
    <row r="1067" s="227" customFormat="1" x14ac:dyDescent="0.25"/>
    <row r="1068" s="227" customFormat="1" x14ac:dyDescent="0.25"/>
    <row r="1069" s="227" customFormat="1" x14ac:dyDescent="0.25"/>
    <row r="1070" s="227" customFormat="1" x14ac:dyDescent="0.25"/>
    <row r="1071" s="227" customFormat="1" x14ac:dyDescent="0.25"/>
    <row r="1072" s="227" customFormat="1" x14ac:dyDescent="0.25"/>
    <row r="1073" s="227" customFormat="1" x14ac:dyDescent="0.25"/>
    <row r="1074" s="227" customFormat="1" x14ac:dyDescent="0.25"/>
    <row r="1075" s="227" customFormat="1" x14ac:dyDescent="0.25"/>
    <row r="1076" s="227" customFormat="1" x14ac:dyDescent="0.25"/>
    <row r="1077" s="227" customFormat="1" x14ac:dyDescent="0.25"/>
    <row r="1078" s="227" customFormat="1" x14ac:dyDescent="0.25"/>
    <row r="1079" s="227" customFormat="1" x14ac:dyDescent="0.25"/>
    <row r="1080" s="227" customFormat="1" x14ac:dyDescent="0.25"/>
    <row r="1081" s="227" customFormat="1" x14ac:dyDescent="0.25"/>
    <row r="1082" s="227" customFormat="1" x14ac:dyDescent="0.25"/>
    <row r="1083" s="227" customFormat="1" x14ac:dyDescent="0.25"/>
    <row r="1084" s="227" customFormat="1" x14ac:dyDescent="0.25"/>
    <row r="1085" s="227" customFormat="1" x14ac:dyDescent="0.25"/>
    <row r="1086" s="227" customFormat="1" x14ac:dyDescent="0.25"/>
    <row r="1087" s="227" customFormat="1" x14ac:dyDescent="0.25"/>
    <row r="1088" s="227" customFormat="1" x14ac:dyDescent="0.25"/>
    <row r="1089" s="227" customFormat="1" x14ac:dyDescent="0.25"/>
    <row r="1090" s="227" customFormat="1" x14ac:dyDescent="0.25"/>
    <row r="1091" s="227" customFormat="1" x14ac:dyDescent="0.25"/>
    <row r="1092" s="227" customFormat="1" x14ac:dyDescent="0.25"/>
    <row r="1093" s="227" customFormat="1" x14ac:dyDescent="0.25"/>
    <row r="1094" s="227" customFormat="1" x14ac:dyDescent="0.25"/>
    <row r="1095" s="227" customFormat="1" x14ac:dyDescent="0.25"/>
    <row r="1096" s="227" customFormat="1" x14ac:dyDescent="0.25"/>
    <row r="1097" s="227" customFormat="1" x14ac:dyDescent="0.25"/>
    <row r="1098" s="227" customFormat="1" x14ac:dyDescent="0.25"/>
    <row r="1099" s="227" customFormat="1" x14ac:dyDescent="0.25"/>
    <row r="1100" s="227" customFormat="1" x14ac:dyDescent="0.25"/>
    <row r="1101" s="227" customFormat="1" x14ac:dyDescent="0.25"/>
    <row r="1102" s="227" customFormat="1" x14ac:dyDescent="0.25"/>
    <row r="1103" s="227" customFormat="1" x14ac:dyDescent="0.25"/>
    <row r="1104" s="227" customFormat="1" x14ac:dyDescent="0.25"/>
    <row r="1105" s="227" customFormat="1" x14ac:dyDescent="0.25"/>
    <row r="1106" s="227" customFormat="1" x14ac:dyDescent="0.25"/>
    <row r="1107" s="227" customFormat="1" x14ac:dyDescent="0.25"/>
    <row r="1108" s="227" customFormat="1" x14ac:dyDescent="0.25"/>
    <row r="1109" s="227" customFormat="1" x14ac:dyDescent="0.25"/>
    <row r="1110" s="227" customFormat="1" x14ac:dyDescent="0.25"/>
    <row r="1111" s="227" customFormat="1" x14ac:dyDescent="0.25"/>
    <row r="1112" s="227" customFormat="1" x14ac:dyDescent="0.25"/>
    <row r="1113" s="227" customFormat="1" x14ac:dyDescent="0.25"/>
    <row r="1114" s="227" customFormat="1" x14ac:dyDescent="0.25"/>
    <row r="1115" s="227" customFormat="1" x14ac:dyDescent="0.25"/>
    <row r="1116" s="227" customFormat="1" x14ac:dyDescent="0.25"/>
    <row r="1117" s="227" customFormat="1" x14ac:dyDescent="0.25"/>
    <row r="1118" s="227" customFormat="1" x14ac:dyDescent="0.25"/>
    <row r="1119" s="227" customFormat="1" x14ac:dyDescent="0.25"/>
    <row r="1120" s="227" customFormat="1" x14ac:dyDescent="0.25"/>
    <row r="1121" s="227" customFormat="1" x14ac:dyDescent="0.25"/>
    <row r="1122" s="227" customFormat="1" x14ac:dyDescent="0.25"/>
    <row r="1123" s="227" customFormat="1" x14ac:dyDescent="0.25"/>
    <row r="1124" s="227" customFormat="1" x14ac:dyDescent="0.25"/>
    <row r="1125" s="227" customFormat="1" x14ac:dyDescent="0.25"/>
    <row r="1126" s="227" customFormat="1" x14ac:dyDescent="0.25"/>
    <row r="1127" s="227" customFormat="1" x14ac:dyDescent="0.25"/>
    <row r="1128" s="227" customFormat="1" x14ac:dyDescent="0.25"/>
    <row r="1129" s="227" customFormat="1" x14ac:dyDescent="0.25"/>
    <row r="1130" s="227" customFormat="1" x14ac:dyDescent="0.25"/>
    <row r="1131" s="227" customFormat="1" x14ac:dyDescent="0.25"/>
    <row r="1132" s="227" customFormat="1" x14ac:dyDescent="0.25"/>
    <row r="1133" s="227" customFormat="1" x14ac:dyDescent="0.25"/>
    <row r="1134" s="227" customFormat="1" x14ac:dyDescent="0.25"/>
    <row r="1135" s="227" customFormat="1" x14ac:dyDescent="0.25"/>
    <row r="1136" s="227" customFormat="1" x14ac:dyDescent="0.25"/>
    <row r="1137" s="227" customFormat="1" x14ac:dyDescent="0.25"/>
    <row r="1138" s="227" customFormat="1" x14ac:dyDescent="0.25"/>
    <row r="1139" s="227" customFormat="1" x14ac:dyDescent="0.25"/>
    <row r="1140" s="227" customFormat="1" x14ac:dyDescent="0.25"/>
    <row r="1141" s="227" customFormat="1" x14ac:dyDescent="0.25"/>
    <row r="1142" s="227" customFormat="1" x14ac:dyDescent="0.25"/>
    <row r="1143" s="227" customFormat="1" x14ac:dyDescent="0.25"/>
    <row r="1144" s="227" customFormat="1" x14ac:dyDescent="0.25"/>
    <row r="1145" s="227" customFormat="1" x14ac:dyDescent="0.25"/>
    <row r="1146" s="227" customFormat="1" x14ac:dyDescent="0.25"/>
    <row r="1147" s="227" customFormat="1" x14ac:dyDescent="0.25"/>
    <row r="1148" s="227" customFormat="1" x14ac:dyDescent="0.25"/>
    <row r="1149" s="227" customFormat="1" x14ac:dyDescent="0.25"/>
    <row r="1150" s="227" customFormat="1" x14ac:dyDescent="0.25"/>
    <row r="1151" s="227" customFormat="1" x14ac:dyDescent="0.25"/>
    <row r="1152" s="227" customFormat="1" x14ac:dyDescent="0.25"/>
    <row r="1153" s="227" customFormat="1" x14ac:dyDescent="0.25"/>
    <row r="1154" s="227" customFormat="1" x14ac:dyDescent="0.25"/>
    <row r="1155" s="227" customFormat="1" x14ac:dyDescent="0.25"/>
    <row r="1156" s="227" customFormat="1" x14ac:dyDescent="0.25"/>
    <row r="1157" s="227" customFormat="1" x14ac:dyDescent="0.25"/>
    <row r="1158" s="227" customFormat="1" x14ac:dyDescent="0.25"/>
    <row r="1159" s="227" customFormat="1" x14ac:dyDescent="0.25"/>
    <row r="1160" s="227" customFormat="1" x14ac:dyDescent="0.25"/>
    <row r="1161" s="227" customFormat="1" x14ac:dyDescent="0.25"/>
    <row r="1162" s="227" customFormat="1" x14ac:dyDescent="0.25"/>
    <row r="1163" s="227" customFormat="1" x14ac:dyDescent="0.25"/>
    <row r="1164" s="227" customFormat="1" x14ac:dyDescent="0.25"/>
    <row r="1165" s="227" customFormat="1" x14ac:dyDescent="0.25"/>
    <row r="1166" s="227" customFormat="1" x14ac:dyDescent="0.25"/>
    <row r="1167" s="227" customFormat="1" x14ac:dyDescent="0.25"/>
    <row r="1168" s="227" customFormat="1" x14ac:dyDescent="0.25"/>
    <row r="1169" s="227" customFormat="1" x14ac:dyDescent="0.25"/>
    <row r="1170" s="227" customFormat="1" x14ac:dyDescent="0.25"/>
    <row r="1171" s="227" customFormat="1" x14ac:dyDescent="0.25"/>
    <row r="1172" s="227" customFormat="1" x14ac:dyDescent="0.25"/>
    <row r="1173" s="227" customFormat="1" x14ac:dyDescent="0.25"/>
    <row r="1174" s="227" customFormat="1" x14ac:dyDescent="0.25"/>
    <row r="1175" s="227" customFormat="1" x14ac:dyDescent="0.25"/>
    <row r="1176" s="227" customFormat="1" x14ac:dyDescent="0.25"/>
    <row r="1177" s="227" customFormat="1" x14ac:dyDescent="0.25"/>
    <row r="1178" s="227" customFormat="1" x14ac:dyDescent="0.25"/>
    <row r="1179" s="227" customFormat="1" x14ac:dyDescent="0.25"/>
    <row r="1180" s="227" customFormat="1" x14ac:dyDescent="0.25"/>
    <row r="1181" s="227" customFormat="1" x14ac:dyDescent="0.25"/>
    <row r="1182" s="227" customFormat="1" x14ac:dyDescent="0.25"/>
    <row r="1183" s="227" customFormat="1" x14ac:dyDescent="0.25"/>
    <row r="1184" s="227" customFormat="1" x14ac:dyDescent="0.25"/>
    <row r="1185" s="227" customFormat="1" x14ac:dyDescent="0.25"/>
    <row r="1186" s="227" customFormat="1" x14ac:dyDescent="0.25"/>
    <row r="1187" s="227" customFormat="1" x14ac:dyDescent="0.25"/>
    <row r="1188" s="227" customFormat="1" x14ac:dyDescent="0.25"/>
    <row r="1189" s="227" customFormat="1" x14ac:dyDescent="0.25"/>
    <row r="1190" s="227" customFormat="1" x14ac:dyDescent="0.25"/>
    <row r="1191" s="227" customFormat="1" x14ac:dyDescent="0.25"/>
    <row r="1192" s="227" customFormat="1" x14ac:dyDescent="0.25"/>
    <row r="1193" s="227" customFormat="1" x14ac:dyDescent="0.25"/>
    <row r="1194" s="227" customFormat="1" x14ac:dyDescent="0.25"/>
    <row r="1195" s="227" customFormat="1" x14ac:dyDescent="0.25"/>
    <row r="1196" s="227" customFormat="1" x14ac:dyDescent="0.25"/>
    <row r="1197" s="227" customFormat="1" x14ac:dyDescent="0.25"/>
    <row r="1198" s="227" customFormat="1" x14ac:dyDescent="0.25"/>
    <row r="1199" s="227" customFormat="1" x14ac:dyDescent="0.25"/>
    <row r="1200" s="227" customFormat="1" x14ac:dyDescent="0.25"/>
    <row r="1201" s="227" customFormat="1" x14ac:dyDescent="0.25"/>
    <row r="1202" s="227" customFormat="1" x14ac:dyDescent="0.25"/>
    <row r="1203" s="227" customFormat="1" x14ac:dyDescent="0.25"/>
    <row r="1204" s="227" customFormat="1" x14ac:dyDescent="0.25"/>
    <row r="1205" s="227" customFormat="1" x14ac:dyDescent="0.25"/>
    <row r="1206" s="227" customFormat="1" x14ac:dyDescent="0.25"/>
    <row r="1207" s="227" customFormat="1" x14ac:dyDescent="0.25"/>
    <row r="1208" s="227" customFormat="1" x14ac:dyDescent="0.25"/>
    <row r="1209" s="227" customFormat="1" x14ac:dyDescent="0.25"/>
    <row r="1210" s="227" customFormat="1" x14ac:dyDescent="0.25"/>
    <row r="1211" s="227" customFormat="1" x14ac:dyDescent="0.25"/>
    <row r="1212" s="227" customFormat="1" x14ac:dyDescent="0.25"/>
    <row r="1213" s="227" customFormat="1" x14ac:dyDescent="0.25"/>
    <row r="1214" s="227" customFormat="1" x14ac:dyDescent="0.25"/>
    <row r="1215" s="227" customFormat="1" x14ac:dyDescent="0.25"/>
    <row r="1216" s="227" customFormat="1" x14ac:dyDescent="0.25"/>
    <row r="1217" s="227" customFormat="1" x14ac:dyDescent="0.25"/>
    <row r="1218" s="227" customFormat="1" x14ac:dyDescent="0.25"/>
    <row r="1219" s="227" customFormat="1" x14ac:dyDescent="0.25"/>
    <row r="1220" s="227" customFormat="1" x14ac:dyDescent="0.25"/>
    <row r="1221" s="227" customFormat="1" x14ac:dyDescent="0.25"/>
    <row r="1222" s="227" customFormat="1" x14ac:dyDescent="0.25"/>
    <row r="1223" s="227" customFormat="1" x14ac:dyDescent="0.25"/>
    <row r="1224" s="227" customFormat="1" x14ac:dyDescent="0.25"/>
    <row r="1225" s="227" customFormat="1" x14ac:dyDescent="0.25"/>
    <row r="1226" s="227" customFormat="1" x14ac:dyDescent="0.25"/>
    <row r="1227" s="227" customFormat="1" x14ac:dyDescent="0.25"/>
    <row r="1228" s="227" customFormat="1" x14ac:dyDescent="0.25"/>
    <row r="1229" s="227" customFormat="1" x14ac:dyDescent="0.25"/>
    <row r="1230" s="227" customFormat="1" x14ac:dyDescent="0.25"/>
    <row r="1231" s="227" customFormat="1" x14ac:dyDescent="0.25"/>
    <row r="1232" s="227" customFormat="1" x14ac:dyDescent="0.25"/>
    <row r="1233" s="227" customFormat="1" x14ac:dyDescent="0.25"/>
    <row r="1234" s="227" customFormat="1" x14ac:dyDescent="0.25"/>
    <row r="1235" s="227" customFormat="1" x14ac:dyDescent="0.25"/>
    <row r="1236" s="227" customFormat="1" x14ac:dyDescent="0.25"/>
    <row r="1237" s="227" customFormat="1" x14ac:dyDescent="0.25"/>
    <row r="1238" s="227" customFormat="1" x14ac:dyDescent="0.25"/>
    <row r="1239" s="227" customFormat="1" x14ac:dyDescent="0.25"/>
    <row r="1240" s="227" customFormat="1" x14ac:dyDescent="0.25"/>
    <row r="1241" s="227" customFormat="1" x14ac:dyDescent="0.25"/>
    <row r="1242" s="227" customFormat="1" x14ac:dyDescent="0.25"/>
    <row r="1243" s="227" customFormat="1" x14ac:dyDescent="0.25"/>
    <row r="1244" s="227" customFormat="1" x14ac:dyDescent="0.25"/>
    <row r="1245" s="227" customFormat="1" x14ac:dyDescent="0.25"/>
    <row r="1246" s="227" customFormat="1" x14ac:dyDescent="0.25"/>
    <row r="1247" s="227" customFormat="1" x14ac:dyDescent="0.25"/>
    <row r="1248" s="227" customFormat="1" x14ac:dyDescent="0.25"/>
    <row r="1249" s="227" customFormat="1" x14ac:dyDescent="0.25"/>
    <row r="1250" s="227" customFormat="1" x14ac:dyDescent="0.25"/>
    <row r="1251" s="227" customFormat="1" x14ac:dyDescent="0.25"/>
    <row r="1252" s="227" customFormat="1" x14ac:dyDescent="0.25"/>
    <row r="1253" s="227" customFormat="1" x14ac:dyDescent="0.25"/>
    <row r="1254" s="227" customFormat="1" x14ac:dyDescent="0.25"/>
    <row r="1255" s="227" customFormat="1" x14ac:dyDescent="0.25"/>
    <row r="1256" s="227" customFormat="1" x14ac:dyDescent="0.25"/>
    <row r="1257" s="227" customFormat="1" x14ac:dyDescent="0.25"/>
    <row r="1258" s="227" customFormat="1" x14ac:dyDescent="0.25"/>
    <row r="1259" s="227" customFormat="1" x14ac:dyDescent="0.25"/>
    <row r="1260" s="227" customFormat="1" x14ac:dyDescent="0.25"/>
    <row r="1261" s="227" customFormat="1" x14ac:dyDescent="0.25"/>
    <row r="1262" s="227" customFormat="1" x14ac:dyDescent="0.25"/>
    <row r="1263" s="227" customFormat="1" x14ac:dyDescent="0.25"/>
    <row r="1264" s="227" customFormat="1" x14ac:dyDescent="0.25"/>
    <row r="1265" s="227" customFormat="1" x14ac:dyDescent="0.25"/>
    <row r="1266" s="227" customFormat="1" x14ac:dyDescent="0.25"/>
    <row r="1267" s="227" customFormat="1" x14ac:dyDescent="0.25"/>
    <row r="1268" s="227" customFormat="1" x14ac:dyDescent="0.25"/>
    <row r="1269" s="227" customFormat="1" x14ac:dyDescent="0.25"/>
    <row r="1270" s="227" customFormat="1" x14ac:dyDescent="0.25"/>
    <row r="1271" s="227" customFormat="1" x14ac:dyDescent="0.25"/>
    <row r="1272" s="227" customFormat="1" x14ac:dyDescent="0.25"/>
    <row r="1273" s="227" customFormat="1" x14ac:dyDescent="0.25"/>
    <row r="1274" s="227" customFormat="1" x14ac:dyDescent="0.25"/>
    <row r="1275" s="227" customFormat="1" x14ac:dyDescent="0.25"/>
    <row r="1276" s="227" customFormat="1" x14ac:dyDescent="0.25"/>
    <row r="1277" s="227" customFormat="1" x14ac:dyDescent="0.25"/>
    <row r="1278" s="227" customFormat="1" x14ac:dyDescent="0.25"/>
    <row r="1279" s="227" customFormat="1" x14ac:dyDescent="0.25"/>
    <row r="1280" s="227" customFormat="1" x14ac:dyDescent="0.25"/>
    <row r="1281" s="227" customFormat="1" x14ac:dyDescent="0.25"/>
    <row r="1282" s="227" customFormat="1" x14ac:dyDescent="0.25"/>
    <row r="1283" s="227" customFormat="1" x14ac:dyDescent="0.25"/>
    <row r="1284" s="227" customFormat="1" x14ac:dyDescent="0.25"/>
    <row r="1285" s="227" customFormat="1" x14ac:dyDescent="0.25"/>
    <row r="1286" s="227" customFormat="1" x14ac:dyDescent="0.25"/>
    <row r="1287" s="227" customFormat="1" x14ac:dyDescent="0.25"/>
    <row r="1288" s="227" customFormat="1" x14ac:dyDescent="0.25"/>
    <row r="1289" s="227" customFormat="1" x14ac:dyDescent="0.25"/>
    <row r="1290" s="227" customFormat="1" x14ac:dyDescent="0.25"/>
    <row r="1291" s="227" customFormat="1" x14ac:dyDescent="0.25"/>
    <row r="1292" s="227" customFormat="1" x14ac:dyDescent="0.25"/>
    <row r="1293" s="227" customFormat="1" x14ac:dyDescent="0.25"/>
    <row r="1294" s="227" customFormat="1" x14ac:dyDescent="0.25"/>
    <row r="1295" s="227" customFormat="1" x14ac:dyDescent="0.25"/>
    <row r="1296" s="227" customFormat="1" x14ac:dyDescent="0.25"/>
    <row r="1297" s="227" customFormat="1" x14ac:dyDescent="0.25"/>
    <row r="1298" s="227" customFormat="1" x14ac:dyDescent="0.25"/>
    <row r="1299" s="227" customFormat="1" x14ac:dyDescent="0.25"/>
    <row r="1300" s="227" customFormat="1" x14ac:dyDescent="0.25"/>
    <row r="1301" s="227" customFormat="1" x14ac:dyDescent="0.25"/>
    <row r="1302" s="227" customFormat="1" x14ac:dyDescent="0.25"/>
    <row r="1303" s="227" customFormat="1" x14ac:dyDescent="0.25"/>
    <row r="1304" s="227" customFormat="1" x14ac:dyDescent="0.25"/>
    <row r="1305" s="227" customFormat="1" x14ac:dyDescent="0.25"/>
    <row r="1306" s="227" customFormat="1" x14ac:dyDescent="0.25"/>
    <row r="1307" s="227" customFormat="1" x14ac:dyDescent="0.25"/>
    <row r="1308" s="227" customFormat="1" x14ac:dyDescent="0.25"/>
    <row r="1309" s="227" customFormat="1" x14ac:dyDescent="0.25"/>
    <row r="1310" s="227" customFormat="1" x14ac:dyDescent="0.25"/>
    <row r="1311" s="227" customFormat="1" x14ac:dyDescent="0.25"/>
    <row r="1312" s="227" customFormat="1" x14ac:dyDescent="0.25"/>
    <row r="1313" s="227" customFormat="1" x14ac:dyDescent="0.25"/>
    <row r="1314" s="227" customFormat="1" x14ac:dyDescent="0.25"/>
    <row r="1315" s="227" customFormat="1" x14ac:dyDescent="0.25"/>
    <row r="1316" s="227" customFormat="1" x14ac:dyDescent="0.25"/>
    <row r="1317" s="227" customFormat="1" x14ac:dyDescent="0.25"/>
    <row r="1318" s="227" customFormat="1" x14ac:dyDescent="0.25"/>
    <row r="1319" s="227" customFormat="1" x14ac:dyDescent="0.25"/>
    <row r="1320" s="227" customFormat="1" x14ac:dyDescent="0.25"/>
    <row r="1321" s="227" customFormat="1" x14ac:dyDescent="0.25"/>
    <row r="1322" s="227" customFormat="1" x14ac:dyDescent="0.25"/>
    <row r="1323" s="227" customFormat="1" x14ac:dyDescent="0.25"/>
    <row r="1324" s="227" customFormat="1" x14ac:dyDescent="0.25"/>
    <row r="1325" s="227" customFormat="1" x14ac:dyDescent="0.25"/>
    <row r="1326" s="227" customFormat="1" x14ac:dyDescent="0.25"/>
    <row r="1327" s="227" customFormat="1" x14ac:dyDescent="0.25"/>
    <row r="1328" s="227" customFormat="1" x14ac:dyDescent="0.25"/>
    <row r="1329" s="227" customFormat="1" x14ac:dyDescent="0.25"/>
    <row r="1330" s="227" customFormat="1" x14ac:dyDescent="0.25"/>
    <row r="1331" s="227" customFormat="1" x14ac:dyDescent="0.25"/>
    <row r="1332" s="227" customFormat="1" x14ac:dyDescent="0.25"/>
    <row r="1333" s="227" customFormat="1" x14ac:dyDescent="0.25"/>
    <row r="1334" s="227" customFormat="1" x14ac:dyDescent="0.25"/>
    <row r="1335" s="227" customFormat="1" x14ac:dyDescent="0.25"/>
    <row r="1336" s="227" customFormat="1" x14ac:dyDescent="0.25"/>
    <row r="1337" s="227" customFormat="1" x14ac:dyDescent="0.25"/>
    <row r="1338" s="227" customFormat="1" x14ac:dyDescent="0.25"/>
    <row r="1339" s="227" customFormat="1" x14ac:dyDescent="0.25"/>
    <row r="1340" s="227" customFormat="1" x14ac:dyDescent="0.25"/>
    <row r="1341" s="227" customFormat="1" x14ac:dyDescent="0.25"/>
    <row r="1342" s="227" customFormat="1" x14ac:dyDescent="0.25"/>
    <row r="1343" s="227" customFormat="1" x14ac:dyDescent="0.25"/>
    <row r="1344" s="227" customFormat="1" x14ac:dyDescent="0.25"/>
    <row r="1345" s="227" customFormat="1" x14ac:dyDescent="0.25"/>
    <row r="1346" s="227" customFormat="1" x14ac:dyDescent="0.25"/>
    <row r="1347" s="227" customFormat="1" x14ac:dyDescent="0.25"/>
    <row r="1348" s="227" customFormat="1" x14ac:dyDescent="0.25"/>
    <row r="1349" s="227" customFormat="1" x14ac:dyDescent="0.25"/>
    <row r="1350" s="227" customFormat="1" x14ac:dyDescent="0.25"/>
    <row r="1351" s="227" customFormat="1" x14ac:dyDescent="0.25"/>
    <row r="1352" s="227" customFormat="1" x14ac:dyDescent="0.25"/>
    <row r="1353" s="227" customFormat="1" x14ac:dyDescent="0.25"/>
    <row r="1354" s="227" customFormat="1" x14ac:dyDescent="0.25"/>
    <row r="1355" s="227" customFormat="1" x14ac:dyDescent="0.25"/>
    <row r="1356" s="227" customFormat="1" x14ac:dyDescent="0.25"/>
    <row r="1357" s="227" customFormat="1" x14ac:dyDescent="0.25"/>
    <row r="1358" s="227" customFormat="1" x14ac:dyDescent="0.25"/>
    <row r="1359" s="227" customFormat="1" x14ac:dyDescent="0.25"/>
    <row r="1360" s="227" customFormat="1" x14ac:dyDescent="0.25"/>
    <row r="1361" s="227" customFormat="1" x14ac:dyDescent="0.25"/>
    <row r="1362" s="227" customFormat="1" x14ac:dyDescent="0.25"/>
    <row r="1363" s="227" customFormat="1" x14ac:dyDescent="0.25"/>
    <row r="1364" s="227" customFormat="1" x14ac:dyDescent="0.25"/>
    <row r="1365" s="227" customFormat="1" x14ac:dyDescent="0.25"/>
    <row r="1366" s="227" customFormat="1" x14ac:dyDescent="0.25"/>
    <row r="1367" s="227" customFormat="1" x14ac:dyDescent="0.25"/>
    <row r="1368" s="227" customFormat="1" x14ac:dyDescent="0.25"/>
    <row r="1369" s="227" customFormat="1" x14ac:dyDescent="0.25"/>
    <row r="1370" s="227" customFormat="1" x14ac:dyDescent="0.25"/>
    <row r="1371" s="227" customFormat="1" x14ac:dyDescent="0.25"/>
    <row r="1372" s="227" customFormat="1" x14ac:dyDescent="0.25"/>
    <row r="1373" s="227" customFormat="1" x14ac:dyDescent="0.25"/>
    <row r="1374" s="227" customFormat="1" x14ac:dyDescent="0.25"/>
    <row r="1375" s="227" customFormat="1" x14ac:dyDescent="0.25"/>
    <row r="1376" s="227" customFormat="1" x14ac:dyDescent="0.25"/>
    <row r="1377" s="227" customFormat="1" x14ac:dyDescent="0.25"/>
    <row r="1378" s="227" customFormat="1" x14ac:dyDescent="0.25"/>
    <row r="1379" s="227" customFormat="1" x14ac:dyDescent="0.25"/>
    <row r="1380" s="227" customFormat="1" x14ac:dyDescent="0.25"/>
    <row r="1381" s="227" customFormat="1" x14ac:dyDescent="0.25"/>
    <row r="1382" s="227" customFormat="1" x14ac:dyDescent="0.25"/>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80"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sqref="A1:J16"/>
    </sheetView>
  </sheetViews>
  <sheetFormatPr defaultColWidth="0" defaultRowHeight="13.8" x14ac:dyDescent="0.25"/>
  <cols>
    <col min="1" max="1" width="30" style="14" customWidth="1"/>
    <col min="2" max="5" width="16.6640625" style="14" customWidth="1"/>
    <col min="6" max="6" width="17.5546875" style="14" customWidth="1"/>
    <col min="7" max="7" width="12.88671875" style="14" customWidth="1"/>
    <col min="8" max="8" width="15.44140625" style="14" customWidth="1"/>
    <col min="9" max="9" width="13.109375" style="14" customWidth="1"/>
    <col min="10" max="10" width="47.6640625" style="14" customWidth="1"/>
    <col min="11" max="11" width="3.109375" style="14" hidden="1" customWidth="1"/>
    <col min="12" max="45" width="0" style="14" hidden="1" customWidth="1"/>
    <col min="46" max="16384" width="8.88671875" style="14" hidden="1"/>
  </cols>
  <sheetData>
    <row r="1" spans="1:45" s="248" customFormat="1" ht="22.95" customHeight="1" x14ac:dyDescent="0.4">
      <c r="A1" s="286" t="s">
        <v>10</v>
      </c>
      <c r="B1" s="206" t="str">
        <f>'Start Here'!B4</f>
        <v>Sonoma</v>
      </c>
      <c r="C1" s="284"/>
      <c r="D1" s="357"/>
      <c r="E1" s="359" t="s">
        <v>8</v>
      </c>
      <c r="F1" s="357"/>
      <c r="G1" s="357"/>
      <c r="H1" s="357"/>
      <c r="I1" s="357"/>
      <c r="J1" s="364" t="s">
        <v>1765</v>
      </c>
      <c r="K1" s="365"/>
      <c r="L1" s="357"/>
      <c r="M1" s="357"/>
      <c r="N1" s="357"/>
      <c r="O1" s="357"/>
      <c r="P1" s="357"/>
      <c r="Q1" s="357"/>
      <c r="R1" s="357"/>
      <c r="S1" s="357"/>
      <c r="T1" s="357"/>
      <c r="U1" s="2"/>
    </row>
    <row r="2" spans="1:45" s="248" customFormat="1" ht="22.95" customHeight="1" x14ac:dyDescent="0.4">
      <c r="A2" s="286" t="s">
        <v>11</v>
      </c>
      <c r="B2" s="205">
        <f>'Start Here'!B5</f>
        <v>2019</v>
      </c>
      <c r="C2" s="285" t="str">
        <f>'Table A2'!C2</f>
        <v>(Jan. 1 - Dec. 31)</v>
      </c>
      <c r="D2" s="357"/>
      <c r="E2" s="359" t="s">
        <v>9</v>
      </c>
      <c r="F2" s="357"/>
      <c r="G2" s="357"/>
      <c r="H2" s="357"/>
      <c r="I2" s="357"/>
      <c r="J2" s="366" t="s">
        <v>101</v>
      </c>
      <c r="K2" s="203"/>
      <c r="L2" s="357"/>
      <c r="M2" s="357"/>
      <c r="N2" s="357"/>
      <c r="O2" s="357"/>
      <c r="P2" s="357"/>
      <c r="Q2" s="357"/>
      <c r="R2" s="357"/>
      <c r="S2" s="357"/>
      <c r="T2" s="357"/>
      <c r="U2" s="3"/>
    </row>
    <row r="3" spans="1:45" s="248" customFormat="1" ht="15" x14ac:dyDescent="0.25">
      <c r="B3" s="361"/>
      <c r="C3" s="361"/>
      <c r="D3" s="361"/>
      <c r="E3" s="361" t="s">
        <v>1368</v>
      </c>
      <c r="F3" s="361"/>
      <c r="G3" s="361"/>
      <c r="H3" s="361"/>
      <c r="I3" s="361"/>
      <c r="J3" s="361"/>
      <c r="K3" s="361"/>
      <c r="L3" s="361"/>
      <c r="M3" s="361"/>
      <c r="N3" s="361"/>
      <c r="O3" s="361"/>
      <c r="P3" s="361"/>
      <c r="Q3" s="361"/>
      <c r="R3" s="361"/>
      <c r="S3" s="361"/>
      <c r="T3" s="361"/>
      <c r="U3" s="16"/>
    </row>
    <row r="4" spans="1:45" s="1" customFormat="1" ht="3.6" customHeight="1" x14ac:dyDescent="0.25">
      <c r="D4" s="180"/>
      <c r="E4" s="180"/>
      <c r="F4" s="180"/>
      <c r="G4" s="180"/>
      <c r="H4" s="180"/>
      <c r="K4" s="276"/>
      <c r="L4" s="276"/>
      <c r="M4" s="593"/>
      <c r="N4" s="593"/>
      <c r="O4" s="593"/>
      <c r="P4" s="593"/>
    </row>
    <row r="5" spans="1:45" s="1" customFormat="1" ht="4.2" customHeight="1" x14ac:dyDescent="0.25">
      <c r="D5" s="5"/>
      <c r="E5" s="180"/>
      <c r="F5" s="180"/>
      <c r="K5" s="195"/>
      <c r="L5" s="195"/>
      <c r="M5" s="195"/>
      <c r="N5" s="195"/>
      <c r="O5" s="195"/>
      <c r="P5" s="195"/>
    </row>
    <row r="6" spans="1:45" s="292" customFormat="1" ht="10.199999999999999" hidden="1" x14ac:dyDescent="0.2">
      <c r="A6" s="292" t="s">
        <v>1477</v>
      </c>
      <c r="B6" s="292" t="s">
        <v>1483</v>
      </c>
      <c r="C6" s="292" t="s">
        <v>1484</v>
      </c>
      <c r="D6" s="292" t="s">
        <v>1485</v>
      </c>
      <c r="E6" s="292" t="s">
        <v>1486</v>
      </c>
      <c r="F6" s="292" t="s">
        <v>1478</v>
      </c>
      <c r="G6" s="292" t="s">
        <v>1479</v>
      </c>
      <c r="H6" s="292" t="s">
        <v>1480</v>
      </c>
      <c r="I6" s="292" t="s">
        <v>1482</v>
      </c>
      <c r="J6" s="292" t="s">
        <v>1487</v>
      </c>
    </row>
    <row r="7" spans="1:45" ht="15.6" x14ac:dyDescent="0.25">
      <c r="A7" s="520" t="s">
        <v>39</v>
      </c>
      <c r="B7" s="523"/>
      <c r="C7" s="523"/>
      <c r="D7" s="523"/>
      <c r="E7" s="523"/>
      <c r="F7" s="523"/>
      <c r="G7" s="523"/>
      <c r="H7" s="523"/>
      <c r="I7" s="523"/>
      <c r="J7" s="524"/>
    </row>
    <row r="8" spans="1:45" ht="15.75" customHeight="1" x14ac:dyDescent="0.25">
      <c r="A8" s="520" t="s">
        <v>1355</v>
      </c>
      <c r="B8" s="523"/>
      <c r="C8" s="523"/>
      <c r="D8" s="523"/>
      <c r="E8" s="523"/>
      <c r="F8" s="523"/>
      <c r="G8" s="523"/>
      <c r="H8" s="523"/>
      <c r="I8" s="523"/>
      <c r="J8" s="524"/>
    </row>
    <row r="9" spans="1:45" ht="58.5" customHeight="1" x14ac:dyDescent="0.25">
      <c r="A9" s="594" t="s">
        <v>1356</v>
      </c>
      <c r="B9" s="595"/>
      <c r="C9" s="595"/>
      <c r="D9" s="595"/>
      <c r="E9" s="595"/>
      <c r="F9" s="595"/>
      <c r="G9" s="595"/>
      <c r="H9" s="595"/>
      <c r="I9" s="595"/>
      <c r="J9" s="596"/>
    </row>
    <row r="10" spans="1:45" ht="77.25" customHeight="1" x14ac:dyDescent="0.25">
      <c r="A10" s="597" t="s">
        <v>34</v>
      </c>
      <c r="B10" s="598" t="s">
        <v>1347</v>
      </c>
      <c r="C10" s="599"/>
      <c r="D10" s="599"/>
      <c r="E10" s="600"/>
      <c r="F10" s="597" t="s">
        <v>1849</v>
      </c>
      <c r="G10" s="597"/>
      <c r="H10" s="597"/>
      <c r="I10" s="597"/>
      <c r="J10" s="597" t="s">
        <v>1352</v>
      </c>
    </row>
    <row r="11" spans="1:45" ht="60" customHeight="1" thickBot="1" x14ac:dyDescent="0.3">
      <c r="A11" s="597"/>
      <c r="B11" s="429" t="s">
        <v>1348</v>
      </c>
      <c r="C11" s="429" t="s">
        <v>1349</v>
      </c>
      <c r="D11" s="429" t="s">
        <v>1350</v>
      </c>
      <c r="E11" s="429" t="s">
        <v>1351</v>
      </c>
      <c r="F11" s="429" t="s">
        <v>1348</v>
      </c>
      <c r="G11" s="429" t="s">
        <v>1349</v>
      </c>
      <c r="H11" s="429" t="s">
        <v>1350</v>
      </c>
      <c r="I11" s="429" t="s">
        <v>1351</v>
      </c>
      <c r="J11" s="597"/>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5">
      <c r="A13" s="137" t="s">
        <v>49</v>
      </c>
      <c r="B13" s="134"/>
      <c r="C13" s="134"/>
      <c r="D13" s="134"/>
      <c r="E13" s="140">
        <f>SUM(B13:D13)</f>
        <v>0</v>
      </c>
      <c r="F13" s="141"/>
      <c r="G13" s="141"/>
      <c r="H13" s="141"/>
      <c r="I13" s="142">
        <f>SUM(F13:H13)</f>
        <v>0</v>
      </c>
      <c r="J13" s="133"/>
      <c r="K13" s="293" t="s">
        <v>1488</v>
      </c>
    </row>
    <row r="14" spans="1:45" ht="33.75" customHeight="1" x14ac:dyDescent="0.25">
      <c r="A14" s="137" t="s">
        <v>50</v>
      </c>
      <c r="B14" s="134"/>
      <c r="C14" s="134"/>
      <c r="D14" s="134"/>
      <c r="E14" s="140">
        <f>SUM(B14:D14)</f>
        <v>0</v>
      </c>
      <c r="F14" s="141"/>
      <c r="G14" s="141"/>
      <c r="H14" s="141"/>
      <c r="I14" s="142">
        <f>SUM(F14:H14)</f>
        <v>0</v>
      </c>
      <c r="J14" s="133"/>
      <c r="K14" s="293" t="s">
        <v>1489</v>
      </c>
    </row>
    <row r="15" spans="1:45" ht="28.5" customHeight="1" thickBot="1" x14ac:dyDescent="0.3">
      <c r="A15" s="138" t="s">
        <v>51</v>
      </c>
      <c r="B15" s="143"/>
      <c r="C15" s="143"/>
      <c r="D15" s="143"/>
      <c r="E15" s="144">
        <f>SUM(B15:D15)</f>
        <v>0</v>
      </c>
      <c r="F15" s="145"/>
      <c r="G15" s="145"/>
      <c r="H15" s="145"/>
      <c r="I15" s="146">
        <f>SUM(F15:H15)</f>
        <v>0</v>
      </c>
      <c r="J15" s="135"/>
      <c r="K15" s="293" t="s">
        <v>1490</v>
      </c>
    </row>
    <row r="16" spans="1:45" ht="27" customHeight="1" thickTop="1" x14ac:dyDescent="0.25">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3" t="s">
        <v>1481</v>
      </c>
    </row>
    <row r="17" spans="2:10" ht="20.25" customHeight="1" x14ac:dyDescent="0.25">
      <c r="I17" s="118"/>
      <c r="J17" s="117"/>
    </row>
    <row r="18" spans="2:10" x14ac:dyDescent="0.25">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8"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sqref="A1:Q20"/>
    </sheetView>
  </sheetViews>
  <sheetFormatPr defaultColWidth="0" defaultRowHeight="13.8" x14ac:dyDescent="0.25"/>
  <cols>
    <col min="1" max="5" width="16.6640625" style="14" customWidth="1"/>
    <col min="6" max="6" width="25.6640625" style="14" customWidth="1"/>
    <col min="7" max="7" width="31.109375" style="413" customWidth="1"/>
    <col min="8" max="8" width="4.5546875" style="14" hidden="1" customWidth="1"/>
    <col min="9" max="16384" width="8.88671875" style="14" hidden="1"/>
  </cols>
  <sheetData>
    <row r="1" spans="1:19" s="219" customFormat="1" ht="22.95" customHeight="1" x14ac:dyDescent="0.4">
      <c r="A1" s="279" t="s">
        <v>10</v>
      </c>
      <c r="B1" s="206" t="str">
        <f>'Start Here'!B4:E4</f>
        <v>Sonoma</v>
      </c>
      <c r="C1" s="280"/>
      <c r="D1" s="602" t="s">
        <v>1779</v>
      </c>
      <c r="E1" s="603"/>
      <c r="F1" s="604"/>
      <c r="G1" s="586" t="s">
        <v>1765</v>
      </c>
      <c r="H1" s="587"/>
      <c r="I1" s="588"/>
      <c r="J1" s="357"/>
      <c r="K1" s="357"/>
      <c r="L1" s="357"/>
      <c r="M1" s="357"/>
      <c r="N1" s="357"/>
      <c r="O1" s="357"/>
      <c r="P1" s="357"/>
      <c r="Q1" s="357"/>
      <c r="R1" s="57"/>
      <c r="S1" s="57"/>
    </row>
    <row r="2" spans="1:19" s="219" customFormat="1" ht="31.2" customHeight="1" x14ac:dyDescent="0.4">
      <c r="A2" s="279" t="s">
        <v>11</v>
      </c>
      <c r="B2" s="205">
        <f>'Start Here'!B5</f>
        <v>2019</v>
      </c>
      <c r="C2" s="281" t="str">
        <f>'Table A2'!C2</f>
        <v>(Jan. 1 - Dec. 31)</v>
      </c>
      <c r="D2" s="602"/>
      <c r="E2" s="603"/>
      <c r="F2" s="604"/>
      <c r="G2" s="591" t="s">
        <v>101</v>
      </c>
      <c r="H2" s="592"/>
      <c r="I2" s="259"/>
      <c r="J2" s="357"/>
      <c r="K2" s="357"/>
      <c r="L2" s="357"/>
      <c r="M2" s="357"/>
      <c r="N2" s="357"/>
      <c r="O2" s="357"/>
      <c r="P2" s="357"/>
      <c r="Q2" s="357"/>
      <c r="R2" s="58"/>
      <c r="S2" s="58"/>
    </row>
    <row r="3" spans="1:19" s="219" customFormat="1" ht="19.5" customHeight="1" x14ac:dyDescent="0.4">
      <c r="A3" s="404"/>
      <c r="B3" s="405"/>
      <c r="C3" s="406"/>
      <c r="D3" s="407" t="s">
        <v>8</v>
      </c>
      <c r="E3" s="403"/>
      <c r="F3" s="402"/>
      <c r="G3" s="408"/>
      <c r="H3" s="396"/>
      <c r="I3" s="75"/>
      <c r="J3" s="357"/>
      <c r="K3" s="357"/>
      <c r="L3" s="357"/>
      <c r="M3" s="357"/>
      <c r="N3" s="357"/>
      <c r="O3" s="357"/>
      <c r="P3" s="357"/>
      <c r="Q3" s="357"/>
      <c r="R3" s="58"/>
      <c r="S3" s="58"/>
    </row>
    <row r="4" spans="1:19" s="219" customFormat="1" ht="17.25" customHeight="1" x14ac:dyDescent="0.4">
      <c r="A4" s="404"/>
      <c r="B4" s="405"/>
      <c r="C4" s="406"/>
      <c r="D4" s="407" t="s">
        <v>9</v>
      </c>
      <c r="E4" s="403"/>
      <c r="F4" s="402"/>
      <c r="G4" s="408"/>
      <c r="H4" s="396"/>
      <c r="I4" s="75"/>
      <c r="J4" s="357"/>
      <c r="K4" s="357"/>
      <c r="L4" s="357"/>
      <c r="M4" s="357"/>
      <c r="N4" s="357"/>
      <c r="O4" s="357"/>
      <c r="P4" s="357"/>
      <c r="Q4" s="357"/>
      <c r="R4" s="58"/>
      <c r="S4" s="58"/>
    </row>
    <row r="5" spans="1:19" s="219" customFormat="1" ht="15" x14ac:dyDescent="0.25">
      <c r="A5" s="514" t="s">
        <v>1368</v>
      </c>
      <c r="B5" s="514"/>
      <c r="C5" s="514"/>
      <c r="D5" s="514"/>
      <c r="E5" s="514"/>
      <c r="F5" s="514"/>
      <c r="G5" s="514"/>
      <c r="H5" s="514"/>
      <c r="I5" s="514"/>
      <c r="J5" s="514"/>
      <c r="K5" s="514"/>
      <c r="L5" s="514"/>
      <c r="M5" s="514"/>
      <c r="N5" s="514"/>
      <c r="O5" s="514"/>
      <c r="P5" s="514"/>
      <c r="Q5" s="514"/>
      <c r="R5" s="59"/>
      <c r="S5" s="59"/>
    </row>
    <row r="6" spans="1:19" s="61" customFormat="1" ht="7.2" customHeight="1" x14ac:dyDescent="0.25">
      <c r="D6" s="60"/>
      <c r="E6" s="60"/>
      <c r="G6" s="409"/>
      <c r="H6" s="276"/>
    </row>
    <row r="7" spans="1:19" s="61" customFormat="1" ht="4.95" customHeight="1" x14ac:dyDescent="0.25">
      <c r="D7" s="7"/>
      <c r="E7" s="7"/>
      <c r="G7" s="409"/>
    </row>
    <row r="8" spans="1:19" s="292" customFormat="1" ht="10.199999999999999" hidden="1" x14ac:dyDescent="0.2">
      <c r="A8" s="292" t="s">
        <v>1467</v>
      </c>
      <c r="B8" s="292" t="s">
        <v>1468</v>
      </c>
      <c r="C8" s="292" t="s">
        <v>1469</v>
      </c>
      <c r="D8" s="292" t="s">
        <v>1470</v>
      </c>
      <c r="F8" s="292" t="s">
        <v>1474</v>
      </c>
      <c r="G8" s="410" t="s">
        <v>1476</v>
      </c>
    </row>
    <row r="9" spans="1:19" s="209" customFormat="1" ht="15.6" x14ac:dyDescent="0.25">
      <c r="A9" s="585" t="s">
        <v>1774</v>
      </c>
      <c r="B9" s="585"/>
      <c r="C9" s="585"/>
      <c r="D9" s="585"/>
      <c r="E9" s="585"/>
      <c r="F9" s="585"/>
      <c r="G9" s="561"/>
    </row>
    <row r="10" spans="1:19" s="209" customFormat="1" x14ac:dyDescent="0.25">
      <c r="A10" s="515" t="s">
        <v>1769</v>
      </c>
      <c r="B10" s="515"/>
      <c r="C10" s="515"/>
      <c r="D10" s="515"/>
      <c r="E10" s="515"/>
      <c r="F10" s="515"/>
      <c r="G10" s="601"/>
    </row>
    <row r="11" spans="1:19" s="209" customFormat="1" ht="45" customHeight="1" x14ac:dyDescent="0.25">
      <c r="A11" s="525" t="s">
        <v>42</v>
      </c>
      <c r="B11" s="589"/>
      <c r="C11" s="589"/>
      <c r="D11" s="590"/>
      <c r="E11" s="400"/>
      <c r="F11" s="393"/>
      <c r="G11" s="399"/>
    </row>
    <row r="12" spans="1:19" s="209" customFormat="1" ht="14.25" customHeight="1" x14ac:dyDescent="0.25">
      <c r="A12" s="516">
        <v>1</v>
      </c>
      <c r="B12" s="517"/>
      <c r="C12" s="517"/>
      <c r="D12" s="519"/>
      <c r="E12" s="398"/>
      <c r="F12" s="392"/>
      <c r="G12" s="397">
        <v>4</v>
      </c>
    </row>
    <row r="13" spans="1:19" s="209" customFormat="1" ht="66.75" customHeight="1" x14ac:dyDescent="0.25">
      <c r="A13" s="394" t="s">
        <v>1</v>
      </c>
      <c r="B13" s="394" t="s">
        <v>2</v>
      </c>
      <c r="C13" s="394" t="s">
        <v>128</v>
      </c>
      <c r="D13" s="394" t="s">
        <v>1287</v>
      </c>
      <c r="E13" s="401" t="s">
        <v>1773</v>
      </c>
      <c r="F13" s="394" t="s">
        <v>1772</v>
      </c>
      <c r="G13" s="401" t="s">
        <v>1768</v>
      </c>
    </row>
    <row r="14" spans="1:19" s="262" customFormat="1" x14ac:dyDescent="0.25">
      <c r="A14" s="581" t="s">
        <v>131</v>
      </c>
      <c r="B14" s="582"/>
      <c r="C14" s="583"/>
      <c r="D14" s="157"/>
      <c r="E14" s="157"/>
      <c r="F14" s="260"/>
      <c r="G14" s="261"/>
    </row>
    <row r="15" spans="1:19" s="227" customFormat="1" x14ac:dyDescent="0.25">
      <c r="A15" s="386"/>
      <c r="B15" s="386"/>
      <c r="C15" s="386"/>
      <c r="D15" s="386"/>
      <c r="E15" s="386"/>
      <c r="F15" s="386"/>
      <c r="G15" s="263"/>
    </row>
    <row r="16" spans="1:19" s="227" customFormat="1" x14ac:dyDescent="0.25">
      <c r="A16" s="386"/>
      <c r="B16" s="386"/>
      <c r="C16" s="386"/>
      <c r="D16" s="386"/>
      <c r="E16" s="386"/>
      <c r="F16" s="386"/>
      <c r="G16" s="263"/>
    </row>
    <row r="17" spans="1:7" s="227" customFormat="1" x14ac:dyDescent="0.25">
      <c r="A17" s="386"/>
      <c r="B17" s="386"/>
      <c r="C17" s="386"/>
      <c r="D17" s="386"/>
      <c r="E17" s="386"/>
      <c r="F17" s="386"/>
      <c r="G17" s="263"/>
    </row>
    <row r="18" spans="1:7" s="227" customFormat="1" x14ac:dyDescent="0.25">
      <c r="A18" s="386"/>
      <c r="B18" s="386"/>
      <c r="C18" s="386"/>
      <c r="D18" s="386"/>
      <c r="E18" s="386"/>
      <c r="F18" s="386"/>
      <c r="G18" s="263"/>
    </row>
    <row r="19" spans="1:7" s="227" customFormat="1" x14ac:dyDescent="0.25">
      <c r="A19" s="386"/>
      <c r="B19" s="386"/>
      <c r="C19" s="386"/>
      <c r="D19" s="386"/>
      <c r="E19" s="386"/>
      <c r="F19" s="386"/>
      <c r="G19" s="263"/>
    </row>
    <row r="20" spans="1:7" s="227" customFormat="1" x14ac:dyDescent="0.25">
      <c r="A20" s="386"/>
      <c r="B20" s="386"/>
      <c r="C20" s="386"/>
      <c r="D20" s="386"/>
      <c r="E20" s="386"/>
      <c r="F20" s="386"/>
      <c r="G20" s="263"/>
    </row>
    <row r="21" spans="1:7" s="227" customFormat="1" x14ac:dyDescent="0.25">
      <c r="A21" s="386"/>
      <c r="B21" s="386"/>
      <c r="C21" s="386"/>
      <c r="D21" s="386"/>
      <c r="E21" s="386"/>
      <c r="F21" s="386"/>
      <c r="G21" s="263"/>
    </row>
    <row r="22" spans="1:7" s="227" customFormat="1" x14ac:dyDescent="0.25">
      <c r="A22" s="386"/>
      <c r="B22" s="386"/>
      <c r="C22" s="386"/>
      <c r="D22" s="386"/>
      <c r="E22" s="386"/>
      <c r="F22" s="386"/>
      <c r="G22" s="263"/>
    </row>
    <row r="23" spans="1:7" s="227" customFormat="1" x14ac:dyDescent="0.25">
      <c r="A23" s="386"/>
      <c r="B23" s="386"/>
      <c r="C23" s="386"/>
      <c r="D23" s="386"/>
      <c r="E23" s="386"/>
      <c r="F23" s="386"/>
      <c r="G23" s="263"/>
    </row>
    <row r="24" spans="1:7" s="227" customFormat="1" x14ac:dyDescent="0.25">
      <c r="A24" s="386"/>
      <c r="B24" s="386"/>
      <c r="C24" s="386"/>
      <c r="D24" s="386"/>
      <c r="E24" s="386"/>
      <c r="F24" s="386"/>
      <c r="G24" s="263"/>
    </row>
    <row r="25" spans="1:7" s="227" customFormat="1" x14ac:dyDescent="0.25">
      <c r="A25" s="386"/>
      <c r="B25" s="386"/>
      <c r="C25" s="386"/>
      <c r="D25" s="386"/>
      <c r="E25" s="386"/>
      <c r="F25" s="386"/>
      <c r="G25" s="263"/>
    </row>
    <row r="26" spans="1:7" s="227" customFormat="1" x14ac:dyDescent="0.25">
      <c r="A26" s="386"/>
      <c r="B26" s="386"/>
      <c r="C26" s="386"/>
      <c r="D26" s="386"/>
      <c r="E26" s="386"/>
      <c r="F26" s="386"/>
      <c r="G26" s="263"/>
    </row>
    <row r="27" spans="1:7" s="227" customFormat="1" x14ac:dyDescent="0.25">
      <c r="A27" s="386"/>
      <c r="B27" s="386"/>
      <c r="C27" s="386"/>
      <c r="D27" s="386"/>
      <c r="E27" s="386"/>
      <c r="F27" s="386"/>
      <c r="G27" s="263"/>
    </row>
    <row r="28" spans="1:7" s="227" customFormat="1" x14ac:dyDescent="0.25">
      <c r="A28" s="386"/>
      <c r="B28" s="386"/>
      <c r="C28" s="386"/>
      <c r="D28" s="386"/>
      <c r="E28" s="386"/>
      <c r="F28" s="386"/>
      <c r="G28" s="263"/>
    </row>
    <row r="29" spans="1:7" s="227" customFormat="1" x14ac:dyDescent="0.25">
      <c r="A29" s="386"/>
      <c r="B29" s="386"/>
      <c r="C29" s="386"/>
      <c r="D29" s="386"/>
      <c r="E29" s="386"/>
      <c r="F29" s="386"/>
      <c r="G29" s="263"/>
    </row>
    <row r="30" spans="1:7" s="227" customFormat="1" x14ac:dyDescent="0.25">
      <c r="A30" s="386"/>
      <c r="B30" s="386"/>
      <c r="C30" s="386"/>
      <c r="D30" s="386"/>
      <c r="E30" s="386"/>
      <c r="F30" s="386"/>
      <c r="G30" s="263"/>
    </row>
    <row r="31" spans="1:7" s="227" customFormat="1" x14ac:dyDescent="0.25">
      <c r="A31" s="386"/>
      <c r="B31" s="386"/>
      <c r="C31" s="386"/>
      <c r="D31" s="386"/>
      <c r="E31" s="386"/>
      <c r="F31" s="386"/>
      <c r="G31" s="263"/>
    </row>
    <row r="32" spans="1:7" s="227" customFormat="1" x14ac:dyDescent="0.25">
      <c r="A32" s="386"/>
      <c r="B32" s="386"/>
      <c r="C32" s="386"/>
      <c r="D32" s="386"/>
      <c r="E32" s="386"/>
      <c r="F32" s="386"/>
      <c r="G32" s="263"/>
    </row>
    <row r="33" spans="1:7" s="227" customFormat="1" x14ac:dyDescent="0.25">
      <c r="A33" s="386"/>
      <c r="B33" s="386"/>
      <c r="C33" s="386"/>
      <c r="D33" s="386"/>
      <c r="E33" s="386"/>
      <c r="F33" s="386"/>
      <c r="G33" s="263"/>
    </row>
    <row r="34" spans="1:7" s="227" customFormat="1" x14ac:dyDescent="0.25">
      <c r="A34" s="386"/>
      <c r="B34" s="386"/>
      <c r="C34" s="386"/>
      <c r="D34" s="386"/>
      <c r="E34" s="386"/>
      <c r="F34" s="386"/>
      <c r="G34" s="263"/>
    </row>
    <row r="35" spans="1:7" s="227" customFormat="1" x14ac:dyDescent="0.25">
      <c r="A35" s="386"/>
      <c r="B35" s="386"/>
      <c r="C35" s="386"/>
      <c r="D35" s="386"/>
      <c r="E35" s="386"/>
      <c r="F35" s="386"/>
      <c r="G35" s="263"/>
    </row>
    <row r="36" spans="1:7" s="227" customFormat="1" x14ac:dyDescent="0.25">
      <c r="A36" s="386"/>
      <c r="B36" s="386"/>
      <c r="C36" s="386"/>
      <c r="D36" s="386"/>
      <c r="E36" s="386"/>
      <c r="F36" s="386"/>
      <c r="G36" s="263"/>
    </row>
    <row r="37" spans="1:7" s="227" customFormat="1" x14ac:dyDescent="0.25">
      <c r="A37" s="386"/>
      <c r="B37" s="386"/>
      <c r="C37" s="386"/>
      <c r="D37" s="386"/>
      <c r="E37" s="386"/>
      <c r="F37" s="386"/>
      <c r="G37" s="263"/>
    </row>
    <row r="38" spans="1:7" s="227" customFormat="1" x14ac:dyDescent="0.25">
      <c r="A38" s="386"/>
      <c r="B38" s="386"/>
      <c r="C38" s="386"/>
      <c r="D38" s="386"/>
      <c r="E38" s="386"/>
      <c r="F38" s="386"/>
      <c r="G38" s="263"/>
    </row>
    <row r="39" spans="1:7" s="227" customFormat="1" x14ac:dyDescent="0.25">
      <c r="A39" s="386"/>
      <c r="B39" s="386"/>
      <c r="C39" s="386"/>
      <c r="D39" s="386"/>
      <c r="E39" s="386"/>
      <c r="F39" s="386"/>
      <c r="G39" s="263"/>
    </row>
    <row r="40" spans="1:7" s="227" customFormat="1" x14ac:dyDescent="0.25">
      <c r="A40" s="386"/>
      <c r="B40" s="386"/>
      <c r="C40" s="386"/>
      <c r="D40" s="386"/>
      <c r="E40" s="386"/>
      <c r="F40" s="386"/>
      <c r="G40" s="263"/>
    </row>
    <row r="41" spans="1:7" s="227" customFormat="1" x14ac:dyDescent="0.25">
      <c r="A41" s="386"/>
      <c r="B41" s="386"/>
      <c r="C41" s="386"/>
      <c r="D41" s="386"/>
      <c r="E41" s="386"/>
      <c r="F41" s="386"/>
      <c r="G41" s="263"/>
    </row>
    <row r="42" spans="1:7" s="227" customFormat="1" x14ac:dyDescent="0.25">
      <c r="A42" s="386"/>
      <c r="B42" s="386"/>
      <c r="C42" s="386"/>
      <c r="D42" s="386"/>
      <c r="E42" s="386"/>
      <c r="F42" s="386"/>
      <c r="G42" s="263"/>
    </row>
    <row r="43" spans="1:7" s="227" customFormat="1" x14ac:dyDescent="0.25">
      <c r="A43" s="386"/>
      <c r="B43" s="386"/>
      <c r="C43" s="386"/>
      <c r="D43" s="386"/>
      <c r="E43" s="386"/>
      <c r="F43" s="386"/>
      <c r="G43" s="263"/>
    </row>
    <row r="44" spans="1:7" s="227" customFormat="1" x14ac:dyDescent="0.25">
      <c r="A44" s="386"/>
      <c r="B44" s="386"/>
      <c r="C44" s="386"/>
      <c r="D44" s="386"/>
      <c r="E44" s="386"/>
      <c r="F44" s="386"/>
      <c r="G44" s="263"/>
    </row>
    <row r="45" spans="1:7" s="227" customFormat="1" x14ac:dyDescent="0.25">
      <c r="A45" s="386"/>
      <c r="B45" s="386"/>
      <c r="C45" s="386"/>
      <c r="D45" s="386"/>
      <c r="E45" s="386"/>
      <c r="F45" s="386"/>
      <c r="G45" s="263"/>
    </row>
    <row r="46" spans="1:7" s="227" customFormat="1" x14ac:dyDescent="0.25">
      <c r="A46" s="386"/>
      <c r="B46" s="386"/>
      <c r="C46" s="386"/>
      <c r="D46" s="386"/>
      <c r="E46" s="386"/>
      <c r="F46" s="386"/>
      <c r="G46" s="263"/>
    </row>
    <row r="47" spans="1:7" s="227" customFormat="1" x14ac:dyDescent="0.25">
      <c r="A47" s="386"/>
      <c r="B47" s="386"/>
      <c r="C47" s="386"/>
      <c r="D47" s="386"/>
      <c r="E47" s="386"/>
      <c r="F47" s="386"/>
      <c r="G47" s="263"/>
    </row>
    <row r="48" spans="1:7" s="227" customFormat="1" x14ac:dyDescent="0.25">
      <c r="A48" s="386"/>
      <c r="B48" s="386"/>
      <c r="C48" s="386"/>
      <c r="D48" s="386"/>
      <c r="E48" s="386"/>
      <c r="F48" s="386"/>
      <c r="G48" s="263"/>
    </row>
    <row r="49" spans="1:7" s="227" customFormat="1" x14ac:dyDescent="0.25">
      <c r="A49" s="386"/>
      <c r="B49" s="386"/>
      <c r="C49" s="386"/>
      <c r="D49" s="386"/>
      <c r="E49" s="386"/>
      <c r="F49" s="386"/>
      <c r="G49" s="263"/>
    </row>
    <row r="50" spans="1:7" s="227" customFormat="1" x14ac:dyDescent="0.25">
      <c r="A50" s="386"/>
      <c r="B50" s="386"/>
      <c r="C50" s="386"/>
      <c r="D50" s="386"/>
      <c r="E50" s="386"/>
      <c r="F50" s="386"/>
      <c r="G50" s="263"/>
    </row>
    <row r="51" spans="1:7" s="227" customFormat="1" x14ac:dyDescent="0.25">
      <c r="A51" s="386"/>
      <c r="B51" s="386"/>
      <c r="C51" s="386"/>
      <c r="D51" s="386"/>
      <c r="E51" s="386"/>
      <c r="F51" s="386"/>
      <c r="G51" s="263"/>
    </row>
    <row r="52" spans="1:7" s="227" customFormat="1" x14ac:dyDescent="0.25">
      <c r="A52" s="386"/>
      <c r="B52" s="386"/>
      <c r="C52" s="386"/>
      <c r="D52" s="386"/>
      <c r="E52" s="386"/>
      <c r="F52" s="386"/>
      <c r="G52" s="263"/>
    </row>
    <row r="53" spans="1:7" s="227" customFormat="1" x14ac:dyDescent="0.25">
      <c r="A53" s="386"/>
      <c r="B53" s="386"/>
      <c r="C53" s="386"/>
      <c r="D53" s="386"/>
      <c r="E53" s="386"/>
      <c r="F53" s="386"/>
      <c r="G53" s="263"/>
    </row>
    <row r="54" spans="1:7" s="227" customFormat="1" x14ac:dyDescent="0.25">
      <c r="A54" s="386"/>
      <c r="B54" s="386"/>
      <c r="C54" s="386"/>
      <c r="D54" s="386"/>
      <c r="E54" s="386"/>
      <c r="F54" s="386"/>
      <c r="G54" s="263"/>
    </row>
    <row r="55" spans="1:7" s="227" customFormat="1" x14ac:dyDescent="0.25">
      <c r="A55" s="386"/>
      <c r="B55" s="386"/>
      <c r="C55" s="386"/>
      <c r="D55" s="386"/>
      <c r="E55" s="386"/>
      <c r="F55" s="386"/>
      <c r="G55" s="263"/>
    </row>
    <row r="56" spans="1:7" s="227" customFormat="1" x14ac:dyDescent="0.25">
      <c r="A56" s="386"/>
      <c r="B56" s="386"/>
      <c r="C56" s="386"/>
      <c r="D56" s="386"/>
      <c r="E56" s="386"/>
      <c r="F56" s="386"/>
      <c r="G56" s="263"/>
    </row>
    <row r="57" spans="1:7" s="227" customFormat="1" x14ac:dyDescent="0.25">
      <c r="A57" s="386"/>
      <c r="B57" s="386"/>
      <c r="C57" s="386"/>
      <c r="D57" s="386"/>
      <c r="E57" s="386"/>
      <c r="F57" s="386"/>
      <c r="G57" s="263"/>
    </row>
    <row r="58" spans="1:7" s="227" customFormat="1" x14ac:dyDescent="0.25">
      <c r="A58" s="386"/>
      <c r="B58" s="386"/>
      <c r="C58" s="386"/>
      <c r="D58" s="386"/>
      <c r="E58" s="386"/>
      <c r="F58" s="386"/>
      <c r="G58" s="263"/>
    </row>
    <row r="59" spans="1:7" s="227" customFormat="1" x14ac:dyDescent="0.25">
      <c r="A59" s="386"/>
      <c r="B59" s="386"/>
      <c r="C59" s="386"/>
      <c r="D59" s="386"/>
      <c r="E59" s="386"/>
      <c r="F59" s="386"/>
      <c r="G59" s="263"/>
    </row>
    <row r="60" spans="1:7" s="227" customFormat="1" x14ac:dyDescent="0.25">
      <c r="A60" s="386"/>
      <c r="B60" s="386"/>
      <c r="C60" s="386"/>
      <c r="D60" s="386"/>
      <c r="E60" s="386"/>
      <c r="F60" s="386"/>
      <c r="G60" s="263"/>
    </row>
    <row r="61" spans="1:7" s="227" customFormat="1" x14ac:dyDescent="0.25">
      <c r="A61" s="386"/>
      <c r="B61" s="386"/>
      <c r="C61" s="386"/>
      <c r="D61" s="386"/>
      <c r="E61" s="386"/>
      <c r="F61" s="386"/>
      <c r="G61" s="263"/>
    </row>
    <row r="62" spans="1:7" s="227" customFormat="1" x14ac:dyDescent="0.25">
      <c r="A62" s="386"/>
      <c r="B62" s="386"/>
      <c r="C62" s="386"/>
      <c r="D62" s="386"/>
      <c r="E62" s="386"/>
      <c r="F62" s="386"/>
      <c r="G62" s="263"/>
    </row>
    <row r="63" spans="1:7" s="227" customFormat="1" x14ac:dyDescent="0.25">
      <c r="A63" s="386"/>
      <c r="B63" s="386"/>
      <c r="C63" s="386"/>
      <c r="D63" s="386"/>
      <c r="E63" s="386"/>
      <c r="F63" s="386"/>
      <c r="G63" s="263"/>
    </row>
    <row r="64" spans="1:7" s="227" customFormat="1" x14ac:dyDescent="0.25">
      <c r="A64" s="386"/>
      <c r="B64" s="386"/>
      <c r="C64" s="386"/>
      <c r="D64" s="386"/>
      <c r="E64" s="386"/>
      <c r="F64" s="386"/>
      <c r="G64" s="263"/>
    </row>
    <row r="65" spans="1:7" s="227" customFormat="1" x14ac:dyDescent="0.25">
      <c r="A65" s="386"/>
      <c r="B65" s="386"/>
      <c r="C65" s="386"/>
      <c r="D65" s="386"/>
      <c r="E65" s="386"/>
      <c r="F65" s="386"/>
      <c r="G65" s="263"/>
    </row>
    <row r="66" spans="1:7" s="227" customFormat="1" x14ac:dyDescent="0.25">
      <c r="A66" s="386"/>
      <c r="B66" s="386"/>
      <c r="C66" s="386"/>
      <c r="D66" s="386"/>
      <c r="E66" s="386"/>
      <c r="F66" s="386"/>
      <c r="G66" s="263"/>
    </row>
    <row r="67" spans="1:7" s="227" customFormat="1" x14ac:dyDescent="0.25">
      <c r="A67" s="386"/>
      <c r="B67" s="386"/>
      <c r="C67" s="386"/>
      <c r="D67" s="386"/>
      <c r="E67" s="386"/>
      <c r="F67" s="386"/>
      <c r="G67" s="263"/>
    </row>
    <row r="68" spans="1:7" s="227" customFormat="1" x14ac:dyDescent="0.25">
      <c r="A68" s="386"/>
      <c r="B68" s="386"/>
      <c r="C68" s="386"/>
      <c r="D68" s="386"/>
      <c r="E68" s="386"/>
      <c r="F68" s="386"/>
      <c r="G68" s="263"/>
    </row>
    <row r="69" spans="1:7" s="227" customFormat="1" x14ac:dyDescent="0.25">
      <c r="A69" s="386"/>
      <c r="B69" s="386"/>
      <c r="C69" s="386"/>
      <c r="D69" s="386"/>
      <c r="E69" s="386"/>
      <c r="F69" s="386"/>
      <c r="G69" s="263"/>
    </row>
    <row r="70" spans="1:7" s="227" customFormat="1" x14ac:dyDescent="0.25">
      <c r="A70" s="386"/>
      <c r="B70" s="386"/>
      <c r="C70" s="386"/>
      <c r="D70" s="386"/>
      <c r="E70" s="386"/>
      <c r="F70" s="386"/>
      <c r="G70" s="263"/>
    </row>
    <row r="71" spans="1:7" s="227" customFormat="1" x14ac:dyDescent="0.25">
      <c r="A71" s="386"/>
      <c r="B71" s="386"/>
      <c r="C71" s="386"/>
      <c r="D71" s="386"/>
      <c r="E71" s="386"/>
      <c r="F71" s="386"/>
      <c r="G71" s="263"/>
    </row>
    <row r="72" spans="1:7" s="227" customFormat="1" x14ac:dyDescent="0.25">
      <c r="A72" s="386"/>
      <c r="B72" s="386"/>
      <c r="C72" s="386"/>
      <c r="D72" s="386"/>
      <c r="E72" s="386"/>
      <c r="F72" s="386"/>
      <c r="G72" s="263"/>
    </row>
    <row r="73" spans="1:7" s="227" customFormat="1" x14ac:dyDescent="0.25">
      <c r="A73" s="386"/>
      <c r="B73" s="386"/>
      <c r="C73" s="386"/>
      <c r="D73" s="386"/>
      <c r="E73" s="386"/>
      <c r="F73" s="386"/>
      <c r="G73" s="263"/>
    </row>
    <row r="74" spans="1:7" s="227" customFormat="1" x14ac:dyDescent="0.25">
      <c r="A74" s="386"/>
      <c r="B74" s="386"/>
      <c r="C74" s="386"/>
      <c r="D74" s="386"/>
      <c r="E74" s="386"/>
      <c r="F74" s="386"/>
      <c r="G74" s="263"/>
    </row>
    <row r="75" spans="1:7" s="227" customFormat="1" x14ac:dyDescent="0.25">
      <c r="A75" s="386"/>
      <c r="B75" s="386"/>
      <c r="C75" s="386"/>
      <c r="D75" s="386"/>
      <c r="E75" s="386"/>
      <c r="F75" s="386"/>
      <c r="G75" s="263"/>
    </row>
    <row r="76" spans="1:7" s="227" customFormat="1" x14ac:dyDescent="0.25">
      <c r="A76" s="386"/>
      <c r="B76" s="386"/>
      <c r="C76" s="386"/>
      <c r="D76" s="386"/>
      <c r="E76" s="386"/>
      <c r="F76" s="386"/>
      <c r="G76" s="263"/>
    </row>
    <row r="77" spans="1:7" s="227" customFormat="1" x14ac:dyDescent="0.25">
      <c r="A77" s="386"/>
      <c r="B77" s="386"/>
      <c r="C77" s="386"/>
      <c r="D77" s="386"/>
      <c r="E77" s="386"/>
      <c r="F77" s="386"/>
      <c r="G77" s="263"/>
    </row>
    <row r="78" spans="1:7" s="227" customFormat="1" x14ac:dyDescent="0.25">
      <c r="A78" s="386"/>
      <c r="B78" s="386"/>
      <c r="C78" s="386"/>
      <c r="D78" s="386"/>
      <c r="E78" s="386"/>
      <c r="F78" s="386"/>
      <c r="G78" s="263"/>
    </row>
    <row r="79" spans="1:7" s="227" customFormat="1" x14ac:dyDescent="0.25">
      <c r="A79" s="386"/>
      <c r="B79" s="386"/>
      <c r="C79" s="386"/>
      <c r="D79" s="386"/>
      <c r="E79" s="386"/>
      <c r="F79" s="386"/>
      <c r="G79" s="263"/>
    </row>
    <row r="80" spans="1:7" s="227" customFormat="1" x14ac:dyDescent="0.25">
      <c r="A80" s="386"/>
      <c r="B80" s="386"/>
      <c r="C80" s="386"/>
      <c r="D80" s="386"/>
      <c r="E80" s="386"/>
      <c r="F80" s="386"/>
      <c r="G80" s="263"/>
    </row>
    <row r="81" spans="1:7" s="227" customFormat="1" x14ac:dyDescent="0.25">
      <c r="A81" s="386"/>
      <c r="B81" s="386"/>
      <c r="C81" s="386"/>
      <c r="D81" s="386"/>
      <c r="E81" s="386"/>
      <c r="F81" s="386"/>
      <c r="G81" s="263"/>
    </row>
    <row r="82" spans="1:7" s="227" customFormat="1" x14ac:dyDescent="0.25">
      <c r="A82" s="386"/>
      <c r="B82" s="386"/>
      <c r="C82" s="386"/>
      <c r="D82" s="386"/>
      <c r="E82" s="386"/>
      <c r="F82" s="386"/>
      <c r="G82" s="263"/>
    </row>
    <row r="83" spans="1:7" s="227" customFormat="1" x14ac:dyDescent="0.25">
      <c r="A83" s="386"/>
      <c r="B83" s="386"/>
      <c r="C83" s="386"/>
      <c r="D83" s="386"/>
      <c r="E83" s="386"/>
      <c r="F83" s="386"/>
      <c r="G83" s="263"/>
    </row>
    <row r="84" spans="1:7" s="227" customFormat="1" x14ac:dyDescent="0.25">
      <c r="A84" s="386"/>
      <c r="B84" s="386"/>
      <c r="C84" s="386"/>
      <c r="D84" s="386"/>
      <c r="E84" s="386"/>
      <c r="F84" s="386"/>
      <c r="G84" s="263"/>
    </row>
    <row r="85" spans="1:7" s="227" customFormat="1" x14ac:dyDescent="0.25">
      <c r="A85" s="386"/>
      <c r="B85" s="386"/>
      <c r="C85" s="386"/>
      <c r="D85" s="386"/>
      <c r="E85" s="386"/>
      <c r="F85" s="386"/>
      <c r="G85" s="263"/>
    </row>
    <row r="86" spans="1:7" s="227" customFormat="1" x14ac:dyDescent="0.25">
      <c r="A86" s="386"/>
      <c r="B86" s="386"/>
      <c r="C86" s="386"/>
      <c r="D86" s="386"/>
      <c r="E86" s="386"/>
      <c r="F86" s="386"/>
      <c r="G86" s="263"/>
    </row>
    <row r="87" spans="1:7" s="227" customFormat="1" x14ac:dyDescent="0.25">
      <c r="A87" s="386"/>
      <c r="B87" s="386"/>
      <c r="C87" s="386"/>
      <c r="D87" s="386"/>
      <c r="E87" s="386"/>
      <c r="F87" s="386"/>
      <c r="G87" s="263"/>
    </row>
    <row r="88" spans="1:7" s="227" customFormat="1" x14ac:dyDescent="0.25">
      <c r="A88" s="386"/>
      <c r="B88" s="386"/>
      <c r="C88" s="386"/>
      <c r="D88" s="386"/>
      <c r="E88" s="386"/>
      <c r="F88" s="386"/>
      <c r="G88" s="263"/>
    </row>
    <row r="89" spans="1:7" s="227" customFormat="1" x14ac:dyDescent="0.25">
      <c r="A89" s="386"/>
      <c r="B89" s="386"/>
      <c r="C89" s="386"/>
      <c r="D89" s="386"/>
      <c r="E89" s="386"/>
      <c r="F89" s="386"/>
      <c r="G89" s="263"/>
    </row>
    <row r="90" spans="1:7" s="227" customFormat="1" x14ac:dyDescent="0.25">
      <c r="A90" s="386"/>
      <c r="B90" s="386"/>
      <c r="C90" s="386"/>
      <c r="D90" s="386"/>
      <c r="E90" s="386"/>
      <c r="F90" s="386"/>
      <c r="G90" s="263"/>
    </row>
    <row r="91" spans="1:7" s="227" customFormat="1" x14ac:dyDescent="0.25">
      <c r="A91" s="386"/>
      <c r="B91" s="386"/>
      <c r="C91" s="386"/>
      <c r="D91" s="386"/>
      <c r="E91" s="386"/>
      <c r="F91" s="386"/>
      <c r="G91" s="263"/>
    </row>
    <row r="92" spans="1:7" s="227" customFormat="1" x14ac:dyDescent="0.25">
      <c r="A92" s="386"/>
      <c r="B92" s="386"/>
      <c r="C92" s="386"/>
      <c r="D92" s="386"/>
      <c r="E92" s="386"/>
      <c r="F92" s="386"/>
      <c r="G92" s="263"/>
    </row>
    <row r="93" spans="1:7" s="227" customFormat="1" x14ac:dyDescent="0.25">
      <c r="A93" s="386"/>
      <c r="B93" s="386"/>
      <c r="C93" s="386"/>
      <c r="D93" s="386"/>
      <c r="E93" s="386"/>
      <c r="F93" s="386"/>
      <c r="G93" s="263"/>
    </row>
    <row r="94" spans="1:7" s="227" customFormat="1" x14ac:dyDescent="0.25">
      <c r="A94" s="386"/>
      <c r="B94" s="386"/>
      <c r="C94" s="386"/>
      <c r="D94" s="386"/>
      <c r="E94" s="386"/>
      <c r="F94" s="386"/>
      <c r="G94" s="263"/>
    </row>
    <row r="95" spans="1:7" s="227" customFormat="1" x14ac:dyDescent="0.25">
      <c r="A95" s="386"/>
      <c r="B95" s="386"/>
      <c r="C95" s="386"/>
      <c r="D95" s="386"/>
      <c r="E95" s="386"/>
      <c r="F95" s="386"/>
      <c r="G95" s="263"/>
    </row>
    <row r="96" spans="1:7" s="227" customFormat="1" x14ac:dyDescent="0.25">
      <c r="A96" s="386"/>
      <c r="B96" s="386"/>
      <c r="C96" s="386"/>
      <c r="D96" s="386"/>
      <c r="E96" s="386"/>
      <c r="F96" s="386"/>
      <c r="G96" s="263"/>
    </row>
    <row r="97" spans="1:7" s="227" customFormat="1" x14ac:dyDescent="0.25">
      <c r="A97" s="386"/>
      <c r="B97" s="386"/>
      <c r="C97" s="386"/>
      <c r="D97" s="386"/>
      <c r="E97" s="386"/>
      <c r="F97" s="386"/>
      <c r="G97" s="263"/>
    </row>
    <row r="98" spans="1:7" s="227" customFormat="1" x14ac:dyDescent="0.25">
      <c r="A98" s="386"/>
      <c r="B98" s="386"/>
      <c r="C98" s="386"/>
      <c r="D98" s="386"/>
      <c r="E98" s="386"/>
      <c r="F98" s="386"/>
      <c r="G98" s="263"/>
    </row>
    <row r="99" spans="1:7" s="227" customFormat="1" x14ac:dyDescent="0.25">
      <c r="A99" s="386"/>
      <c r="B99" s="386"/>
      <c r="C99" s="386"/>
      <c r="D99" s="386"/>
      <c r="E99" s="386"/>
      <c r="F99" s="386"/>
      <c r="G99" s="263"/>
    </row>
    <row r="100" spans="1:7" s="227" customFormat="1" x14ac:dyDescent="0.25">
      <c r="A100" s="386"/>
      <c r="B100" s="386"/>
      <c r="C100" s="386"/>
      <c r="D100" s="386"/>
      <c r="E100" s="386"/>
      <c r="F100" s="386"/>
      <c r="G100" s="263"/>
    </row>
    <row r="101" spans="1:7" s="227" customFormat="1" x14ac:dyDescent="0.25">
      <c r="A101" s="386"/>
      <c r="B101" s="386"/>
      <c r="C101" s="386"/>
      <c r="D101" s="386"/>
      <c r="E101" s="386"/>
      <c r="F101" s="386"/>
      <c r="G101" s="263"/>
    </row>
    <row r="102" spans="1:7" s="227" customFormat="1" x14ac:dyDescent="0.25">
      <c r="G102" s="411"/>
    </row>
    <row r="103" spans="1:7" s="227" customFormat="1" x14ac:dyDescent="0.25">
      <c r="D103" s="63"/>
      <c r="E103" s="63"/>
      <c r="F103" s="63"/>
      <c r="G103" s="411"/>
    </row>
    <row r="104" spans="1:7" s="227" customFormat="1" x14ac:dyDescent="0.25">
      <c r="G104" s="411"/>
    </row>
    <row r="105" spans="1:7" s="227" customFormat="1" x14ac:dyDescent="0.25">
      <c r="G105" s="411"/>
    </row>
    <row r="106" spans="1:7" s="227" customFormat="1" x14ac:dyDescent="0.25">
      <c r="G106" s="411"/>
    </row>
    <row r="107" spans="1:7" s="227" customFormat="1" x14ac:dyDescent="0.25">
      <c r="G107" s="411"/>
    </row>
    <row r="108" spans="1:7" s="227" customFormat="1" x14ac:dyDescent="0.25">
      <c r="G108" s="411"/>
    </row>
    <row r="109" spans="1:7" s="227" customFormat="1" x14ac:dyDescent="0.25">
      <c r="G109" s="411"/>
    </row>
    <row r="110" spans="1:7" s="227" customFormat="1" x14ac:dyDescent="0.25">
      <c r="G110" s="411"/>
    </row>
    <row r="111" spans="1:7" s="227" customFormat="1" x14ac:dyDescent="0.25">
      <c r="G111" s="411"/>
    </row>
    <row r="112" spans="1:7" s="227" customFormat="1" x14ac:dyDescent="0.25">
      <c r="G112" s="411"/>
    </row>
    <row r="113" spans="7:7" s="227" customFormat="1" x14ac:dyDescent="0.25">
      <c r="G113" s="411"/>
    </row>
    <row r="114" spans="7:7" s="227" customFormat="1" x14ac:dyDescent="0.25">
      <c r="G114" s="411"/>
    </row>
    <row r="115" spans="7:7" s="227" customFormat="1" x14ac:dyDescent="0.25">
      <c r="G115" s="411"/>
    </row>
    <row r="116" spans="7:7" s="227" customFormat="1" x14ac:dyDescent="0.25">
      <c r="G116" s="411"/>
    </row>
    <row r="117" spans="7:7" s="227" customFormat="1" x14ac:dyDescent="0.25">
      <c r="G117" s="411"/>
    </row>
    <row r="118" spans="7:7" s="227" customFormat="1" x14ac:dyDescent="0.25">
      <c r="G118" s="411"/>
    </row>
    <row r="119" spans="7:7" s="227" customFormat="1" x14ac:dyDescent="0.25">
      <c r="G119" s="411"/>
    </row>
    <row r="120" spans="7:7" s="227" customFormat="1" x14ac:dyDescent="0.25">
      <c r="G120" s="411"/>
    </row>
    <row r="121" spans="7:7" s="227" customFormat="1" x14ac:dyDescent="0.25">
      <c r="G121" s="411"/>
    </row>
    <row r="122" spans="7:7" s="227" customFormat="1" x14ac:dyDescent="0.25">
      <c r="G122" s="411"/>
    </row>
    <row r="123" spans="7:7" s="227" customFormat="1" x14ac:dyDescent="0.25">
      <c r="G123" s="411"/>
    </row>
    <row r="124" spans="7:7" s="227" customFormat="1" x14ac:dyDescent="0.25">
      <c r="G124" s="411"/>
    </row>
    <row r="125" spans="7:7" s="227" customFormat="1" x14ac:dyDescent="0.25">
      <c r="G125" s="411"/>
    </row>
    <row r="126" spans="7:7" s="227" customFormat="1" x14ac:dyDescent="0.25">
      <c r="G126" s="411"/>
    </row>
    <row r="127" spans="7:7" s="227" customFormat="1" x14ac:dyDescent="0.25">
      <c r="G127" s="411"/>
    </row>
    <row r="128" spans="7:7" s="227" customFormat="1" x14ac:dyDescent="0.25">
      <c r="G128" s="411"/>
    </row>
    <row r="129" spans="7:7" s="227" customFormat="1" x14ac:dyDescent="0.25">
      <c r="G129" s="411"/>
    </row>
    <row r="130" spans="7:7" s="227" customFormat="1" x14ac:dyDescent="0.25">
      <c r="G130" s="411"/>
    </row>
    <row r="131" spans="7:7" s="227" customFormat="1" x14ac:dyDescent="0.25">
      <c r="G131" s="411"/>
    </row>
    <row r="132" spans="7:7" s="227" customFormat="1" x14ac:dyDescent="0.25">
      <c r="G132" s="411"/>
    </row>
    <row r="133" spans="7:7" s="227" customFormat="1" x14ac:dyDescent="0.25">
      <c r="G133" s="411"/>
    </row>
    <row r="134" spans="7:7" s="227" customFormat="1" x14ac:dyDescent="0.25">
      <c r="G134" s="411"/>
    </row>
    <row r="135" spans="7:7" s="227" customFormat="1" x14ac:dyDescent="0.25">
      <c r="G135" s="411"/>
    </row>
    <row r="136" spans="7:7" s="227" customFormat="1" x14ac:dyDescent="0.25">
      <c r="G136" s="411"/>
    </row>
    <row r="137" spans="7:7" s="227" customFormat="1" x14ac:dyDescent="0.25">
      <c r="G137" s="411"/>
    </row>
    <row r="138" spans="7:7" s="227" customFormat="1" x14ac:dyDescent="0.25">
      <c r="G138" s="411"/>
    </row>
    <row r="139" spans="7:7" s="227" customFormat="1" x14ac:dyDescent="0.25">
      <c r="G139" s="411"/>
    </row>
    <row r="140" spans="7:7" s="227" customFormat="1" x14ac:dyDescent="0.25">
      <c r="G140" s="411"/>
    </row>
    <row r="141" spans="7:7" s="227" customFormat="1" x14ac:dyDescent="0.25">
      <c r="G141" s="411"/>
    </row>
    <row r="142" spans="7:7" s="227" customFormat="1" x14ac:dyDescent="0.25">
      <c r="G142" s="411"/>
    </row>
    <row r="143" spans="7:7" s="227" customFormat="1" x14ac:dyDescent="0.25">
      <c r="G143" s="411"/>
    </row>
    <row r="144" spans="7:7" s="227" customFormat="1" x14ac:dyDescent="0.25">
      <c r="G144" s="411"/>
    </row>
    <row r="145" spans="7:7" s="227" customFormat="1" x14ac:dyDescent="0.25">
      <c r="G145" s="411"/>
    </row>
    <row r="146" spans="7:7" s="227" customFormat="1" x14ac:dyDescent="0.25">
      <c r="G146" s="411"/>
    </row>
    <row r="147" spans="7:7" s="227" customFormat="1" x14ac:dyDescent="0.25">
      <c r="G147" s="411"/>
    </row>
    <row r="148" spans="7:7" s="227" customFormat="1" x14ac:dyDescent="0.25">
      <c r="G148" s="411"/>
    </row>
    <row r="149" spans="7:7" s="227" customFormat="1" x14ac:dyDescent="0.25">
      <c r="G149" s="411"/>
    </row>
    <row r="150" spans="7:7" s="227" customFormat="1" x14ac:dyDescent="0.25">
      <c r="G150" s="411"/>
    </row>
    <row r="151" spans="7:7" s="227" customFormat="1" x14ac:dyDescent="0.25">
      <c r="G151" s="411"/>
    </row>
    <row r="152" spans="7:7" s="227" customFormat="1" x14ac:dyDescent="0.25">
      <c r="G152" s="411"/>
    </row>
    <row r="153" spans="7:7" s="227" customFormat="1" x14ac:dyDescent="0.25">
      <c r="G153" s="411"/>
    </row>
    <row r="154" spans="7:7" s="227" customFormat="1" x14ac:dyDescent="0.25">
      <c r="G154" s="411"/>
    </row>
    <row r="155" spans="7:7" s="227" customFormat="1" x14ac:dyDescent="0.25">
      <c r="G155" s="411"/>
    </row>
    <row r="156" spans="7:7" s="227" customFormat="1" x14ac:dyDescent="0.25">
      <c r="G156" s="411"/>
    </row>
    <row r="157" spans="7:7" s="227" customFormat="1" x14ac:dyDescent="0.25">
      <c r="G157" s="411"/>
    </row>
    <row r="158" spans="7:7" s="227" customFormat="1" x14ac:dyDescent="0.25">
      <c r="G158" s="411"/>
    </row>
    <row r="159" spans="7:7" s="227" customFormat="1" x14ac:dyDescent="0.25">
      <c r="G159" s="411"/>
    </row>
    <row r="160" spans="7:7" s="227" customFormat="1" x14ac:dyDescent="0.25">
      <c r="G160" s="411"/>
    </row>
    <row r="161" spans="7:7" s="227" customFormat="1" x14ac:dyDescent="0.25">
      <c r="G161" s="411"/>
    </row>
    <row r="162" spans="7:7" s="227" customFormat="1" x14ac:dyDescent="0.25">
      <c r="G162" s="411"/>
    </row>
    <row r="163" spans="7:7" s="227" customFormat="1" x14ac:dyDescent="0.25">
      <c r="G163" s="411"/>
    </row>
    <row r="164" spans="7:7" s="227" customFormat="1" x14ac:dyDescent="0.25">
      <c r="G164" s="411"/>
    </row>
    <row r="165" spans="7:7" s="227" customFormat="1" x14ac:dyDescent="0.25">
      <c r="G165" s="411"/>
    </row>
    <row r="166" spans="7:7" s="227" customFormat="1" x14ac:dyDescent="0.25">
      <c r="G166" s="411"/>
    </row>
    <row r="167" spans="7:7" s="227" customFormat="1" x14ac:dyDescent="0.25">
      <c r="G167" s="411"/>
    </row>
    <row r="168" spans="7:7" s="227" customFormat="1" x14ac:dyDescent="0.25">
      <c r="G168" s="411"/>
    </row>
    <row r="169" spans="7:7" s="227" customFormat="1" x14ac:dyDescent="0.25">
      <c r="G169" s="411"/>
    </row>
    <row r="170" spans="7:7" s="227" customFormat="1" x14ac:dyDescent="0.25">
      <c r="G170" s="411"/>
    </row>
    <row r="171" spans="7:7" s="227" customFormat="1" x14ac:dyDescent="0.25">
      <c r="G171" s="411"/>
    </row>
    <row r="172" spans="7:7" s="227" customFormat="1" x14ac:dyDescent="0.25">
      <c r="G172" s="411"/>
    </row>
    <row r="173" spans="7:7" s="227" customFormat="1" x14ac:dyDescent="0.25">
      <c r="G173" s="411"/>
    </row>
    <row r="174" spans="7:7" s="227" customFormat="1" x14ac:dyDescent="0.25">
      <c r="G174" s="411"/>
    </row>
    <row r="175" spans="7:7" s="227" customFormat="1" x14ac:dyDescent="0.25">
      <c r="G175" s="411"/>
    </row>
    <row r="176" spans="7:7" s="227" customFormat="1" x14ac:dyDescent="0.25">
      <c r="G176" s="411"/>
    </row>
    <row r="177" spans="7:7" s="227" customFormat="1" x14ac:dyDescent="0.25">
      <c r="G177" s="411"/>
    </row>
    <row r="178" spans="7:7" s="227" customFormat="1" x14ac:dyDescent="0.25">
      <c r="G178" s="411"/>
    </row>
    <row r="179" spans="7:7" s="227" customFormat="1" x14ac:dyDescent="0.25">
      <c r="G179" s="411"/>
    </row>
    <row r="180" spans="7:7" s="227" customFormat="1" x14ac:dyDescent="0.25">
      <c r="G180" s="411"/>
    </row>
    <row r="181" spans="7:7" s="227" customFormat="1" x14ac:dyDescent="0.25">
      <c r="G181" s="411"/>
    </row>
    <row r="182" spans="7:7" s="227" customFormat="1" x14ac:dyDescent="0.25">
      <c r="G182" s="411"/>
    </row>
    <row r="183" spans="7:7" s="227" customFormat="1" x14ac:dyDescent="0.25">
      <c r="G183" s="411"/>
    </row>
    <row r="184" spans="7:7" s="227" customFormat="1" x14ac:dyDescent="0.25">
      <c r="G184" s="411"/>
    </row>
    <row r="185" spans="7:7" s="227" customFormat="1" x14ac:dyDescent="0.25">
      <c r="G185" s="411"/>
    </row>
    <row r="186" spans="7:7" s="227" customFormat="1" x14ac:dyDescent="0.25">
      <c r="G186" s="411"/>
    </row>
    <row r="187" spans="7:7" s="227" customFormat="1" x14ac:dyDescent="0.25">
      <c r="G187" s="411"/>
    </row>
    <row r="188" spans="7:7" s="227" customFormat="1" x14ac:dyDescent="0.25">
      <c r="G188" s="411"/>
    </row>
    <row r="189" spans="7:7" s="227" customFormat="1" x14ac:dyDescent="0.25">
      <c r="G189" s="411"/>
    </row>
    <row r="190" spans="7:7" s="227" customFormat="1" x14ac:dyDescent="0.25">
      <c r="G190" s="411"/>
    </row>
    <row r="191" spans="7:7" s="227" customFormat="1" x14ac:dyDescent="0.25">
      <c r="G191" s="411"/>
    </row>
    <row r="192" spans="7:7" s="227" customFormat="1" x14ac:dyDescent="0.25">
      <c r="G192" s="411"/>
    </row>
    <row r="193" spans="7:7" s="227" customFormat="1" x14ac:dyDescent="0.25">
      <c r="G193" s="411"/>
    </row>
    <row r="194" spans="7:7" s="227" customFormat="1" x14ac:dyDescent="0.25">
      <c r="G194" s="411"/>
    </row>
    <row r="195" spans="7:7" s="227" customFormat="1" x14ac:dyDescent="0.25">
      <c r="G195" s="411"/>
    </row>
    <row r="196" spans="7:7" s="227" customFormat="1" x14ac:dyDescent="0.25">
      <c r="G196" s="411"/>
    </row>
    <row r="197" spans="7:7" s="227" customFormat="1" x14ac:dyDescent="0.25">
      <c r="G197" s="411"/>
    </row>
    <row r="198" spans="7:7" s="227" customFormat="1" x14ac:dyDescent="0.25">
      <c r="G198" s="411"/>
    </row>
    <row r="199" spans="7:7" s="227" customFormat="1" x14ac:dyDescent="0.25">
      <c r="G199" s="411"/>
    </row>
    <row r="200" spans="7:7" s="227" customFormat="1" x14ac:dyDescent="0.25">
      <c r="G200" s="411"/>
    </row>
    <row r="201" spans="7:7" s="227" customFormat="1" x14ac:dyDescent="0.25">
      <c r="G201" s="411"/>
    </row>
    <row r="202" spans="7:7" s="227" customFormat="1" x14ac:dyDescent="0.25">
      <c r="G202" s="411"/>
    </row>
    <row r="203" spans="7:7" s="227" customFormat="1" x14ac:dyDescent="0.25">
      <c r="G203" s="411"/>
    </row>
    <row r="204" spans="7:7" s="227" customFormat="1" x14ac:dyDescent="0.25">
      <c r="G204" s="411"/>
    </row>
    <row r="205" spans="7:7" s="227" customFormat="1" x14ac:dyDescent="0.25">
      <c r="G205" s="411"/>
    </row>
    <row r="206" spans="7:7" s="227" customFormat="1" x14ac:dyDescent="0.25">
      <c r="G206" s="411"/>
    </row>
    <row r="207" spans="7:7" s="227" customFormat="1" x14ac:dyDescent="0.25">
      <c r="G207" s="411"/>
    </row>
    <row r="208" spans="7:7" s="227" customFormat="1" x14ac:dyDescent="0.25">
      <c r="G208" s="411"/>
    </row>
    <row r="209" spans="7:7" s="227" customFormat="1" x14ac:dyDescent="0.25">
      <c r="G209" s="411"/>
    </row>
    <row r="210" spans="7:7" s="227" customFormat="1" x14ac:dyDescent="0.25">
      <c r="G210" s="411"/>
    </row>
    <row r="211" spans="7:7" s="227" customFormat="1" x14ac:dyDescent="0.25">
      <c r="G211" s="411"/>
    </row>
    <row r="212" spans="7:7" s="227" customFormat="1" x14ac:dyDescent="0.25">
      <c r="G212" s="411"/>
    </row>
    <row r="213" spans="7:7" s="227" customFormat="1" x14ac:dyDescent="0.25">
      <c r="G213" s="411"/>
    </row>
    <row r="214" spans="7:7" s="227" customFormat="1" x14ac:dyDescent="0.25">
      <c r="G214" s="411"/>
    </row>
    <row r="215" spans="7:7" s="227" customFormat="1" x14ac:dyDescent="0.25">
      <c r="G215" s="411"/>
    </row>
    <row r="216" spans="7:7" s="227" customFormat="1" x14ac:dyDescent="0.25">
      <c r="G216" s="411"/>
    </row>
    <row r="217" spans="7:7" s="227" customFormat="1" x14ac:dyDescent="0.25">
      <c r="G217" s="411"/>
    </row>
    <row r="218" spans="7:7" s="227" customFormat="1" x14ac:dyDescent="0.25">
      <c r="G218" s="411"/>
    </row>
    <row r="219" spans="7:7" s="227" customFormat="1" x14ac:dyDescent="0.25">
      <c r="G219" s="411"/>
    </row>
    <row r="220" spans="7:7" s="227" customFormat="1" x14ac:dyDescent="0.25">
      <c r="G220" s="411"/>
    </row>
    <row r="221" spans="7:7" s="227" customFormat="1" x14ac:dyDescent="0.25">
      <c r="G221" s="411"/>
    </row>
    <row r="222" spans="7:7" s="227" customFormat="1" x14ac:dyDescent="0.25">
      <c r="G222" s="411"/>
    </row>
    <row r="223" spans="7:7" s="227" customFormat="1" x14ac:dyDescent="0.25">
      <c r="G223" s="411"/>
    </row>
    <row r="224" spans="7:7" s="227" customFormat="1" x14ac:dyDescent="0.25">
      <c r="G224" s="411"/>
    </row>
    <row r="225" spans="7:7" s="227" customFormat="1" x14ac:dyDescent="0.25">
      <c r="G225" s="411"/>
    </row>
    <row r="226" spans="7:7" s="227" customFormat="1" x14ac:dyDescent="0.25">
      <c r="G226" s="411"/>
    </row>
    <row r="227" spans="7:7" s="227" customFormat="1" x14ac:dyDescent="0.25">
      <c r="G227" s="411"/>
    </row>
    <row r="228" spans="7:7" s="227" customFormat="1" x14ac:dyDescent="0.25">
      <c r="G228" s="411"/>
    </row>
    <row r="229" spans="7:7" s="227" customFormat="1" x14ac:dyDescent="0.25">
      <c r="G229" s="411"/>
    </row>
    <row r="230" spans="7:7" s="227" customFormat="1" x14ac:dyDescent="0.25">
      <c r="G230" s="411"/>
    </row>
    <row r="231" spans="7:7" s="227" customFormat="1" x14ac:dyDescent="0.25">
      <c r="G231" s="411"/>
    </row>
    <row r="232" spans="7:7" s="227" customFormat="1" x14ac:dyDescent="0.25">
      <c r="G232" s="411"/>
    </row>
    <row r="233" spans="7:7" s="227" customFormat="1" x14ac:dyDescent="0.25">
      <c r="G233" s="411"/>
    </row>
    <row r="234" spans="7:7" s="227" customFormat="1" x14ac:dyDescent="0.25">
      <c r="G234" s="411"/>
    </row>
    <row r="235" spans="7:7" s="227" customFormat="1" x14ac:dyDescent="0.25">
      <c r="G235" s="411"/>
    </row>
    <row r="236" spans="7:7" s="227" customFormat="1" x14ac:dyDescent="0.25">
      <c r="G236" s="411"/>
    </row>
    <row r="237" spans="7:7" s="227" customFormat="1" x14ac:dyDescent="0.25">
      <c r="G237" s="411"/>
    </row>
    <row r="238" spans="7:7" s="227" customFormat="1" x14ac:dyDescent="0.25">
      <c r="G238" s="411"/>
    </row>
    <row r="239" spans="7:7" s="227" customFormat="1" x14ac:dyDescent="0.25">
      <c r="G239" s="411"/>
    </row>
    <row r="240" spans="7:7" s="227" customFormat="1" x14ac:dyDescent="0.25">
      <c r="G240" s="411"/>
    </row>
    <row r="241" spans="7:7" s="227" customFormat="1" x14ac:dyDescent="0.25">
      <c r="G241" s="411"/>
    </row>
    <row r="242" spans="7:7" s="227" customFormat="1" x14ac:dyDescent="0.25">
      <c r="G242" s="411"/>
    </row>
    <row r="243" spans="7:7" s="227" customFormat="1" x14ac:dyDescent="0.25">
      <c r="G243" s="411"/>
    </row>
    <row r="244" spans="7:7" s="227" customFormat="1" x14ac:dyDescent="0.25">
      <c r="G244" s="411"/>
    </row>
    <row r="245" spans="7:7" s="227" customFormat="1" x14ac:dyDescent="0.25">
      <c r="G245" s="411"/>
    </row>
    <row r="246" spans="7:7" s="227" customFormat="1" x14ac:dyDescent="0.25">
      <c r="G246" s="411"/>
    </row>
    <row r="247" spans="7:7" s="227" customFormat="1" x14ac:dyDescent="0.25">
      <c r="G247" s="411"/>
    </row>
    <row r="248" spans="7:7" s="227" customFormat="1" x14ac:dyDescent="0.25">
      <c r="G248" s="411"/>
    </row>
    <row r="249" spans="7:7" s="227" customFormat="1" x14ac:dyDescent="0.25">
      <c r="G249" s="411"/>
    </row>
    <row r="250" spans="7:7" s="227" customFormat="1" x14ac:dyDescent="0.25">
      <c r="G250" s="411"/>
    </row>
    <row r="251" spans="7:7" s="227" customFormat="1" x14ac:dyDescent="0.25">
      <c r="G251" s="411"/>
    </row>
    <row r="252" spans="7:7" s="227" customFormat="1" x14ac:dyDescent="0.25">
      <c r="G252" s="411"/>
    </row>
    <row r="253" spans="7:7" s="227" customFormat="1" x14ac:dyDescent="0.25">
      <c r="G253" s="411"/>
    </row>
    <row r="254" spans="7:7" s="227" customFormat="1" x14ac:dyDescent="0.25">
      <c r="G254" s="411"/>
    </row>
    <row r="255" spans="7:7" s="227" customFormat="1" x14ac:dyDescent="0.25">
      <c r="G255" s="411"/>
    </row>
    <row r="256" spans="7:7" s="227" customFormat="1" x14ac:dyDescent="0.25">
      <c r="G256" s="411"/>
    </row>
    <row r="257" spans="7:7" s="227" customFormat="1" x14ac:dyDescent="0.25">
      <c r="G257" s="411"/>
    </row>
    <row r="258" spans="7:7" s="227" customFormat="1" x14ac:dyDescent="0.25">
      <c r="G258" s="411"/>
    </row>
    <row r="259" spans="7:7" s="227" customFormat="1" x14ac:dyDescent="0.25">
      <c r="G259" s="411"/>
    </row>
    <row r="260" spans="7:7" s="227" customFormat="1" x14ac:dyDescent="0.25">
      <c r="G260" s="411"/>
    </row>
    <row r="261" spans="7:7" s="227" customFormat="1" x14ac:dyDescent="0.25">
      <c r="G261" s="411"/>
    </row>
    <row r="262" spans="7:7" s="227" customFormat="1" x14ac:dyDescent="0.25">
      <c r="G262" s="411"/>
    </row>
    <row r="263" spans="7:7" s="227" customFormat="1" x14ac:dyDescent="0.25">
      <c r="G263" s="411"/>
    </row>
    <row r="264" spans="7:7" s="227" customFormat="1" x14ac:dyDescent="0.25">
      <c r="G264" s="411"/>
    </row>
    <row r="265" spans="7:7" s="227" customFormat="1" x14ac:dyDescent="0.25">
      <c r="G265" s="411"/>
    </row>
    <row r="266" spans="7:7" s="227" customFormat="1" x14ac:dyDescent="0.25">
      <c r="G266" s="411"/>
    </row>
    <row r="267" spans="7:7" s="227" customFormat="1" x14ac:dyDescent="0.25">
      <c r="G267" s="411"/>
    </row>
    <row r="268" spans="7:7" s="227" customFormat="1" x14ac:dyDescent="0.25">
      <c r="G268" s="411"/>
    </row>
    <row r="269" spans="7:7" s="227" customFormat="1" x14ac:dyDescent="0.25">
      <c r="G269" s="411"/>
    </row>
    <row r="270" spans="7:7" s="227" customFormat="1" x14ac:dyDescent="0.25">
      <c r="G270" s="411"/>
    </row>
    <row r="271" spans="7:7" s="227" customFormat="1" x14ac:dyDescent="0.25">
      <c r="G271" s="411"/>
    </row>
    <row r="272" spans="7:7" s="227" customFormat="1" x14ac:dyDescent="0.25">
      <c r="G272" s="411"/>
    </row>
    <row r="273" spans="7:7" s="227" customFormat="1" x14ac:dyDescent="0.25">
      <c r="G273" s="411"/>
    </row>
    <row r="274" spans="7:7" s="227" customFormat="1" x14ac:dyDescent="0.25">
      <c r="G274" s="411"/>
    </row>
    <row r="275" spans="7:7" s="227" customFormat="1" x14ac:dyDescent="0.25">
      <c r="G275" s="411"/>
    </row>
    <row r="276" spans="7:7" s="227" customFormat="1" x14ac:dyDescent="0.25">
      <c r="G276" s="411"/>
    </row>
    <row r="277" spans="7:7" s="227" customFormat="1" x14ac:dyDescent="0.25">
      <c r="G277" s="411"/>
    </row>
    <row r="278" spans="7:7" s="227" customFormat="1" x14ac:dyDescent="0.25">
      <c r="G278" s="411"/>
    </row>
    <row r="279" spans="7:7" s="227" customFormat="1" x14ac:dyDescent="0.25">
      <c r="G279" s="411"/>
    </row>
    <row r="280" spans="7:7" s="227" customFormat="1" x14ac:dyDescent="0.25">
      <c r="G280" s="411"/>
    </row>
    <row r="281" spans="7:7" s="227" customFormat="1" x14ac:dyDescent="0.25">
      <c r="G281" s="411"/>
    </row>
    <row r="282" spans="7:7" s="227" customFormat="1" x14ac:dyDescent="0.25">
      <c r="G282" s="411"/>
    </row>
    <row r="283" spans="7:7" s="227" customFormat="1" x14ac:dyDescent="0.25">
      <c r="G283" s="411"/>
    </row>
    <row r="284" spans="7:7" s="227" customFormat="1" x14ac:dyDescent="0.25">
      <c r="G284" s="411"/>
    </row>
    <row r="285" spans="7:7" s="227" customFormat="1" x14ac:dyDescent="0.25">
      <c r="G285" s="411"/>
    </row>
    <row r="286" spans="7:7" s="227" customFormat="1" x14ac:dyDescent="0.25">
      <c r="G286" s="411"/>
    </row>
    <row r="287" spans="7:7" s="227" customFormat="1" x14ac:dyDescent="0.25">
      <c r="G287" s="411"/>
    </row>
    <row r="288" spans="7:7" s="227" customFormat="1" x14ac:dyDescent="0.25">
      <c r="G288" s="411"/>
    </row>
    <row r="289" spans="7:7" s="227" customFormat="1" x14ac:dyDescent="0.25">
      <c r="G289" s="411"/>
    </row>
    <row r="290" spans="7:7" s="227" customFormat="1" x14ac:dyDescent="0.25">
      <c r="G290" s="411"/>
    </row>
    <row r="291" spans="7:7" s="227" customFormat="1" x14ac:dyDescent="0.25">
      <c r="G291" s="411"/>
    </row>
    <row r="292" spans="7:7" s="227" customFormat="1" x14ac:dyDescent="0.25">
      <c r="G292" s="411"/>
    </row>
    <row r="293" spans="7:7" s="227" customFormat="1" x14ac:dyDescent="0.25">
      <c r="G293" s="411"/>
    </row>
    <row r="294" spans="7:7" s="227" customFormat="1" x14ac:dyDescent="0.25">
      <c r="G294" s="411"/>
    </row>
    <row r="295" spans="7:7" s="227" customFormat="1" x14ac:dyDescent="0.25">
      <c r="G295" s="411"/>
    </row>
    <row r="296" spans="7:7" s="227" customFormat="1" x14ac:dyDescent="0.25">
      <c r="G296" s="411"/>
    </row>
    <row r="297" spans="7:7" s="227" customFormat="1" x14ac:dyDescent="0.25">
      <c r="G297" s="411"/>
    </row>
    <row r="298" spans="7:7" s="227" customFormat="1" x14ac:dyDescent="0.25">
      <c r="G298" s="411"/>
    </row>
    <row r="299" spans="7:7" s="227" customFormat="1" x14ac:dyDescent="0.25">
      <c r="G299" s="411"/>
    </row>
    <row r="300" spans="7:7" s="227" customFormat="1" x14ac:dyDescent="0.25">
      <c r="G300" s="411"/>
    </row>
    <row r="301" spans="7:7" s="227" customFormat="1" x14ac:dyDescent="0.25">
      <c r="G301" s="411"/>
    </row>
    <row r="302" spans="7:7" s="227" customFormat="1" x14ac:dyDescent="0.25">
      <c r="G302" s="411"/>
    </row>
    <row r="303" spans="7:7" s="227" customFormat="1" x14ac:dyDescent="0.25">
      <c r="G303" s="411"/>
    </row>
    <row r="304" spans="7:7" s="227" customFormat="1" x14ac:dyDescent="0.25">
      <c r="G304" s="411"/>
    </row>
    <row r="305" spans="7:7" s="227" customFormat="1" x14ac:dyDescent="0.25">
      <c r="G305" s="411"/>
    </row>
    <row r="306" spans="7:7" s="227" customFormat="1" x14ac:dyDescent="0.25">
      <c r="G306" s="411"/>
    </row>
    <row r="307" spans="7:7" s="227" customFormat="1" x14ac:dyDescent="0.25">
      <c r="G307" s="411"/>
    </row>
    <row r="308" spans="7:7" s="227" customFormat="1" x14ac:dyDescent="0.25">
      <c r="G308" s="411"/>
    </row>
    <row r="309" spans="7:7" s="227" customFormat="1" x14ac:dyDescent="0.25">
      <c r="G309" s="411"/>
    </row>
    <row r="310" spans="7:7" s="227" customFormat="1" x14ac:dyDescent="0.25">
      <c r="G310" s="411"/>
    </row>
    <row r="311" spans="7:7" s="227" customFormat="1" x14ac:dyDescent="0.25">
      <c r="G311" s="411"/>
    </row>
    <row r="312" spans="7:7" s="227" customFormat="1" x14ac:dyDescent="0.25">
      <c r="G312" s="411"/>
    </row>
    <row r="313" spans="7:7" s="227" customFormat="1" x14ac:dyDescent="0.25">
      <c r="G313" s="411"/>
    </row>
    <row r="314" spans="7:7" s="227" customFormat="1" x14ac:dyDescent="0.25">
      <c r="G314" s="411"/>
    </row>
    <row r="315" spans="7:7" s="227" customFormat="1" x14ac:dyDescent="0.25">
      <c r="G315" s="411"/>
    </row>
    <row r="316" spans="7:7" s="227" customFormat="1" x14ac:dyDescent="0.25">
      <c r="G316" s="411"/>
    </row>
    <row r="317" spans="7:7" s="227" customFormat="1" x14ac:dyDescent="0.25">
      <c r="G317" s="411"/>
    </row>
    <row r="318" spans="7:7" s="227" customFormat="1" x14ac:dyDescent="0.25">
      <c r="G318" s="411"/>
    </row>
    <row r="319" spans="7:7" s="227" customFormat="1" x14ac:dyDescent="0.25">
      <c r="G319" s="411"/>
    </row>
    <row r="320" spans="7:7" s="227" customFormat="1" x14ac:dyDescent="0.25">
      <c r="G320" s="411"/>
    </row>
    <row r="321" spans="7:7" s="227" customFormat="1" x14ac:dyDescent="0.25">
      <c r="G321" s="411"/>
    </row>
    <row r="322" spans="7:7" s="227" customFormat="1" x14ac:dyDescent="0.25">
      <c r="G322" s="411"/>
    </row>
    <row r="323" spans="7:7" s="227" customFormat="1" x14ac:dyDescent="0.25">
      <c r="G323" s="411"/>
    </row>
    <row r="324" spans="7:7" s="227" customFormat="1" x14ac:dyDescent="0.25">
      <c r="G324" s="411"/>
    </row>
    <row r="325" spans="7:7" s="227" customFormat="1" x14ac:dyDescent="0.25">
      <c r="G325" s="411"/>
    </row>
    <row r="326" spans="7:7" s="227" customFormat="1" x14ac:dyDescent="0.25">
      <c r="G326" s="411"/>
    </row>
    <row r="327" spans="7:7" s="227" customFormat="1" x14ac:dyDescent="0.25">
      <c r="G327" s="411"/>
    </row>
    <row r="328" spans="7:7" s="227" customFormat="1" x14ac:dyDescent="0.25">
      <c r="G328" s="411"/>
    </row>
    <row r="329" spans="7:7" s="227" customFormat="1" x14ac:dyDescent="0.25">
      <c r="G329" s="411"/>
    </row>
    <row r="330" spans="7:7" s="227" customFormat="1" x14ac:dyDescent="0.25">
      <c r="G330" s="411"/>
    </row>
    <row r="331" spans="7:7" s="227" customFormat="1" x14ac:dyDescent="0.25">
      <c r="G331" s="411"/>
    </row>
    <row r="332" spans="7:7" s="227" customFormat="1" x14ac:dyDescent="0.25">
      <c r="G332" s="411"/>
    </row>
    <row r="333" spans="7:7" s="227" customFormat="1" x14ac:dyDescent="0.25">
      <c r="G333" s="411"/>
    </row>
    <row r="334" spans="7:7" s="227" customFormat="1" x14ac:dyDescent="0.25">
      <c r="G334" s="411"/>
    </row>
    <row r="335" spans="7:7" s="227" customFormat="1" x14ac:dyDescent="0.25">
      <c r="G335" s="411"/>
    </row>
    <row r="336" spans="7:7" s="227" customFormat="1" x14ac:dyDescent="0.25">
      <c r="G336" s="411"/>
    </row>
    <row r="337" spans="7:7" s="227" customFormat="1" x14ac:dyDescent="0.25">
      <c r="G337" s="411"/>
    </row>
    <row r="338" spans="7:7" s="227" customFormat="1" x14ac:dyDescent="0.25">
      <c r="G338" s="411"/>
    </row>
    <row r="339" spans="7:7" s="227" customFormat="1" x14ac:dyDescent="0.25">
      <c r="G339" s="411"/>
    </row>
    <row r="340" spans="7:7" s="227" customFormat="1" x14ac:dyDescent="0.25">
      <c r="G340" s="411"/>
    </row>
    <row r="341" spans="7:7" s="227" customFormat="1" x14ac:dyDescent="0.25">
      <c r="G341" s="411"/>
    </row>
    <row r="342" spans="7:7" s="227" customFormat="1" x14ac:dyDescent="0.25">
      <c r="G342" s="411"/>
    </row>
    <row r="343" spans="7:7" s="227" customFormat="1" x14ac:dyDescent="0.25">
      <c r="G343" s="411"/>
    </row>
    <row r="344" spans="7:7" s="227" customFormat="1" x14ac:dyDescent="0.25">
      <c r="G344" s="411"/>
    </row>
    <row r="345" spans="7:7" s="227" customFormat="1" x14ac:dyDescent="0.25">
      <c r="G345" s="411"/>
    </row>
    <row r="346" spans="7:7" s="227" customFormat="1" x14ac:dyDescent="0.25">
      <c r="G346" s="411"/>
    </row>
    <row r="347" spans="7:7" s="227" customFormat="1" x14ac:dyDescent="0.25">
      <c r="G347" s="411"/>
    </row>
    <row r="348" spans="7:7" s="227" customFormat="1" x14ac:dyDescent="0.25">
      <c r="G348" s="411"/>
    </row>
    <row r="349" spans="7:7" s="227" customFormat="1" x14ac:dyDescent="0.25">
      <c r="G349" s="411"/>
    </row>
    <row r="350" spans="7:7" s="227" customFormat="1" x14ac:dyDescent="0.25">
      <c r="G350" s="411"/>
    </row>
    <row r="351" spans="7:7" s="227" customFormat="1" x14ac:dyDescent="0.25">
      <c r="G351" s="411"/>
    </row>
    <row r="352" spans="7:7" s="227" customFormat="1" x14ac:dyDescent="0.25">
      <c r="G352" s="411"/>
    </row>
    <row r="353" spans="7:7" s="227" customFormat="1" x14ac:dyDescent="0.25">
      <c r="G353" s="411"/>
    </row>
    <row r="354" spans="7:7" s="227" customFormat="1" x14ac:dyDescent="0.25">
      <c r="G354" s="411"/>
    </row>
    <row r="355" spans="7:7" s="227" customFormat="1" x14ac:dyDescent="0.25">
      <c r="G355" s="411"/>
    </row>
    <row r="356" spans="7:7" s="227" customFormat="1" x14ac:dyDescent="0.25">
      <c r="G356" s="411"/>
    </row>
    <row r="357" spans="7:7" s="227" customFormat="1" x14ac:dyDescent="0.25">
      <c r="G357" s="411"/>
    </row>
    <row r="358" spans="7:7" s="227" customFormat="1" x14ac:dyDescent="0.25">
      <c r="G358" s="411"/>
    </row>
    <row r="359" spans="7:7" s="227" customFormat="1" x14ac:dyDescent="0.25">
      <c r="G359" s="411"/>
    </row>
    <row r="360" spans="7:7" s="227" customFormat="1" x14ac:dyDescent="0.25">
      <c r="G360" s="411"/>
    </row>
    <row r="361" spans="7:7" s="227" customFormat="1" x14ac:dyDescent="0.25">
      <c r="G361" s="411"/>
    </row>
    <row r="362" spans="7:7" s="227" customFormat="1" x14ac:dyDescent="0.25">
      <c r="G362" s="411"/>
    </row>
    <row r="363" spans="7:7" s="227" customFormat="1" x14ac:dyDescent="0.25">
      <c r="G363" s="411"/>
    </row>
    <row r="364" spans="7:7" s="227" customFormat="1" x14ac:dyDescent="0.25">
      <c r="G364" s="411"/>
    </row>
    <row r="365" spans="7:7" s="227" customFormat="1" x14ac:dyDescent="0.25">
      <c r="G365" s="411"/>
    </row>
    <row r="366" spans="7:7" s="227" customFormat="1" x14ac:dyDescent="0.25">
      <c r="G366" s="411"/>
    </row>
    <row r="367" spans="7:7" s="227" customFormat="1" x14ac:dyDescent="0.25">
      <c r="G367" s="411"/>
    </row>
    <row r="368" spans="7:7" s="227" customFormat="1" x14ac:dyDescent="0.25">
      <c r="G368" s="411"/>
    </row>
    <row r="369" spans="7:7" s="227" customFormat="1" x14ac:dyDescent="0.25">
      <c r="G369" s="411"/>
    </row>
    <row r="370" spans="7:7" s="227" customFormat="1" x14ac:dyDescent="0.25">
      <c r="G370" s="411"/>
    </row>
    <row r="371" spans="7:7" s="227" customFormat="1" x14ac:dyDescent="0.25">
      <c r="G371" s="411"/>
    </row>
    <row r="372" spans="7:7" s="227" customFormat="1" x14ac:dyDescent="0.25">
      <c r="G372" s="411"/>
    </row>
    <row r="373" spans="7:7" s="227" customFormat="1" x14ac:dyDescent="0.25">
      <c r="G373" s="411"/>
    </row>
    <row r="374" spans="7:7" s="227" customFormat="1" x14ac:dyDescent="0.25">
      <c r="G374" s="411"/>
    </row>
    <row r="375" spans="7:7" s="227" customFormat="1" x14ac:dyDescent="0.25">
      <c r="G375" s="411"/>
    </row>
    <row r="376" spans="7:7" s="227" customFormat="1" x14ac:dyDescent="0.25">
      <c r="G376" s="411"/>
    </row>
    <row r="377" spans="7:7" s="227" customFormat="1" x14ac:dyDescent="0.25">
      <c r="G377" s="411"/>
    </row>
    <row r="378" spans="7:7" s="227" customFormat="1" x14ac:dyDescent="0.25">
      <c r="G378" s="411"/>
    </row>
    <row r="379" spans="7:7" s="227" customFormat="1" x14ac:dyDescent="0.25">
      <c r="G379" s="411"/>
    </row>
    <row r="380" spans="7:7" s="227" customFormat="1" x14ac:dyDescent="0.25">
      <c r="G380" s="411"/>
    </row>
    <row r="381" spans="7:7" s="227" customFormat="1" x14ac:dyDescent="0.25">
      <c r="G381" s="411"/>
    </row>
    <row r="382" spans="7:7" s="227" customFormat="1" x14ac:dyDescent="0.25">
      <c r="G382" s="411"/>
    </row>
    <row r="383" spans="7:7" s="227" customFormat="1" x14ac:dyDescent="0.25">
      <c r="G383" s="411"/>
    </row>
    <row r="384" spans="7:7" s="227" customFormat="1" x14ac:dyDescent="0.25">
      <c r="G384" s="411"/>
    </row>
    <row r="385" spans="7:7" s="227" customFormat="1" x14ac:dyDescent="0.25">
      <c r="G385" s="411"/>
    </row>
    <row r="386" spans="7:7" s="227" customFormat="1" x14ac:dyDescent="0.25">
      <c r="G386" s="411"/>
    </row>
    <row r="387" spans="7:7" s="227" customFormat="1" x14ac:dyDescent="0.25">
      <c r="G387" s="411"/>
    </row>
    <row r="388" spans="7:7" s="227" customFormat="1" x14ac:dyDescent="0.25">
      <c r="G388" s="411"/>
    </row>
    <row r="389" spans="7:7" s="227" customFormat="1" x14ac:dyDescent="0.25">
      <c r="G389" s="411"/>
    </row>
    <row r="390" spans="7:7" s="227" customFormat="1" x14ac:dyDescent="0.25">
      <c r="G390" s="411"/>
    </row>
    <row r="391" spans="7:7" s="227" customFormat="1" x14ac:dyDescent="0.25">
      <c r="G391" s="411"/>
    </row>
    <row r="392" spans="7:7" s="227" customFormat="1" x14ac:dyDescent="0.25">
      <c r="G392" s="411"/>
    </row>
    <row r="393" spans="7:7" s="227" customFormat="1" x14ac:dyDescent="0.25">
      <c r="G393" s="411"/>
    </row>
    <row r="394" spans="7:7" s="227" customFormat="1" x14ac:dyDescent="0.25">
      <c r="G394" s="411"/>
    </row>
    <row r="395" spans="7:7" s="227" customFormat="1" x14ac:dyDescent="0.25">
      <c r="G395" s="411"/>
    </row>
    <row r="396" spans="7:7" s="227" customFormat="1" x14ac:dyDescent="0.25">
      <c r="G396" s="411"/>
    </row>
    <row r="397" spans="7:7" s="227" customFormat="1" x14ac:dyDescent="0.25">
      <c r="G397" s="411"/>
    </row>
    <row r="398" spans="7:7" s="227" customFormat="1" x14ac:dyDescent="0.25">
      <c r="G398" s="411"/>
    </row>
    <row r="399" spans="7:7" s="227" customFormat="1" x14ac:dyDescent="0.25">
      <c r="G399" s="411"/>
    </row>
    <row r="400" spans="7:7" s="227" customFormat="1" x14ac:dyDescent="0.25">
      <c r="G400" s="411"/>
    </row>
    <row r="401" spans="7:7" s="227" customFormat="1" x14ac:dyDescent="0.25">
      <c r="G401" s="411"/>
    </row>
    <row r="402" spans="7:7" s="227" customFormat="1" x14ac:dyDescent="0.25">
      <c r="G402" s="411"/>
    </row>
    <row r="403" spans="7:7" s="227" customFormat="1" x14ac:dyDescent="0.25">
      <c r="G403" s="411"/>
    </row>
    <row r="404" spans="7:7" s="227" customFormat="1" x14ac:dyDescent="0.25">
      <c r="G404" s="411"/>
    </row>
    <row r="405" spans="7:7" s="227" customFormat="1" x14ac:dyDescent="0.25">
      <c r="G405" s="411"/>
    </row>
    <row r="406" spans="7:7" s="227" customFormat="1" x14ac:dyDescent="0.25">
      <c r="G406" s="411"/>
    </row>
    <row r="407" spans="7:7" s="227" customFormat="1" x14ac:dyDescent="0.25">
      <c r="G407" s="411"/>
    </row>
    <row r="408" spans="7:7" s="227" customFormat="1" x14ac:dyDescent="0.25">
      <c r="G408" s="411"/>
    </row>
    <row r="409" spans="7:7" s="227" customFormat="1" x14ac:dyDescent="0.25">
      <c r="G409" s="411"/>
    </row>
    <row r="410" spans="7:7" s="227" customFormat="1" x14ac:dyDescent="0.25">
      <c r="G410" s="411"/>
    </row>
    <row r="411" spans="7:7" s="227" customFormat="1" x14ac:dyDescent="0.25">
      <c r="G411" s="411"/>
    </row>
    <row r="412" spans="7:7" s="227" customFormat="1" x14ac:dyDescent="0.25">
      <c r="G412" s="411"/>
    </row>
    <row r="413" spans="7:7" s="227" customFormat="1" x14ac:dyDescent="0.25">
      <c r="G413" s="411"/>
    </row>
    <row r="414" spans="7:7" s="227" customFormat="1" x14ac:dyDescent="0.25">
      <c r="G414" s="411"/>
    </row>
    <row r="415" spans="7:7" s="227" customFormat="1" x14ac:dyDescent="0.25">
      <c r="G415" s="411"/>
    </row>
    <row r="416" spans="7:7" s="227" customFormat="1" x14ac:dyDescent="0.25">
      <c r="G416" s="411"/>
    </row>
    <row r="417" spans="7:7" s="227" customFormat="1" x14ac:dyDescent="0.25">
      <c r="G417" s="411"/>
    </row>
    <row r="418" spans="7:7" s="227" customFormat="1" x14ac:dyDescent="0.25">
      <c r="G418" s="411"/>
    </row>
    <row r="419" spans="7:7" s="227" customFormat="1" x14ac:dyDescent="0.25">
      <c r="G419" s="411"/>
    </row>
    <row r="420" spans="7:7" s="227" customFormat="1" x14ac:dyDescent="0.25">
      <c r="G420" s="411"/>
    </row>
    <row r="421" spans="7:7" s="227" customFormat="1" x14ac:dyDescent="0.25">
      <c r="G421" s="411"/>
    </row>
    <row r="422" spans="7:7" s="227" customFormat="1" x14ac:dyDescent="0.25">
      <c r="G422" s="411"/>
    </row>
    <row r="423" spans="7:7" s="227" customFormat="1" x14ac:dyDescent="0.25">
      <c r="G423" s="411"/>
    </row>
    <row r="424" spans="7:7" s="227" customFormat="1" x14ac:dyDescent="0.25">
      <c r="G424" s="411"/>
    </row>
    <row r="425" spans="7:7" s="227" customFormat="1" x14ac:dyDescent="0.25">
      <c r="G425" s="411"/>
    </row>
    <row r="426" spans="7:7" s="227" customFormat="1" x14ac:dyDescent="0.25">
      <c r="G426" s="411"/>
    </row>
    <row r="427" spans="7:7" s="227" customFormat="1" x14ac:dyDescent="0.25">
      <c r="G427" s="411"/>
    </row>
    <row r="428" spans="7:7" s="227" customFormat="1" x14ac:dyDescent="0.25">
      <c r="G428" s="411"/>
    </row>
    <row r="429" spans="7:7" s="227" customFormat="1" x14ac:dyDescent="0.25">
      <c r="G429" s="411"/>
    </row>
    <row r="430" spans="7:7" s="227" customFormat="1" x14ac:dyDescent="0.25">
      <c r="G430" s="411"/>
    </row>
    <row r="431" spans="7:7" s="227" customFormat="1" x14ac:dyDescent="0.25">
      <c r="G431" s="411"/>
    </row>
    <row r="432" spans="7:7" s="227" customFormat="1" x14ac:dyDescent="0.25">
      <c r="G432" s="411"/>
    </row>
    <row r="433" spans="7:7" s="227" customFormat="1" x14ac:dyDescent="0.25">
      <c r="G433" s="411"/>
    </row>
    <row r="434" spans="7:7" s="227" customFormat="1" x14ac:dyDescent="0.25">
      <c r="G434" s="411"/>
    </row>
    <row r="435" spans="7:7" s="227" customFormat="1" x14ac:dyDescent="0.25">
      <c r="G435" s="411"/>
    </row>
    <row r="436" spans="7:7" s="227" customFormat="1" x14ac:dyDescent="0.25">
      <c r="G436" s="411"/>
    </row>
    <row r="437" spans="7:7" s="227" customFormat="1" x14ac:dyDescent="0.25">
      <c r="G437" s="411"/>
    </row>
    <row r="438" spans="7:7" s="227" customFormat="1" x14ac:dyDescent="0.25">
      <c r="G438" s="411"/>
    </row>
    <row r="439" spans="7:7" s="227" customFormat="1" x14ac:dyDescent="0.25">
      <c r="G439" s="411"/>
    </row>
    <row r="440" spans="7:7" s="227" customFormat="1" x14ac:dyDescent="0.25">
      <c r="G440" s="411"/>
    </row>
    <row r="441" spans="7:7" s="227" customFormat="1" x14ac:dyDescent="0.25">
      <c r="G441" s="411"/>
    </row>
    <row r="442" spans="7:7" s="227" customFormat="1" x14ac:dyDescent="0.25">
      <c r="G442" s="411"/>
    </row>
    <row r="443" spans="7:7" s="227" customFormat="1" x14ac:dyDescent="0.25">
      <c r="G443" s="411"/>
    </row>
    <row r="444" spans="7:7" s="227" customFormat="1" x14ac:dyDescent="0.25">
      <c r="G444" s="411"/>
    </row>
    <row r="445" spans="7:7" s="227" customFormat="1" x14ac:dyDescent="0.25">
      <c r="G445" s="411"/>
    </row>
    <row r="446" spans="7:7" s="227" customFormat="1" x14ac:dyDescent="0.25">
      <c r="G446" s="411"/>
    </row>
    <row r="447" spans="7:7" s="227" customFormat="1" x14ac:dyDescent="0.25">
      <c r="G447" s="411"/>
    </row>
    <row r="448" spans="7:7" s="227" customFormat="1" x14ac:dyDescent="0.25">
      <c r="G448" s="411"/>
    </row>
    <row r="449" spans="7:7" s="227" customFormat="1" x14ac:dyDescent="0.25">
      <c r="G449" s="411"/>
    </row>
    <row r="450" spans="7:7" s="227" customFormat="1" x14ac:dyDescent="0.25">
      <c r="G450" s="411"/>
    </row>
    <row r="451" spans="7:7" s="227" customFormat="1" x14ac:dyDescent="0.25">
      <c r="G451" s="411"/>
    </row>
    <row r="452" spans="7:7" s="227" customFormat="1" x14ac:dyDescent="0.25">
      <c r="G452" s="411"/>
    </row>
    <row r="453" spans="7:7" s="227" customFormat="1" x14ac:dyDescent="0.25">
      <c r="G453" s="411"/>
    </row>
    <row r="454" spans="7:7" s="227" customFormat="1" x14ac:dyDescent="0.25">
      <c r="G454" s="411"/>
    </row>
    <row r="455" spans="7:7" s="227" customFormat="1" x14ac:dyDescent="0.25">
      <c r="G455" s="411"/>
    </row>
    <row r="456" spans="7:7" s="227" customFormat="1" x14ac:dyDescent="0.25">
      <c r="G456" s="411"/>
    </row>
    <row r="457" spans="7:7" s="227" customFormat="1" x14ac:dyDescent="0.25">
      <c r="G457" s="411"/>
    </row>
    <row r="458" spans="7:7" s="227" customFormat="1" x14ac:dyDescent="0.25">
      <c r="G458" s="411"/>
    </row>
    <row r="459" spans="7:7" s="227" customFormat="1" x14ac:dyDescent="0.25">
      <c r="G459" s="411"/>
    </row>
    <row r="460" spans="7:7" s="227" customFormat="1" x14ac:dyDescent="0.25">
      <c r="G460" s="411"/>
    </row>
    <row r="461" spans="7:7" s="227" customFormat="1" x14ac:dyDescent="0.25">
      <c r="G461" s="411"/>
    </row>
    <row r="462" spans="7:7" s="227" customFormat="1" x14ac:dyDescent="0.25">
      <c r="G462" s="411"/>
    </row>
    <row r="463" spans="7:7" s="227" customFormat="1" x14ac:dyDescent="0.25">
      <c r="G463" s="411"/>
    </row>
    <row r="464" spans="7:7" s="227" customFormat="1" x14ac:dyDescent="0.25">
      <c r="G464" s="411"/>
    </row>
    <row r="465" spans="7:7" s="227" customFormat="1" x14ac:dyDescent="0.25">
      <c r="G465" s="411"/>
    </row>
    <row r="466" spans="7:7" s="227" customFormat="1" x14ac:dyDescent="0.25">
      <c r="G466" s="411"/>
    </row>
    <row r="467" spans="7:7" s="227" customFormat="1" x14ac:dyDescent="0.25">
      <c r="G467" s="411"/>
    </row>
    <row r="468" spans="7:7" s="227" customFormat="1" x14ac:dyDescent="0.25">
      <c r="G468" s="411"/>
    </row>
    <row r="469" spans="7:7" s="227" customFormat="1" x14ac:dyDescent="0.25">
      <c r="G469" s="411"/>
    </row>
    <row r="470" spans="7:7" s="227" customFormat="1" x14ac:dyDescent="0.25">
      <c r="G470" s="411"/>
    </row>
    <row r="471" spans="7:7" s="227" customFormat="1" x14ac:dyDescent="0.25">
      <c r="G471" s="411"/>
    </row>
    <row r="472" spans="7:7" s="227" customFormat="1" x14ac:dyDescent="0.25">
      <c r="G472" s="411"/>
    </row>
    <row r="473" spans="7:7" s="227" customFormat="1" x14ac:dyDescent="0.25">
      <c r="G473" s="411"/>
    </row>
    <row r="474" spans="7:7" s="227" customFormat="1" x14ac:dyDescent="0.25">
      <c r="G474" s="411"/>
    </row>
    <row r="475" spans="7:7" s="227" customFormat="1" x14ac:dyDescent="0.25">
      <c r="G475" s="411"/>
    </row>
    <row r="476" spans="7:7" s="227" customFormat="1" x14ac:dyDescent="0.25">
      <c r="G476" s="411"/>
    </row>
    <row r="477" spans="7:7" s="227" customFormat="1" x14ac:dyDescent="0.25">
      <c r="G477" s="411"/>
    </row>
    <row r="478" spans="7:7" s="227" customFormat="1" x14ac:dyDescent="0.25">
      <c r="G478" s="411"/>
    </row>
    <row r="479" spans="7:7" s="227" customFormat="1" x14ac:dyDescent="0.25">
      <c r="G479" s="411"/>
    </row>
    <row r="480" spans="7:7" s="227" customFormat="1" x14ac:dyDescent="0.25">
      <c r="G480" s="411"/>
    </row>
    <row r="481" spans="7:7" s="227" customFormat="1" x14ac:dyDescent="0.25">
      <c r="G481" s="411"/>
    </row>
    <row r="482" spans="7:7" s="227" customFormat="1" x14ac:dyDescent="0.25">
      <c r="G482" s="411"/>
    </row>
    <row r="483" spans="7:7" s="227" customFormat="1" x14ac:dyDescent="0.25">
      <c r="G483" s="411"/>
    </row>
    <row r="484" spans="7:7" s="227" customFormat="1" x14ac:dyDescent="0.25">
      <c r="G484" s="411"/>
    </row>
    <row r="485" spans="7:7" s="227" customFormat="1" x14ac:dyDescent="0.25">
      <c r="G485" s="411"/>
    </row>
    <row r="486" spans="7:7" s="227" customFormat="1" x14ac:dyDescent="0.25">
      <c r="G486" s="411"/>
    </row>
    <row r="487" spans="7:7" s="227" customFormat="1" x14ac:dyDescent="0.25">
      <c r="G487" s="411"/>
    </row>
    <row r="488" spans="7:7" s="227" customFormat="1" x14ac:dyDescent="0.25">
      <c r="G488" s="411"/>
    </row>
    <row r="489" spans="7:7" s="227" customFormat="1" x14ac:dyDescent="0.25">
      <c r="G489" s="411"/>
    </row>
    <row r="490" spans="7:7" s="227" customFormat="1" x14ac:dyDescent="0.25">
      <c r="G490" s="411"/>
    </row>
    <row r="491" spans="7:7" s="227" customFormat="1" x14ac:dyDescent="0.25">
      <c r="G491" s="411"/>
    </row>
    <row r="492" spans="7:7" s="227" customFormat="1" x14ac:dyDescent="0.25">
      <c r="G492" s="411"/>
    </row>
    <row r="493" spans="7:7" s="227" customFormat="1" x14ac:dyDescent="0.25">
      <c r="G493" s="411"/>
    </row>
    <row r="494" spans="7:7" s="227" customFormat="1" x14ac:dyDescent="0.25">
      <c r="G494" s="411"/>
    </row>
    <row r="495" spans="7:7" s="227" customFormat="1" x14ac:dyDescent="0.25">
      <c r="G495" s="411"/>
    </row>
    <row r="496" spans="7:7" s="227" customFormat="1" x14ac:dyDescent="0.25">
      <c r="G496" s="411"/>
    </row>
    <row r="497" spans="7:7" s="227" customFormat="1" x14ac:dyDescent="0.25">
      <c r="G497" s="411"/>
    </row>
    <row r="498" spans="7:7" s="227" customFormat="1" x14ac:dyDescent="0.25">
      <c r="G498" s="411"/>
    </row>
    <row r="499" spans="7:7" s="227" customFormat="1" x14ac:dyDescent="0.25">
      <c r="G499" s="411"/>
    </row>
    <row r="500" spans="7:7" s="227" customFormat="1" x14ac:dyDescent="0.25">
      <c r="G500" s="411"/>
    </row>
    <row r="501" spans="7:7" s="227" customFormat="1" x14ac:dyDescent="0.25">
      <c r="G501" s="411"/>
    </row>
    <row r="502" spans="7:7" s="227" customFormat="1" x14ac:dyDescent="0.25">
      <c r="G502" s="411"/>
    </row>
    <row r="503" spans="7:7" s="227" customFormat="1" x14ac:dyDescent="0.25">
      <c r="G503" s="411"/>
    </row>
    <row r="504" spans="7:7" s="227" customFormat="1" x14ac:dyDescent="0.25">
      <c r="G504" s="411"/>
    </row>
    <row r="505" spans="7:7" s="227" customFormat="1" x14ac:dyDescent="0.25">
      <c r="G505" s="411"/>
    </row>
    <row r="506" spans="7:7" s="227" customFormat="1" x14ac:dyDescent="0.25">
      <c r="G506" s="411"/>
    </row>
    <row r="507" spans="7:7" s="227" customFormat="1" x14ac:dyDescent="0.25">
      <c r="G507" s="411"/>
    </row>
    <row r="508" spans="7:7" s="227" customFormat="1" x14ac:dyDescent="0.25">
      <c r="G508" s="411"/>
    </row>
    <row r="509" spans="7:7" s="227" customFormat="1" x14ac:dyDescent="0.25">
      <c r="G509" s="411"/>
    </row>
    <row r="510" spans="7:7" s="227" customFormat="1" x14ac:dyDescent="0.25">
      <c r="G510" s="411"/>
    </row>
    <row r="511" spans="7:7" s="227" customFormat="1" x14ac:dyDescent="0.25">
      <c r="G511" s="411"/>
    </row>
    <row r="512" spans="7:7" s="227" customFormat="1" x14ac:dyDescent="0.25">
      <c r="G512" s="411"/>
    </row>
    <row r="513" spans="7:7" s="227" customFormat="1" x14ac:dyDescent="0.25">
      <c r="G513" s="411"/>
    </row>
    <row r="514" spans="7:7" s="227" customFormat="1" x14ac:dyDescent="0.25">
      <c r="G514" s="411"/>
    </row>
    <row r="515" spans="7:7" s="227" customFormat="1" x14ac:dyDescent="0.25">
      <c r="G515" s="411"/>
    </row>
    <row r="516" spans="7:7" s="227" customFormat="1" x14ac:dyDescent="0.25">
      <c r="G516" s="411"/>
    </row>
    <row r="517" spans="7:7" s="227" customFormat="1" x14ac:dyDescent="0.25">
      <c r="G517" s="411"/>
    </row>
    <row r="518" spans="7:7" s="227" customFormat="1" x14ac:dyDescent="0.25">
      <c r="G518" s="411"/>
    </row>
    <row r="519" spans="7:7" s="227" customFormat="1" x14ac:dyDescent="0.25">
      <c r="G519" s="411"/>
    </row>
    <row r="520" spans="7:7" s="227" customFormat="1" x14ac:dyDescent="0.25">
      <c r="G520" s="411"/>
    </row>
    <row r="521" spans="7:7" s="227" customFormat="1" x14ac:dyDescent="0.25">
      <c r="G521" s="411"/>
    </row>
    <row r="522" spans="7:7" s="227" customFormat="1" x14ac:dyDescent="0.25">
      <c r="G522" s="411"/>
    </row>
    <row r="523" spans="7:7" s="227" customFormat="1" x14ac:dyDescent="0.25">
      <c r="G523" s="411"/>
    </row>
    <row r="524" spans="7:7" s="227" customFormat="1" x14ac:dyDescent="0.25">
      <c r="G524" s="411"/>
    </row>
    <row r="525" spans="7:7" s="227" customFormat="1" x14ac:dyDescent="0.25">
      <c r="G525" s="411"/>
    </row>
    <row r="526" spans="7:7" s="227" customFormat="1" x14ac:dyDescent="0.25">
      <c r="G526" s="411"/>
    </row>
    <row r="527" spans="7:7" s="227" customFormat="1" x14ac:dyDescent="0.25">
      <c r="G527" s="411"/>
    </row>
    <row r="528" spans="7:7" s="227" customFormat="1" x14ac:dyDescent="0.25">
      <c r="G528" s="411"/>
    </row>
    <row r="529" spans="7:7" s="227" customFormat="1" x14ac:dyDescent="0.25">
      <c r="G529" s="411"/>
    </row>
    <row r="530" spans="7:7" s="227" customFormat="1" x14ac:dyDescent="0.25">
      <c r="G530" s="411"/>
    </row>
    <row r="531" spans="7:7" s="227" customFormat="1" x14ac:dyDescent="0.25">
      <c r="G531" s="411"/>
    </row>
    <row r="532" spans="7:7" s="227" customFormat="1" x14ac:dyDescent="0.25">
      <c r="G532" s="411"/>
    </row>
    <row r="533" spans="7:7" s="227" customFormat="1" x14ac:dyDescent="0.25">
      <c r="G533" s="411"/>
    </row>
    <row r="534" spans="7:7" s="227" customFormat="1" x14ac:dyDescent="0.25">
      <c r="G534" s="411"/>
    </row>
    <row r="535" spans="7:7" s="227" customFormat="1" x14ac:dyDescent="0.25">
      <c r="G535" s="411"/>
    </row>
    <row r="536" spans="7:7" s="227" customFormat="1" x14ac:dyDescent="0.25">
      <c r="G536" s="411"/>
    </row>
    <row r="537" spans="7:7" s="227" customFormat="1" x14ac:dyDescent="0.25">
      <c r="G537" s="411"/>
    </row>
    <row r="538" spans="7:7" s="227" customFormat="1" x14ac:dyDescent="0.25">
      <c r="G538" s="411"/>
    </row>
    <row r="539" spans="7:7" s="227" customFormat="1" x14ac:dyDescent="0.25">
      <c r="G539" s="411"/>
    </row>
    <row r="540" spans="7:7" s="227" customFormat="1" x14ac:dyDescent="0.25">
      <c r="G540" s="411"/>
    </row>
    <row r="541" spans="7:7" s="227" customFormat="1" x14ac:dyDescent="0.25">
      <c r="G541" s="411"/>
    </row>
    <row r="542" spans="7:7" s="227" customFormat="1" x14ac:dyDescent="0.25">
      <c r="G542" s="411"/>
    </row>
    <row r="543" spans="7:7" s="227" customFormat="1" x14ac:dyDescent="0.25">
      <c r="G543" s="411"/>
    </row>
    <row r="544" spans="7:7" s="227" customFormat="1" x14ac:dyDescent="0.25">
      <c r="G544" s="411"/>
    </row>
    <row r="545" spans="7:7" s="227" customFormat="1" x14ac:dyDescent="0.25">
      <c r="G545" s="411"/>
    </row>
    <row r="546" spans="7:7" s="227" customFormat="1" x14ac:dyDescent="0.25">
      <c r="G546" s="411"/>
    </row>
    <row r="547" spans="7:7" s="227" customFormat="1" x14ac:dyDescent="0.25">
      <c r="G547" s="411"/>
    </row>
    <row r="548" spans="7:7" s="227" customFormat="1" x14ac:dyDescent="0.25">
      <c r="G548" s="411"/>
    </row>
    <row r="549" spans="7:7" s="227" customFormat="1" x14ac:dyDescent="0.25">
      <c r="G549" s="411"/>
    </row>
    <row r="550" spans="7:7" s="227" customFormat="1" x14ac:dyDescent="0.25">
      <c r="G550" s="411"/>
    </row>
    <row r="551" spans="7:7" s="227" customFormat="1" x14ac:dyDescent="0.25">
      <c r="G551" s="411"/>
    </row>
    <row r="552" spans="7:7" s="227" customFormat="1" x14ac:dyDescent="0.25">
      <c r="G552" s="411"/>
    </row>
    <row r="553" spans="7:7" s="227" customFormat="1" x14ac:dyDescent="0.25">
      <c r="G553" s="411"/>
    </row>
    <row r="554" spans="7:7" s="227" customFormat="1" x14ac:dyDescent="0.25">
      <c r="G554" s="411"/>
    </row>
    <row r="555" spans="7:7" s="227" customFormat="1" x14ac:dyDescent="0.25">
      <c r="G555" s="411"/>
    </row>
    <row r="556" spans="7:7" s="227" customFormat="1" x14ac:dyDescent="0.25">
      <c r="G556" s="411"/>
    </row>
    <row r="557" spans="7:7" s="227" customFormat="1" x14ac:dyDescent="0.25">
      <c r="G557" s="411"/>
    </row>
    <row r="558" spans="7:7" s="227" customFormat="1" x14ac:dyDescent="0.25">
      <c r="G558" s="411"/>
    </row>
    <row r="559" spans="7:7" s="227" customFormat="1" x14ac:dyDescent="0.25">
      <c r="G559" s="411"/>
    </row>
    <row r="560" spans="7:7" s="227" customFormat="1" x14ac:dyDescent="0.25">
      <c r="G560" s="411"/>
    </row>
    <row r="561" spans="7:7" s="227" customFormat="1" x14ac:dyDescent="0.25">
      <c r="G561" s="411"/>
    </row>
    <row r="562" spans="7:7" s="227" customFormat="1" x14ac:dyDescent="0.25">
      <c r="G562" s="411"/>
    </row>
    <row r="563" spans="7:7" s="227" customFormat="1" x14ac:dyDescent="0.25">
      <c r="G563" s="411"/>
    </row>
    <row r="564" spans="7:7" s="227" customFormat="1" x14ac:dyDescent="0.25">
      <c r="G564" s="411"/>
    </row>
    <row r="565" spans="7:7" s="227" customFormat="1" x14ac:dyDescent="0.25">
      <c r="G565" s="411"/>
    </row>
    <row r="566" spans="7:7" s="227" customFormat="1" x14ac:dyDescent="0.25">
      <c r="G566" s="411"/>
    </row>
    <row r="567" spans="7:7" s="227" customFormat="1" x14ac:dyDescent="0.25">
      <c r="G567" s="411"/>
    </row>
    <row r="568" spans="7:7" s="227" customFormat="1" x14ac:dyDescent="0.25">
      <c r="G568" s="411"/>
    </row>
    <row r="569" spans="7:7" s="227" customFormat="1" x14ac:dyDescent="0.25">
      <c r="G569" s="411"/>
    </row>
    <row r="570" spans="7:7" s="227" customFormat="1" x14ac:dyDescent="0.25">
      <c r="G570" s="411"/>
    </row>
    <row r="571" spans="7:7" s="227" customFormat="1" x14ac:dyDescent="0.25">
      <c r="G571" s="411"/>
    </row>
    <row r="572" spans="7:7" s="227" customFormat="1" x14ac:dyDescent="0.25">
      <c r="G572" s="411"/>
    </row>
    <row r="573" spans="7:7" s="227" customFormat="1" x14ac:dyDescent="0.25">
      <c r="G573" s="411"/>
    </row>
    <row r="574" spans="7:7" s="227" customFormat="1" x14ac:dyDescent="0.25">
      <c r="G574" s="411"/>
    </row>
    <row r="575" spans="7:7" s="227" customFormat="1" x14ac:dyDescent="0.25">
      <c r="G575" s="411"/>
    </row>
    <row r="576" spans="7:7" s="227" customFormat="1" x14ac:dyDescent="0.25">
      <c r="G576" s="411"/>
    </row>
    <row r="577" spans="7:7" s="227" customFormat="1" x14ac:dyDescent="0.25">
      <c r="G577" s="411"/>
    </row>
    <row r="578" spans="7:7" s="227" customFormat="1" x14ac:dyDescent="0.25">
      <c r="G578" s="411"/>
    </row>
    <row r="579" spans="7:7" s="227" customFormat="1" x14ac:dyDescent="0.25">
      <c r="G579" s="411"/>
    </row>
    <row r="580" spans="7:7" s="227" customFormat="1" x14ac:dyDescent="0.25">
      <c r="G580" s="411"/>
    </row>
    <row r="581" spans="7:7" s="227" customFormat="1" x14ac:dyDescent="0.25">
      <c r="G581" s="411"/>
    </row>
    <row r="582" spans="7:7" s="227" customFormat="1" x14ac:dyDescent="0.25">
      <c r="G582" s="412"/>
    </row>
    <row r="583" spans="7:7" s="227" customFormat="1" x14ac:dyDescent="0.25">
      <c r="G583" s="412"/>
    </row>
    <row r="584" spans="7:7" s="227" customFormat="1" x14ac:dyDescent="0.25">
      <c r="G584" s="412"/>
    </row>
    <row r="585" spans="7:7" s="227" customFormat="1" x14ac:dyDescent="0.25">
      <c r="G585" s="412"/>
    </row>
    <row r="586" spans="7:7" s="227" customFormat="1" x14ac:dyDescent="0.25">
      <c r="G586" s="412"/>
    </row>
    <row r="587" spans="7:7" s="227" customFormat="1" x14ac:dyDescent="0.25">
      <c r="G587" s="412"/>
    </row>
    <row r="588" spans="7:7" s="227" customFormat="1" x14ac:dyDescent="0.25">
      <c r="G588" s="412"/>
    </row>
    <row r="589" spans="7:7" s="227" customFormat="1" x14ac:dyDescent="0.25">
      <c r="G589" s="412"/>
    </row>
    <row r="590" spans="7:7" s="227" customFormat="1" x14ac:dyDescent="0.25">
      <c r="G590" s="412"/>
    </row>
    <row r="591" spans="7:7" s="227" customFormat="1" x14ac:dyDescent="0.25">
      <c r="G591" s="412"/>
    </row>
    <row r="592" spans="7:7" s="227" customFormat="1" x14ac:dyDescent="0.25">
      <c r="G592" s="412"/>
    </row>
    <row r="593" spans="7:7" s="227" customFormat="1" x14ac:dyDescent="0.25">
      <c r="G593" s="412"/>
    </row>
    <row r="594" spans="7:7" s="227" customFormat="1" x14ac:dyDescent="0.25">
      <c r="G594" s="412"/>
    </row>
    <row r="595" spans="7:7" s="227" customFormat="1" x14ac:dyDescent="0.25">
      <c r="G595" s="412"/>
    </row>
    <row r="596" spans="7:7" s="227" customFormat="1" x14ac:dyDescent="0.25">
      <c r="G596" s="412"/>
    </row>
    <row r="597" spans="7:7" s="227" customFormat="1" x14ac:dyDescent="0.25">
      <c r="G597" s="412"/>
    </row>
    <row r="598" spans="7:7" s="227" customFormat="1" x14ac:dyDescent="0.25">
      <c r="G598" s="412"/>
    </row>
    <row r="599" spans="7:7" s="227" customFormat="1" x14ac:dyDescent="0.25">
      <c r="G599" s="412"/>
    </row>
    <row r="600" spans="7:7" s="227" customFormat="1" x14ac:dyDescent="0.25">
      <c r="G600" s="412"/>
    </row>
    <row r="601" spans="7:7" s="227" customFormat="1" x14ac:dyDescent="0.25">
      <c r="G601" s="412"/>
    </row>
    <row r="602" spans="7:7" s="227" customFormat="1" x14ac:dyDescent="0.25">
      <c r="G602" s="412"/>
    </row>
    <row r="603" spans="7:7" s="227" customFormat="1" x14ac:dyDescent="0.25">
      <c r="G603" s="412"/>
    </row>
    <row r="604" spans="7:7" s="227" customFormat="1" x14ac:dyDescent="0.25">
      <c r="G604" s="412"/>
    </row>
    <row r="605" spans="7:7" s="227" customFormat="1" x14ac:dyDescent="0.25">
      <c r="G605" s="412"/>
    </row>
    <row r="606" spans="7:7" s="227" customFormat="1" x14ac:dyDescent="0.25">
      <c r="G606" s="412"/>
    </row>
    <row r="607" spans="7:7" s="227" customFormat="1" x14ac:dyDescent="0.25">
      <c r="G607" s="412"/>
    </row>
    <row r="608" spans="7:7" s="227" customFormat="1" x14ac:dyDescent="0.25">
      <c r="G608" s="412"/>
    </row>
    <row r="609" spans="7:7" s="227" customFormat="1" x14ac:dyDescent="0.25">
      <c r="G609" s="412"/>
    </row>
    <row r="610" spans="7:7" s="227" customFormat="1" x14ac:dyDescent="0.25">
      <c r="G610" s="412"/>
    </row>
    <row r="611" spans="7:7" s="227" customFormat="1" x14ac:dyDescent="0.25">
      <c r="G611" s="412"/>
    </row>
    <row r="612" spans="7:7" s="227" customFormat="1" x14ac:dyDescent="0.25">
      <c r="G612" s="412"/>
    </row>
    <row r="613" spans="7:7" s="227" customFormat="1" x14ac:dyDescent="0.25">
      <c r="G613" s="412"/>
    </row>
    <row r="614" spans="7:7" s="227" customFormat="1" x14ac:dyDescent="0.25">
      <c r="G614" s="412"/>
    </row>
    <row r="615" spans="7:7" s="227" customFormat="1" x14ac:dyDescent="0.25">
      <c r="G615" s="412"/>
    </row>
    <row r="616" spans="7:7" s="227" customFormat="1" x14ac:dyDescent="0.25">
      <c r="G616" s="412"/>
    </row>
    <row r="617" spans="7:7" s="227" customFormat="1" x14ac:dyDescent="0.25">
      <c r="G617" s="412"/>
    </row>
    <row r="618" spans="7:7" s="227" customFormat="1" x14ac:dyDescent="0.25">
      <c r="G618" s="412"/>
    </row>
    <row r="619" spans="7:7" s="227" customFormat="1" x14ac:dyDescent="0.25">
      <c r="G619" s="412"/>
    </row>
    <row r="620" spans="7:7" s="227" customFormat="1" x14ac:dyDescent="0.25">
      <c r="G620" s="412"/>
    </row>
    <row r="621" spans="7:7" s="227" customFormat="1" x14ac:dyDescent="0.25">
      <c r="G621" s="412"/>
    </row>
    <row r="622" spans="7:7" s="227" customFormat="1" x14ac:dyDescent="0.25">
      <c r="G622" s="412"/>
    </row>
    <row r="623" spans="7:7" s="227" customFormat="1" x14ac:dyDescent="0.25">
      <c r="G623" s="412"/>
    </row>
    <row r="624" spans="7:7" s="227" customFormat="1" x14ac:dyDescent="0.25">
      <c r="G624" s="412"/>
    </row>
    <row r="625" spans="7:7" s="227" customFormat="1" x14ac:dyDescent="0.25">
      <c r="G625" s="412"/>
    </row>
    <row r="626" spans="7:7" s="227" customFormat="1" x14ac:dyDescent="0.25">
      <c r="G626" s="412"/>
    </row>
    <row r="627" spans="7:7" s="227" customFormat="1" x14ac:dyDescent="0.25">
      <c r="G627" s="412"/>
    </row>
    <row r="628" spans="7:7" s="227" customFormat="1" x14ac:dyDescent="0.25">
      <c r="G628" s="412"/>
    </row>
    <row r="629" spans="7:7" s="227" customFormat="1" x14ac:dyDescent="0.25">
      <c r="G629" s="412"/>
    </row>
    <row r="630" spans="7:7" s="227" customFormat="1" x14ac:dyDescent="0.25">
      <c r="G630" s="412"/>
    </row>
    <row r="631" spans="7:7" s="227" customFormat="1" x14ac:dyDescent="0.25">
      <c r="G631" s="412"/>
    </row>
    <row r="632" spans="7:7" s="227" customFormat="1" x14ac:dyDescent="0.25">
      <c r="G632" s="412"/>
    </row>
    <row r="633" spans="7:7" s="227" customFormat="1" x14ac:dyDescent="0.25">
      <c r="G633" s="412"/>
    </row>
    <row r="634" spans="7:7" s="227" customFormat="1" x14ac:dyDescent="0.25">
      <c r="G634" s="412"/>
    </row>
    <row r="635" spans="7:7" s="227" customFormat="1" x14ac:dyDescent="0.25">
      <c r="G635" s="412"/>
    </row>
    <row r="636" spans="7:7" s="227" customFormat="1" x14ac:dyDescent="0.25">
      <c r="G636" s="412"/>
    </row>
    <row r="637" spans="7:7" s="227" customFormat="1" x14ac:dyDescent="0.25">
      <c r="G637" s="412"/>
    </row>
    <row r="638" spans="7:7" s="227" customFormat="1" x14ac:dyDescent="0.25">
      <c r="G638" s="412"/>
    </row>
    <row r="639" spans="7:7" s="227" customFormat="1" x14ac:dyDescent="0.25">
      <c r="G639" s="412"/>
    </row>
    <row r="640" spans="7:7" s="227" customFormat="1" x14ac:dyDescent="0.25">
      <c r="G640" s="412"/>
    </row>
    <row r="641" spans="7:7" s="227" customFormat="1" x14ac:dyDescent="0.25">
      <c r="G641" s="412"/>
    </row>
    <row r="642" spans="7:7" s="227" customFormat="1" x14ac:dyDescent="0.25">
      <c r="G642" s="412"/>
    </row>
    <row r="643" spans="7:7" s="227" customFormat="1" x14ac:dyDescent="0.25">
      <c r="G643" s="412"/>
    </row>
    <row r="644" spans="7:7" s="227" customFormat="1" x14ac:dyDescent="0.25">
      <c r="G644" s="412"/>
    </row>
    <row r="645" spans="7:7" s="227" customFormat="1" x14ac:dyDescent="0.25">
      <c r="G645" s="412"/>
    </row>
    <row r="646" spans="7:7" s="227" customFormat="1" x14ac:dyDescent="0.25">
      <c r="G646" s="412"/>
    </row>
    <row r="647" spans="7:7" s="227" customFormat="1" x14ac:dyDescent="0.25">
      <c r="G647" s="412"/>
    </row>
    <row r="648" spans="7:7" s="227" customFormat="1" x14ac:dyDescent="0.25">
      <c r="G648" s="412"/>
    </row>
    <row r="649" spans="7:7" s="227" customFormat="1" x14ac:dyDescent="0.25">
      <c r="G649" s="412"/>
    </row>
    <row r="650" spans="7:7" s="227" customFormat="1" x14ac:dyDescent="0.25">
      <c r="G650" s="412"/>
    </row>
    <row r="651" spans="7:7" s="227" customFormat="1" x14ac:dyDescent="0.25">
      <c r="G651" s="412"/>
    </row>
    <row r="652" spans="7:7" s="227" customFormat="1" x14ac:dyDescent="0.25">
      <c r="G652" s="412"/>
    </row>
    <row r="653" spans="7:7" s="227" customFormat="1" x14ac:dyDescent="0.25">
      <c r="G653" s="412"/>
    </row>
    <row r="654" spans="7:7" s="227" customFormat="1" x14ac:dyDescent="0.25">
      <c r="G654" s="412"/>
    </row>
    <row r="655" spans="7:7" s="227" customFormat="1" x14ac:dyDescent="0.25">
      <c r="G655" s="412"/>
    </row>
    <row r="656" spans="7:7" s="227" customFormat="1" x14ac:dyDescent="0.25">
      <c r="G656" s="412"/>
    </row>
    <row r="657" spans="7:7" s="227" customFormat="1" x14ac:dyDescent="0.25">
      <c r="G657" s="412"/>
    </row>
    <row r="658" spans="7:7" s="227" customFormat="1" x14ac:dyDescent="0.25">
      <c r="G658" s="412"/>
    </row>
    <row r="659" spans="7:7" s="227" customFormat="1" x14ac:dyDescent="0.25">
      <c r="G659" s="412"/>
    </row>
    <row r="660" spans="7:7" s="227" customFormat="1" x14ac:dyDescent="0.25">
      <c r="G660" s="412"/>
    </row>
    <row r="661" spans="7:7" s="227" customFormat="1" x14ac:dyDescent="0.25">
      <c r="G661" s="412"/>
    </row>
    <row r="662" spans="7:7" s="227" customFormat="1" x14ac:dyDescent="0.25">
      <c r="G662" s="412"/>
    </row>
    <row r="663" spans="7:7" s="227" customFormat="1" x14ac:dyDescent="0.25">
      <c r="G663" s="412"/>
    </row>
    <row r="664" spans="7:7" s="227" customFormat="1" x14ac:dyDescent="0.25">
      <c r="G664" s="412"/>
    </row>
    <row r="665" spans="7:7" s="227" customFormat="1" x14ac:dyDescent="0.25">
      <c r="G665" s="412"/>
    </row>
    <row r="666" spans="7:7" s="227" customFormat="1" x14ac:dyDescent="0.25">
      <c r="G666" s="412"/>
    </row>
    <row r="667" spans="7:7" s="227" customFormat="1" x14ac:dyDescent="0.25">
      <c r="G667" s="412"/>
    </row>
    <row r="668" spans="7:7" s="227" customFormat="1" x14ac:dyDescent="0.25">
      <c r="G668" s="412"/>
    </row>
    <row r="669" spans="7:7" s="227" customFormat="1" x14ac:dyDescent="0.25">
      <c r="G669" s="412"/>
    </row>
    <row r="670" spans="7:7" s="227" customFormat="1" x14ac:dyDescent="0.25">
      <c r="G670" s="412"/>
    </row>
    <row r="671" spans="7:7" s="227" customFormat="1" x14ac:dyDescent="0.25">
      <c r="G671" s="412"/>
    </row>
    <row r="672" spans="7:7" s="227" customFormat="1" x14ac:dyDescent="0.25">
      <c r="G672" s="412"/>
    </row>
    <row r="673" spans="7:7" s="227" customFormat="1" x14ac:dyDescent="0.25">
      <c r="G673" s="412"/>
    </row>
    <row r="674" spans="7:7" s="227" customFormat="1" x14ac:dyDescent="0.25">
      <c r="G674" s="412"/>
    </row>
    <row r="675" spans="7:7" s="227" customFormat="1" x14ac:dyDescent="0.25">
      <c r="G675" s="412"/>
    </row>
    <row r="676" spans="7:7" s="227" customFormat="1" x14ac:dyDescent="0.25">
      <c r="G676" s="412"/>
    </row>
    <row r="677" spans="7:7" s="227" customFormat="1" x14ac:dyDescent="0.25">
      <c r="G677" s="412"/>
    </row>
    <row r="678" spans="7:7" s="227" customFormat="1" x14ac:dyDescent="0.25">
      <c r="G678" s="412"/>
    </row>
    <row r="679" spans="7:7" s="227" customFormat="1" x14ac:dyDescent="0.25">
      <c r="G679" s="412"/>
    </row>
    <row r="680" spans="7:7" s="227" customFormat="1" x14ac:dyDescent="0.25">
      <c r="G680" s="412"/>
    </row>
    <row r="681" spans="7:7" s="227" customFormat="1" x14ac:dyDescent="0.25">
      <c r="G681" s="412"/>
    </row>
    <row r="682" spans="7:7" s="227" customFormat="1" x14ac:dyDescent="0.25">
      <c r="G682" s="412"/>
    </row>
    <row r="683" spans="7:7" s="227" customFormat="1" x14ac:dyDescent="0.25">
      <c r="G683" s="412"/>
    </row>
    <row r="684" spans="7:7" s="227" customFormat="1" x14ac:dyDescent="0.25">
      <c r="G684" s="412"/>
    </row>
    <row r="685" spans="7:7" s="227" customFormat="1" x14ac:dyDescent="0.25">
      <c r="G685" s="412"/>
    </row>
    <row r="686" spans="7:7" s="227" customFormat="1" x14ac:dyDescent="0.25">
      <c r="G686" s="412"/>
    </row>
    <row r="687" spans="7:7" s="227" customFormat="1" x14ac:dyDescent="0.25">
      <c r="G687" s="412"/>
    </row>
    <row r="688" spans="7:7" s="227" customFormat="1" x14ac:dyDescent="0.25">
      <c r="G688" s="412"/>
    </row>
    <row r="689" spans="7:7" s="227" customFormat="1" x14ac:dyDescent="0.25">
      <c r="G689" s="412"/>
    </row>
    <row r="690" spans="7:7" s="227" customFormat="1" x14ac:dyDescent="0.25">
      <c r="G690" s="412"/>
    </row>
    <row r="691" spans="7:7" s="227" customFormat="1" x14ac:dyDescent="0.25">
      <c r="G691" s="412"/>
    </row>
    <row r="692" spans="7:7" s="227" customFormat="1" x14ac:dyDescent="0.25">
      <c r="G692" s="412"/>
    </row>
    <row r="693" spans="7:7" s="227" customFormat="1" x14ac:dyDescent="0.25">
      <c r="G693" s="412"/>
    </row>
    <row r="694" spans="7:7" s="227" customFormat="1" x14ac:dyDescent="0.25">
      <c r="G694" s="412"/>
    </row>
    <row r="695" spans="7:7" s="227" customFormat="1" x14ac:dyDescent="0.25">
      <c r="G695" s="412"/>
    </row>
    <row r="696" spans="7:7" s="227" customFormat="1" x14ac:dyDescent="0.25">
      <c r="G696" s="412"/>
    </row>
    <row r="697" spans="7:7" s="227" customFormat="1" x14ac:dyDescent="0.25">
      <c r="G697" s="412"/>
    </row>
    <row r="698" spans="7:7" s="227" customFormat="1" x14ac:dyDescent="0.25">
      <c r="G698" s="412"/>
    </row>
    <row r="699" spans="7:7" s="227" customFormat="1" x14ac:dyDescent="0.25">
      <c r="G699" s="412"/>
    </row>
    <row r="700" spans="7:7" s="227" customFormat="1" x14ac:dyDescent="0.25">
      <c r="G700" s="412"/>
    </row>
    <row r="701" spans="7:7" s="227" customFormat="1" x14ac:dyDescent="0.25">
      <c r="G701" s="412"/>
    </row>
    <row r="702" spans="7:7" s="227" customFormat="1" x14ac:dyDescent="0.25">
      <c r="G702" s="412"/>
    </row>
    <row r="703" spans="7:7" s="227" customFormat="1" x14ac:dyDescent="0.25">
      <c r="G703" s="412"/>
    </row>
    <row r="704" spans="7:7" s="227" customFormat="1" x14ac:dyDescent="0.25">
      <c r="G704" s="412"/>
    </row>
    <row r="705" spans="7:7" s="227" customFormat="1" x14ac:dyDescent="0.25">
      <c r="G705" s="412"/>
    </row>
    <row r="706" spans="7:7" s="227" customFormat="1" x14ac:dyDescent="0.25">
      <c r="G706" s="412"/>
    </row>
    <row r="707" spans="7:7" s="227" customFormat="1" x14ac:dyDescent="0.25">
      <c r="G707" s="412"/>
    </row>
    <row r="708" spans="7:7" s="227" customFormat="1" x14ac:dyDescent="0.25">
      <c r="G708" s="412"/>
    </row>
    <row r="709" spans="7:7" s="227" customFormat="1" x14ac:dyDescent="0.25">
      <c r="G709" s="412"/>
    </row>
    <row r="710" spans="7:7" s="227" customFormat="1" x14ac:dyDescent="0.25">
      <c r="G710" s="412"/>
    </row>
    <row r="711" spans="7:7" s="227" customFormat="1" x14ac:dyDescent="0.25">
      <c r="G711" s="412"/>
    </row>
    <row r="712" spans="7:7" s="227" customFormat="1" x14ac:dyDescent="0.25">
      <c r="G712" s="412"/>
    </row>
    <row r="713" spans="7:7" s="227" customFormat="1" x14ac:dyDescent="0.25">
      <c r="G713" s="412"/>
    </row>
    <row r="714" spans="7:7" s="227" customFormat="1" x14ac:dyDescent="0.25">
      <c r="G714" s="412"/>
    </row>
    <row r="715" spans="7:7" s="227" customFormat="1" x14ac:dyDescent="0.25">
      <c r="G715" s="412"/>
    </row>
    <row r="716" spans="7:7" s="227" customFormat="1" x14ac:dyDescent="0.25">
      <c r="G716" s="412"/>
    </row>
    <row r="717" spans="7:7" s="227" customFormat="1" x14ac:dyDescent="0.25">
      <c r="G717" s="412"/>
    </row>
    <row r="718" spans="7:7" s="227" customFormat="1" x14ac:dyDescent="0.25">
      <c r="G718" s="412"/>
    </row>
    <row r="719" spans="7:7" s="227" customFormat="1" x14ac:dyDescent="0.25">
      <c r="G719" s="412"/>
    </row>
    <row r="720" spans="7:7" s="227" customFormat="1" x14ac:dyDescent="0.25">
      <c r="G720" s="412"/>
    </row>
    <row r="721" spans="7:7" s="227" customFormat="1" x14ac:dyDescent="0.25">
      <c r="G721" s="412"/>
    </row>
    <row r="722" spans="7:7" s="227" customFormat="1" x14ac:dyDescent="0.25">
      <c r="G722" s="412"/>
    </row>
    <row r="723" spans="7:7" s="227" customFormat="1" x14ac:dyDescent="0.25">
      <c r="G723" s="412"/>
    </row>
    <row r="724" spans="7:7" s="227" customFormat="1" x14ac:dyDescent="0.25">
      <c r="G724" s="412"/>
    </row>
    <row r="725" spans="7:7" s="227" customFormat="1" x14ac:dyDescent="0.25">
      <c r="G725" s="412"/>
    </row>
    <row r="726" spans="7:7" s="227" customFormat="1" x14ac:dyDescent="0.25">
      <c r="G726" s="412"/>
    </row>
    <row r="727" spans="7:7" s="227" customFormat="1" x14ac:dyDescent="0.25">
      <c r="G727" s="412"/>
    </row>
    <row r="728" spans="7:7" s="227" customFormat="1" x14ac:dyDescent="0.25">
      <c r="G728" s="412"/>
    </row>
    <row r="729" spans="7:7" s="227" customFormat="1" x14ac:dyDescent="0.25">
      <c r="G729" s="412"/>
    </row>
    <row r="730" spans="7:7" s="227" customFormat="1" x14ac:dyDescent="0.25">
      <c r="G730" s="412"/>
    </row>
    <row r="731" spans="7:7" s="227" customFormat="1" x14ac:dyDescent="0.25">
      <c r="G731" s="412"/>
    </row>
    <row r="732" spans="7:7" s="227" customFormat="1" x14ac:dyDescent="0.25">
      <c r="G732" s="412"/>
    </row>
    <row r="733" spans="7:7" s="227" customFormat="1" x14ac:dyDescent="0.25">
      <c r="G733" s="412"/>
    </row>
    <row r="734" spans="7:7" s="227" customFormat="1" x14ac:dyDescent="0.25">
      <c r="G734" s="412"/>
    </row>
    <row r="735" spans="7:7" s="227" customFormat="1" x14ac:dyDescent="0.25">
      <c r="G735" s="412"/>
    </row>
    <row r="736" spans="7:7" s="227" customFormat="1" x14ac:dyDescent="0.25">
      <c r="G736" s="412"/>
    </row>
    <row r="737" spans="7:7" s="227" customFormat="1" x14ac:dyDescent="0.25">
      <c r="G737" s="412"/>
    </row>
    <row r="738" spans="7:7" s="227" customFormat="1" x14ac:dyDescent="0.25">
      <c r="G738" s="412"/>
    </row>
    <row r="739" spans="7:7" s="227" customFormat="1" x14ac:dyDescent="0.25">
      <c r="G739" s="412"/>
    </row>
    <row r="740" spans="7:7" s="227" customFormat="1" x14ac:dyDescent="0.25">
      <c r="G740" s="412"/>
    </row>
    <row r="741" spans="7:7" s="227" customFormat="1" x14ac:dyDescent="0.25">
      <c r="G741" s="412"/>
    </row>
    <row r="742" spans="7:7" s="227" customFormat="1" x14ac:dyDescent="0.25">
      <c r="G742" s="412"/>
    </row>
    <row r="743" spans="7:7" s="227" customFormat="1" x14ac:dyDescent="0.25">
      <c r="G743" s="412"/>
    </row>
    <row r="744" spans="7:7" s="227" customFormat="1" x14ac:dyDescent="0.25">
      <c r="G744" s="412"/>
    </row>
    <row r="745" spans="7:7" s="227" customFormat="1" x14ac:dyDescent="0.25">
      <c r="G745" s="412"/>
    </row>
    <row r="746" spans="7:7" s="227" customFormat="1" x14ac:dyDescent="0.25">
      <c r="G746" s="412"/>
    </row>
    <row r="747" spans="7:7" s="227" customFormat="1" x14ac:dyDescent="0.25">
      <c r="G747" s="412"/>
    </row>
    <row r="748" spans="7:7" s="227" customFormat="1" x14ac:dyDescent="0.25">
      <c r="G748" s="412"/>
    </row>
    <row r="749" spans="7:7" s="227" customFormat="1" x14ac:dyDescent="0.25">
      <c r="G749" s="412"/>
    </row>
    <row r="750" spans="7:7" s="227" customFormat="1" x14ac:dyDescent="0.25">
      <c r="G750" s="412"/>
    </row>
    <row r="751" spans="7:7" s="227" customFormat="1" x14ac:dyDescent="0.25">
      <c r="G751" s="412"/>
    </row>
    <row r="752" spans="7:7" s="227" customFormat="1" x14ac:dyDescent="0.25">
      <c r="G752" s="412"/>
    </row>
    <row r="753" spans="7:7" s="227" customFormat="1" x14ac:dyDescent="0.25">
      <c r="G753" s="412"/>
    </row>
    <row r="754" spans="7:7" s="227" customFormat="1" x14ac:dyDescent="0.25">
      <c r="G754" s="412"/>
    </row>
    <row r="755" spans="7:7" s="227" customFormat="1" x14ac:dyDescent="0.25">
      <c r="G755" s="412"/>
    </row>
    <row r="756" spans="7:7" s="227" customFormat="1" x14ac:dyDescent="0.25">
      <c r="G756" s="412"/>
    </row>
    <row r="757" spans="7:7" s="227" customFormat="1" x14ac:dyDescent="0.25">
      <c r="G757" s="412"/>
    </row>
    <row r="758" spans="7:7" s="227" customFormat="1" x14ac:dyDescent="0.25">
      <c r="G758" s="412"/>
    </row>
    <row r="759" spans="7:7" s="227" customFormat="1" x14ac:dyDescent="0.25">
      <c r="G759" s="412"/>
    </row>
    <row r="760" spans="7:7" s="227" customFormat="1" x14ac:dyDescent="0.25">
      <c r="G760" s="412"/>
    </row>
    <row r="761" spans="7:7" s="227" customFormat="1" x14ac:dyDescent="0.25">
      <c r="G761" s="412"/>
    </row>
    <row r="762" spans="7:7" s="227" customFormat="1" x14ac:dyDescent="0.25">
      <c r="G762" s="412"/>
    </row>
    <row r="763" spans="7:7" s="227" customFormat="1" x14ac:dyDescent="0.25">
      <c r="G763" s="412"/>
    </row>
    <row r="764" spans="7:7" s="227" customFormat="1" x14ac:dyDescent="0.25">
      <c r="G764" s="412"/>
    </row>
    <row r="765" spans="7:7" s="227" customFormat="1" x14ac:dyDescent="0.25">
      <c r="G765" s="412"/>
    </row>
    <row r="766" spans="7:7" s="227" customFormat="1" x14ac:dyDescent="0.25">
      <c r="G766" s="412"/>
    </row>
    <row r="767" spans="7:7" s="227" customFormat="1" x14ac:dyDescent="0.25">
      <c r="G767" s="412"/>
    </row>
    <row r="768" spans="7:7" s="227" customFormat="1" x14ac:dyDescent="0.25">
      <c r="G768" s="412"/>
    </row>
    <row r="769" spans="7:7" s="227" customFormat="1" x14ac:dyDescent="0.25">
      <c r="G769" s="412"/>
    </row>
    <row r="770" spans="7:7" s="227" customFormat="1" x14ac:dyDescent="0.25">
      <c r="G770" s="412"/>
    </row>
    <row r="771" spans="7:7" s="227" customFormat="1" x14ac:dyDescent="0.25">
      <c r="G771" s="412"/>
    </row>
    <row r="772" spans="7:7" s="227" customFormat="1" x14ac:dyDescent="0.25">
      <c r="G772" s="412"/>
    </row>
    <row r="773" spans="7:7" s="227" customFormat="1" x14ac:dyDescent="0.25">
      <c r="G773" s="412"/>
    </row>
    <row r="774" spans="7:7" s="227" customFormat="1" x14ac:dyDescent="0.25">
      <c r="G774" s="412"/>
    </row>
    <row r="775" spans="7:7" s="227" customFormat="1" x14ac:dyDescent="0.25">
      <c r="G775" s="412"/>
    </row>
    <row r="776" spans="7:7" s="227" customFormat="1" x14ac:dyDescent="0.25">
      <c r="G776" s="412"/>
    </row>
    <row r="777" spans="7:7" s="227" customFormat="1" x14ac:dyDescent="0.25">
      <c r="G777" s="412"/>
    </row>
    <row r="778" spans="7:7" s="227" customFormat="1" x14ac:dyDescent="0.25">
      <c r="G778" s="412"/>
    </row>
    <row r="779" spans="7:7" s="227" customFormat="1" x14ac:dyDescent="0.25">
      <c r="G779" s="412"/>
    </row>
    <row r="780" spans="7:7" s="227" customFormat="1" x14ac:dyDescent="0.25">
      <c r="G780" s="412"/>
    </row>
    <row r="781" spans="7:7" s="227" customFormat="1" x14ac:dyDescent="0.25">
      <c r="G781" s="412"/>
    </row>
    <row r="782" spans="7:7" s="227" customFormat="1" x14ac:dyDescent="0.25">
      <c r="G782" s="412"/>
    </row>
    <row r="783" spans="7:7" s="227" customFormat="1" x14ac:dyDescent="0.25">
      <c r="G783" s="412"/>
    </row>
    <row r="784" spans="7:7" s="227" customFormat="1" x14ac:dyDescent="0.25">
      <c r="G784" s="412"/>
    </row>
    <row r="785" spans="7:7" s="227" customFormat="1" x14ac:dyDescent="0.25">
      <c r="G785" s="412"/>
    </row>
    <row r="786" spans="7:7" s="227" customFormat="1" x14ac:dyDescent="0.25">
      <c r="G786" s="412"/>
    </row>
    <row r="787" spans="7:7" s="227" customFormat="1" x14ac:dyDescent="0.25">
      <c r="G787" s="412"/>
    </row>
    <row r="788" spans="7:7" s="227" customFormat="1" x14ac:dyDescent="0.25">
      <c r="G788" s="412"/>
    </row>
    <row r="789" spans="7:7" s="227" customFormat="1" x14ac:dyDescent="0.25">
      <c r="G789" s="412"/>
    </row>
    <row r="790" spans="7:7" s="227" customFormat="1" x14ac:dyDescent="0.25">
      <c r="G790" s="412"/>
    </row>
    <row r="791" spans="7:7" s="227" customFormat="1" x14ac:dyDescent="0.25">
      <c r="G791" s="412"/>
    </row>
    <row r="792" spans="7:7" s="227" customFormat="1" x14ac:dyDescent="0.25">
      <c r="G792" s="412"/>
    </row>
    <row r="793" spans="7:7" s="227" customFormat="1" x14ac:dyDescent="0.25">
      <c r="G793" s="412"/>
    </row>
    <row r="794" spans="7:7" s="227" customFormat="1" x14ac:dyDescent="0.25">
      <c r="G794" s="412"/>
    </row>
    <row r="795" spans="7:7" s="227" customFormat="1" x14ac:dyDescent="0.25">
      <c r="G795" s="412"/>
    </row>
    <row r="796" spans="7:7" s="227" customFormat="1" x14ac:dyDescent="0.25">
      <c r="G796" s="412"/>
    </row>
    <row r="797" spans="7:7" s="227" customFormat="1" x14ac:dyDescent="0.25">
      <c r="G797" s="412"/>
    </row>
    <row r="798" spans="7:7" s="227" customFormat="1" x14ac:dyDescent="0.25">
      <c r="G798" s="412"/>
    </row>
    <row r="799" spans="7:7" s="227" customFormat="1" x14ac:dyDescent="0.25">
      <c r="G799" s="412"/>
    </row>
    <row r="800" spans="7:7" s="227" customFormat="1" x14ac:dyDescent="0.25">
      <c r="G800" s="412"/>
    </row>
    <row r="801" spans="7:7" s="227" customFormat="1" x14ac:dyDescent="0.25">
      <c r="G801" s="412"/>
    </row>
    <row r="802" spans="7:7" s="227" customFormat="1" x14ac:dyDescent="0.25">
      <c r="G802" s="412"/>
    </row>
    <row r="803" spans="7:7" s="227" customFormat="1" x14ac:dyDescent="0.25">
      <c r="G803" s="412"/>
    </row>
    <row r="804" spans="7:7" s="227" customFormat="1" x14ac:dyDescent="0.25">
      <c r="G804" s="412"/>
    </row>
    <row r="805" spans="7:7" s="227" customFormat="1" x14ac:dyDescent="0.25">
      <c r="G805" s="412"/>
    </row>
    <row r="806" spans="7:7" s="227" customFormat="1" x14ac:dyDescent="0.25">
      <c r="G806" s="412"/>
    </row>
    <row r="807" spans="7:7" s="227" customFormat="1" x14ac:dyDescent="0.25">
      <c r="G807" s="412"/>
    </row>
    <row r="808" spans="7:7" s="227" customFormat="1" x14ac:dyDescent="0.25">
      <c r="G808" s="412"/>
    </row>
    <row r="809" spans="7:7" s="227" customFormat="1" x14ac:dyDescent="0.25">
      <c r="G809" s="412"/>
    </row>
    <row r="810" spans="7:7" s="227" customFormat="1" x14ac:dyDescent="0.25">
      <c r="G810" s="412"/>
    </row>
    <row r="811" spans="7:7" s="227" customFormat="1" x14ac:dyDescent="0.25">
      <c r="G811" s="412"/>
    </row>
    <row r="812" spans="7:7" s="227" customFormat="1" x14ac:dyDescent="0.25">
      <c r="G812" s="412"/>
    </row>
    <row r="813" spans="7:7" s="227" customFormat="1" x14ac:dyDescent="0.25">
      <c r="G813" s="412"/>
    </row>
    <row r="814" spans="7:7" s="227" customFormat="1" x14ac:dyDescent="0.25">
      <c r="G814" s="412"/>
    </row>
    <row r="815" spans="7:7" s="227" customFormat="1" x14ac:dyDescent="0.25">
      <c r="G815" s="412"/>
    </row>
    <row r="816" spans="7:7" s="227" customFormat="1" x14ac:dyDescent="0.25">
      <c r="G816" s="412"/>
    </row>
    <row r="817" spans="7:7" s="227" customFormat="1" x14ac:dyDescent="0.25">
      <c r="G817" s="412"/>
    </row>
    <row r="818" spans="7:7" s="227" customFormat="1" x14ac:dyDescent="0.25">
      <c r="G818" s="412"/>
    </row>
    <row r="819" spans="7:7" s="227" customFormat="1" x14ac:dyDescent="0.25">
      <c r="G819" s="412"/>
    </row>
    <row r="820" spans="7:7" s="227" customFormat="1" x14ac:dyDescent="0.25">
      <c r="G820" s="412"/>
    </row>
    <row r="821" spans="7:7" s="227" customFormat="1" x14ac:dyDescent="0.25">
      <c r="G821" s="412"/>
    </row>
    <row r="822" spans="7:7" s="227" customFormat="1" x14ac:dyDescent="0.25">
      <c r="G822" s="412"/>
    </row>
    <row r="823" spans="7:7" s="227" customFormat="1" x14ac:dyDescent="0.25">
      <c r="G823" s="412"/>
    </row>
    <row r="824" spans="7:7" s="227" customFormat="1" x14ac:dyDescent="0.25">
      <c r="G824" s="412"/>
    </row>
    <row r="825" spans="7:7" s="227" customFormat="1" x14ac:dyDescent="0.25">
      <c r="G825" s="412"/>
    </row>
    <row r="826" spans="7:7" s="227" customFormat="1" x14ac:dyDescent="0.25">
      <c r="G826" s="412"/>
    </row>
    <row r="827" spans="7:7" s="227" customFormat="1" x14ac:dyDescent="0.25">
      <c r="G827" s="412"/>
    </row>
    <row r="828" spans="7:7" s="227" customFormat="1" x14ac:dyDescent="0.25">
      <c r="G828" s="412"/>
    </row>
    <row r="829" spans="7:7" s="227" customFormat="1" x14ac:dyDescent="0.25">
      <c r="G829" s="412"/>
    </row>
    <row r="830" spans="7:7" s="227" customFormat="1" x14ac:dyDescent="0.25">
      <c r="G830" s="412"/>
    </row>
    <row r="831" spans="7:7" s="227" customFormat="1" x14ac:dyDescent="0.25">
      <c r="G831" s="412"/>
    </row>
    <row r="832" spans="7:7" s="227" customFormat="1" x14ac:dyDescent="0.25">
      <c r="G832" s="412"/>
    </row>
    <row r="833" spans="7:7" s="227" customFormat="1" x14ac:dyDescent="0.25">
      <c r="G833" s="412"/>
    </row>
    <row r="834" spans="7:7" s="227" customFormat="1" x14ac:dyDescent="0.25">
      <c r="G834" s="412"/>
    </row>
    <row r="835" spans="7:7" s="227" customFormat="1" x14ac:dyDescent="0.25">
      <c r="G835" s="412"/>
    </row>
    <row r="836" spans="7:7" s="227" customFormat="1" x14ac:dyDescent="0.25">
      <c r="G836" s="412"/>
    </row>
    <row r="837" spans="7:7" s="227" customFormat="1" x14ac:dyDescent="0.25">
      <c r="G837" s="412"/>
    </row>
    <row r="838" spans="7:7" s="227" customFormat="1" x14ac:dyDescent="0.25">
      <c r="G838" s="412"/>
    </row>
    <row r="839" spans="7:7" s="227" customFormat="1" x14ac:dyDescent="0.25">
      <c r="G839" s="412"/>
    </row>
    <row r="840" spans="7:7" s="227" customFormat="1" x14ac:dyDescent="0.25">
      <c r="G840" s="412"/>
    </row>
    <row r="841" spans="7:7" s="227" customFormat="1" x14ac:dyDescent="0.25">
      <c r="G841" s="412"/>
    </row>
    <row r="842" spans="7:7" s="227" customFormat="1" x14ac:dyDescent="0.25">
      <c r="G842" s="412"/>
    </row>
    <row r="843" spans="7:7" s="227" customFormat="1" x14ac:dyDescent="0.25">
      <c r="G843" s="412"/>
    </row>
    <row r="844" spans="7:7" s="227" customFormat="1" x14ac:dyDescent="0.25">
      <c r="G844" s="412"/>
    </row>
    <row r="845" spans="7:7" s="227" customFormat="1" x14ac:dyDescent="0.25">
      <c r="G845" s="412"/>
    </row>
    <row r="846" spans="7:7" s="227" customFormat="1" x14ac:dyDescent="0.25">
      <c r="G846" s="412"/>
    </row>
    <row r="847" spans="7:7" s="227" customFormat="1" x14ac:dyDescent="0.25">
      <c r="G847" s="412"/>
    </row>
    <row r="848" spans="7:7" s="227" customFormat="1" x14ac:dyDescent="0.25">
      <c r="G848" s="412"/>
    </row>
    <row r="849" spans="7:7" s="227" customFormat="1" x14ac:dyDescent="0.25">
      <c r="G849" s="412"/>
    </row>
    <row r="850" spans="7:7" s="227" customFormat="1" x14ac:dyDescent="0.25">
      <c r="G850" s="412"/>
    </row>
    <row r="851" spans="7:7" s="227" customFormat="1" x14ac:dyDescent="0.25">
      <c r="G851" s="412"/>
    </row>
    <row r="852" spans="7:7" s="227" customFormat="1" x14ac:dyDescent="0.25">
      <c r="G852" s="412"/>
    </row>
    <row r="853" spans="7:7" s="227" customFormat="1" x14ac:dyDescent="0.25">
      <c r="G853" s="412"/>
    </row>
    <row r="854" spans="7:7" s="227" customFormat="1" x14ac:dyDescent="0.25">
      <c r="G854" s="412"/>
    </row>
    <row r="855" spans="7:7" s="227" customFormat="1" x14ac:dyDescent="0.25">
      <c r="G855" s="412"/>
    </row>
    <row r="856" spans="7:7" s="227" customFormat="1" x14ac:dyDescent="0.25">
      <c r="G856" s="412"/>
    </row>
    <row r="857" spans="7:7" s="227" customFormat="1" x14ac:dyDescent="0.25">
      <c r="G857" s="412"/>
    </row>
    <row r="858" spans="7:7" s="227" customFormat="1" x14ac:dyDescent="0.25">
      <c r="G858" s="412"/>
    </row>
    <row r="859" spans="7:7" s="227" customFormat="1" x14ac:dyDescent="0.25">
      <c r="G859" s="412"/>
    </row>
    <row r="860" spans="7:7" s="227" customFormat="1" x14ac:dyDescent="0.25">
      <c r="G860" s="412"/>
    </row>
    <row r="861" spans="7:7" s="227" customFormat="1" x14ac:dyDescent="0.25">
      <c r="G861" s="412"/>
    </row>
    <row r="862" spans="7:7" s="227" customFormat="1" x14ac:dyDescent="0.25">
      <c r="G862" s="412"/>
    </row>
    <row r="863" spans="7:7" s="227" customFormat="1" x14ac:dyDescent="0.25">
      <c r="G863" s="412"/>
    </row>
    <row r="864" spans="7:7" s="227" customFormat="1" x14ac:dyDescent="0.25">
      <c r="G864" s="412"/>
    </row>
    <row r="865" spans="7:7" s="227" customFormat="1" x14ac:dyDescent="0.25">
      <c r="G865" s="412"/>
    </row>
    <row r="866" spans="7:7" s="227" customFormat="1" x14ac:dyDescent="0.25">
      <c r="G866" s="412"/>
    </row>
    <row r="867" spans="7:7" s="227" customFormat="1" x14ac:dyDescent="0.25">
      <c r="G867" s="412"/>
    </row>
    <row r="868" spans="7:7" s="227" customFormat="1" x14ac:dyDescent="0.25">
      <c r="G868" s="412"/>
    </row>
    <row r="869" spans="7:7" s="227" customFormat="1" x14ac:dyDescent="0.25">
      <c r="G869" s="412"/>
    </row>
    <row r="870" spans="7:7" s="227" customFormat="1" x14ac:dyDescent="0.25">
      <c r="G870" s="412"/>
    </row>
    <row r="871" spans="7:7" s="227" customFormat="1" x14ac:dyDescent="0.25">
      <c r="G871" s="412"/>
    </row>
    <row r="872" spans="7:7" s="227" customFormat="1" x14ac:dyDescent="0.25">
      <c r="G872" s="412"/>
    </row>
    <row r="873" spans="7:7" s="227" customFormat="1" x14ac:dyDescent="0.25">
      <c r="G873" s="412"/>
    </row>
    <row r="874" spans="7:7" s="227" customFormat="1" x14ac:dyDescent="0.25">
      <c r="G874" s="412"/>
    </row>
    <row r="875" spans="7:7" s="227" customFormat="1" x14ac:dyDescent="0.25">
      <c r="G875" s="412"/>
    </row>
    <row r="876" spans="7:7" s="227" customFormat="1" x14ac:dyDescent="0.25">
      <c r="G876" s="412"/>
    </row>
    <row r="877" spans="7:7" s="227" customFormat="1" x14ac:dyDescent="0.25">
      <c r="G877" s="412"/>
    </row>
    <row r="878" spans="7:7" s="227" customFormat="1" x14ac:dyDescent="0.25">
      <c r="G878" s="412"/>
    </row>
    <row r="879" spans="7:7" s="227" customFormat="1" x14ac:dyDescent="0.25">
      <c r="G879" s="412"/>
    </row>
    <row r="880" spans="7:7" s="227" customFormat="1" x14ac:dyDescent="0.25">
      <c r="G880" s="412"/>
    </row>
    <row r="881" spans="7:7" s="227" customFormat="1" x14ac:dyDescent="0.25">
      <c r="G881" s="412"/>
    </row>
    <row r="882" spans="7:7" s="227" customFormat="1" x14ac:dyDescent="0.25">
      <c r="G882" s="412"/>
    </row>
    <row r="883" spans="7:7" s="227" customFormat="1" x14ac:dyDescent="0.25">
      <c r="G883" s="412"/>
    </row>
    <row r="884" spans="7:7" s="227" customFormat="1" x14ac:dyDescent="0.25">
      <c r="G884" s="412"/>
    </row>
    <row r="885" spans="7:7" s="227" customFormat="1" x14ac:dyDescent="0.25">
      <c r="G885" s="412"/>
    </row>
    <row r="886" spans="7:7" s="227" customFormat="1" x14ac:dyDescent="0.25">
      <c r="G886" s="412"/>
    </row>
    <row r="887" spans="7:7" s="227" customFormat="1" x14ac:dyDescent="0.25">
      <c r="G887" s="412"/>
    </row>
    <row r="888" spans="7:7" s="227" customFormat="1" x14ac:dyDescent="0.25">
      <c r="G888" s="412"/>
    </row>
    <row r="889" spans="7:7" s="227" customFormat="1" x14ac:dyDescent="0.25">
      <c r="G889" s="412"/>
    </row>
    <row r="890" spans="7:7" s="227" customFormat="1" x14ac:dyDescent="0.25">
      <c r="G890" s="412"/>
    </row>
    <row r="891" spans="7:7" s="227" customFormat="1" x14ac:dyDescent="0.25">
      <c r="G891" s="412"/>
    </row>
    <row r="892" spans="7:7" s="227" customFormat="1" x14ac:dyDescent="0.25">
      <c r="G892" s="412"/>
    </row>
    <row r="893" spans="7:7" s="227" customFormat="1" x14ac:dyDescent="0.25">
      <c r="G893" s="412"/>
    </row>
    <row r="894" spans="7:7" s="227" customFormat="1" x14ac:dyDescent="0.25">
      <c r="G894" s="412"/>
    </row>
    <row r="895" spans="7:7" s="227" customFormat="1" x14ac:dyDescent="0.25">
      <c r="G895" s="412"/>
    </row>
    <row r="896" spans="7:7" s="227" customFormat="1" x14ac:dyDescent="0.25">
      <c r="G896" s="412"/>
    </row>
    <row r="897" spans="7:7" s="227" customFormat="1" x14ac:dyDescent="0.25">
      <c r="G897" s="412"/>
    </row>
    <row r="898" spans="7:7" s="227" customFormat="1" x14ac:dyDescent="0.25">
      <c r="G898" s="412"/>
    </row>
    <row r="899" spans="7:7" s="227" customFormat="1" x14ac:dyDescent="0.25">
      <c r="G899" s="412"/>
    </row>
    <row r="900" spans="7:7" s="227" customFormat="1" x14ac:dyDescent="0.25">
      <c r="G900" s="412"/>
    </row>
    <row r="901" spans="7:7" s="227" customFormat="1" x14ac:dyDescent="0.25">
      <c r="G901" s="412"/>
    </row>
    <row r="902" spans="7:7" s="227" customFormat="1" x14ac:dyDescent="0.25">
      <c r="G902" s="412"/>
    </row>
    <row r="903" spans="7:7" s="227" customFormat="1" x14ac:dyDescent="0.25">
      <c r="G903" s="412"/>
    </row>
    <row r="904" spans="7:7" s="227" customFormat="1" x14ac:dyDescent="0.25">
      <c r="G904" s="412"/>
    </row>
    <row r="905" spans="7:7" s="227" customFormat="1" x14ac:dyDescent="0.25">
      <c r="G905" s="412"/>
    </row>
    <row r="906" spans="7:7" s="227" customFormat="1" x14ac:dyDescent="0.25">
      <c r="G906" s="412"/>
    </row>
    <row r="907" spans="7:7" s="227" customFormat="1" x14ac:dyDescent="0.25">
      <c r="G907" s="412"/>
    </row>
    <row r="908" spans="7:7" s="227" customFormat="1" x14ac:dyDescent="0.25">
      <c r="G908" s="412"/>
    </row>
    <row r="909" spans="7:7" s="227" customFormat="1" x14ac:dyDescent="0.25">
      <c r="G909" s="412"/>
    </row>
    <row r="910" spans="7:7" s="227" customFormat="1" x14ac:dyDescent="0.25">
      <c r="G910" s="412"/>
    </row>
    <row r="911" spans="7:7" s="227" customFormat="1" x14ac:dyDescent="0.25">
      <c r="G911" s="412"/>
    </row>
    <row r="912" spans="7:7" s="227" customFormat="1" x14ac:dyDescent="0.25">
      <c r="G912" s="412"/>
    </row>
    <row r="913" spans="7:7" s="227" customFormat="1" x14ac:dyDescent="0.25">
      <c r="G913" s="412"/>
    </row>
    <row r="914" spans="7:7" s="227" customFormat="1" x14ac:dyDescent="0.25">
      <c r="G914" s="412"/>
    </row>
    <row r="915" spans="7:7" s="227" customFormat="1" x14ac:dyDescent="0.25">
      <c r="G915" s="412"/>
    </row>
    <row r="916" spans="7:7" s="227" customFormat="1" x14ac:dyDescent="0.25">
      <c r="G916" s="412"/>
    </row>
    <row r="917" spans="7:7" s="227" customFormat="1" x14ac:dyDescent="0.25">
      <c r="G917" s="412"/>
    </row>
    <row r="918" spans="7:7" s="227" customFormat="1" x14ac:dyDescent="0.25">
      <c r="G918" s="412"/>
    </row>
    <row r="919" spans="7:7" s="227" customFormat="1" x14ac:dyDescent="0.25">
      <c r="G919" s="412"/>
    </row>
    <row r="920" spans="7:7" s="227" customFormat="1" x14ac:dyDescent="0.25">
      <c r="G920" s="412"/>
    </row>
    <row r="921" spans="7:7" s="227" customFormat="1" x14ac:dyDescent="0.25">
      <c r="G921" s="412"/>
    </row>
    <row r="922" spans="7:7" s="227" customFormat="1" x14ac:dyDescent="0.25">
      <c r="G922" s="412"/>
    </row>
    <row r="923" spans="7:7" s="227" customFormat="1" x14ac:dyDescent="0.25">
      <c r="G923" s="412"/>
    </row>
    <row r="924" spans="7:7" s="227" customFormat="1" x14ac:dyDescent="0.25">
      <c r="G924" s="412"/>
    </row>
    <row r="925" spans="7:7" s="227" customFormat="1" x14ac:dyDescent="0.25">
      <c r="G925" s="412"/>
    </row>
    <row r="926" spans="7:7" s="227" customFormat="1" x14ac:dyDescent="0.25">
      <c r="G926" s="412"/>
    </row>
    <row r="927" spans="7:7" s="227" customFormat="1" x14ac:dyDescent="0.25">
      <c r="G927" s="412"/>
    </row>
    <row r="928" spans="7:7" s="227" customFormat="1" x14ac:dyDescent="0.25">
      <c r="G928" s="412"/>
    </row>
    <row r="929" spans="7:7" s="227" customFormat="1" x14ac:dyDescent="0.25">
      <c r="G929" s="412"/>
    </row>
    <row r="930" spans="7:7" s="227" customFormat="1" x14ac:dyDescent="0.25">
      <c r="G930" s="412"/>
    </row>
    <row r="931" spans="7:7" s="227" customFormat="1" x14ac:dyDescent="0.25">
      <c r="G931" s="412"/>
    </row>
    <row r="932" spans="7:7" s="227" customFormat="1" x14ac:dyDescent="0.25">
      <c r="G932" s="412"/>
    </row>
    <row r="933" spans="7:7" s="227" customFormat="1" x14ac:dyDescent="0.25">
      <c r="G933" s="412"/>
    </row>
    <row r="934" spans="7:7" s="227" customFormat="1" x14ac:dyDescent="0.25">
      <c r="G934" s="412"/>
    </row>
    <row r="935" spans="7:7" s="227" customFormat="1" x14ac:dyDescent="0.25">
      <c r="G935" s="412"/>
    </row>
    <row r="936" spans="7:7" s="227" customFormat="1" x14ac:dyDescent="0.25">
      <c r="G936" s="412"/>
    </row>
    <row r="937" spans="7:7" s="227" customFormat="1" x14ac:dyDescent="0.25">
      <c r="G937" s="412"/>
    </row>
    <row r="938" spans="7:7" s="227" customFormat="1" x14ac:dyDescent="0.25">
      <c r="G938" s="412"/>
    </row>
    <row r="939" spans="7:7" s="227" customFormat="1" x14ac:dyDescent="0.25">
      <c r="G939" s="412"/>
    </row>
    <row r="940" spans="7:7" s="227" customFormat="1" x14ac:dyDescent="0.25">
      <c r="G940" s="412"/>
    </row>
    <row r="941" spans="7:7" s="227" customFormat="1" x14ac:dyDescent="0.25">
      <c r="G941" s="412"/>
    </row>
    <row r="942" spans="7:7" s="227" customFormat="1" x14ac:dyDescent="0.25">
      <c r="G942" s="412"/>
    </row>
    <row r="943" spans="7:7" s="227" customFormat="1" x14ac:dyDescent="0.25">
      <c r="G943" s="412"/>
    </row>
    <row r="944" spans="7:7" s="227" customFormat="1" x14ac:dyDescent="0.25">
      <c r="G944" s="412"/>
    </row>
    <row r="945" spans="7:7" s="227" customFormat="1" x14ac:dyDescent="0.25">
      <c r="G945" s="412"/>
    </row>
    <row r="946" spans="7:7" s="227" customFormat="1" x14ac:dyDescent="0.25">
      <c r="G946" s="412"/>
    </row>
    <row r="947" spans="7:7" s="227" customFormat="1" x14ac:dyDescent="0.25">
      <c r="G947" s="412"/>
    </row>
    <row r="948" spans="7:7" s="227" customFormat="1" x14ac:dyDescent="0.25">
      <c r="G948" s="412"/>
    </row>
    <row r="949" spans="7:7" s="227" customFormat="1" x14ac:dyDescent="0.25">
      <c r="G949" s="412"/>
    </row>
    <row r="950" spans="7:7" s="227" customFormat="1" x14ac:dyDescent="0.25">
      <c r="G950" s="412"/>
    </row>
    <row r="951" spans="7:7" s="227" customFormat="1" x14ac:dyDescent="0.25">
      <c r="G951" s="412"/>
    </row>
    <row r="952" spans="7:7" s="227" customFormat="1" x14ac:dyDescent="0.25">
      <c r="G952" s="412"/>
    </row>
    <row r="953" spans="7:7" s="227" customFormat="1" x14ac:dyDescent="0.25">
      <c r="G953" s="412"/>
    </row>
    <row r="954" spans="7:7" s="227" customFormat="1" x14ac:dyDescent="0.25">
      <c r="G954" s="412"/>
    </row>
    <row r="955" spans="7:7" s="227" customFormat="1" x14ac:dyDescent="0.25">
      <c r="G955" s="412"/>
    </row>
    <row r="956" spans="7:7" s="227" customFormat="1" x14ac:dyDescent="0.25">
      <c r="G956" s="412"/>
    </row>
    <row r="957" spans="7:7" s="227" customFormat="1" x14ac:dyDescent="0.25">
      <c r="G957" s="412"/>
    </row>
    <row r="958" spans="7:7" s="227" customFormat="1" x14ac:dyDescent="0.25">
      <c r="G958" s="412"/>
    </row>
    <row r="959" spans="7:7" s="227" customFormat="1" x14ac:dyDescent="0.25">
      <c r="G959" s="412"/>
    </row>
    <row r="960" spans="7:7" s="227" customFormat="1" x14ac:dyDescent="0.25">
      <c r="G960" s="412"/>
    </row>
    <row r="961" spans="7:7" s="227" customFormat="1" x14ac:dyDescent="0.25">
      <c r="G961" s="412"/>
    </row>
    <row r="962" spans="7:7" s="227" customFormat="1" x14ac:dyDescent="0.25">
      <c r="G962" s="412"/>
    </row>
    <row r="963" spans="7:7" s="227" customFormat="1" x14ac:dyDescent="0.25">
      <c r="G963" s="412"/>
    </row>
    <row r="964" spans="7:7" s="227" customFormat="1" x14ac:dyDescent="0.25">
      <c r="G964" s="412"/>
    </row>
    <row r="965" spans="7:7" s="227" customFormat="1" x14ac:dyDescent="0.25">
      <c r="G965" s="412"/>
    </row>
    <row r="966" spans="7:7" s="227" customFormat="1" x14ac:dyDescent="0.25">
      <c r="G966" s="412"/>
    </row>
    <row r="967" spans="7:7" s="227" customFormat="1" x14ac:dyDescent="0.25">
      <c r="G967" s="412"/>
    </row>
    <row r="968" spans="7:7" s="227" customFormat="1" x14ac:dyDescent="0.25">
      <c r="G968" s="412"/>
    </row>
    <row r="969" spans="7:7" s="227" customFormat="1" x14ac:dyDescent="0.25">
      <c r="G969" s="412"/>
    </row>
    <row r="970" spans="7:7" s="227" customFormat="1" x14ac:dyDescent="0.25">
      <c r="G970" s="412"/>
    </row>
    <row r="971" spans="7:7" s="227" customFormat="1" x14ac:dyDescent="0.25">
      <c r="G971" s="412"/>
    </row>
    <row r="972" spans="7:7" s="227" customFormat="1" x14ac:dyDescent="0.25">
      <c r="G972" s="412"/>
    </row>
    <row r="973" spans="7:7" s="227" customFormat="1" x14ac:dyDescent="0.25">
      <c r="G973" s="412"/>
    </row>
    <row r="974" spans="7:7" s="227" customFormat="1" x14ac:dyDescent="0.25">
      <c r="G974" s="412"/>
    </row>
    <row r="975" spans="7:7" s="227" customFormat="1" x14ac:dyDescent="0.25">
      <c r="G975" s="412"/>
    </row>
    <row r="976" spans="7:7" s="227" customFormat="1" x14ac:dyDescent="0.25">
      <c r="G976" s="412"/>
    </row>
    <row r="977" spans="7:7" s="227" customFormat="1" x14ac:dyDescent="0.25">
      <c r="G977" s="412"/>
    </row>
    <row r="978" spans="7:7" s="227" customFormat="1" x14ac:dyDescent="0.25">
      <c r="G978" s="412"/>
    </row>
    <row r="979" spans="7:7" s="227" customFormat="1" x14ac:dyDescent="0.25">
      <c r="G979" s="412"/>
    </row>
    <row r="980" spans="7:7" s="227" customFormat="1" x14ac:dyDescent="0.25">
      <c r="G980" s="412"/>
    </row>
    <row r="981" spans="7:7" s="227" customFormat="1" x14ac:dyDescent="0.25">
      <c r="G981" s="412"/>
    </row>
    <row r="982" spans="7:7" s="227" customFormat="1" x14ac:dyDescent="0.25">
      <c r="G982" s="412"/>
    </row>
    <row r="983" spans="7:7" s="227" customFormat="1" x14ac:dyDescent="0.25">
      <c r="G983" s="412"/>
    </row>
    <row r="984" spans="7:7" s="227" customFormat="1" x14ac:dyDescent="0.25">
      <c r="G984" s="412"/>
    </row>
    <row r="985" spans="7:7" s="227" customFormat="1" x14ac:dyDescent="0.25">
      <c r="G985" s="412"/>
    </row>
    <row r="986" spans="7:7" s="227" customFormat="1" x14ac:dyDescent="0.25">
      <c r="G986" s="412"/>
    </row>
    <row r="987" spans="7:7" s="227" customFormat="1" x14ac:dyDescent="0.25">
      <c r="G987" s="412"/>
    </row>
    <row r="988" spans="7:7" s="227" customFormat="1" x14ac:dyDescent="0.25">
      <c r="G988" s="412"/>
    </row>
    <row r="989" spans="7:7" s="227" customFormat="1" x14ac:dyDescent="0.25">
      <c r="G989" s="412"/>
    </row>
    <row r="990" spans="7:7" s="227" customFormat="1" x14ac:dyDescent="0.25">
      <c r="G990" s="412"/>
    </row>
    <row r="991" spans="7:7" s="227" customFormat="1" x14ac:dyDescent="0.25">
      <c r="G991" s="412"/>
    </row>
    <row r="992" spans="7:7" s="227" customFormat="1" x14ac:dyDescent="0.25">
      <c r="G992" s="412"/>
    </row>
    <row r="993" spans="7:7" s="227" customFormat="1" x14ac:dyDescent="0.25">
      <c r="G993" s="412"/>
    </row>
    <row r="994" spans="7:7" s="227" customFormat="1" x14ac:dyDescent="0.25">
      <c r="G994" s="412"/>
    </row>
    <row r="995" spans="7:7" s="227" customFormat="1" x14ac:dyDescent="0.25">
      <c r="G995" s="412"/>
    </row>
    <row r="996" spans="7:7" s="227" customFormat="1" x14ac:dyDescent="0.25">
      <c r="G996" s="412"/>
    </row>
    <row r="997" spans="7:7" s="227" customFormat="1" x14ac:dyDescent="0.25">
      <c r="G997" s="412"/>
    </row>
    <row r="998" spans="7:7" s="227" customFormat="1" x14ac:dyDescent="0.25">
      <c r="G998" s="412"/>
    </row>
    <row r="999" spans="7:7" s="227" customFormat="1" x14ac:dyDescent="0.25">
      <c r="G999" s="412"/>
    </row>
    <row r="1000" spans="7:7" s="227" customFormat="1" x14ac:dyDescent="0.25">
      <c r="G1000" s="412"/>
    </row>
    <row r="1001" spans="7:7" s="227" customFormat="1" x14ac:dyDescent="0.25">
      <c r="G1001" s="412"/>
    </row>
    <row r="1002" spans="7:7" s="227" customFormat="1" x14ac:dyDescent="0.25">
      <c r="G1002" s="412"/>
    </row>
    <row r="1003" spans="7:7" s="227" customFormat="1" x14ac:dyDescent="0.25">
      <c r="G1003" s="412"/>
    </row>
    <row r="1004" spans="7:7" s="227" customFormat="1" x14ac:dyDescent="0.25">
      <c r="G1004" s="412"/>
    </row>
    <row r="1005" spans="7:7" s="227" customFormat="1" x14ac:dyDescent="0.25">
      <c r="G1005" s="412"/>
    </row>
    <row r="1006" spans="7:7" s="227" customFormat="1" x14ac:dyDescent="0.25">
      <c r="G1006" s="412"/>
    </row>
    <row r="1007" spans="7:7" s="227" customFormat="1" x14ac:dyDescent="0.25">
      <c r="G1007" s="412"/>
    </row>
    <row r="1008" spans="7:7" s="227" customFormat="1" x14ac:dyDescent="0.25">
      <c r="G1008" s="412"/>
    </row>
    <row r="1009" spans="7:7" s="227" customFormat="1" x14ac:dyDescent="0.25">
      <c r="G1009" s="412"/>
    </row>
    <row r="1010" spans="7:7" s="227" customFormat="1" x14ac:dyDescent="0.25">
      <c r="G1010" s="412"/>
    </row>
    <row r="1011" spans="7:7" s="227" customFormat="1" x14ac:dyDescent="0.25">
      <c r="G1011" s="412"/>
    </row>
    <row r="1012" spans="7:7" s="227" customFormat="1" x14ac:dyDescent="0.25">
      <c r="G1012" s="412"/>
    </row>
    <row r="1013" spans="7:7" s="227" customFormat="1" x14ac:dyDescent="0.25">
      <c r="G1013" s="412"/>
    </row>
    <row r="1014" spans="7:7" s="227" customFormat="1" x14ac:dyDescent="0.25">
      <c r="G1014" s="412"/>
    </row>
    <row r="1015" spans="7:7" s="227" customFormat="1" x14ac:dyDescent="0.25">
      <c r="G1015" s="412"/>
    </row>
    <row r="1016" spans="7:7" s="227" customFormat="1" x14ac:dyDescent="0.25">
      <c r="G1016" s="412"/>
    </row>
    <row r="1017" spans="7:7" s="227" customFormat="1" x14ac:dyDescent="0.25">
      <c r="G1017" s="412"/>
    </row>
    <row r="1018" spans="7:7" s="227" customFormat="1" x14ac:dyDescent="0.25">
      <c r="G1018" s="412"/>
    </row>
    <row r="1019" spans="7:7" s="227" customFormat="1" x14ac:dyDescent="0.25">
      <c r="G1019" s="412"/>
    </row>
    <row r="1020" spans="7:7" s="227" customFormat="1" x14ac:dyDescent="0.25">
      <c r="G1020" s="412"/>
    </row>
    <row r="1021" spans="7:7" s="227" customFormat="1" x14ac:dyDescent="0.25">
      <c r="G1021" s="412"/>
    </row>
    <row r="1022" spans="7:7" s="227" customFormat="1" x14ac:dyDescent="0.25">
      <c r="G1022" s="412"/>
    </row>
    <row r="1023" spans="7:7" s="227" customFormat="1" x14ac:dyDescent="0.25">
      <c r="G1023" s="412"/>
    </row>
    <row r="1024" spans="7:7" s="227" customFormat="1" x14ac:dyDescent="0.25">
      <c r="G1024" s="412"/>
    </row>
    <row r="1025" spans="7:7" s="227" customFormat="1" x14ac:dyDescent="0.25">
      <c r="G1025" s="412"/>
    </row>
    <row r="1026" spans="7:7" s="227" customFormat="1" x14ac:dyDescent="0.25">
      <c r="G1026" s="412"/>
    </row>
    <row r="1027" spans="7:7" s="227" customFormat="1" x14ac:dyDescent="0.25">
      <c r="G1027" s="412"/>
    </row>
    <row r="1028" spans="7:7" s="227" customFormat="1" x14ac:dyDescent="0.25">
      <c r="G1028" s="412"/>
    </row>
    <row r="1029" spans="7:7" s="227" customFormat="1" x14ac:dyDescent="0.25">
      <c r="G1029" s="412"/>
    </row>
    <row r="1030" spans="7:7" s="227" customFormat="1" x14ac:dyDescent="0.25">
      <c r="G1030" s="412"/>
    </row>
    <row r="1031" spans="7:7" s="227" customFormat="1" x14ac:dyDescent="0.25">
      <c r="G1031" s="412"/>
    </row>
    <row r="1032" spans="7:7" s="227" customFormat="1" x14ac:dyDescent="0.25">
      <c r="G1032" s="412"/>
    </row>
    <row r="1033" spans="7:7" s="227" customFormat="1" x14ac:dyDescent="0.25">
      <c r="G1033" s="412"/>
    </row>
    <row r="1034" spans="7:7" s="227" customFormat="1" x14ac:dyDescent="0.25">
      <c r="G1034" s="412"/>
    </row>
    <row r="1035" spans="7:7" s="227" customFormat="1" x14ac:dyDescent="0.25">
      <c r="G1035" s="412"/>
    </row>
    <row r="1036" spans="7:7" s="227" customFormat="1" x14ac:dyDescent="0.25">
      <c r="G1036" s="412"/>
    </row>
    <row r="1037" spans="7:7" s="227" customFormat="1" x14ac:dyDescent="0.25">
      <c r="G1037" s="412"/>
    </row>
    <row r="1038" spans="7:7" s="227" customFormat="1" x14ac:dyDescent="0.25">
      <c r="G1038" s="412"/>
    </row>
    <row r="1039" spans="7:7" s="227" customFormat="1" x14ac:dyDescent="0.25">
      <c r="G1039" s="412"/>
    </row>
    <row r="1040" spans="7:7" s="227" customFormat="1" x14ac:dyDescent="0.25">
      <c r="G1040" s="412"/>
    </row>
    <row r="1041" spans="7:7" s="227" customFormat="1" x14ac:dyDescent="0.25">
      <c r="G1041" s="412"/>
    </row>
    <row r="1042" spans="7:7" s="227" customFormat="1" x14ac:dyDescent="0.25">
      <c r="G1042" s="412"/>
    </row>
    <row r="1043" spans="7:7" s="227" customFormat="1" x14ac:dyDescent="0.25">
      <c r="G1043" s="412"/>
    </row>
    <row r="1044" spans="7:7" s="227" customFormat="1" x14ac:dyDescent="0.25">
      <c r="G1044" s="412"/>
    </row>
    <row r="1045" spans="7:7" s="227" customFormat="1" x14ac:dyDescent="0.25">
      <c r="G1045" s="412"/>
    </row>
    <row r="1046" spans="7:7" s="227" customFormat="1" x14ac:dyDescent="0.25">
      <c r="G1046" s="412"/>
    </row>
    <row r="1047" spans="7:7" s="227" customFormat="1" x14ac:dyDescent="0.25">
      <c r="G1047" s="412"/>
    </row>
    <row r="1048" spans="7:7" s="227" customFormat="1" x14ac:dyDescent="0.25">
      <c r="G1048" s="412"/>
    </row>
    <row r="1049" spans="7:7" s="227" customFormat="1" x14ac:dyDescent="0.25">
      <c r="G1049" s="412"/>
    </row>
    <row r="1050" spans="7:7" s="227" customFormat="1" x14ac:dyDescent="0.25">
      <c r="G1050" s="412"/>
    </row>
    <row r="1051" spans="7:7" s="227" customFormat="1" x14ac:dyDescent="0.25">
      <c r="G1051" s="412"/>
    </row>
    <row r="1052" spans="7:7" s="227" customFormat="1" x14ac:dyDescent="0.25">
      <c r="G1052" s="412"/>
    </row>
    <row r="1053" spans="7:7" s="227" customFormat="1" x14ac:dyDescent="0.25">
      <c r="G1053" s="412"/>
    </row>
    <row r="1054" spans="7:7" s="227" customFormat="1" x14ac:dyDescent="0.25">
      <c r="G1054" s="412"/>
    </row>
    <row r="1055" spans="7:7" s="227" customFormat="1" x14ac:dyDescent="0.25">
      <c r="G1055" s="412"/>
    </row>
    <row r="1056" spans="7:7" s="227" customFormat="1" x14ac:dyDescent="0.25">
      <c r="G1056" s="412"/>
    </row>
    <row r="1057" spans="7:7" s="227" customFormat="1" x14ac:dyDescent="0.25">
      <c r="G1057" s="412"/>
    </row>
    <row r="1058" spans="7:7" s="227" customFormat="1" x14ac:dyDescent="0.25">
      <c r="G1058" s="412"/>
    </row>
    <row r="1059" spans="7:7" s="227" customFormat="1" x14ac:dyDescent="0.25">
      <c r="G1059" s="412"/>
    </row>
    <row r="1060" spans="7:7" s="227" customFormat="1" x14ac:dyDescent="0.25">
      <c r="G1060" s="412"/>
    </row>
    <row r="1061" spans="7:7" s="227" customFormat="1" x14ac:dyDescent="0.25">
      <c r="G1061" s="412"/>
    </row>
    <row r="1062" spans="7:7" s="227" customFormat="1" x14ac:dyDescent="0.25">
      <c r="G1062" s="412"/>
    </row>
    <row r="1063" spans="7:7" s="227" customFormat="1" x14ac:dyDescent="0.25">
      <c r="G1063" s="412"/>
    </row>
    <row r="1064" spans="7:7" s="227" customFormat="1" x14ac:dyDescent="0.25">
      <c r="G1064" s="412"/>
    </row>
    <row r="1065" spans="7:7" s="227" customFormat="1" x14ac:dyDescent="0.25">
      <c r="G1065" s="412"/>
    </row>
    <row r="1066" spans="7:7" s="227" customFormat="1" x14ac:dyDescent="0.25">
      <c r="G1066" s="412"/>
    </row>
    <row r="1067" spans="7:7" s="227" customFormat="1" x14ac:dyDescent="0.25">
      <c r="G1067" s="412"/>
    </row>
    <row r="1068" spans="7:7" s="227" customFormat="1" x14ac:dyDescent="0.25">
      <c r="G1068" s="412"/>
    </row>
    <row r="1069" spans="7:7" s="227" customFormat="1" x14ac:dyDescent="0.25">
      <c r="G1069" s="412"/>
    </row>
    <row r="1070" spans="7:7" s="227" customFormat="1" x14ac:dyDescent="0.25">
      <c r="G1070" s="412"/>
    </row>
    <row r="1071" spans="7:7" s="227" customFormat="1" x14ac:dyDescent="0.25">
      <c r="G1071" s="412"/>
    </row>
    <row r="1072" spans="7:7" s="227" customFormat="1" x14ac:dyDescent="0.25">
      <c r="G1072" s="412"/>
    </row>
    <row r="1073" spans="7:7" s="227" customFormat="1" x14ac:dyDescent="0.25">
      <c r="G1073" s="412"/>
    </row>
    <row r="1074" spans="7:7" s="227" customFormat="1" x14ac:dyDescent="0.25">
      <c r="G1074" s="412"/>
    </row>
    <row r="1075" spans="7:7" s="227" customFormat="1" x14ac:dyDescent="0.25">
      <c r="G1075" s="412"/>
    </row>
    <row r="1076" spans="7:7" s="227" customFormat="1" x14ac:dyDescent="0.25">
      <c r="G1076" s="412"/>
    </row>
    <row r="1077" spans="7:7" s="227" customFormat="1" x14ac:dyDescent="0.25">
      <c r="G1077" s="412"/>
    </row>
    <row r="1078" spans="7:7" s="227" customFormat="1" x14ac:dyDescent="0.25">
      <c r="G1078" s="412"/>
    </row>
    <row r="1079" spans="7:7" s="227" customFormat="1" x14ac:dyDescent="0.25">
      <c r="G1079" s="412"/>
    </row>
    <row r="1080" spans="7:7" s="227" customFormat="1" x14ac:dyDescent="0.25">
      <c r="G1080" s="412"/>
    </row>
    <row r="1081" spans="7:7" s="227" customFormat="1" x14ac:dyDescent="0.25">
      <c r="G1081" s="412"/>
    </row>
    <row r="1082" spans="7:7" s="227" customFormat="1" x14ac:dyDescent="0.25">
      <c r="G1082" s="412"/>
    </row>
    <row r="1083" spans="7:7" s="227" customFormat="1" x14ac:dyDescent="0.25">
      <c r="G1083" s="412"/>
    </row>
    <row r="1084" spans="7:7" s="227" customFormat="1" x14ac:dyDescent="0.25">
      <c r="G1084" s="412"/>
    </row>
    <row r="1085" spans="7:7" s="227" customFormat="1" x14ac:dyDescent="0.25">
      <c r="G1085" s="412"/>
    </row>
    <row r="1086" spans="7:7" s="227" customFormat="1" x14ac:dyDescent="0.25">
      <c r="G1086" s="412"/>
    </row>
    <row r="1087" spans="7:7" s="227" customFormat="1" x14ac:dyDescent="0.25">
      <c r="G1087" s="412"/>
    </row>
    <row r="1088" spans="7:7" s="227" customFormat="1" x14ac:dyDescent="0.25">
      <c r="G1088" s="412"/>
    </row>
    <row r="1089" spans="7:7" s="227" customFormat="1" x14ac:dyDescent="0.25">
      <c r="G1089" s="412"/>
    </row>
    <row r="1090" spans="7:7" s="227" customFormat="1" x14ac:dyDescent="0.25">
      <c r="G1090" s="412"/>
    </row>
    <row r="1091" spans="7:7" s="227" customFormat="1" x14ac:dyDescent="0.25">
      <c r="G1091" s="412"/>
    </row>
    <row r="1092" spans="7:7" s="227" customFormat="1" x14ac:dyDescent="0.25">
      <c r="G1092" s="412"/>
    </row>
    <row r="1093" spans="7:7" s="227" customFormat="1" x14ac:dyDescent="0.25">
      <c r="G1093" s="412"/>
    </row>
    <row r="1094" spans="7:7" s="227" customFormat="1" x14ac:dyDescent="0.25">
      <c r="G1094" s="412"/>
    </row>
    <row r="1095" spans="7:7" s="227" customFormat="1" x14ac:dyDescent="0.25">
      <c r="G1095" s="412"/>
    </row>
    <row r="1096" spans="7:7" s="227" customFormat="1" x14ac:dyDescent="0.25">
      <c r="G1096" s="412"/>
    </row>
    <row r="1097" spans="7:7" s="227" customFormat="1" x14ac:dyDescent="0.25">
      <c r="G1097" s="412"/>
    </row>
    <row r="1098" spans="7:7" s="227" customFormat="1" x14ac:dyDescent="0.25">
      <c r="G1098" s="412"/>
    </row>
    <row r="1099" spans="7:7" s="227" customFormat="1" x14ac:dyDescent="0.25">
      <c r="G1099" s="412"/>
    </row>
    <row r="1100" spans="7:7" s="227" customFormat="1" x14ac:dyDescent="0.25">
      <c r="G1100" s="412"/>
    </row>
    <row r="1101" spans="7:7" s="227" customFormat="1" x14ac:dyDescent="0.25">
      <c r="G1101" s="412"/>
    </row>
    <row r="1102" spans="7:7" s="227" customFormat="1" x14ac:dyDescent="0.25">
      <c r="G1102" s="412"/>
    </row>
    <row r="1103" spans="7:7" s="227" customFormat="1" x14ac:dyDescent="0.25">
      <c r="G1103" s="412"/>
    </row>
    <row r="1104" spans="7:7" s="227" customFormat="1" x14ac:dyDescent="0.25">
      <c r="G1104" s="412"/>
    </row>
    <row r="1105" spans="7:7" s="227" customFormat="1" x14ac:dyDescent="0.25">
      <c r="G1105" s="412"/>
    </row>
    <row r="1106" spans="7:7" s="227" customFormat="1" x14ac:dyDescent="0.25">
      <c r="G1106" s="412"/>
    </row>
    <row r="1107" spans="7:7" s="227" customFormat="1" x14ac:dyDescent="0.25">
      <c r="G1107" s="412"/>
    </row>
    <row r="1108" spans="7:7" s="227" customFormat="1" x14ac:dyDescent="0.25">
      <c r="G1108" s="412"/>
    </row>
    <row r="1109" spans="7:7" s="227" customFormat="1" x14ac:dyDescent="0.25">
      <c r="G1109" s="412"/>
    </row>
    <row r="1110" spans="7:7" s="227" customFormat="1" x14ac:dyDescent="0.25">
      <c r="G1110" s="412"/>
    </row>
    <row r="1111" spans="7:7" s="227" customFormat="1" x14ac:dyDescent="0.25">
      <c r="G1111" s="412"/>
    </row>
    <row r="1112" spans="7:7" s="227" customFormat="1" x14ac:dyDescent="0.25">
      <c r="G1112" s="412"/>
    </row>
    <row r="1113" spans="7:7" s="227" customFormat="1" x14ac:dyDescent="0.25">
      <c r="G1113" s="412"/>
    </row>
    <row r="1114" spans="7:7" s="227" customFormat="1" x14ac:dyDescent="0.25">
      <c r="G1114" s="412"/>
    </row>
    <row r="1115" spans="7:7" s="227" customFormat="1" x14ac:dyDescent="0.25">
      <c r="G1115" s="412"/>
    </row>
    <row r="1116" spans="7:7" s="227" customFormat="1" x14ac:dyDescent="0.25">
      <c r="G1116" s="412"/>
    </row>
    <row r="1117" spans="7:7" s="227" customFormat="1" x14ac:dyDescent="0.25">
      <c r="G1117" s="412"/>
    </row>
    <row r="1118" spans="7:7" s="227" customFormat="1" x14ac:dyDescent="0.25">
      <c r="G1118" s="412"/>
    </row>
    <row r="1119" spans="7:7" s="227" customFormat="1" x14ac:dyDescent="0.25">
      <c r="G1119" s="412"/>
    </row>
    <row r="1120" spans="7:7" s="227" customFormat="1" x14ac:dyDescent="0.25">
      <c r="G1120" s="412"/>
    </row>
    <row r="1121" spans="7:7" s="227" customFormat="1" x14ac:dyDescent="0.25">
      <c r="G1121" s="412"/>
    </row>
    <row r="1122" spans="7:7" s="227" customFormat="1" x14ac:dyDescent="0.25">
      <c r="G1122" s="412"/>
    </row>
    <row r="1123" spans="7:7" s="227" customFormat="1" x14ac:dyDescent="0.25">
      <c r="G1123" s="412"/>
    </row>
    <row r="1124" spans="7:7" s="227" customFormat="1" x14ac:dyDescent="0.25">
      <c r="G1124" s="412"/>
    </row>
    <row r="1125" spans="7:7" s="227" customFormat="1" x14ac:dyDescent="0.25">
      <c r="G1125" s="412"/>
    </row>
    <row r="1126" spans="7:7" s="227" customFormat="1" x14ac:dyDescent="0.25">
      <c r="G1126" s="412"/>
    </row>
    <row r="1127" spans="7:7" s="227" customFormat="1" x14ac:dyDescent="0.25">
      <c r="G1127" s="412"/>
    </row>
    <row r="1128" spans="7:7" s="227" customFormat="1" x14ac:dyDescent="0.25">
      <c r="G1128" s="412"/>
    </row>
    <row r="1129" spans="7:7" s="227" customFormat="1" x14ac:dyDescent="0.25">
      <c r="G1129" s="412"/>
    </row>
    <row r="1130" spans="7:7" s="227" customFormat="1" x14ac:dyDescent="0.25">
      <c r="G1130" s="412"/>
    </row>
    <row r="1131" spans="7:7" s="227" customFormat="1" x14ac:dyDescent="0.25">
      <c r="G1131" s="412"/>
    </row>
    <row r="1132" spans="7:7" s="227" customFormat="1" x14ac:dyDescent="0.25">
      <c r="G1132" s="412"/>
    </row>
    <row r="1133" spans="7:7" s="227" customFormat="1" x14ac:dyDescent="0.25">
      <c r="G1133" s="412"/>
    </row>
    <row r="1134" spans="7:7" s="227" customFormat="1" x14ac:dyDescent="0.25">
      <c r="G1134" s="412"/>
    </row>
    <row r="1135" spans="7:7" s="227" customFormat="1" x14ac:dyDescent="0.25">
      <c r="G1135" s="412"/>
    </row>
    <row r="1136" spans="7:7" s="227" customFormat="1" x14ac:dyDescent="0.25">
      <c r="G1136" s="412"/>
    </row>
    <row r="1137" spans="7:7" s="227" customFormat="1" x14ac:dyDescent="0.25">
      <c r="G1137" s="412"/>
    </row>
    <row r="1138" spans="7:7" s="227" customFormat="1" x14ac:dyDescent="0.25">
      <c r="G1138" s="412"/>
    </row>
    <row r="1139" spans="7:7" s="227" customFormat="1" x14ac:dyDescent="0.25">
      <c r="G1139" s="412"/>
    </row>
    <row r="1140" spans="7:7" s="227" customFormat="1" x14ac:dyDescent="0.25">
      <c r="G1140" s="412"/>
    </row>
    <row r="1141" spans="7:7" s="227" customFormat="1" x14ac:dyDescent="0.25">
      <c r="G1141" s="412"/>
    </row>
    <row r="1142" spans="7:7" s="227" customFormat="1" x14ac:dyDescent="0.25">
      <c r="G1142" s="412"/>
    </row>
    <row r="1143" spans="7:7" s="227" customFormat="1" x14ac:dyDescent="0.25">
      <c r="G1143" s="412"/>
    </row>
    <row r="1144" spans="7:7" s="227" customFormat="1" x14ac:dyDescent="0.25">
      <c r="G1144" s="412"/>
    </row>
    <row r="1145" spans="7:7" s="227" customFormat="1" x14ac:dyDescent="0.25">
      <c r="G1145" s="412"/>
    </row>
    <row r="1146" spans="7:7" s="227" customFormat="1" x14ac:dyDescent="0.25">
      <c r="G1146" s="412"/>
    </row>
    <row r="1147" spans="7:7" s="227" customFormat="1" x14ac:dyDescent="0.25">
      <c r="G1147" s="412"/>
    </row>
    <row r="1148" spans="7:7" s="227" customFormat="1" x14ac:dyDescent="0.25">
      <c r="G1148" s="412"/>
    </row>
    <row r="1149" spans="7:7" s="227" customFormat="1" x14ac:dyDescent="0.25">
      <c r="G1149" s="412"/>
    </row>
    <row r="1150" spans="7:7" s="227" customFormat="1" x14ac:dyDescent="0.25">
      <c r="G1150" s="412"/>
    </row>
    <row r="1151" spans="7:7" s="227" customFormat="1" x14ac:dyDescent="0.25">
      <c r="G1151" s="412"/>
    </row>
    <row r="1152" spans="7:7" s="227" customFormat="1" x14ac:dyDescent="0.25">
      <c r="G1152" s="412"/>
    </row>
    <row r="1153" spans="7:7" s="227" customFormat="1" x14ac:dyDescent="0.25">
      <c r="G1153" s="412"/>
    </row>
    <row r="1154" spans="7:7" s="227" customFormat="1" x14ac:dyDescent="0.25">
      <c r="G1154" s="412"/>
    </row>
    <row r="1155" spans="7:7" s="227" customFormat="1" x14ac:dyDescent="0.25">
      <c r="G1155" s="412"/>
    </row>
    <row r="1156" spans="7:7" s="227" customFormat="1" x14ac:dyDescent="0.25">
      <c r="G1156" s="412"/>
    </row>
    <row r="1157" spans="7:7" s="227" customFormat="1" x14ac:dyDescent="0.25">
      <c r="G1157" s="412"/>
    </row>
    <row r="1158" spans="7:7" s="227" customFormat="1" x14ac:dyDescent="0.25">
      <c r="G1158" s="412"/>
    </row>
    <row r="1159" spans="7:7" s="227" customFormat="1" x14ac:dyDescent="0.25">
      <c r="G1159" s="412"/>
    </row>
    <row r="1160" spans="7:7" s="227" customFormat="1" x14ac:dyDescent="0.25">
      <c r="G1160" s="412"/>
    </row>
    <row r="1161" spans="7:7" s="227" customFormat="1" x14ac:dyDescent="0.25">
      <c r="G1161" s="412"/>
    </row>
    <row r="1162" spans="7:7" s="227" customFormat="1" x14ac:dyDescent="0.25">
      <c r="G1162" s="412"/>
    </row>
    <row r="1163" spans="7:7" s="227" customFormat="1" x14ac:dyDescent="0.25">
      <c r="G1163" s="412"/>
    </row>
    <row r="1164" spans="7:7" s="227" customFormat="1" x14ac:dyDescent="0.25">
      <c r="G1164" s="412"/>
    </row>
    <row r="1165" spans="7:7" s="227" customFormat="1" x14ac:dyDescent="0.25">
      <c r="G1165" s="412"/>
    </row>
    <row r="1166" spans="7:7" s="227" customFormat="1" x14ac:dyDescent="0.25">
      <c r="G1166" s="412"/>
    </row>
    <row r="1167" spans="7:7" s="227" customFormat="1" x14ac:dyDescent="0.25">
      <c r="G1167" s="412"/>
    </row>
    <row r="1168" spans="7:7" s="227" customFormat="1" x14ac:dyDescent="0.25">
      <c r="G1168" s="412"/>
    </row>
    <row r="1169" spans="7:7" s="227" customFormat="1" x14ac:dyDescent="0.25">
      <c r="G1169" s="412"/>
    </row>
    <row r="1170" spans="7:7" s="227" customFormat="1" x14ac:dyDescent="0.25">
      <c r="G1170" s="412"/>
    </row>
    <row r="1171" spans="7:7" s="227" customFormat="1" x14ac:dyDescent="0.25">
      <c r="G1171" s="412"/>
    </row>
    <row r="1172" spans="7:7" s="227" customFormat="1" x14ac:dyDescent="0.25">
      <c r="G1172" s="412"/>
    </row>
    <row r="1173" spans="7:7" s="227" customFormat="1" x14ac:dyDescent="0.25">
      <c r="G1173" s="412"/>
    </row>
    <row r="1174" spans="7:7" s="227" customFormat="1" x14ac:dyDescent="0.25">
      <c r="G1174" s="412"/>
    </row>
    <row r="1175" spans="7:7" s="227" customFormat="1" x14ac:dyDescent="0.25">
      <c r="G1175" s="412"/>
    </row>
    <row r="1176" spans="7:7" s="227" customFormat="1" x14ac:dyDescent="0.25">
      <c r="G1176" s="412"/>
    </row>
    <row r="1177" spans="7:7" s="227" customFormat="1" x14ac:dyDescent="0.25">
      <c r="G1177" s="412"/>
    </row>
    <row r="1178" spans="7:7" s="227" customFormat="1" x14ac:dyDescent="0.25">
      <c r="G1178" s="412"/>
    </row>
    <row r="1179" spans="7:7" s="227" customFormat="1" x14ac:dyDescent="0.25">
      <c r="G1179" s="412"/>
    </row>
    <row r="1180" spans="7:7" s="227" customFormat="1" x14ac:dyDescent="0.25">
      <c r="G1180" s="412"/>
    </row>
    <row r="1181" spans="7:7" s="227" customFormat="1" x14ac:dyDescent="0.25">
      <c r="G1181" s="412"/>
    </row>
    <row r="1182" spans="7:7" s="227" customFormat="1" x14ac:dyDescent="0.25">
      <c r="G1182" s="412"/>
    </row>
    <row r="1183" spans="7:7" s="227" customFormat="1" x14ac:dyDescent="0.25">
      <c r="G1183" s="412"/>
    </row>
    <row r="1184" spans="7:7" s="227" customFormat="1" x14ac:dyDescent="0.25">
      <c r="G1184" s="412"/>
    </row>
    <row r="1185" spans="7:7" s="227" customFormat="1" x14ac:dyDescent="0.25">
      <c r="G1185" s="412"/>
    </row>
    <row r="1186" spans="7:7" s="227" customFormat="1" x14ac:dyDescent="0.25">
      <c r="G1186" s="412"/>
    </row>
    <row r="1187" spans="7:7" s="227" customFormat="1" x14ac:dyDescent="0.25">
      <c r="G1187" s="412"/>
    </row>
    <row r="1188" spans="7:7" s="227" customFormat="1" x14ac:dyDescent="0.25">
      <c r="G1188" s="412"/>
    </row>
    <row r="1189" spans="7:7" s="227" customFormat="1" x14ac:dyDescent="0.25">
      <c r="G1189" s="412"/>
    </row>
    <row r="1190" spans="7:7" s="227" customFormat="1" x14ac:dyDescent="0.25">
      <c r="G1190" s="412"/>
    </row>
    <row r="1191" spans="7:7" s="227" customFormat="1" x14ac:dyDescent="0.25">
      <c r="G1191" s="412"/>
    </row>
    <row r="1192" spans="7:7" s="227" customFormat="1" x14ac:dyDescent="0.25">
      <c r="G1192" s="412"/>
    </row>
    <row r="1193" spans="7:7" s="227" customFormat="1" x14ac:dyDescent="0.25">
      <c r="G1193" s="412"/>
    </row>
    <row r="1194" spans="7:7" s="227" customFormat="1" x14ac:dyDescent="0.25">
      <c r="G1194" s="412"/>
    </row>
    <row r="1195" spans="7:7" s="227" customFormat="1" x14ac:dyDescent="0.25">
      <c r="G1195" s="412"/>
    </row>
    <row r="1196" spans="7:7" s="227" customFormat="1" x14ac:dyDescent="0.25">
      <c r="G1196" s="412"/>
    </row>
    <row r="1197" spans="7:7" s="227" customFormat="1" x14ac:dyDescent="0.25">
      <c r="G1197" s="412"/>
    </row>
    <row r="1198" spans="7:7" s="227" customFormat="1" x14ac:dyDescent="0.25">
      <c r="G1198" s="412"/>
    </row>
    <row r="1199" spans="7:7" s="227" customFormat="1" x14ac:dyDescent="0.25">
      <c r="G1199" s="412"/>
    </row>
    <row r="1200" spans="7:7" s="227" customFormat="1" x14ac:dyDescent="0.25">
      <c r="G1200" s="412"/>
    </row>
    <row r="1201" spans="7:7" s="227" customFormat="1" x14ac:dyDescent="0.25">
      <c r="G1201" s="412"/>
    </row>
    <row r="1202" spans="7:7" s="227" customFormat="1" x14ac:dyDescent="0.25">
      <c r="G1202" s="412"/>
    </row>
    <row r="1203" spans="7:7" s="227" customFormat="1" x14ac:dyDescent="0.25">
      <c r="G1203" s="412"/>
    </row>
    <row r="1204" spans="7:7" s="227" customFormat="1" x14ac:dyDescent="0.25">
      <c r="G1204" s="412"/>
    </row>
    <row r="1205" spans="7:7" s="227" customFormat="1" x14ac:dyDescent="0.25">
      <c r="G1205" s="412"/>
    </row>
    <row r="1206" spans="7:7" s="227" customFormat="1" x14ac:dyDescent="0.25">
      <c r="G1206" s="412"/>
    </row>
    <row r="1207" spans="7:7" s="227" customFormat="1" x14ac:dyDescent="0.25">
      <c r="G1207" s="412"/>
    </row>
    <row r="1208" spans="7:7" s="227" customFormat="1" x14ac:dyDescent="0.25">
      <c r="G1208" s="412"/>
    </row>
    <row r="1209" spans="7:7" s="227" customFormat="1" x14ac:dyDescent="0.25">
      <c r="G1209" s="412"/>
    </row>
    <row r="1210" spans="7:7" s="227" customFormat="1" x14ac:dyDescent="0.25">
      <c r="G1210" s="412"/>
    </row>
    <row r="1211" spans="7:7" s="227" customFormat="1" x14ac:dyDescent="0.25">
      <c r="G1211" s="412"/>
    </row>
    <row r="1212" spans="7:7" s="227" customFormat="1" x14ac:dyDescent="0.25">
      <c r="G1212" s="412"/>
    </row>
    <row r="1213" spans="7:7" s="227" customFormat="1" x14ac:dyDescent="0.25">
      <c r="G1213" s="412"/>
    </row>
    <row r="1214" spans="7:7" s="227" customFormat="1" x14ac:dyDescent="0.25">
      <c r="G1214" s="412"/>
    </row>
    <row r="1215" spans="7:7" s="227" customFormat="1" x14ac:dyDescent="0.25">
      <c r="G1215" s="412"/>
    </row>
    <row r="1216" spans="7:7" s="227" customFormat="1" x14ac:dyDescent="0.25">
      <c r="G1216" s="412"/>
    </row>
    <row r="1217" spans="7:7" s="227" customFormat="1" x14ac:dyDescent="0.25">
      <c r="G1217" s="412"/>
    </row>
    <row r="1218" spans="7:7" s="227" customFormat="1" x14ac:dyDescent="0.25">
      <c r="G1218" s="412"/>
    </row>
    <row r="1219" spans="7:7" s="227" customFormat="1" x14ac:dyDescent="0.25">
      <c r="G1219" s="412"/>
    </row>
    <row r="1220" spans="7:7" s="227" customFormat="1" x14ac:dyDescent="0.25">
      <c r="G1220" s="412"/>
    </row>
    <row r="1221" spans="7:7" s="227" customFormat="1" x14ac:dyDescent="0.25">
      <c r="G1221" s="412"/>
    </row>
    <row r="1222" spans="7:7" s="227" customFormat="1" x14ac:dyDescent="0.25">
      <c r="G1222" s="412"/>
    </row>
    <row r="1223" spans="7:7" s="227" customFormat="1" x14ac:dyDescent="0.25">
      <c r="G1223" s="412"/>
    </row>
    <row r="1224" spans="7:7" s="227" customFormat="1" x14ac:dyDescent="0.25">
      <c r="G1224" s="412"/>
    </row>
    <row r="1225" spans="7:7" s="227" customFormat="1" x14ac:dyDescent="0.25">
      <c r="G1225" s="412"/>
    </row>
    <row r="1226" spans="7:7" s="227" customFormat="1" x14ac:dyDescent="0.25">
      <c r="G1226" s="412"/>
    </row>
    <row r="1227" spans="7:7" s="227" customFormat="1" x14ac:dyDescent="0.25">
      <c r="G1227" s="412"/>
    </row>
    <row r="1228" spans="7:7" s="227" customFormat="1" x14ac:dyDescent="0.25">
      <c r="G1228" s="412"/>
    </row>
    <row r="1229" spans="7:7" s="227" customFormat="1" x14ac:dyDescent="0.25">
      <c r="G1229" s="412"/>
    </row>
    <row r="1230" spans="7:7" s="227" customFormat="1" x14ac:dyDescent="0.25">
      <c r="G1230" s="412"/>
    </row>
    <row r="1231" spans="7:7" s="227" customFormat="1" x14ac:dyDescent="0.25">
      <c r="G1231" s="412"/>
    </row>
    <row r="1232" spans="7:7" s="227" customFormat="1" x14ac:dyDescent="0.25">
      <c r="G1232" s="412"/>
    </row>
    <row r="1233" spans="7:7" s="227" customFormat="1" x14ac:dyDescent="0.25">
      <c r="G1233" s="412"/>
    </row>
    <row r="1234" spans="7:7" s="227" customFormat="1" x14ac:dyDescent="0.25">
      <c r="G1234" s="412"/>
    </row>
    <row r="1235" spans="7:7" s="227" customFormat="1" x14ac:dyDescent="0.25">
      <c r="G1235" s="412"/>
    </row>
    <row r="1236" spans="7:7" s="227" customFormat="1" x14ac:dyDescent="0.25">
      <c r="G1236" s="412"/>
    </row>
    <row r="1237" spans="7:7" s="227" customFormat="1" x14ac:dyDescent="0.25">
      <c r="G1237" s="412"/>
    </row>
    <row r="1238" spans="7:7" s="227" customFormat="1" x14ac:dyDescent="0.25">
      <c r="G1238" s="412"/>
    </row>
    <row r="1239" spans="7:7" s="227" customFormat="1" x14ac:dyDescent="0.25">
      <c r="G1239" s="412"/>
    </row>
    <row r="1240" spans="7:7" s="227" customFormat="1" x14ac:dyDescent="0.25">
      <c r="G1240" s="412"/>
    </row>
    <row r="1241" spans="7:7" s="227" customFormat="1" x14ac:dyDescent="0.25">
      <c r="G1241" s="412"/>
    </row>
    <row r="1242" spans="7:7" s="227" customFormat="1" x14ac:dyDescent="0.25">
      <c r="G1242" s="412"/>
    </row>
    <row r="1243" spans="7:7" s="227" customFormat="1" x14ac:dyDescent="0.25">
      <c r="G1243" s="412"/>
    </row>
    <row r="1244" spans="7:7" s="227" customFormat="1" x14ac:dyDescent="0.25">
      <c r="G1244" s="412"/>
    </row>
    <row r="1245" spans="7:7" s="227" customFormat="1" x14ac:dyDescent="0.25">
      <c r="G1245" s="412"/>
    </row>
    <row r="1246" spans="7:7" s="227" customFormat="1" x14ac:dyDescent="0.25">
      <c r="G1246" s="412"/>
    </row>
    <row r="1247" spans="7:7" s="227" customFormat="1" x14ac:dyDescent="0.25">
      <c r="G1247" s="412"/>
    </row>
    <row r="1248" spans="7:7" s="227" customFormat="1" x14ac:dyDescent="0.25">
      <c r="G1248" s="412"/>
    </row>
    <row r="1249" spans="7:7" s="227" customFormat="1" x14ac:dyDescent="0.25">
      <c r="G1249" s="412"/>
    </row>
    <row r="1250" spans="7:7" s="227" customFormat="1" x14ac:dyDescent="0.25">
      <c r="G1250" s="412"/>
    </row>
    <row r="1251" spans="7:7" s="227" customFormat="1" x14ac:dyDescent="0.25">
      <c r="G1251" s="412"/>
    </row>
    <row r="1252" spans="7:7" s="227" customFormat="1" x14ac:dyDescent="0.25">
      <c r="G1252" s="412"/>
    </row>
    <row r="1253" spans="7:7" s="227" customFormat="1" x14ac:dyDescent="0.25">
      <c r="G1253" s="412"/>
    </row>
    <row r="1254" spans="7:7" s="227" customFormat="1" x14ac:dyDescent="0.25">
      <c r="G1254" s="412"/>
    </row>
    <row r="1255" spans="7:7" s="227" customFormat="1" x14ac:dyDescent="0.25">
      <c r="G1255" s="412"/>
    </row>
    <row r="1256" spans="7:7" s="227" customFormat="1" x14ac:dyDescent="0.25">
      <c r="G1256" s="412"/>
    </row>
    <row r="1257" spans="7:7" s="227" customFormat="1" x14ac:dyDescent="0.25">
      <c r="G1257" s="412"/>
    </row>
    <row r="1258" spans="7:7" s="227" customFormat="1" x14ac:dyDescent="0.25">
      <c r="G1258" s="412"/>
    </row>
    <row r="1259" spans="7:7" s="227" customFormat="1" x14ac:dyDescent="0.25">
      <c r="G1259" s="412"/>
    </row>
    <row r="1260" spans="7:7" s="227" customFormat="1" x14ac:dyDescent="0.25">
      <c r="G1260" s="412"/>
    </row>
    <row r="1261" spans="7:7" s="227" customFormat="1" x14ac:dyDescent="0.25">
      <c r="G1261" s="412"/>
    </row>
    <row r="1262" spans="7:7" s="227" customFormat="1" x14ac:dyDescent="0.25">
      <c r="G1262" s="412"/>
    </row>
    <row r="1263" spans="7:7" s="227" customFormat="1" x14ac:dyDescent="0.25">
      <c r="G1263" s="412"/>
    </row>
    <row r="1264" spans="7:7" s="227" customFormat="1" x14ac:dyDescent="0.25">
      <c r="G1264" s="412"/>
    </row>
    <row r="1265" spans="7:7" s="227" customFormat="1" x14ac:dyDescent="0.25">
      <c r="G1265" s="412"/>
    </row>
    <row r="1266" spans="7:7" s="227" customFormat="1" x14ac:dyDescent="0.25">
      <c r="G1266" s="412"/>
    </row>
    <row r="1267" spans="7:7" s="227" customFormat="1" x14ac:dyDescent="0.25">
      <c r="G1267" s="412"/>
    </row>
    <row r="1268" spans="7:7" s="227" customFormat="1" x14ac:dyDescent="0.25">
      <c r="G1268" s="412"/>
    </row>
    <row r="1269" spans="7:7" s="227" customFormat="1" x14ac:dyDescent="0.25">
      <c r="G1269" s="412"/>
    </row>
    <row r="1270" spans="7:7" s="227" customFormat="1" x14ac:dyDescent="0.25">
      <c r="G1270" s="412"/>
    </row>
    <row r="1271" spans="7:7" s="227" customFormat="1" x14ac:dyDescent="0.25">
      <c r="G1271" s="412"/>
    </row>
    <row r="1272" spans="7:7" s="227" customFormat="1" x14ac:dyDescent="0.25">
      <c r="G1272" s="412"/>
    </row>
    <row r="1273" spans="7:7" s="227" customFormat="1" x14ac:dyDescent="0.25">
      <c r="G1273" s="412"/>
    </row>
    <row r="1274" spans="7:7" s="227" customFormat="1" x14ac:dyDescent="0.25">
      <c r="G1274" s="412"/>
    </row>
    <row r="1275" spans="7:7" s="227" customFormat="1" x14ac:dyDescent="0.25">
      <c r="G1275" s="412"/>
    </row>
    <row r="1276" spans="7:7" s="227" customFormat="1" x14ac:dyDescent="0.25">
      <c r="G1276" s="412"/>
    </row>
    <row r="1277" spans="7:7" s="227" customFormat="1" x14ac:dyDescent="0.25">
      <c r="G1277" s="412"/>
    </row>
    <row r="1278" spans="7:7" s="227" customFormat="1" x14ac:dyDescent="0.25">
      <c r="G1278" s="412"/>
    </row>
    <row r="1279" spans="7:7" s="227" customFormat="1" x14ac:dyDescent="0.25">
      <c r="G1279" s="412"/>
    </row>
    <row r="1280" spans="7:7" s="227" customFormat="1" x14ac:dyDescent="0.25">
      <c r="G1280" s="412"/>
    </row>
    <row r="1281" spans="7:7" s="227" customFormat="1" x14ac:dyDescent="0.25">
      <c r="G1281" s="412"/>
    </row>
    <row r="1282" spans="7:7" s="227" customFormat="1" x14ac:dyDescent="0.25">
      <c r="G1282" s="412"/>
    </row>
    <row r="1283" spans="7:7" s="227" customFormat="1" x14ac:dyDescent="0.25">
      <c r="G1283" s="412"/>
    </row>
    <row r="1284" spans="7:7" s="227" customFormat="1" x14ac:dyDescent="0.25">
      <c r="G1284" s="412"/>
    </row>
    <row r="1285" spans="7:7" s="227" customFormat="1" x14ac:dyDescent="0.25">
      <c r="G1285" s="412"/>
    </row>
    <row r="1286" spans="7:7" s="227" customFormat="1" x14ac:dyDescent="0.25">
      <c r="G1286" s="412"/>
    </row>
    <row r="1287" spans="7:7" s="227" customFormat="1" x14ac:dyDescent="0.25">
      <c r="G1287" s="412"/>
    </row>
    <row r="1288" spans="7:7" s="227" customFormat="1" x14ac:dyDescent="0.25">
      <c r="G1288" s="412"/>
    </row>
    <row r="1289" spans="7:7" s="227" customFormat="1" x14ac:dyDescent="0.25">
      <c r="G1289" s="412"/>
    </row>
    <row r="1290" spans="7:7" s="227" customFormat="1" x14ac:dyDescent="0.25">
      <c r="G1290" s="412"/>
    </row>
    <row r="1291" spans="7:7" s="227" customFormat="1" x14ac:dyDescent="0.25">
      <c r="G1291" s="412"/>
    </row>
    <row r="1292" spans="7:7" s="227" customFormat="1" x14ac:dyDescent="0.25">
      <c r="G1292" s="412"/>
    </row>
    <row r="1293" spans="7:7" s="227" customFormat="1" x14ac:dyDescent="0.25">
      <c r="G1293" s="412"/>
    </row>
    <row r="1294" spans="7:7" s="227" customFormat="1" x14ac:dyDescent="0.25">
      <c r="G1294" s="412"/>
    </row>
    <row r="1295" spans="7:7" s="227" customFormat="1" x14ac:dyDescent="0.25">
      <c r="G1295" s="412"/>
    </row>
    <row r="1296" spans="7:7" s="227" customFormat="1" x14ac:dyDescent="0.25">
      <c r="G1296" s="412"/>
    </row>
    <row r="1297" spans="7:7" s="227" customFormat="1" x14ac:dyDescent="0.25">
      <c r="G1297" s="412"/>
    </row>
    <row r="1298" spans="7:7" s="227" customFormat="1" x14ac:dyDescent="0.25">
      <c r="G1298" s="412"/>
    </row>
    <row r="1299" spans="7:7" s="227" customFormat="1" x14ac:dyDescent="0.25">
      <c r="G1299" s="412"/>
    </row>
    <row r="1300" spans="7:7" s="227" customFormat="1" x14ac:dyDescent="0.25">
      <c r="G1300" s="412"/>
    </row>
    <row r="1301" spans="7:7" s="227" customFormat="1" x14ac:dyDescent="0.25">
      <c r="G1301" s="412"/>
    </row>
    <row r="1302" spans="7:7" s="227" customFormat="1" x14ac:dyDescent="0.25">
      <c r="G1302" s="412"/>
    </row>
    <row r="1303" spans="7:7" s="227" customFormat="1" x14ac:dyDescent="0.25">
      <c r="G1303" s="412"/>
    </row>
    <row r="1304" spans="7:7" s="227" customFormat="1" x14ac:dyDescent="0.25">
      <c r="G1304" s="412"/>
    </row>
    <row r="1305" spans="7:7" s="227" customFormat="1" x14ac:dyDescent="0.25">
      <c r="G1305" s="412"/>
    </row>
    <row r="1306" spans="7:7" s="227" customFormat="1" x14ac:dyDescent="0.25">
      <c r="G1306" s="412"/>
    </row>
    <row r="1307" spans="7:7" s="227" customFormat="1" x14ac:dyDescent="0.25">
      <c r="G1307" s="412"/>
    </row>
    <row r="1308" spans="7:7" s="227" customFormat="1" x14ac:dyDescent="0.25">
      <c r="G1308" s="412"/>
    </row>
    <row r="1309" spans="7:7" s="227" customFormat="1" x14ac:dyDescent="0.25">
      <c r="G1309" s="412"/>
    </row>
    <row r="1310" spans="7:7" s="227" customFormat="1" x14ac:dyDescent="0.25">
      <c r="G1310" s="412"/>
    </row>
    <row r="1311" spans="7:7" s="227" customFormat="1" x14ac:dyDescent="0.25">
      <c r="G1311" s="412"/>
    </row>
    <row r="1312" spans="7:7" s="227" customFormat="1" x14ac:dyDescent="0.25">
      <c r="G1312" s="412"/>
    </row>
    <row r="1313" spans="7:7" s="227" customFormat="1" x14ac:dyDescent="0.25">
      <c r="G1313" s="412"/>
    </row>
    <row r="1314" spans="7:7" s="227" customFormat="1" x14ac:dyDescent="0.25">
      <c r="G1314" s="412"/>
    </row>
    <row r="1315" spans="7:7" s="227" customFormat="1" x14ac:dyDescent="0.25">
      <c r="G1315" s="412"/>
    </row>
    <row r="1316" spans="7:7" s="227" customFormat="1" x14ac:dyDescent="0.25">
      <c r="G1316" s="412"/>
    </row>
    <row r="1317" spans="7:7" s="227" customFormat="1" x14ac:dyDescent="0.25">
      <c r="G1317" s="412"/>
    </row>
    <row r="1318" spans="7:7" s="227" customFormat="1" x14ac:dyDescent="0.25">
      <c r="G1318" s="412"/>
    </row>
    <row r="1319" spans="7:7" s="227" customFormat="1" x14ac:dyDescent="0.25">
      <c r="G1319" s="412"/>
    </row>
    <row r="1320" spans="7:7" s="227" customFormat="1" x14ac:dyDescent="0.25">
      <c r="G1320" s="412"/>
    </row>
    <row r="1321" spans="7:7" s="227" customFormat="1" x14ac:dyDescent="0.25">
      <c r="G1321" s="412"/>
    </row>
    <row r="1322" spans="7:7" s="227" customFormat="1" x14ac:dyDescent="0.25">
      <c r="G1322" s="412"/>
    </row>
    <row r="1323" spans="7:7" s="227" customFormat="1" x14ac:dyDescent="0.25">
      <c r="G1323" s="412"/>
    </row>
    <row r="1324" spans="7:7" s="227" customFormat="1" x14ac:dyDescent="0.25">
      <c r="G1324" s="412"/>
    </row>
    <row r="1325" spans="7:7" s="227" customFormat="1" x14ac:dyDescent="0.25">
      <c r="G1325" s="412"/>
    </row>
    <row r="1326" spans="7:7" s="227" customFormat="1" x14ac:dyDescent="0.25">
      <c r="G1326" s="412"/>
    </row>
    <row r="1327" spans="7:7" s="227" customFormat="1" x14ac:dyDescent="0.25">
      <c r="G1327" s="412"/>
    </row>
    <row r="1328" spans="7:7" s="227" customFormat="1" x14ac:dyDescent="0.25">
      <c r="G1328" s="412"/>
    </row>
    <row r="1329" spans="7:7" s="227" customFormat="1" x14ac:dyDescent="0.25">
      <c r="G1329" s="412"/>
    </row>
    <row r="1330" spans="7:7" s="227" customFormat="1" x14ac:dyDescent="0.25">
      <c r="G1330" s="412"/>
    </row>
    <row r="1331" spans="7:7" s="227" customFormat="1" x14ac:dyDescent="0.25">
      <c r="G1331" s="412"/>
    </row>
    <row r="1332" spans="7:7" s="227" customFormat="1" x14ac:dyDescent="0.25">
      <c r="G1332" s="412"/>
    </row>
    <row r="1333" spans="7:7" s="227" customFormat="1" x14ac:dyDescent="0.25">
      <c r="G1333" s="412"/>
    </row>
    <row r="1334" spans="7:7" s="227" customFormat="1" x14ac:dyDescent="0.25">
      <c r="G1334" s="412"/>
    </row>
    <row r="1335" spans="7:7" s="227" customFormat="1" x14ac:dyDescent="0.25">
      <c r="G1335" s="412"/>
    </row>
    <row r="1336" spans="7:7" s="227" customFormat="1" x14ac:dyDescent="0.25">
      <c r="G1336" s="412"/>
    </row>
    <row r="1337" spans="7:7" s="227" customFormat="1" x14ac:dyDescent="0.25">
      <c r="G1337" s="412"/>
    </row>
    <row r="1338" spans="7:7" s="227" customFormat="1" x14ac:dyDescent="0.25">
      <c r="G1338" s="412"/>
    </row>
    <row r="1339" spans="7:7" s="227" customFormat="1" x14ac:dyDescent="0.25">
      <c r="G1339" s="412"/>
    </row>
    <row r="1340" spans="7:7" s="227" customFormat="1" x14ac:dyDescent="0.25">
      <c r="G1340" s="412"/>
    </row>
    <row r="1341" spans="7:7" s="227" customFormat="1" x14ac:dyDescent="0.25">
      <c r="G1341" s="412"/>
    </row>
    <row r="1342" spans="7:7" s="227" customFormat="1" x14ac:dyDescent="0.25">
      <c r="G1342" s="412"/>
    </row>
    <row r="1343" spans="7:7" s="227" customFormat="1" x14ac:dyDescent="0.25">
      <c r="G1343" s="412"/>
    </row>
    <row r="1344" spans="7:7" s="227" customFormat="1" x14ac:dyDescent="0.25">
      <c r="G1344" s="412"/>
    </row>
    <row r="1345" spans="7:7" s="227" customFormat="1" x14ac:dyDescent="0.25">
      <c r="G1345" s="412"/>
    </row>
    <row r="1346" spans="7:7" s="227" customFormat="1" x14ac:dyDescent="0.25">
      <c r="G1346" s="412"/>
    </row>
    <row r="1347" spans="7:7" s="227" customFormat="1" x14ac:dyDescent="0.25">
      <c r="G1347" s="412"/>
    </row>
    <row r="1348" spans="7:7" s="227" customFormat="1" x14ac:dyDescent="0.25">
      <c r="G1348" s="412"/>
    </row>
    <row r="1349" spans="7:7" s="227" customFormat="1" x14ac:dyDescent="0.25">
      <c r="G1349" s="412"/>
    </row>
    <row r="1350" spans="7:7" s="227" customFormat="1" x14ac:dyDescent="0.25">
      <c r="G1350" s="412"/>
    </row>
    <row r="1351" spans="7:7" s="227" customFormat="1" x14ac:dyDescent="0.25">
      <c r="G1351" s="412"/>
    </row>
    <row r="1352" spans="7:7" s="227" customFormat="1" x14ac:dyDescent="0.25">
      <c r="G1352" s="412"/>
    </row>
    <row r="1353" spans="7:7" s="227" customFormat="1" x14ac:dyDescent="0.25">
      <c r="G1353" s="412"/>
    </row>
    <row r="1354" spans="7:7" s="227" customFormat="1" x14ac:dyDescent="0.25">
      <c r="G1354" s="412"/>
    </row>
    <row r="1355" spans="7:7" s="227" customFormat="1" x14ac:dyDescent="0.25">
      <c r="G1355" s="412"/>
    </row>
    <row r="1356" spans="7:7" s="227" customFormat="1" x14ac:dyDescent="0.25">
      <c r="G1356" s="412"/>
    </row>
    <row r="1357" spans="7:7" s="227" customFormat="1" x14ac:dyDescent="0.25">
      <c r="G1357" s="412"/>
    </row>
    <row r="1358" spans="7:7" s="227" customFormat="1" x14ac:dyDescent="0.25">
      <c r="G1358" s="412"/>
    </row>
    <row r="1359" spans="7:7" s="227" customFormat="1" x14ac:dyDescent="0.25">
      <c r="G1359" s="412"/>
    </row>
    <row r="1360" spans="7:7" s="227" customFormat="1" x14ac:dyDescent="0.25">
      <c r="G1360" s="412"/>
    </row>
    <row r="1361" spans="7:7" s="227" customFormat="1" x14ac:dyDescent="0.25">
      <c r="G1361" s="412"/>
    </row>
    <row r="1362" spans="7:7" s="227" customFormat="1" x14ac:dyDescent="0.25">
      <c r="G1362" s="412"/>
    </row>
    <row r="1363" spans="7:7" s="227" customFormat="1" x14ac:dyDescent="0.25">
      <c r="G1363" s="412"/>
    </row>
    <row r="1364" spans="7:7" s="227" customFormat="1" x14ac:dyDescent="0.25">
      <c r="G1364" s="412"/>
    </row>
    <row r="1365" spans="7:7" s="227" customFormat="1" x14ac:dyDescent="0.25">
      <c r="G1365" s="412"/>
    </row>
    <row r="1366" spans="7:7" s="227" customFormat="1" x14ac:dyDescent="0.25">
      <c r="G1366" s="412"/>
    </row>
    <row r="1367" spans="7:7" s="227" customFormat="1" x14ac:dyDescent="0.25">
      <c r="G1367" s="412"/>
    </row>
    <row r="1368" spans="7:7" s="227" customFormat="1" x14ac:dyDescent="0.25">
      <c r="G1368" s="412"/>
    </row>
    <row r="1369" spans="7:7" s="227" customFormat="1" x14ac:dyDescent="0.25">
      <c r="G1369" s="412"/>
    </row>
    <row r="1370" spans="7:7" s="227" customFormat="1" x14ac:dyDescent="0.25">
      <c r="G1370" s="412"/>
    </row>
    <row r="1371" spans="7:7" s="227" customFormat="1" x14ac:dyDescent="0.25">
      <c r="G1371" s="412"/>
    </row>
    <row r="1372" spans="7:7" s="227" customFormat="1" x14ac:dyDescent="0.25">
      <c r="G1372" s="412"/>
    </row>
    <row r="1373" spans="7:7" s="227" customFormat="1" x14ac:dyDescent="0.25">
      <c r="G1373" s="412"/>
    </row>
    <row r="1374" spans="7:7" s="227" customFormat="1" x14ac:dyDescent="0.25">
      <c r="G1374" s="412"/>
    </row>
    <row r="1375" spans="7:7" s="227" customFormat="1" x14ac:dyDescent="0.25">
      <c r="G1375" s="412"/>
    </row>
    <row r="1376" spans="7:7" s="227" customFormat="1" x14ac:dyDescent="0.25">
      <c r="G1376" s="412"/>
    </row>
    <row r="1377" spans="7:7" s="227" customFormat="1" x14ac:dyDescent="0.25">
      <c r="G1377" s="412"/>
    </row>
    <row r="1378" spans="7:7" s="227" customFormat="1" x14ac:dyDescent="0.25">
      <c r="G1378" s="412"/>
    </row>
    <row r="1379" spans="7:7" s="227" customFormat="1" x14ac:dyDescent="0.25">
      <c r="G1379" s="412"/>
    </row>
    <row r="1380" spans="7:7" s="227" customFormat="1" x14ac:dyDescent="0.25">
      <c r="G1380" s="412"/>
    </row>
    <row r="1381" spans="7:7" s="227" customFormat="1" x14ac:dyDescent="0.25">
      <c r="G1381" s="412"/>
    </row>
    <row r="1382" spans="7:7" s="227" customFormat="1" x14ac:dyDescent="0.25">
      <c r="G1382" s="412"/>
    </row>
    <row r="1383" spans="7:7" s="227" customFormat="1" x14ac:dyDescent="0.25">
      <c r="G1383" s="412"/>
    </row>
    <row r="1384" spans="7:7" s="227" customFormat="1" x14ac:dyDescent="0.25">
      <c r="G1384" s="412"/>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87"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A8" sqref="A8:D17"/>
    </sheetView>
  </sheetViews>
  <sheetFormatPr defaultColWidth="0" defaultRowHeight="14.4" x14ac:dyDescent="0.3"/>
  <cols>
    <col min="1" max="1" width="14.88671875" style="209" customWidth="1"/>
    <col min="2" max="2" width="17.6640625" style="209" customWidth="1"/>
    <col min="3" max="3" width="18.6640625" style="209" customWidth="1"/>
    <col min="4" max="4" width="16.33203125" style="209" customWidth="1"/>
    <col min="5" max="5" width="2.6640625" style="291" hidden="1" customWidth="1"/>
    <col min="6" max="6" width="8.88671875" hidden="1" customWidth="1"/>
    <col min="7" max="7" width="8.88671875" style="209" hidden="1" customWidth="1"/>
    <col min="8" max="8" width="11.6640625" style="209" hidden="1" customWidth="1"/>
    <col min="9" max="9" width="8.88671875" style="209" hidden="1" customWidth="1"/>
    <col min="10" max="10" width="11.6640625" style="209" hidden="1" customWidth="1"/>
    <col min="11" max="11" width="11.109375" style="209" hidden="1" customWidth="1"/>
    <col min="12" max="12" width="9.109375" style="209" hidden="1" customWidth="1"/>
    <col min="13" max="16384" width="8.88671875" style="209" hidden="1"/>
  </cols>
  <sheetData>
    <row r="3" spans="1:5" x14ac:dyDescent="0.3">
      <c r="A3" s="287" t="s">
        <v>10</v>
      </c>
      <c r="B3" s="208" t="str">
        <f>'Start Here'!B4</f>
        <v>Sonoma</v>
      </c>
      <c r="C3" s="288"/>
    </row>
    <row r="4" spans="1:5" ht="18" customHeight="1" x14ac:dyDescent="0.3">
      <c r="A4" s="289" t="s">
        <v>36</v>
      </c>
      <c r="B4" s="207">
        <f>'Start Here'!B5</f>
        <v>2019</v>
      </c>
      <c r="C4" s="290" t="s">
        <v>47</v>
      </c>
    </row>
    <row r="7" spans="1:5" ht="16.2" thickBot="1" x14ac:dyDescent="0.35">
      <c r="A7" s="605"/>
      <c r="B7" s="605"/>
      <c r="C7" s="605"/>
    </row>
    <row r="8" spans="1:5" ht="15" customHeight="1" x14ac:dyDescent="0.3">
      <c r="A8" s="619" t="s">
        <v>1762</v>
      </c>
      <c r="B8" s="620"/>
      <c r="C8" s="620"/>
      <c r="D8" s="620"/>
    </row>
    <row r="9" spans="1:5" x14ac:dyDescent="0.3">
      <c r="A9" s="600" t="s">
        <v>15</v>
      </c>
      <c r="B9" s="597"/>
      <c r="C9" s="597"/>
      <c r="D9" s="78" t="s">
        <v>55</v>
      </c>
      <c r="E9" s="295"/>
    </row>
    <row r="10" spans="1:5" x14ac:dyDescent="0.3">
      <c r="A10" s="621" t="s">
        <v>16</v>
      </c>
      <c r="B10" s="622"/>
      <c r="C10" s="296" t="s">
        <v>5</v>
      </c>
      <c r="D10" s="79">
        <f>'Table A2'!Q12</f>
        <v>4</v>
      </c>
      <c r="E10" s="295" t="s">
        <v>1506</v>
      </c>
    </row>
    <row r="11" spans="1:5" x14ac:dyDescent="0.3">
      <c r="A11" s="623"/>
      <c r="B11" s="624"/>
      <c r="C11" s="210" t="s">
        <v>20</v>
      </c>
      <c r="D11" s="79">
        <f>'Table A2'!R12</f>
        <v>0</v>
      </c>
      <c r="E11" s="295" t="s">
        <v>1507</v>
      </c>
    </row>
    <row r="12" spans="1:5" x14ac:dyDescent="0.3">
      <c r="A12" s="621" t="s">
        <v>17</v>
      </c>
      <c r="B12" s="622"/>
      <c r="C12" s="210" t="s">
        <v>5</v>
      </c>
      <c r="D12" s="79">
        <f>'Table A2'!S12</f>
        <v>2</v>
      </c>
      <c r="E12" s="295" t="s">
        <v>1508</v>
      </c>
    </row>
    <row r="13" spans="1:5" x14ac:dyDescent="0.3">
      <c r="A13" s="625"/>
      <c r="B13" s="626"/>
      <c r="C13" s="210" t="s">
        <v>20</v>
      </c>
      <c r="D13" s="79">
        <f>'Table A2'!T12</f>
        <v>0</v>
      </c>
      <c r="E13" s="295" t="s">
        <v>1509</v>
      </c>
    </row>
    <row r="14" spans="1:5" x14ac:dyDescent="0.3">
      <c r="A14" s="621" t="s">
        <v>18</v>
      </c>
      <c r="B14" s="622"/>
      <c r="C14" s="210" t="s">
        <v>5</v>
      </c>
      <c r="D14" s="79">
        <f>'Table A2'!U12</f>
        <v>2</v>
      </c>
      <c r="E14" s="295" t="s">
        <v>1510</v>
      </c>
    </row>
    <row r="15" spans="1:5" x14ac:dyDescent="0.3">
      <c r="A15" s="625"/>
      <c r="B15" s="626"/>
      <c r="C15" s="210" t="s">
        <v>20</v>
      </c>
      <c r="D15" s="79">
        <f>'Table A2'!V12</f>
        <v>2</v>
      </c>
      <c r="E15" s="295" t="s">
        <v>1511</v>
      </c>
    </row>
    <row r="16" spans="1:5" ht="28.5" customHeight="1" thickBot="1" x14ac:dyDescent="0.35">
      <c r="A16" s="627" t="s">
        <v>19</v>
      </c>
      <c r="B16" s="628"/>
      <c r="C16" s="211"/>
      <c r="D16" s="80">
        <f>'Table A2'!W12</f>
        <v>49</v>
      </c>
      <c r="E16" s="295" t="s">
        <v>1512</v>
      </c>
    </row>
    <row r="17" spans="1:10" ht="15.6" thickTop="1" thickBot="1" x14ac:dyDescent="0.35">
      <c r="A17" s="613" t="s">
        <v>1749</v>
      </c>
      <c r="B17" s="614"/>
      <c r="C17" s="294"/>
      <c r="D17" s="81">
        <f>SUM(D10:D16)</f>
        <v>59</v>
      </c>
      <c r="E17" s="291" t="s">
        <v>1513</v>
      </c>
    </row>
    <row r="18" spans="1:10" ht="29.25" customHeight="1" x14ac:dyDescent="0.3">
      <c r="A18" s="483" t="s">
        <v>1760</v>
      </c>
      <c r="B18" s="483"/>
      <c r="C18" s="483"/>
      <c r="D18" s="483"/>
    </row>
    <row r="20" spans="1:10" ht="15" thickBot="1" x14ac:dyDescent="0.35"/>
    <row r="21" spans="1:10" ht="15" customHeight="1" x14ac:dyDescent="0.3">
      <c r="A21" s="615" t="s">
        <v>1763</v>
      </c>
      <c r="B21" s="616"/>
      <c r="C21" s="616"/>
      <c r="D21" s="186"/>
    </row>
    <row r="22" spans="1:10" ht="15" customHeight="1" x14ac:dyDescent="0.3">
      <c r="A22" s="608" t="s">
        <v>82</v>
      </c>
      <c r="B22" s="609"/>
      <c r="C22" s="610"/>
      <c r="D22" s="212">
        <f>COUNTIF('Table A'!P13:P1001,"&gt;0")</f>
        <v>3</v>
      </c>
      <c r="E22" s="291" t="s">
        <v>1491</v>
      </c>
    </row>
    <row r="23" spans="1:10" ht="17.25" customHeight="1" x14ac:dyDescent="0.3">
      <c r="A23" s="608" t="s">
        <v>65</v>
      </c>
      <c r="B23" s="609"/>
      <c r="C23" s="610"/>
      <c r="D23" s="212">
        <f>'Table A'!P12</f>
        <v>3</v>
      </c>
      <c r="E23" s="291" t="s">
        <v>1492</v>
      </c>
    </row>
    <row r="24" spans="1:10" ht="15" customHeight="1" x14ac:dyDescent="0.3">
      <c r="A24" s="608" t="s">
        <v>66</v>
      </c>
      <c r="B24" s="609"/>
      <c r="C24" s="610"/>
      <c r="D24" s="212">
        <f>'Table A'!Q12</f>
        <v>3</v>
      </c>
      <c r="E24" s="291" t="s">
        <v>1493</v>
      </c>
    </row>
    <row r="25" spans="1:10" ht="15.75" customHeight="1" thickBot="1" x14ac:dyDescent="0.35">
      <c r="A25" s="606" t="s">
        <v>67</v>
      </c>
      <c r="B25" s="611"/>
      <c r="C25" s="612"/>
      <c r="D25" s="213">
        <f>'Table A'!R12</f>
        <v>0</v>
      </c>
      <c r="E25" s="291" t="s">
        <v>1494</v>
      </c>
    </row>
    <row r="26" spans="1:10" x14ac:dyDescent="0.3">
      <c r="A26" s="214"/>
      <c r="B26" s="214"/>
    </row>
    <row r="27" spans="1:10" ht="15" thickBot="1" x14ac:dyDescent="0.35">
      <c r="A27" s="214"/>
      <c r="B27" s="214"/>
      <c r="H27" s="82"/>
      <c r="I27" s="82"/>
      <c r="J27" s="82"/>
    </row>
    <row r="28" spans="1:10" ht="15" customHeight="1" x14ac:dyDescent="0.3">
      <c r="A28" s="615" t="s">
        <v>68</v>
      </c>
      <c r="B28" s="616"/>
      <c r="C28" s="616"/>
      <c r="D28" s="617"/>
      <c r="H28" s="82"/>
      <c r="I28" s="82"/>
      <c r="J28" s="82"/>
    </row>
    <row r="29" spans="1:10" x14ac:dyDescent="0.3">
      <c r="A29" s="608" t="s">
        <v>69</v>
      </c>
      <c r="B29" s="618"/>
      <c r="C29" s="618"/>
      <c r="D29" s="215">
        <f>'Table A'!S12</f>
        <v>0</v>
      </c>
      <c r="E29" s="291" t="s">
        <v>1495</v>
      </c>
    </row>
    <row r="30" spans="1:10" x14ac:dyDescent="0.3">
      <c r="A30" s="608" t="s">
        <v>70</v>
      </c>
      <c r="B30" s="618"/>
      <c r="C30" s="618"/>
      <c r="D30" s="215">
        <f>SUMPRODUCT((YEAR('Table A'!$H13:$H1001)='Start Here'!$B$5)*('Table A'!$S13:$S1001="Yes-Approved")*('Table A'!$Q13:$Q1001))</f>
        <v>0</v>
      </c>
      <c r="E30" s="291" t="s">
        <v>1496</v>
      </c>
    </row>
    <row r="31" spans="1:10" x14ac:dyDescent="0.3">
      <c r="A31" s="608" t="s">
        <v>71</v>
      </c>
      <c r="B31" s="618"/>
      <c r="C31" s="618"/>
      <c r="D31" s="216">
        <f>SUMPRODUCT((YEAR('Table A'!$H13:$H1001)='Start Here'!$B$5)*('Table A'!$S13:$S1001="Yes-Approved"))</f>
        <v>0</v>
      </c>
      <c r="E31" s="291" t="s">
        <v>1497</v>
      </c>
    </row>
    <row r="32" spans="1:10" ht="15" thickBot="1" x14ac:dyDescent="0.35">
      <c r="A32" s="606" t="s">
        <v>72</v>
      </c>
      <c r="B32" s="607"/>
      <c r="C32" s="607"/>
      <c r="D32" s="213">
        <f>SUMIF('Table A2'!AJ:AJ, "Y",'Table A2'!AH:AH)</f>
        <v>0</v>
      </c>
      <c r="E32" s="291" t="s">
        <v>1498</v>
      </c>
    </row>
    <row r="33" spans="1:5" x14ac:dyDescent="0.3">
      <c r="A33" s="331"/>
      <c r="B33" s="320"/>
      <c r="C33" s="320"/>
      <c r="D33" s="332"/>
    </row>
    <row r="34" spans="1:5" ht="15" thickBot="1" x14ac:dyDescent="0.35"/>
    <row r="35" spans="1:5" ht="15" hidden="1" thickBot="1" x14ac:dyDescent="0.35">
      <c r="A35" s="291"/>
      <c r="B35" s="291" t="s">
        <v>1504</v>
      </c>
      <c r="C35" s="291" t="s">
        <v>1505</v>
      </c>
      <c r="D35" s="291" t="s">
        <v>1503</v>
      </c>
    </row>
    <row r="36" spans="1:5" ht="15" customHeight="1" x14ac:dyDescent="0.3">
      <c r="A36" s="629" t="s">
        <v>106</v>
      </c>
      <c r="B36" s="630"/>
      <c r="C36" s="630"/>
      <c r="D36" s="631"/>
    </row>
    <row r="37" spans="1:5" x14ac:dyDescent="0.3">
      <c r="A37" s="184" t="s">
        <v>102</v>
      </c>
      <c r="B37" s="185" t="s">
        <v>103</v>
      </c>
      <c r="C37" s="185" t="s">
        <v>104</v>
      </c>
      <c r="D37" s="78" t="s">
        <v>105</v>
      </c>
    </row>
    <row r="38" spans="1:5" x14ac:dyDescent="0.3">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1499</v>
      </c>
    </row>
    <row r="39" spans="1:5" x14ac:dyDescent="0.3">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1500</v>
      </c>
    </row>
    <row r="40" spans="1:5" x14ac:dyDescent="0.3">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1501</v>
      </c>
    </row>
    <row r="41" spans="1:5" x14ac:dyDescent="0.3">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1502</v>
      </c>
    </row>
    <row r="42" spans="1:5" ht="15" thickBot="1" x14ac:dyDescent="0.35">
      <c r="A42" s="151" t="s">
        <v>105</v>
      </c>
      <c r="B42" s="152">
        <f>SUM(B38:B41)</f>
        <v>0</v>
      </c>
      <c r="C42" s="152">
        <f>SUM(C38:C41)</f>
        <v>0</v>
      </c>
      <c r="D42" s="153">
        <f>SUM(B42:C42)</f>
        <v>0</v>
      </c>
      <c r="E42" s="291" t="s">
        <v>1503</v>
      </c>
    </row>
    <row r="43" spans="1:5" x14ac:dyDescent="0.3">
      <c r="B43" s="217"/>
      <c r="C43" s="217"/>
    </row>
    <row r="44" spans="1:5" x14ac:dyDescent="0.3">
      <c r="A44" s="77" t="s">
        <v>101</v>
      </c>
    </row>
    <row r="47" spans="1:5" ht="33" customHeight="1" x14ac:dyDescent="0.3">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infopath/2007/PartnerControls"/>
    <ds:schemaRef ds:uri="http://purl.org/dc/dcmitype/"/>
    <ds:schemaRef ds:uri="http://schemas.microsoft.com/office/2006/documentManagement/types"/>
    <ds:schemaRef ds:uri="http://purl.org/dc/elements/1.1/"/>
    <ds:schemaRef ds:uri="http://schemas.microsoft.com/office/2006/metadata/properties"/>
    <ds:schemaRef ds:uri="http://schemas.microsoft.com/sharepoint/v3"/>
    <ds:schemaRef ds:uri="http://purl.org/dc/terms/"/>
    <ds:schemaRef ds:uri="http://schemas.openxmlformats.org/package/2006/metadata/core-properties"/>
    <ds:schemaRef ds:uri="f8c6e0e8-a3c1-43e3-a215-cf247e4c98e7"/>
    <ds:schemaRef ds:uri="http://www.w3.org/XML/1998/namespace"/>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B994F684-B031-47BC-BAD8-9239EA947E4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'Finish Here'!Print_Area</vt:lpstr>
      <vt:lpstr>Instructions!Print_Area</vt:lpstr>
      <vt:lpstr>'Start Here'!Print_Area</vt:lpstr>
      <vt:lpstr>Summary!Print_Area</vt:lpstr>
      <vt:lpstr>'Table A'!Print_Area</vt:lpstr>
      <vt:lpstr>'Table A2'!Print_Area</vt:lpstr>
      <vt:lpstr>'Table B'!Print_Area</vt:lpstr>
      <vt:lpstr>'Table C'!Print_Area</vt:lpstr>
      <vt:lpstr>'Table D'!Print_Area</vt:lpstr>
      <vt:lpstr>'Table E'!Print_Area</vt:lpstr>
      <vt:lpstr>'Table F'!Print_Area</vt:lpstr>
      <vt:lpstr>'Table G'!Print_Area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kristina Tierney</cp:lastModifiedBy>
  <cp:lastPrinted>2019-12-20T22:14:22Z</cp:lastPrinted>
  <dcterms:created xsi:type="dcterms:W3CDTF">2018-09-27T21:13:30Z</dcterms:created>
  <dcterms:modified xsi:type="dcterms:W3CDTF">2020-03-23T21:31:39Z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