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ristan\Documents\GitHub\sf-planning-pipeline\"/>
    </mc:Choice>
  </mc:AlternateContent>
  <bookViews>
    <workbookView xWindow="0" yWindow="0" windowWidth="18300" windowHeight="10545" activeTab="1"/>
  </bookViews>
  <sheets>
    <sheet name="ERD" sheetId="2" r:id="rId1"/>
    <sheet name="Explanation of features" sheetId="3" r:id="rId2"/>
    <sheet name="original data features" sheetId="1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3" i="1" s="1"/>
  <c r="A24" i="1" s="1"/>
  <c r="A25" i="1" s="1"/>
  <c r="A26" i="1" s="1"/>
  <c r="A27" i="1" s="1"/>
  <c r="A28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6" i="1" s="1"/>
  <c r="A177" i="1" s="1"/>
  <c r="A178" i="1" s="1"/>
  <c r="A179" i="1" s="1"/>
  <c r="A180" i="1" s="1"/>
  <c r="A181" i="1" s="1"/>
  <c r="A182" i="1" s="1"/>
  <c r="A183" i="1" s="1"/>
  <c r="A184" i="1" s="1"/>
</calcChain>
</file>

<file path=xl/sharedStrings.xml><?xml version="1.0" encoding="utf-8"?>
<sst xmlns="http://schemas.openxmlformats.org/spreadsheetml/2006/main" count="816" uniqueCount="537">
  <si>
    <t>Field</t>
  </si>
  <si>
    <t>Description</t>
  </si>
  <si>
    <t>constructcost</t>
  </si>
  <si>
    <t>Estimated construction cost in dollars of the project</t>
  </si>
  <si>
    <t>OBJECTID</t>
  </si>
  <si>
    <t>The system ID generated by Esri ArcGIS software. Not an administrative ID.</t>
  </si>
  <si>
    <t>record_id</t>
  </si>
  <si>
    <t>Planning Department unique identifier for the record</t>
  </si>
  <si>
    <t>date_opened</t>
  </si>
  <si>
    <t>Date the record was created</t>
  </si>
  <si>
    <t>record_status</t>
  </si>
  <si>
    <t>Record status</t>
  </si>
  <si>
    <t>date_closed</t>
  </si>
  <si>
    <t>Date the record was closed</t>
  </si>
  <si>
    <t>address</t>
  </si>
  <si>
    <t>The address of the project.  There may be multiple addresses related to a project, in these cases the primary address is displayed in this field.</t>
  </si>
  <si>
    <t>record_type</t>
  </si>
  <si>
    <t>record_type_category</t>
  </si>
  <si>
    <t>record_type_group</t>
  </si>
  <si>
    <t>record_type_subtype</t>
  </si>
  <si>
    <t>record_type_type</t>
  </si>
  <si>
    <t>record_type_4level</t>
  </si>
  <si>
    <t>record_name</t>
  </si>
  <si>
    <t>Name of the record</t>
  </si>
  <si>
    <t>description</t>
  </si>
  <si>
    <t>planner_id</t>
  </si>
  <si>
    <t>The ID of the planner assigned to this record</t>
  </si>
  <si>
    <t>module</t>
  </si>
  <si>
    <t>templateid</t>
  </si>
  <si>
    <t>Unique system identifier for the record</t>
  </si>
  <si>
    <t>parent</t>
  </si>
  <si>
    <t>Parent record ID if this record is a child of another record</t>
  </si>
  <si>
    <t>children</t>
  </si>
  <si>
    <t>The children record IDs if this record is a parent to other records</t>
  </si>
  <si>
    <t>planner_name</t>
  </si>
  <si>
    <t>Name of the planner assigned to this record</t>
  </si>
  <si>
    <t>planner_email</t>
  </si>
  <si>
    <t>Email address of the planner assigned to this record</t>
  </si>
  <si>
    <t>planner_phone</t>
  </si>
  <si>
    <t>Phone number of the planner assigned to this record</t>
  </si>
  <si>
    <t>acalink</t>
  </si>
  <si>
    <t>Link to this record in Accela Citizen Access</t>
  </si>
  <si>
    <t>aalink</t>
  </si>
  <si>
    <t>Link to this record in Accela Automation</t>
  </si>
  <si>
    <t>CHANGE_OF_USE</t>
  </si>
  <si>
    <t>Project Description - Change of Use</t>
  </si>
  <si>
    <t>ADDITIONS</t>
  </si>
  <si>
    <t>Project Description - Additions</t>
  </si>
  <si>
    <t>NEW_CONSTRUCTION</t>
  </si>
  <si>
    <t>Project Description - New Construction</t>
  </si>
  <si>
    <t>LEG_ZONE_CHANGE</t>
  </si>
  <si>
    <t>Project Description - Legislative/Zoning Change</t>
  </si>
  <si>
    <t>DEMOLITION</t>
  </si>
  <si>
    <t>Project Description - Demolition</t>
  </si>
  <si>
    <t>LOT_LINE_ADJUST</t>
  </si>
  <si>
    <t>Project Description - Lot Line Adjustment-Subdivision</t>
  </si>
  <si>
    <t>FACADE_ALT</t>
  </si>
  <si>
    <t>Project Description - Facade Alterations</t>
  </si>
  <si>
    <t>ROW_IMPROVE</t>
  </si>
  <si>
    <t>Project Description - ROW Improvements</t>
  </si>
  <si>
    <t>OTHER_PRJ_DESC</t>
  </si>
  <si>
    <t>Project Description - Other</t>
  </si>
  <si>
    <t>SPECIAL_NEEDS</t>
  </si>
  <si>
    <t>Project Description - Special Needs Housing</t>
  </si>
  <si>
    <t>SENIOR</t>
  </si>
  <si>
    <t>Project Description - Senior Housing</t>
  </si>
  <si>
    <t>AFFORDABLE_UNITS</t>
  </si>
  <si>
    <t>Project Description - 100% Affordable Housing</t>
  </si>
  <si>
    <t>STUDENT</t>
  </si>
  <si>
    <t>Project Description - Student Housing</t>
  </si>
  <si>
    <t>INCLUSIONARY</t>
  </si>
  <si>
    <t>Project Description - Inclusionary Housing Required</t>
  </si>
  <si>
    <t>STATE_DENSITY_BONUS</t>
  </si>
  <si>
    <t>Project Description - State Density Bonus</t>
  </si>
  <si>
    <t>ADU</t>
  </si>
  <si>
    <t>Project Description - Accessory Dwelling Unit</t>
  </si>
  <si>
    <t>FORMULA_RETAIL</t>
  </si>
  <si>
    <t>Project Description - Formula Retail</t>
  </si>
  <si>
    <t>MCD</t>
  </si>
  <si>
    <t>Project Description - Medical Cannabis Dispensary</t>
  </si>
  <si>
    <t>TOBACCO</t>
  </si>
  <si>
    <t>Project Description - Tobacco Paraphernalia Est</t>
  </si>
  <si>
    <t>FINANCIAL</t>
  </si>
  <si>
    <t>Project Description - Financial Services</t>
  </si>
  <si>
    <t>MASSAGE</t>
  </si>
  <si>
    <t>Project Description - Massage Establishment</t>
  </si>
  <si>
    <t>MCD_REFERRAL</t>
  </si>
  <si>
    <t>Project Description - Public Health Review - MCD</t>
  </si>
  <si>
    <t>OTHER_NON_RES</t>
  </si>
  <si>
    <t>Project Description - Non-Residential Use Type - Other</t>
  </si>
  <si>
    <t>ENVIRONMENTAL_REVIEW_TYPE</t>
  </si>
  <si>
    <t>Project Description - Environmental Review</t>
  </si>
  <si>
    <t>LAND_USE_RC_EXIST</t>
  </si>
  <si>
    <t xml:space="preserve">Land Use - Retail/Commercial (sq ft) - Existing </t>
  </si>
  <si>
    <t>LAND_USE_RC_PROP</t>
  </si>
  <si>
    <t>Land Use - Retail/Commercial (sq ft) - Proposed</t>
  </si>
  <si>
    <t>LAND_USE_RC_NET</t>
  </si>
  <si>
    <t>Land Use - Retail/Commercial (sq ft) - Net</t>
  </si>
  <si>
    <t>LAND_USE_RESIDENTIAL_EXIST</t>
  </si>
  <si>
    <t>Land Use - Residential (sq ft) - Existing</t>
  </si>
  <si>
    <t>LAND_USE_RESIDENTIAL_PROP</t>
  </si>
  <si>
    <t>Land Use - Residential (sq ft) - Proposed</t>
  </si>
  <si>
    <t>LAND_USE_RESIDENTIAL_NET</t>
  </si>
  <si>
    <t>Land Use - Residential (sq ft) - Net</t>
  </si>
  <si>
    <t>LAND_USE_CIE_EXIST</t>
  </si>
  <si>
    <t>Land Use - CIE (Cultural, Institutional, Educational) - Existing</t>
  </si>
  <si>
    <t>LAND_USE_CIE_PROP</t>
  </si>
  <si>
    <t>Land Use - CIE (Cultural, Institutional, Educational) - Proposed</t>
  </si>
  <si>
    <t>LAND_USE_CIE_NET</t>
  </si>
  <si>
    <t>Land Use - CIE (Cultural, Institutional, Educational) - Net</t>
  </si>
  <si>
    <t>LAND_USE_PDR_EXIST</t>
  </si>
  <si>
    <t>Land Use - Industrial-PDR (sq ft) - Existing</t>
  </si>
  <si>
    <t>LAND_USE_PDR_PROP</t>
  </si>
  <si>
    <t>Land Use - Industrial-PDR (sq ft) - Proposed</t>
  </si>
  <si>
    <t>LAND_USE_PDR_NET</t>
  </si>
  <si>
    <t>Land Use - Industrial-PDR (sq ft) - Net</t>
  </si>
  <si>
    <t>LAND_USE_OFFICE_EXIST</t>
  </si>
  <si>
    <t>Land Use - Office (sq ft) - Existing</t>
  </si>
  <si>
    <t>LAND_USE_OFFICE_PROP</t>
  </si>
  <si>
    <t>Land Use - Office (sq ft) - Proposed</t>
  </si>
  <si>
    <t>LAND_USE_OFFICE_NET</t>
  </si>
  <si>
    <t>Land Use - Office (sq ft) - Net</t>
  </si>
  <si>
    <t>LAND_USE_MEDICAL_EXIST</t>
  </si>
  <si>
    <t>Land Use - Medical (sq ft) - Existing</t>
  </si>
  <si>
    <t>LAND_USE_MEDICAL_PROP</t>
  </si>
  <si>
    <t>Land Use - Medical (sq ft) - Proposed</t>
  </si>
  <si>
    <t>LAND_USE_MEDICAL_NET</t>
  </si>
  <si>
    <t>Land Use - Medical (sq ft) - Net</t>
  </si>
  <si>
    <t>LAND_USE_VISITOR_EXIST</t>
  </si>
  <si>
    <t>Land Use - Visitor (sq ft) - Existing</t>
  </si>
  <si>
    <t>LAND_USE_VISITOR_PROP</t>
  </si>
  <si>
    <t>Land Use - Visitor (sq ft) - Proposed</t>
  </si>
  <si>
    <t>LAND_USE_VISITOR_NET</t>
  </si>
  <si>
    <t>Land Use - Visitor (sq ft) - Net</t>
  </si>
  <si>
    <t>LAND_USE_PARKING_SPACES_EXIST</t>
  </si>
  <si>
    <t>Land Use - Parking Spaces (sq ft) - Existing</t>
  </si>
  <si>
    <t>LAND_USE_PARKING_SPACES_PROP</t>
  </si>
  <si>
    <t>Land Use - Parking Spaces (sq ft) - Proposed</t>
  </si>
  <si>
    <t>LAND_USE_PARKING_SPACES_NET</t>
  </si>
  <si>
    <t>Land Use - Parking Spaces (sq ft) - Net</t>
  </si>
  <si>
    <t>PRJ_FEATURE_AFFORDABLE_EXIST</t>
  </si>
  <si>
    <t>Project Features - Dwelling Units-Affordable - Existing Unit(s)</t>
  </si>
  <si>
    <t>PRJ_FEATURE_AFFORDABLE_PROP</t>
  </si>
  <si>
    <t>Project Features - Dwelling Units-Affordable - Proposed Unit(s)</t>
  </si>
  <si>
    <t>PRJ_FEATURE_AFFORDABLE_NET</t>
  </si>
  <si>
    <t>Project Features - Dwelling Units-Affordable - Net Unit(s)</t>
  </si>
  <si>
    <t>PRJ_FEATURE_HOTEL_ROOMS_EXIST</t>
  </si>
  <si>
    <t>Project Features - Hotel Rooms - Existing</t>
  </si>
  <si>
    <t>PRJ_FEATURE_HOTEL_ROOMS_PROP</t>
  </si>
  <si>
    <t>Project Features - Hotel Rooms - Proposed</t>
  </si>
  <si>
    <t>PRJ_FEATURE_HOTEL_ROOMS_NET</t>
  </si>
  <si>
    <t>Project Features - Hotel Rooms - Net</t>
  </si>
  <si>
    <t>PRJ_FEATURE_MARKET_RATE_EXIST</t>
  </si>
  <si>
    <t>Project Features - Dwelling Units-Market Rate - Existing Unit(s)</t>
  </si>
  <si>
    <t>PRJ_FEATURE_MARKET_RATE_PROP</t>
  </si>
  <si>
    <t>Project Features - Dwelling Units-Market Rate - Proposed Unit(s)</t>
  </si>
  <si>
    <t>PRJ_FEATURE_MARKET_RATE_NET</t>
  </si>
  <si>
    <t>Project Features - Dwelling Units-Market Rate - Net Unit(s)</t>
  </si>
  <si>
    <t>PRJ_FEATURE_BUILD_EXIST</t>
  </si>
  <si>
    <t>Project Features - Building Number - Existing</t>
  </si>
  <si>
    <t>PRJ_FEATURE_BUILD_PROP</t>
  </si>
  <si>
    <t>Project Features - Building Number - Proposed</t>
  </si>
  <si>
    <t>PRJ_FEATURE_BUILD_NET</t>
  </si>
  <si>
    <t>Project Features - Building Number - Net</t>
  </si>
  <si>
    <t>PRJ_FEATURE_STORIES_PROP</t>
  </si>
  <si>
    <t>Project Features - Stories Number - Existing</t>
  </si>
  <si>
    <t>PRJ_FEATURE_STORIES_NET</t>
  </si>
  <si>
    <t>Project Features - Stories Number - Proposed</t>
  </si>
  <si>
    <t>PRJ_FEATURE_PARKING_EXIST</t>
  </si>
  <si>
    <t>Project Features - Stories Number - Net</t>
  </si>
  <si>
    <t>Project Features - Parking Spaces - Existing</t>
  </si>
  <si>
    <t>PRJ_FEATURE_PARKING_PROP</t>
  </si>
  <si>
    <t>Project Features - Parking Spaces - Proposed</t>
  </si>
  <si>
    <t>PRJ_FEATURE_PARKING_NET</t>
  </si>
  <si>
    <t>Project Features - Parking Spaces - Net</t>
  </si>
  <si>
    <t>PRJ_FEATURE_LOADING_EXIST</t>
  </si>
  <si>
    <t>Project Features - Loading Spaces - Existing</t>
  </si>
  <si>
    <t>PRJ_FEATURE_LOADING_PROP</t>
  </si>
  <si>
    <t>Project Features - Loading Spaces - Proposed</t>
  </si>
  <si>
    <t>PRJ_FEATURE_LOADING_NET</t>
  </si>
  <si>
    <t>Project Features - Loading Spaces - Net</t>
  </si>
  <si>
    <t>PRJ_FEATURE_BIKE_EXIST</t>
  </si>
  <si>
    <t>Project Features - Bicycle Spaces - Existing</t>
  </si>
  <si>
    <t>PRJ_FEATURE_BIKE_PROP</t>
  </si>
  <si>
    <t>Project Features - Bicycle Spaces - Proposed</t>
  </si>
  <si>
    <t>PRJ_FEATURE_BIKE_NET</t>
  </si>
  <si>
    <t>Project Features - Bicycle Spaces - Net</t>
  </si>
  <si>
    <t>PRJ_FEATURE_CAR_SHARE_EXIST</t>
  </si>
  <si>
    <t>Project Features - Car Share Spaces - Existing</t>
  </si>
  <si>
    <t>PRJ_FEATURE_CAR_SHARE_PROP</t>
  </si>
  <si>
    <t>Project Features - Car Share Spaces - Proposed</t>
  </si>
  <si>
    <t>PRJ_FEATURE_CAR_SHARE_NET</t>
  </si>
  <si>
    <t>Project Features - Car Share Spaces - Net</t>
  </si>
  <si>
    <t>PRJ_FEATURE_USABLE_EXIST</t>
  </si>
  <si>
    <t>Project Features - Usable Open Spaces - Existing</t>
  </si>
  <si>
    <t>PRJ_FEATURE_USABLE_PROP</t>
  </si>
  <si>
    <t>Project Features - Usable Open Spaces - Proposed</t>
  </si>
  <si>
    <t>PRJ_FEATURE_USABLE_NET</t>
  </si>
  <si>
    <t>PRJ_FEATURE_PUBLIC_EXIST</t>
  </si>
  <si>
    <t>Project Features - Public Open Space - Existing</t>
  </si>
  <si>
    <t>PRJ_FEATURE_PUBLIC_PROP</t>
  </si>
  <si>
    <t>Project Features - Public Open Space - Proposed</t>
  </si>
  <si>
    <t>PRJ_FEATURE_PUBLIC_NET</t>
  </si>
  <si>
    <t>Project Features - Public Open Space - Net</t>
  </si>
  <si>
    <t>PRJ_FEATURE_ART_EXIST</t>
  </si>
  <si>
    <t>Project Features - Public Art - Existing</t>
  </si>
  <si>
    <t>PRJ_FEATURE_ART_PROP</t>
  </si>
  <si>
    <t>Project Features - Public Art - Proposed</t>
  </si>
  <si>
    <t>PRJ_FEATURE_ART_NET</t>
  </si>
  <si>
    <t>Project Features - Public Art - Net</t>
  </si>
  <si>
    <t>PRJ_FEATURE_ROOF_EXIST</t>
  </si>
  <si>
    <t>Project Features - Better Roof - Total Roof Area - Existing</t>
  </si>
  <si>
    <t>PRJ_FEATURE_ROOF_PROP</t>
  </si>
  <si>
    <t>Project Features - Better Roof - Total Roof Area - Propsoed</t>
  </si>
  <si>
    <t>PRJ_FEATURE_ROOF_NET</t>
  </si>
  <si>
    <t>Project Features - Better Roof - Total Roof Area - Net</t>
  </si>
  <si>
    <t>PRJ_FEATURE_SOLAR_EXIST</t>
  </si>
  <si>
    <t>Project Features - Better Roof - Solar Area - Existing</t>
  </si>
  <si>
    <t>PRJ_FEATURE_SOLAR_PROP</t>
  </si>
  <si>
    <t>Project Features - Better Roof - Solar Area - Proposed</t>
  </si>
  <si>
    <t>PRJ_FEATURE_SOLAR_NET</t>
  </si>
  <si>
    <t>Project Features - Better Roof - Solar Area - Net</t>
  </si>
  <si>
    <t>PRJ_FEATURE_LIVING_EXIST</t>
  </si>
  <si>
    <t>Project Features - Better Roof - Living Roof Area - Existing</t>
  </si>
  <si>
    <t>PRJ_FEATURE_LIVING_PROP</t>
  </si>
  <si>
    <t>Project Features - Better Roof - Living Roof Area - Proposed</t>
  </si>
  <si>
    <t>PRJ_FEATURE_LIVING_NET</t>
  </si>
  <si>
    <t>Project Features - Better Roof - Living Roof Area - Net</t>
  </si>
  <si>
    <t>PRJ_FEATURE_OTHER</t>
  </si>
  <si>
    <t>Project Features - Other Project Feature</t>
  </si>
  <si>
    <t>PRJ_FEATURE_OTHER_EXIST</t>
  </si>
  <si>
    <t>Project Features - Other Project Feature - Existing Unit(s)</t>
  </si>
  <si>
    <t>PRJ_FEATURE_OTHER_PROP</t>
  </si>
  <si>
    <t>Project Features - Other Project Feature - Proposed Unit(s)</t>
  </si>
  <si>
    <t>PRJ_FEATURE_OTHER_NET</t>
  </si>
  <si>
    <t>Project Features - Other Project Feature - Net Unit(s)</t>
  </si>
  <si>
    <t>RESIDENTIAL_STUDIO_EXIST</t>
  </si>
  <si>
    <t>Land Use - Residential - Dwelling Unit Type - Studios - Existing Unit(s)</t>
  </si>
  <si>
    <t>RESIDENTIAL_STUDIO_PROP</t>
  </si>
  <si>
    <t>Land Use - Residential - Dwelling Unit Type - Studios - Proposed Unit(s)</t>
  </si>
  <si>
    <t>RESIDENTIAL_STUDIO_NET</t>
  </si>
  <si>
    <t>Land Use - Residential - Dwelling Unit Type - Studios - Net Unit(s)</t>
  </si>
  <si>
    <t>RESIDENTIAL_1BR_EXIST</t>
  </si>
  <si>
    <t>Land Use - Residential - Dwelling Unit Type - 1 Bedroom - Existing Unit(s)</t>
  </si>
  <si>
    <t>RESIDENTIAL_1BR_PROP</t>
  </si>
  <si>
    <t>Land Use - Residential - Dwelling Unit Type - 1 Bedroom - Proposed Unit(s)</t>
  </si>
  <si>
    <t>RESIDENTIAL_1BR_NET</t>
  </si>
  <si>
    <t>Land Use - Residential - Dwelling Unit Type - 1 Bedroom - Net Unit(s)</t>
  </si>
  <si>
    <t>RESIDENTIAL_2BR_EXIST</t>
  </si>
  <si>
    <t>Land Use - Residential - Dwelling Unit Type - 2 Bedroom - Existing Unit(s)</t>
  </si>
  <si>
    <t>RESIDENTIAL_2BR_PROP</t>
  </si>
  <si>
    <t>Land Use - Residential - Dwelling Unit Type - 2 Bedroom - Proposed Unit(s)</t>
  </si>
  <si>
    <t>RESIDENTIAL_2BR_NET</t>
  </si>
  <si>
    <t>Land Use - Residential - Dwelling Unit Type - 2 Bedroom - Net Unit(s)</t>
  </si>
  <si>
    <t>RESIDENTIAL_3BR_EXIST</t>
  </si>
  <si>
    <t>Land Use - Residential - Dwelling Unit Type - 3+ Bedroom - Existing Unit(s)</t>
  </si>
  <si>
    <t>RESIDENTIAL_3BR_PROP</t>
  </si>
  <si>
    <t>Land Use - Residential - Dwelling Unit Type - 3+ Bedroom - Proposed Unit(s)</t>
  </si>
  <si>
    <t>RESIDENTIAL_3BR_NET</t>
  </si>
  <si>
    <t>Land Use - Residential - Dwelling Unit Type - 3+ Bedroom - Net Unit(s)</t>
  </si>
  <si>
    <t>RESIDENTIAL_ADU_STUDIO_EXIST</t>
  </si>
  <si>
    <t>Land Use - Residential - Dwelling Unit Type - Accessory Dwelling Unit Studio - Existing Unit(s)</t>
  </si>
  <si>
    <t>RESIDENTIAL_ADU_STUDIO_PROP</t>
  </si>
  <si>
    <t>Land Use - Residential - Dwelling Unit Type - Accessory Dwelling Unit Studio - Proposed Unit(s)</t>
  </si>
  <si>
    <t>RESIDENTIAL_ADU_STUDIO_NET</t>
  </si>
  <si>
    <t>Land Use - Residential - Dwelling Unit Type - Accessory Dwelling Unit Studio - Net Unit(s)</t>
  </si>
  <si>
    <t>RESIDENTIAL_ADU_STUDIO_AREA</t>
  </si>
  <si>
    <t>Land Use - Residential - Dwelling Unit Type - Accessory Dwelling Unit Studio - Area</t>
  </si>
  <si>
    <t>RESIDENTIAL_ADU_1BR_EXIST</t>
  </si>
  <si>
    <t>Land Use - Residential - Dwelling Unit Type - Accessory Dwelling Unit 1 Bedroom - Existing Unit(s)</t>
  </si>
  <si>
    <t>RESIDENTIAL_ADU_1BR_PROP</t>
  </si>
  <si>
    <t>Land Use - Residential - Dwelling Unit Type - Accessory Dwelling Unit 1 Bedroom - Proposed Unit(s)</t>
  </si>
  <si>
    <t>RESIDENTIAL_ADU_1BR_NET</t>
  </si>
  <si>
    <t>Land Use - Residential - Dwelling Unit Type - Accessory Dwelling Unit 1 Bedroom - Net Unit(s)</t>
  </si>
  <si>
    <t>RESIDENTIAL_ADU_1BR_AREA</t>
  </si>
  <si>
    <t>Land Use - Residential - Dwelling Unit Type - Accessory Dwelling Unit 1 Bedroom - Area</t>
  </si>
  <si>
    <t>RESIDENTIAL_ADU_2BR_EXIST</t>
  </si>
  <si>
    <t>Land Use - Residential - Dwelling Unit Type - Accessory Dwelling Unit 2 Bedroom - Existing Unit(s)</t>
  </si>
  <si>
    <t>RESIDENTIAL_ADU_2BR_PROP</t>
  </si>
  <si>
    <t>Land Use - Residential - Dwelling Unit Type - Accessory Dwelling Unit 2 Bedroom - Proposed Unit(s)</t>
  </si>
  <si>
    <t>RESIDENTIAL_ADU_2BR_NET</t>
  </si>
  <si>
    <t>Land Use - Residential - Dwelling Unit Type - Accessory Dwelling Unit 2 Bedroom - Net Unit(s)</t>
  </si>
  <si>
    <t>RESIDENTIAL_ADU_2BR_AREA</t>
  </si>
  <si>
    <t>Land Use - Residential - Dwelling Unit Type - Accessory Dwelling Unit 2 Bedroom - Area</t>
  </si>
  <si>
    <t>RESIDENTIAL_ADU_3BR_EXIST</t>
  </si>
  <si>
    <t>Land Use - Residential - Dwelling Unit Type - Accessory Dwelling Unit 3+ Bedroom - Existing Unit(s)</t>
  </si>
  <si>
    <t>RESIDENTIAL_ADU_3BR_PROP</t>
  </si>
  <si>
    <t>Land Use - Residential - Dwelling Unit Type - Accessory Dwelling Unit 3+ Bedroom - Proposed Unit(s)</t>
  </si>
  <si>
    <t>RESIDENTIAL_ADU_3BR_NET</t>
  </si>
  <si>
    <t>Land Use - Residential - Dwelling Unit Type - Accessory Dwelling Unit 3+ Bedroom - Net Unit(s)</t>
  </si>
  <si>
    <t>RESIDENTIAL_ADU_3BR_AREA</t>
  </si>
  <si>
    <t>Land Use - Residential - Dwelling Unit Type - Accessory Dwelling Unit 3+ Bedroom - Area</t>
  </si>
  <si>
    <t>RESIDENTIAL_GH_ROOMS_EXIST</t>
  </si>
  <si>
    <t>Land Use - Residential - Dwelling Unit Type - Group Housing - Rooms - Existing</t>
  </si>
  <si>
    <t>RESIDENTIAL_GH_ROOMS_PROP</t>
  </si>
  <si>
    <t>Land Use - Residential - Dwelling Unit Type - Group Housing - Rooms - Prosed</t>
  </si>
  <si>
    <t>RESIDENTIAL_GH_ROOMS_NET</t>
  </si>
  <si>
    <t>Land Use - Residential - Dwelling Unit Type - Group Housing - Rooms - Net</t>
  </si>
  <si>
    <t>RESIDENTIAL_GH_BEDS_EXIST</t>
  </si>
  <si>
    <t>Land Use - Residential - Dwelling Unit Type - Group Housing - Beds - Existing</t>
  </si>
  <si>
    <t>RESIDENTIAL_GH_BEDS_PROP</t>
  </si>
  <si>
    <t>Land Use - Residential - Dwelling Unit Type - Group Housing - Beds - Prosed</t>
  </si>
  <si>
    <t>RESIDENTIAL_GH_BEDS_NET</t>
  </si>
  <si>
    <t>Land Use - Residential - Dwelling Unit Type - Group Housing - Beds - Net</t>
  </si>
  <si>
    <t>RESIDENTIAL_SRO_EXIST</t>
  </si>
  <si>
    <t>Land Use - Residential - Dwelling Unit Type - SRO - Existing Unit(s)</t>
  </si>
  <si>
    <t>RESIDENTIAL_SRO_PROP</t>
  </si>
  <si>
    <t>Land Use - Residential - Dwelling Unit Type - SRO - Proposed Unit(s)</t>
  </si>
  <si>
    <t>RESIDENTIAL_SRO_NET</t>
  </si>
  <si>
    <t>Land Use - Residential - Dwelling Unit Type - SRO - Net Unit(s)</t>
  </si>
  <si>
    <t>RESIDENTIAL_MICRO_EXIST</t>
  </si>
  <si>
    <t>Land Use - Residential - Dwelling Unit Type - Micro - Existing Unit(s)</t>
  </si>
  <si>
    <t>RESIDENTIAL_MICRO_PROP</t>
  </si>
  <si>
    <t>Land Use - Residential - Dwelling Unit Type - Micro - Proposed Unit(s)</t>
  </si>
  <si>
    <t>RESIDENTIAL_MICRO_NET</t>
  </si>
  <si>
    <t>Land Use - Residential - Dwelling Unit Type - Micro - Net Unit(s)</t>
  </si>
  <si>
    <t>RELATED_BUILDING_PERMIT</t>
  </si>
  <si>
    <t>Related Building Permit Number</t>
  </si>
  <si>
    <t>BOS_1ST_READ</t>
  </si>
  <si>
    <t>Full Board Hearing Date 1</t>
  </si>
  <si>
    <t>BOS_2ND_READ</t>
  </si>
  <si>
    <t>Full Board Hearing Date 2</t>
  </si>
  <si>
    <t>COM_HEARING</t>
  </si>
  <si>
    <t>Committee Hearing Date</t>
  </si>
  <si>
    <t>MAYORAL_SIGN</t>
  </si>
  <si>
    <t>Mayoral Action - Ordinance Signed Date</t>
  </si>
  <si>
    <t>TRANSMIT_DATE_BOS</t>
  </si>
  <si>
    <t>Materials Hearing to BOS Clerk Date</t>
  </si>
  <si>
    <t>COM_HEARING_DATE_BOS</t>
  </si>
  <si>
    <t>Committee Hearing Date - BOS Review</t>
  </si>
  <si>
    <t>Changes needed</t>
  </si>
  <si>
    <t>the_geom</t>
  </si>
  <si>
    <t>long/lat coordinates defining the polygon of the parcel</t>
  </si>
  <si>
    <t>list of ordered pairs</t>
  </si>
  <si>
    <t>int</t>
  </si>
  <si>
    <t>str</t>
  </si>
  <si>
    <t>date</t>
  </si>
  <si>
    <t>record</t>
  </si>
  <si>
    <t>planner</t>
  </si>
  <si>
    <t>date or nan if not closed</t>
  </si>
  <si>
    <t>categorical</t>
  </si>
  <si>
    <t>other comments</t>
  </si>
  <si>
    <t>record type</t>
  </si>
  <si>
    <t>One of 63 record types.  Contains the name of the record followed by acronym</t>
  </si>
  <si>
    <t>3 letter acronym for each of the 63 record types</t>
  </si>
  <si>
    <t>One of 17 categories of records</t>
  </si>
  <si>
    <t>One of 5 super-categories of records</t>
  </si>
  <si>
    <t>remove</t>
  </si>
  <si>
    <t>contains type, group, subtype, and category</t>
  </si>
  <si>
    <t>str or NaN</t>
  </si>
  <si>
    <t>department (always 'Planning')</t>
  </si>
  <si>
    <t>is na in some cases</t>
  </si>
  <si>
    <t>boolean</t>
  </si>
  <si>
    <t>"No", "Yes", "CHECKED", "UNCHECKED", or nan</t>
  </si>
  <si>
    <t>project</t>
  </si>
  <si>
    <t>Project description</t>
  </si>
  <si>
    <t>MIS only.  Lists name of permit needed, such as "restaurant" or "massage establishment"</t>
  </si>
  <si>
    <t>Currently, "CHECKED", "UNCHECKED", or nan, unless otherwise noted.  I think nan = "UNCHECKED".  Should be changed to boolean</t>
  </si>
  <si>
    <t>ENV only.  Lists a type of environmental review</t>
  </si>
  <si>
    <t>float</t>
  </si>
  <si>
    <t>Land Use</t>
  </si>
  <si>
    <t>Project features</t>
  </si>
  <si>
    <t>Data type (ideally)</t>
  </si>
  <si>
    <t>int.  NaN if none</t>
  </si>
  <si>
    <t>a small number of hand-written misc categories</t>
  </si>
  <si>
    <t>presumably this lists the number of objects of the written type</t>
  </si>
  <si>
    <t>Note that sometimes there's none initially but some is proposed, or some initially but none is proposed</t>
  </si>
  <si>
    <t>Residential dwelling types</t>
  </si>
  <si>
    <t>currently a mix of floats and strings</t>
  </si>
  <si>
    <t>these columns empty</t>
  </si>
  <si>
    <t>All in the applications/legislation category</t>
  </si>
  <si>
    <t>str (date)</t>
  </si>
  <si>
    <t>in the legislation or historical categories</t>
  </si>
  <si>
    <t>General info</t>
  </si>
  <si>
    <t>More general info</t>
  </si>
  <si>
    <t>perimeter of polygon?  Not clear</t>
  </si>
  <si>
    <t>location</t>
  </si>
  <si>
    <t>Shape_Area</t>
  </si>
  <si>
    <t>area of polygon?</t>
  </si>
  <si>
    <t>Shape_Length</t>
  </si>
  <si>
    <t>remove, because it's redundant</t>
  </si>
  <si>
    <t>Record</t>
  </si>
  <si>
    <t>PK: record_id</t>
  </si>
  <si>
    <t>FK: planner_id</t>
  </si>
  <si>
    <t>FK: location_id</t>
  </si>
  <si>
    <t>FK: record_type</t>
  </si>
  <si>
    <t>Planner</t>
  </si>
  <si>
    <t>Location</t>
  </si>
  <si>
    <t>Record_type</t>
  </si>
  <si>
    <t>PK: Location_id</t>
  </si>
  <si>
    <t>PK: Planner_id</t>
  </si>
  <si>
    <t>PK: record_type</t>
  </si>
  <si>
    <t>planner_strid</t>
  </si>
  <si>
    <t>planner_e-mail</t>
  </si>
  <si>
    <t>record_type_name</t>
  </si>
  <si>
    <t>Database schema</t>
  </si>
  <si>
    <t>Features to add</t>
  </si>
  <si>
    <t>Quarter</t>
  </si>
  <si>
    <t>year</t>
  </si>
  <si>
    <t>month</t>
  </si>
  <si>
    <t>quarter</t>
  </si>
  <si>
    <t>Project descriptions</t>
  </si>
  <si>
    <t>planning_id</t>
  </si>
  <si>
    <t>for easier binning</t>
  </si>
  <si>
    <t>Land use</t>
  </si>
  <si>
    <t>PK: land_use_id</t>
  </si>
  <si>
    <t>land_use_type</t>
  </si>
  <si>
    <t>FK: record_id</t>
  </si>
  <si>
    <t>Project Features</t>
  </si>
  <si>
    <t>PK: prj_feature_id</t>
  </si>
  <si>
    <t>feature_type</t>
  </si>
  <si>
    <t>Dwelling units</t>
  </si>
  <si>
    <t>PK: dwelling_id</t>
  </si>
  <si>
    <t>dwelling_type</t>
  </si>
  <si>
    <t>PK: prj_desc_id</t>
  </si>
  <si>
    <t>year*</t>
  </si>
  <si>
    <t>month*</t>
  </si>
  <si>
    <t>*violates 3NF, maybe remove?</t>
  </si>
  <si>
    <t>date_retrieved</t>
  </si>
  <si>
    <t>quarter that the data was retrieved</t>
  </si>
  <si>
    <t>not sure I want to include this one</t>
  </si>
  <si>
    <t>desc_type</t>
  </si>
  <si>
    <t>might be better just to have a separate database for each retrieval</t>
  </si>
  <si>
    <t>details (for mcd/env)</t>
  </si>
  <si>
    <t>This is essentially an EAV format</t>
  </si>
  <si>
    <t>which I think makes sense because most of these attributes are sparse</t>
  </si>
  <si>
    <t>~25% of all records</t>
  </si>
  <si>
    <t>these are often missing even when planner_id is there</t>
  </si>
  <si>
    <t>I want to keep around one id so data can be matched to original, but record_id works better</t>
  </si>
  <si>
    <t>I want to keep around one of these ids so data could be compared to original if necessary.  This one seems to be best</t>
  </si>
  <si>
    <t>rename to planner_id</t>
  </si>
  <si>
    <t>need to understand these categories and if any should be grouped together</t>
  </si>
  <si>
    <t>right now it's in str format, and nans are literal "nan" strings</t>
  </si>
  <si>
    <t>addresses are inconsistent.  Best to just associate a single address with each location</t>
  </si>
  <si>
    <t>Numerous inconsistencies.  Acronyms are left out, there's one typo.  "other" doesn't have an acronym.</t>
  </si>
  <si>
    <t>Numerous inconsistencies.  In particular, the environmental department seems not to like the 3-letter acronyms</t>
  </si>
  <si>
    <t>713 unique values</t>
  </si>
  <si>
    <t>I think nans should be interpreted as 0s</t>
  </si>
  <si>
    <t>sparseness</t>
  </si>
  <si>
    <t>Column number</t>
  </si>
  <si>
    <t>I don't think these apply to all record types, but they apply to a bunch and it's hard to tell when they're so sparse</t>
  </si>
  <si>
    <t>empty</t>
  </si>
  <si>
    <t>~2%</t>
  </si>
  <si>
    <t>~1%</t>
  </si>
  <si>
    <t>float64, in square feet</t>
  </si>
  <si>
    <t>this column is empty and has to be inferred from adjacent columns</t>
  </si>
  <si>
    <t>it seems Better Roof info is totally absent</t>
  </si>
  <si>
    <t>~0.1%</t>
  </si>
  <si>
    <t>These never go higher than 2% of PRJ records</t>
  </si>
  <si>
    <t>note the float!</t>
  </si>
  <si>
    <t>remove, doesn't seem useful</t>
  </si>
  <si>
    <t>~0.01% of records</t>
  </si>
  <si>
    <t>~10%</t>
  </si>
  <si>
    <t>PRJ and PRL only.  I don't know what this means, so I'm keeping it around</t>
  </si>
  <si>
    <t>not too useful.  Obviously written by the applicant without any unifying format</t>
  </si>
  <si>
    <t>&lt;2% for each feature, and usually less than 0.1%.  Some are completely empty</t>
  </si>
  <si>
    <t>&lt;10% of all PRJ records, and 2% of all records.  More typically about 0.2%</t>
  </si>
  <si>
    <t>PRJ records only</t>
  </si>
  <si>
    <t>quarter*</t>
  </si>
  <si>
    <t>Entity</t>
  </si>
  <si>
    <t>Feature</t>
  </si>
  <si>
    <t>key type</t>
  </si>
  <si>
    <t>data type</t>
  </si>
  <si>
    <t>A key being created for this database.  Not to be confused with record_data from original data, which is being renamed planning_id</t>
  </si>
  <si>
    <t>primary key</t>
  </si>
  <si>
    <t>foreign key</t>
  </si>
  <si>
    <t>key for planners</t>
  </si>
  <si>
    <t>key for locations</t>
  </si>
  <si>
    <t>same as record_id from original data.  Not being used as primary key because it's a string, and I'd prefer to use an int</t>
  </si>
  <si>
    <t>current status (e.g. open, closed, accepted, rejected)</t>
  </si>
  <si>
    <t>date record was closed, if closed.  Otherwise nan</t>
  </si>
  <si>
    <t>date record was opened</t>
  </si>
  <si>
    <t>title of record as provided haphazardly by applicant</t>
  </si>
  <si>
    <t>long description of record as provided haphazardly by applicant</t>
  </si>
  <si>
    <t>~25% nonzero</t>
  </si>
  <si>
    <t>Related Building Permit Number (significance unknown)</t>
  </si>
  <si>
    <t>key created for planners</t>
  </si>
  <si>
    <t>id of planner as provided in original data.  Looks like a user login id</t>
  </si>
  <si>
    <t>name of planner</t>
  </si>
  <si>
    <t>e-mail</t>
  </si>
  <si>
    <t>phone-number</t>
  </si>
  <si>
    <t>expansion of the 3-letter acronym</t>
  </si>
  <si>
    <t>3-letter acronym for the record type (e.g. PRJ, PRL, ENV).  There are 63 types.</t>
  </si>
  <si>
    <t>polygon defining the location.  These seem to be at the parcel level.  They're listed consistently in the original data.</t>
  </si>
  <si>
    <t>perimeter of polygon</t>
  </si>
  <si>
    <t>area of polygon</t>
  </si>
  <si>
    <t>Key for project descriptions.  Basically, these are a bunch of checkboxes appearing in forms that are ignored by the vast majority of applicants.  Appears in records of all types, not just PRJs.</t>
  </si>
  <si>
    <t>key for records</t>
  </si>
  <si>
    <t>MCD_REFERRAL and ENVIRONMENTAL_REVIEW_TYPE have categoricals instead of just "checked or unchecked".  Sparsity is still about 1% so I'm putting them here.</t>
  </si>
  <si>
    <t>name of checkbox that got checked (e.g. "CHANGE_OF_USE", "ADDITIONS", "NEW_CONSTRUCTION")</t>
  </si>
  <si>
    <t>type of land use (e.g. retail/commercial, residential, office)</t>
  </si>
  <si>
    <t>existing land use in square feet</t>
  </si>
  <si>
    <t>proposed land use</t>
  </si>
  <si>
    <t>net change in land use</t>
  </si>
  <si>
    <t>key for land use entries.  Using this format because the data is very sparse.  Appears only in PRJ records</t>
  </si>
  <si>
    <t>key for project features.  Using this format because the data is very sparse.  Appears only in PRJ records</t>
  </si>
  <si>
    <t>number of existing units</t>
  </si>
  <si>
    <t>number proposed</t>
  </si>
  <si>
    <t>net change</t>
  </si>
  <si>
    <t>key for dwelling unit changes.  Using this format because the data is very sparse.  Appears only in PRJ records.</t>
  </si>
  <si>
    <t>type of dwelling (e.g. 1BR, Studios)</t>
  </si>
  <si>
    <t>for units of ADU type, an area is listed, which I think means the proposed area but I'm not sure</t>
  </si>
  <si>
    <t>Property of what entity?</t>
  </si>
  <si>
    <t>year of date_opened - calculated</t>
  </si>
  <si>
    <t>quarter (1-4) of date_opened - calculated</t>
  </si>
  <si>
    <t>month of date_opened - calculated</t>
  </si>
  <si>
    <t>For further explanation of these fields, see next sheet.</t>
  </si>
  <si>
    <t>An address for this location.  The format of these is extremely inconsistent, and sometimes a single building actually has two addresses.  I'll just pick one and drop the rest.</t>
  </si>
  <si>
    <t>Record_rel</t>
  </si>
  <si>
    <t>PK: rel_id</t>
  </si>
  <si>
    <t>FK: parent_id</t>
  </si>
  <si>
    <t>FK: child_id</t>
  </si>
  <si>
    <t>record_id of parent</t>
  </si>
  <si>
    <t>record_id of child</t>
  </si>
  <si>
    <t>key for relations between records.</t>
  </si>
  <si>
    <t>record_rel</t>
  </si>
  <si>
    <t>I can't tell what these mean</t>
  </si>
  <si>
    <t>currently a list of record_ids</t>
  </si>
  <si>
    <t>I think I once saw a child_id that didn't correspond to any record.  That kind of thing would be removed.</t>
  </si>
  <si>
    <t>type of project feature (e.g. affordable units, market units, parking spaces).  For "other" features, the name of the feature will be listed here if available.</t>
  </si>
  <si>
    <t>land_use_exist</t>
  </si>
  <si>
    <t>land_use_prop</t>
  </si>
  <si>
    <t>land_use_net*</t>
  </si>
  <si>
    <t>feature_exist</t>
  </si>
  <si>
    <t>feature_prop</t>
  </si>
  <si>
    <t>feature_net*</t>
  </si>
  <si>
    <t>dwelling_exist</t>
  </si>
  <si>
    <t>dwelling_prop</t>
  </si>
  <si>
    <t>dwelling_net*</t>
  </si>
  <si>
    <t>adu_area</t>
  </si>
  <si>
    <t>record_type_subcat</t>
  </si>
  <si>
    <t>record_type_cat</t>
  </si>
  <si>
    <t>One of 17 subcategories of records (e.g. Environmental, Referrals, Legislation)</t>
  </si>
  <si>
    <t>One of 5 categories of records (e.g. Applications, Projects)</t>
  </si>
  <si>
    <t>shape_length</t>
  </si>
  <si>
    <t>shape_area</t>
  </si>
  <si>
    <t>related_building_permit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</si>
</sst>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1" fillId="0" borderId="3" xfId="0" applyFont="1" applyBorder="1"/>
    <xf numFmtId="0" fontId="1" fillId="0" borderId="1" xfId="0" applyFont="1" applyBorder="1"/>
    <xf numFmtId="0" fontId="1" fillId="0" borderId="0" xfId="0" applyFont="1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Font="1"/>
    <xf numFmtId="0" fontId="0" fillId="0" borderId="4" xfId="0" applyFill="1" applyBorder="1" applyAlignment="1"/>
    <xf numFmtId="0" fontId="0" fillId="2" borderId="0" xfId="0" applyFill="1"/>
    <xf numFmtId="0" fontId="1" fillId="0" borderId="5" xfId="0" applyFont="1" applyBorder="1" applyAlignment="1">
      <alignment wrapText="1"/>
    </xf>
    <xf numFmtId="0" fontId="0" fillId="0" borderId="6" xfId="0" applyBorder="1" applyAlignment="1">
      <alignment wrapText="1"/>
    </xf>
    <xf numFmtId="0" fontId="1" fillId="0" borderId="6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0" fillId="0" borderId="10" xfId="0" applyBorder="1" applyAlignment="1">
      <alignment wrapText="1"/>
    </xf>
    <xf numFmtId="0" fontId="2" fillId="0" borderId="11" xfId="0" applyFont="1" applyBorder="1" applyAlignment="1">
      <alignment wrapText="1"/>
    </xf>
    <xf numFmtId="0" fontId="2" fillId="0" borderId="12" xfId="0" applyFont="1" applyBorder="1" applyAlignment="1">
      <alignment horizontal="right" wrapText="1"/>
    </xf>
    <xf numFmtId="0" fontId="2" fillId="0" borderId="12" xfId="0" applyFont="1" applyBorder="1" applyAlignment="1">
      <alignment wrapText="1"/>
    </xf>
    <xf numFmtId="0" fontId="2" fillId="0" borderId="12" xfId="0" applyFont="1" applyBorder="1" applyAlignment="1">
      <alignment vertical="center"/>
    </xf>
    <xf numFmtId="0" fontId="2" fillId="0" borderId="12" xfId="0" applyFont="1" applyBorder="1" applyAlignment="1"/>
    <xf numFmtId="0" fontId="0" fillId="0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3</xdr:row>
      <xdr:rowOff>85725</xdr:rowOff>
    </xdr:from>
    <xdr:to>
      <xdr:col>2</xdr:col>
      <xdr:colOff>571500</xdr:colOff>
      <xdr:row>4</xdr:row>
      <xdr:rowOff>104775</xdr:rowOff>
    </xdr:to>
    <xdr:cxnSp macro="">
      <xdr:nvCxnSpPr>
        <xdr:cNvPr id="3" name="Straight Arrow Connector 2"/>
        <xdr:cNvCxnSpPr/>
      </xdr:nvCxnSpPr>
      <xdr:spPr>
        <a:xfrm flipV="1">
          <a:off x="1933575" y="657225"/>
          <a:ext cx="542925" cy="2095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4</xdr:row>
      <xdr:rowOff>114300</xdr:rowOff>
    </xdr:from>
    <xdr:to>
      <xdr:col>2</xdr:col>
      <xdr:colOff>590550</xdr:colOff>
      <xdr:row>11</xdr:row>
      <xdr:rowOff>114301</xdr:rowOff>
    </xdr:to>
    <xdr:cxnSp macro="">
      <xdr:nvCxnSpPr>
        <xdr:cNvPr id="5" name="Straight Arrow Connector 4"/>
        <xdr:cNvCxnSpPr/>
      </xdr:nvCxnSpPr>
      <xdr:spPr>
        <a:xfrm flipV="1">
          <a:off x="1943100" y="876300"/>
          <a:ext cx="552450" cy="133350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1247775</xdr:colOff>
      <xdr:row>2</xdr:row>
      <xdr:rowOff>171450</xdr:rowOff>
    </xdr:from>
    <xdr:ext cx="412036" cy="264560"/>
    <xdr:sp macro="" textlink="">
      <xdr:nvSpPr>
        <xdr:cNvPr id="10" name="TextBox 9"/>
        <xdr:cNvSpPr txBox="1"/>
      </xdr:nvSpPr>
      <xdr:spPr>
        <a:xfrm>
          <a:off x="1857375" y="552450"/>
          <a:ext cx="4120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0-m</a:t>
          </a:r>
        </a:p>
      </xdr:txBody>
    </xdr:sp>
    <xdr:clientData/>
  </xdr:oneCellAnchor>
  <xdr:oneCellAnchor>
    <xdr:from>
      <xdr:col>1</xdr:col>
      <xdr:colOff>1247775</xdr:colOff>
      <xdr:row>9</xdr:row>
      <xdr:rowOff>114300</xdr:rowOff>
    </xdr:from>
    <xdr:ext cx="256160" cy="264560"/>
    <xdr:sp macro="" textlink="">
      <xdr:nvSpPr>
        <xdr:cNvPr id="11" name="TextBox 10"/>
        <xdr:cNvSpPr txBox="1"/>
      </xdr:nvSpPr>
      <xdr:spPr>
        <a:xfrm>
          <a:off x="1857375" y="18288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</a:t>
          </a:r>
        </a:p>
      </xdr:txBody>
    </xdr:sp>
    <xdr:clientData/>
  </xdr:oneCellAnchor>
  <xdr:oneCellAnchor>
    <xdr:from>
      <xdr:col>1</xdr:col>
      <xdr:colOff>1228725</xdr:colOff>
      <xdr:row>17</xdr:row>
      <xdr:rowOff>104775</xdr:rowOff>
    </xdr:from>
    <xdr:ext cx="256160" cy="264560"/>
    <xdr:sp macro="" textlink="">
      <xdr:nvSpPr>
        <xdr:cNvPr id="12" name="TextBox 11"/>
        <xdr:cNvSpPr txBox="1"/>
      </xdr:nvSpPr>
      <xdr:spPr>
        <a:xfrm>
          <a:off x="1838325" y="181927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</a:t>
          </a:r>
        </a:p>
      </xdr:txBody>
    </xdr:sp>
    <xdr:clientData/>
  </xdr:oneCellAnchor>
  <xdr:oneCellAnchor>
    <xdr:from>
      <xdr:col>4</xdr:col>
      <xdr:colOff>552450</xdr:colOff>
      <xdr:row>16</xdr:row>
      <xdr:rowOff>28575</xdr:rowOff>
    </xdr:from>
    <xdr:ext cx="256160" cy="264560"/>
    <xdr:sp macro="" textlink="">
      <xdr:nvSpPr>
        <xdr:cNvPr id="13" name="TextBox 12"/>
        <xdr:cNvSpPr txBox="1"/>
      </xdr:nvSpPr>
      <xdr:spPr>
        <a:xfrm>
          <a:off x="4867275" y="315277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</a:t>
          </a:r>
        </a:p>
      </xdr:txBody>
    </xdr:sp>
    <xdr:clientData/>
  </xdr:oneCellAnchor>
  <xdr:oneCellAnchor>
    <xdr:from>
      <xdr:col>2</xdr:col>
      <xdr:colOff>238125</xdr:colOff>
      <xdr:row>5</xdr:row>
      <xdr:rowOff>123825</xdr:rowOff>
    </xdr:from>
    <xdr:ext cx="412036" cy="264560"/>
    <xdr:sp macro="" textlink="">
      <xdr:nvSpPr>
        <xdr:cNvPr id="15" name="TextBox 14"/>
        <xdr:cNvSpPr txBox="1"/>
      </xdr:nvSpPr>
      <xdr:spPr>
        <a:xfrm>
          <a:off x="2143125" y="1076325"/>
          <a:ext cx="4120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1-m</a:t>
          </a:r>
        </a:p>
      </xdr:txBody>
    </xdr:sp>
    <xdr:clientData/>
  </xdr:oneCellAnchor>
  <xdr:oneCellAnchor>
    <xdr:from>
      <xdr:col>3</xdr:col>
      <xdr:colOff>1724025</xdr:colOff>
      <xdr:row>4</xdr:row>
      <xdr:rowOff>95250</xdr:rowOff>
    </xdr:from>
    <xdr:ext cx="412036" cy="264560"/>
    <xdr:sp macro="" textlink="">
      <xdr:nvSpPr>
        <xdr:cNvPr id="16" name="TextBox 15"/>
        <xdr:cNvSpPr txBox="1"/>
      </xdr:nvSpPr>
      <xdr:spPr>
        <a:xfrm>
          <a:off x="4238625" y="857250"/>
          <a:ext cx="4120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1-m</a:t>
          </a:r>
        </a:p>
      </xdr:txBody>
    </xdr:sp>
    <xdr:clientData/>
  </xdr:oneCellAnchor>
  <xdr:oneCellAnchor>
    <xdr:from>
      <xdr:col>6</xdr:col>
      <xdr:colOff>581025</xdr:colOff>
      <xdr:row>2</xdr:row>
      <xdr:rowOff>152400</xdr:rowOff>
    </xdr:from>
    <xdr:ext cx="412036" cy="264560"/>
    <xdr:sp macro="" textlink="">
      <xdr:nvSpPr>
        <xdr:cNvPr id="32" name="TextBox 31"/>
        <xdr:cNvSpPr txBox="1"/>
      </xdr:nvSpPr>
      <xdr:spPr>
        <a:xfrm>
          <a:off x="7419975" y="533400"/>
          <a:ext cx="4120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0-m</a:t>
          </a:r>
        </a:p>
      </xdr:txBody>
    </xdr:sp>
    <xdr:clientData/>
  </xdr:oneCellAnchor>
  <xdr:oneCellAnchor>
    <xdr:from>
      <xdr:col>3</xdr:col>
      <xdr:colOff>1781175</xdr:colOff>
      <xdr:row>2</xdr:row>
      <xdr:rowOff>85725</xdr:rowOff>
    </xdr:from>
    <xdr:ext cx="256160" cy="264560"/>
    <xdr:sp macro="" textlink="">
      <xdr:nvSpPr>
        <xdr:cNvPr id="33" name="TextBox 32"/>
        <xdr:cNvSpPr txBox="1"/>
      </xdr:nvSpPr>
      <xdr:spPr>
        <a:xfrm>
          <a:off x="4295775" y="46672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</a:t>
          </a:r>
        </a:p>
      </xdr:txBody>
    </xdr:sp>
    <xdr:clientData/>
  </xdr:oneCellAnchor>
  <xdr:oneCellAnchor>
    <xdr:from>
      <xdr:col>6</xdr:col>
      <xdr:colOff>590550</xdr:colOff>
      <xdr:row>10</xdr:row>
      <xdr:rowOff>76200</xdr:rowOff>
    </xdr:from>
    <xdr:ext cx="412036" cy="264560"/>
    <xdr:sp macro="" textlink="">
      <xdr:nvSpPr>
        <xdr:cNvPr id="45" name="TextBox 44"/>
        <xdr:cNvSpPr txBox="1"/>
      </xdr:nvSpPr>
      <xdr:spPr>
        <a:xfrm>
          <a:off x="7429500" y="2009775"/>
          <a:ext cx="4120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0-m</a:t>
          </a:r>
        </a:p>
      </xdr:txBody>
    </xdr:sp>
    <xdr:clientData/>
  </xdr:oneCellAnchor>
  <xdr:oneCellAnchor>
    <xdr:from>
      <xdr:col>6</xdr:col>
      <xdr:colOff>619125</xdr:colOff>
      <xdr:row>18</xdr:row>
      <xdr:rowOff>180975</xdr:rowOff>
    </xdr:from>
    <xdr:ext cx="412036" cy="264560"/>
    <xdr:sp macro="" textlink="">
      <xdr:nvSpPr>
        <xdr:cNvPr id="46" name="TextBox 45"/>
        <xdr:cNvSpPr txBox="1"/>
      </xdr:nvSpPr>
      <xdr:spPr>
        <a:xfrm>
          <a:off x="7458075" y="3686175"/>
          <a:ext cx="4120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0-m</a:t>
          </a:r>
        </a:p>
      </xdr:txBody>
    </xdr:sp>
    <xdr:clientData/>
  </xdr:oneCellAnchor>
  <xdr:twoCellAnchor>
    <xdr:from>
      <xdr:col>2</xdr:col>
      <xdr:colOff>9525</xdr:colOff>
      <xdr:row>6</xdr:row>
      <xdr:rowOff>114300</xdr:rowOff>
    </xdr:from>
    <xdr:to>
      <xdr:col>2</xdr:col>
      <xdr:colOff>590550</xdr:colOff>
      <xdr:row>19</xdr:row>
      <xdr:rowOff>133351</xdr:rowOff>
    </xdr:to>
    <xdr:cxnSp macro="">
      <xdr:nvCxnSpPr>
        <xdr:cNvPr id="47" name="Straight Arrow Connector 46"/>
        <xdr:cNvCxnSpPr/>
      </xdr:nvCxnSpPr>
      <xdr:spPr>
        <a:xfrm flipV="1">
          <a:off x="1914525" y="1257300"/>
          <a:ext cx="581025" cy="249555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419100</xdr:colOff>
      <xdr:row>2</xdr:row>
      <xdr:rowOff>9525</xdr:rowOff>
    </xdr:from>
    <xdr:ext cx="256160" cy="264560"/>
    <xdr:sp macro="" textlink="">
      <xdr:nvSpPr>
        <xdr:cNvPr id="53" name="TextBox 52"/>
        <xdr:cNvSpPr txBox="1"/>
      </xdr:nvSpPr>
      <xdr:spPr>
        <a:xfrm>
          <a:off x="2324100" y="39052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</a:t>
          </a:r>
        </a:p>
      </xdr:txBody>
    </xdr:sp>
    <xdr:clientData/>
  </xdr:oneCellAnchor>
  <xdr:twoCellAnchor>
    <xdr:from>
      <xdr:col>3</xdr:col>
      <xdr:colOff>1781175</xdr:colOff>
      <xdr:row>3</xdr:row>
      <xdr:rowOff>114300</xdr:rowOff>
    </xdr:from>
    <xdr:to>
      <xdr:col>7</xdr:col>
      <xdr:colOff>9525</xdr:colOff>
      <xdr:row>4</xdr:row>
      <xdr:rowOff>114300</xdr:rowOff>
    </xdr:to>
    <xdr:cxnSp macro="">
      <xdr:nvCxnSpPr>
        <xdr:cNvPr id="7" name="Elbow Connector 6"/>
        <xdr:cNvCxnSpPr/>
      </xdr:nvCxnSpPr>
      <xdr:spPr>
        <a:xfrm>
          <a:off x="4295775" y="685800"/>
          <a:ext cx="3524250" cy="190500"/>
        </a:xfrm>
        <a:prstGeom prst="bentConnector3">
          <a:avLst>
            <a:gd name="adj1" fmla="val 85135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1781175</xdr:colOff>
      <xdr:row>3</xdr:row>
      <xdr:rowOff>123825</xdr:rowOff>
    </xdr:from>
    <xdr:to>
      <xdr:col>6</xdr:col>
      <xdr:colOff>952500</xdr:colOff>
      <xdr:row>12</xdr:row>
      <xdr:rowOff>104775</xdr:rowOff>
    </xdr:to>
    <xdr:cxnSp macro="">
      <xdr:nvCxnSpPr>
        <xdr:cNvPr id="26" name="Elbow Connector 25"/>
        <xdr:cNvCxnSpPr/>
      </xdr:nvCxnSpPr>
      <xdr:spPr>
        <a:xfrm>
          <a:off x="4295775" y="695325"/>
          <a:ext cx="3495675" cy="1762125"/>
        </a:xfrm>
        <a:prstGeom prst="bentConnector3">
          <a:avLst>
            <a:gd name="adj1" fmla="val 85967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1781175</xdr:colOff>
      <xdr:row>3</xdr:row>
      <xdr:rowOff>123825</xdr:rowOff>
    </xdr:from>
    <xdr:to>
      <xdr:col>6</xdr:col>
      <xdr:colOff>962025</xdr:colOff>
      <xdr:row>20</xdr:row>
      <xdr:rowOff>95250</xdr:rowOff>
    </xdr:to>
    <xdr:cxnSp macro="">
      <xdr:nvCxnSpPr>
        <xdr:cNvPr id="29" name="Elbow Connector 28"/>
        <xdr:cNvCxnSpPr/>
      </xdr:nvCxnSpPr>
      <xdr:spPr>
        <a:xfrm>
          <a:off x="4295775" y="695325"/>
          <a:ext cx="3505200" cy="3286125"/>
        </a:xfrm>
        <a:prstGeom prst="bentConnector3">
          <a:avLst>
            <a:gd name="adj1" fmla="val 85598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1768793</xdr:colOff>
      <xdr:row>3</xdr:row>
      <xdr:rowOff>119063</xdr:rowOff>
    </xdr:from>
    <xdr:to>
      <xdr:col>4</xdr:col>
      <xdr:colOff>773240</xdr:colOff>
      <xdr:row>11</xdr:row>
      <xdr:rowOff>74105</xdr:rowOff>
    </xdr:to>
    <xdr:cxnSp macro="">
      <xdr:nvCxnSpPr>
        <xdr:cNvPr id="35" name="Elbow Connector 34"/>
        <xdr:cNvCxnSpPr/>
      </xdr:nvCxnSpPr>
      <xdr:spPr>
        <a:xfrm>
          <a:off x="4283393" y="690563"/>
          <a:ext cx="804672" cy="1536192"/>
        </a:xfrm>
        <a:prstGeom prst="bentConnector3">
          <a:avLst>
            <a:gd name="adj1" fmla="val 66572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1768793</xdr:colOff>
      <xdr:row>3</xdr:row>
      <xdr:rowOff>119063</xdr:rowOff>
    </xdr:from>
    <xdr:to>
      <xdr:col>4</xdr:col>
      <xdr:colOff>773240</xdr:colOff>
      <xdr:row>12</xdr:row>
      <xdr:rowOff>56960</xdr:rowOff>
    </xdr:to>
    <xdr:cxnSp macro="">
      <xdr:nvCxnSpPr>
        <xdr:cNvPr id="43" name="Elbow Connector 42"/>
        <xdr:cNvCxnSpPr/>
      </xdr:nvCxnSpPr>
      <xdr:spPr>
        <a:xfrm>
          <a:off x="4283393" y="690563"/>
          <a:ext cx="804672" cy="1719072"/>
        </a:xfrm>
        <a:prstGeom prst="bentConnector3">
          <a:avLst>
            <a:gd name="adj1" fmla="val 65388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438150</xdr:colOff>
      <xdr:row>10</xdr:row>
      <xdr:rowOff>47625</xdr:rowOff>
    </xdr:from>
    <xdr:ext cx="412036" cy="264560"/>
    <xdr:sp macro="" textlink="">
      <xdr:nvSpPr>
        <xdr:cNvPr id="44" name="TextBox 43"/>
        <xdr:cNvSpPr txBox="1"/>
      </xdr:nvSpPr>
      <xdr:spPr>
        <a:xfrm>
          <a:off x="4752975" y="2000250"/>
          <a:ext cx="4120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0-m</a:t>
          </a:r>
        </a:p>
      </xdr:txBody>
    </xdr:sp>
    <xdr:clientData/>
  </xdr:oneCellAnchor>
  <xdr:twoCellAnchor>
    <xdr:from>
      <xdr:col>4</xdr:col>
      <xdr:colOff>6668</xdr:colOff>
      <xdr:row>5</xdr:row>
      <xdr:rowOff>119063</xdr:rowOff>
    </xdr:from>
    <xdr:to>
      <xdr:col>5</xdr:col>
      <xdr:colOff>11240</xdr:colOff>
      <xdr:row>17</xdr:row>
      <xdr:rowOff>88583</xdr:rowOff>
    </xdr:to>
    <xdr:cxnSp macro="">
      <xdr:nvCxnSpPr>
        <xdr:cNvPr id="48" name="Elbow Connector 47"/>
        <xdr:cNvCxnSpPr/>
      </xdr:nvCxnSpPr>
      <xdr:spPr>
        <a:xfrm>
          <a:off x="4321493" y="1071563"/>
          <a:ext cx="804672" cy="2331720"/>
        </a:xfrm>
        <a:prstGeom prst="bentConnector3">
          <a:avLst>
            <a:gd name="adj1" fmla="val 25142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9"/>
  <sheetViews>
    <sheetView workbookViewId="0">
      <selection activeCell="F21" sqref="F21:F22"/>
    </sheetView>
  </sheetViews>
  <sheetFormatPr defaultRowHeight="15" x14ac:dyDescent="0.25"/>
  <cols>
    <col min="2" max="2" width="19.42578125" customWidth="1"/>
    <col min="4" max="4" width="27" customWidth="1"/>
    <col min="5" max="5" width="12" customWidth="1"/>
    <col min="6" max="6" width="25.85546875" customWidth="1"/>
    <col min="7" max="7" width="14.5703125" customWidth="1"/>
    <col min="8" max="8" width="17.7109375" customWidth="1"/>
    <col min="9" max="9" width="12.42578125" customWidth="1"/>
    <col min="10" max="10" width="11.140625" customWidth="1"/>
    <col min="11" max="11" width="24.5703125" customWidth="1"/>
  </cols>
  <sheetData>
    <row r="1" spans="2:10" x14ac:dyDescent="0.25">
      <c r="B1" t="s">
        <v>395</v>
      </c>
    </row>
    <row r="3" spans="2:10" x14ac:dyDescent="0.25">
      <c r="B3" s="2" t="s">
        <v>401</v>
      </c>
      <c r="C3" s="1"/>
      <c r="D3" s="6" t="s">
        <v>381</v>
      </c>
      <c r="H3" s="2" t="s">
        <v>404</v>
      </c>
      <c r="J3" s="10"/>
    </row>
    <row r="4" spans="2:10" x14ac:dyDescent="0.25">
      <c r="B4" s="2" t="s">
        <v>414</v>
      </c>
      <c r="D4" s="5" t="s">
        <v>382</v>
      </c>
      <c r="F4" t="s">
        <v>457</v>
      </c>
      <c r="H4" s="2" t="s">
        <v>405</v>
      </c>
      <c r="J4" t="s">
        <v>424</v>
      </c>
    </row>
    <row r="5" spans="2:10" x14ac:dyDescent="0.25">
      <c r="B5" s="3" t="s">
        <v>407</v>
      </c>
      <c r="D5" s="3" t="s">
        <v>383</v>
      </c>
      <c r="H5" s="3" t="s">
        <v>407</v>
      </c>
      <c r="J5" t="s">
        <v>425</v>
      </c>
    </row>
    <row r="6" spans="2:10" x14ac:dyDescent="0.25">
      <c r="B6" s="3" t="s">
        <v>421</v>
      </c>
      <c r="D6" s="3" t="s">
        <v>384</v>
      </c>
      <c r="H6" s="3" t="s">
        <v>406</v>
      </c>
    </row>
    <row r="7" spans="2:10" ht="17.25" customHeight="1" x14ac:dyDescent="0.25">
      <c r="B7" s="11" t="s">
        <v>423</v>
      </c>
      <c r="D7" s="3" t="s">
        <v>385</v>
      </c>
      <c r="H7" s="8" t="s">
        <v>520</v>
      </c>
    </row>
    <row r="8" spans="2:10" x14ac:dyDescent="0.25">
      <c r="D8" s="3" t="s">
        <v>402</v>
      </c>
      <c r="H8" s="8" t="s">
        <v>521</v>
      </c>
    </row>
    <row r="9" spans="2:10" ht="15.75" thickBot="1" x14ac:dyDescent="0.3">
      <c r="D9" s="3" t="s">
        <v>10</v>
      </c>
      <c r="F9" s="7"/>
      <c r="H9" s="9" t="s">
        <v>522</v>
      </c>
    </row>
    <row r="10" spans="2:10" ht="15.75" thickBot="1" x14ac:dyDescent="0.3">
      <c r="D10" s="3" t="s">
        <v>8</v>
      </c>
      <c r="F10" s="13" t="s">
        <v>508</v>
      </c>
    </row>
    <row r="11" spans="2:10" ht="15.75" thickBot="1" x14ac:dyDescent="0.3">
      <c r="B11" s="6" t="s">
        <v>386</v>
      </c>
      <c r="D11" s="3" t="s">
        <v>12</v>
      </c>
      <c r="F11" s="15" t="s">
        <v>509</v>
      </c>
      <c r="H11" s="2" t="s">
        <v>408</v>
      </c>
    </row>
    <row r="12" spans="2:10" ht="15.75" thickBot="1" x14ac:dyDescent="0.3">
      <c r="B12" s="5" t="s">
        <v>390</v>
      </c>
      <c r="D12" s="3" t="s">
        <v>22</v>
      </c>
      <c r="F12" s="14" t="s">
        <v>510</v>
      </c>
      <c r="H12" s="2" t="s">
        <v>409</v>
      </c>
    </row>
    <row r="13" spans="2:10" ht="15.75" thickBot="1" x14ac:dyDescent="0.3">
      <c r="B13" s="3" t="s">
        <v>392</v>
      </c>
      <c r="D13" s="3" t="s">
        <v>24</v>
      </c>
      <c r="F13" s="16" t="s">
        <v>511</v>
      </c>
      <c r="H13" s="3" t="s">
        <v>407</v>
      </c>
    </row>
    <row r="14" spans="2:10" x14ac:dyDescent="0.25">
      <c r="B14" s="3" t="s">
        <v>34</v>
      </c>
      <c r="D14" s="3" t="s">
        <v>2</v>
      </c>
      <c r="H14" s="3" t="s">
        <v>410</v>
      </c>
    </row>
    <row r="15" spans="2:10" x14ac:dyDescent="0.25">
      <c r="B15" s="3" t="s">
        <v>393</v>
      </c>
      <c r="D15" s="3" t="s">
        <v>40</v>
      </c>
      <c r="H15" s="8" t="s">
        <v>523</v>
      </c>
    </row>
    <row r="16" spans="2:10" x14ac:dyDescent="0.25">
      <c r="B16" s="4" t="s">
        <v>38</v>
      </c>
      <c r="D16" s="3" t="s">
        <v>42</v>
      </c>
      <c r="H16" s="8" t="s">
        <v>524</v>
      </c>
    </row>
    <row r="17" spans="2:8" x14ac:dyDescent="0.25">
      <c r="D17" s="3" t="s">
        <v>536</v>
      </c>
      <c r="F17" s="6" t="s">
        <v>387</v>
      </c>
      <c r="H17" s="9" t="s">
        <v>525</v>
      </c>
    </row>
    <row r="18" spans="2:8" x14ac:dyDescent="0.25">
      <c r="D18" s="3" t="s">
        <v>415</v>
      </c>
      <c r="F18" s="5" t="s">
        <v>389</v>
      </c>
    </row>
    <row r="19" spans="2:8" x14ac:dyDescent="0.25">
      <c r="B19" s="6" t="s">
        <v>388</v>
      </c>
      <c r="D19" s="3" t="s">
        <v>458</v>
      </c>
      <c r="F19" s="3" t="s">
        <v>331</v>
      </c>
      <c r="H19" s="6" t="s">
        <v>411</v>
      </c>
    </row>
    <row r="20" spans="2:8" x14ac:dyDescent="0.25">
      <c r="B20" s="5" t="s">
        <v>391</v>
      </c>
      <c r="D20" s="4" t="s">
        <v>416</v>
      </c>
      <c r="F20" s="3" t="s">
        <v>14</v>
      </c>
      <c r="H20" s="5" t="s">
        <v>412</v>
      </c>
    </row>
    <row r="21" spans="2:8" x14ac:dyDescent="0.25">
      <c r="B21" s="3" t="s">
        <v>394</v>
      </c>
      <c r="F21" s="3" t="s">
        <v>534</v>
      </c>
      <c r="H21" s="3" t="s">
        <v>407</v>
      </c>
    </row>
    <row r="22" spans="2:8" x14ac:dyDescent="0.25">
      <c r="B22" s="3" t="s">
        <v>530</v>
      </c>
      <c r="F22" s="4" t="s">
        <v>535</v>
      </c>
      <c r="H22" s="3" t="s">
        <v>413</v>
      </c>
    </row>
    <row r="23" spans="2:8" x14ac:dyDescent="0.25">
      <c r="B23" s="4" t="s">
        <v>531</v>
      </c>
      <c r="H23" s="3" t="s">
        <v>526</v>
      </c>
    </row>
    <row r="24" spans="2:8" x14ac:dyDescent="0.25">
      <c r="H24" s="3" t="s">
        <v>527</v>
      </c>
    </row>
    <row r="25" spans="2:8" x14ac:dyDescent="0.25">
      <c r="H25" s="8" t="s">
        <v>528</v>
      </c>
    </row>
    <row r="26" spans="2:8" x14ac:dyDescent="0.25">
      <c r="D26" t="s">
        <v>506</v>
      </c>
      <c r="H26" s="4" t="s">
        <v>529</v>
      </c>
    </row>
    <row r="29" spans="2:8" x14ac:dyDescent="0.25">
      <c r="D29" t="s">
        <v>417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abSelected="1" topLeftCell="A19" workbookViewId="0">
      <selection activeCell="E33" sqref="E33"/>
    </sheetView>
  </sheetViews>
  <sheetFormatPr defaultRowHeight="15" x14ac:dyDescent="0.25"/>
  <cols>
    <col min="1" max="1" width="13.5703125" customWidth="1"/>
    <col min="2" max="2" width="17.42578125" customWidth="1"/>
    <col min="3" max="4" width="11.7109375" customWidth="1"/>
  </cols>
  <sheetData>
    <row r="1" spans="1:5" x14ac:dyDescent="0.25">
      <c r="A1" s="1" t="s">
        <v>459</v>
      </c>
      <c r="B1" s="1" t="s">
        <v>460</v>
      </c>
      <c r="C1" s="1" t="s">
        <v>461</v>
      </c>
      <c r="D1" s="1" t="s">
        <v>462</v>
      </c>
      <c r="E1" s="1" t="s">
        <v>1</v>
      </c>
    </row>
    <row r="2" spans="1:5" x14ac:dyDescent="0.25">
      <c r="A2" s="6" t="s">
        <v>381</v>
      </c>
      <c r="B2" s="2" t="s">
        <v>382</v>
      </c>
      <c r="C2" t="s">
        <v>464</v>
      </c>
      <c r="D2" t="s">
        <v>334</v>
      </c>
      <c r="E2" t="s">
        <v>463</v>
      </c>
    </row>
    <row r="3" spans="1:5" x14ac:dyDescent="0.25">
      <c r="B3" s="3" t="s">
        <v>383</v>
      </c>
      <c r="C3" t="s">
        <v>465</v>
      </c>
      <c r="D3" t="s">
        <v>334</v>
      </c>
      <c r="E3" t="s">
        <v>466</v>
      </c>
    </row>
    <row r="4" spans="1:5" x14ac:dyDescent="0.25">
      <c r="B4" s="3" t="s">
        <v>384</v>
      </c>
      <c r="C4" t="s">
        <v>465</v>
      </c>
      <c r="D4" t="s">
        <v>334</v>
      </c>
      <c r="E4" t="s">
        <v>467</v>
      </c>
    </row>
    <row r="5" spans="1:5" x14ac:dyDescent="0.25">
      <c r="B5" s="3" t="s">
        <v>385</v>
      </c>
      <c r="C5" t="s">
        <v>465</v>
      </c>
      <c r="D5" t="s">
        <v>335</v>
      </c>
      <c r="E5" t="s">
        <v>482</v>
      </c>
    </row>
    <row r="6" spans="1:5" x14ac:dyDescent="0.25">
      <c r="B6" s="3" t="s">
        <v>402</v>
      </c>
      <c r="D6" t="s">
        <v>335</v>
      </c>
      <c r="E6" t="s">
        <v>468</v>
      </c>
    </row>
    <row r="7" spans="1:5" x14ac:dyDescent="0.25">
      <c r="B7" s="3" t="s">
        <v>10</v>
      </c>
      <c r="D7" t="s">
        <v>335</v>
      </c>
      <c r="E7" t="s">
        <v>469</v>
      </c>
    </row>
    <row r="8" spans="1:5" x14ac:dyDescent="0.25">
      <c r="B8" s="3" t="s">
        <v>8</v>
      </c>
      <c r="D8" t="s">
        <v>336</v>
      </c>
      <c r="E8" t="s">
        <v>471</v>
      </c>
    </row>
    <row r="9" spans="1:5" x14ac:dyDescent="0.25">
      <c r="B9" s="3" t="s">
        <v>12</v>
      </c>
      <c r="D9" t="s">
        <v>336</v>
      </c>
      <c r="E9" t="s">
        <v>470</v>
      </c>
    </row>
    <row r="10" spans="1:5" x14ac:dyDescent="0.25">
      <c r="B10" s="3" t="s">
        <v>22</v>
      </c>
      <c r="D10" t="s">
        <v>335</v>
      </c>
      <c r="E10" t="s">
        <v>472</v>
      </c>
    </row>
    <row r="11" spans="1:5" x14ac:dyDescent="0.25">
      <c r="B11" s="3" t="s">
        <v>24</v>
      </c>
      <c r="D11" t="s">
        <v>335</v>
      </c>
      <c r="E11" t="s">
        <v>473</v>
      </c>
    </row>
    <row r="12" spans="1:5" x14ac:dyDescent="0.25">
      <c r="B12" s="3" t="s">
        <v>2</v>
      </c>
      <c r="D12" t="s">
        <v>359</v>
      </c>
      <c r="E12" t="s">
        <v>3</v>
      </c>
    </row>
    <row r="13" spans="1:5" x14ac:dyDescent="0.25">
      <c r="B13" s="3" t="s">
        <v>40</v>
      </c>
      <c r="D13" t="s">
        <v>335</v>
      </c>
      <c r="E13" t="s">
        <v>41</v>
      </c>
    </row>
    <row r="14" spans="1:5" x14ac:dyDescent="0.25">
      <c r="B14" s="3" t="s">
        <v>42</v>
      </c>
      <c r="D14" t="s">
        <v>335</v>
      </c>
      <c r="E14" t="s">
        <v>43</v>
      </c>
    </row>
    <row r="15" spans="1:5" x14ac:dyDescent="0.25">
      <c r="B15" s="3" t="s">
        <v>536</v>
      </c>
      <c r="D15" t="s">
        <v>335</v>
      </c>
      <c r="E15" t="s">
        <v>475</v>
      </c>
    </row>
    <row r="16" spans="1:5" x14ac:dyDescent="0.25">
      <c r="B16" s="3" t="s">
        <v>398</v>
      </c>
      <c r="D16" t="s">
        <v>334</v>
      </c>
      <c r="E16" t="s">
        <v>503</v>
      </c>
    </row>
    <row r="17" spans="1:5" x14ac:dyDescent="0.25">
      <c r="B17" s="3" t="s">
        <v>400</v>
      </c>
      <c r="D17" t="s">
        <v>334</v>
      </c>
      <c r="E17" t="s">
        <v>504</v>
      </c>
    </row>
    <row r="18" spans="1:5" x14ac:dyDescent="0.25">
      <c r="B18" s="4" t="s">
        <v>399</v>
      </c>
      <c r="D18" t="s">
        <v>334</v>
      </c>
      <c r="E18" t="s">
        <v>505</v>
      </c>
    </row>
    <row r="20" spans="1:5" x14ac:dyDescent="0.25">
      <c r="A20" s="6" t="s">
        <v>386</v>
      </c>
      <c r="B20" s="2" t="s">
        <v>390</v>
      </c>
      <c r="C20" t="s">
        <v>464</v>
      </c>
      <c r="D20" t="s">
        <v>334</v>
      </c>
      <c r="E20" t="s">
        <v>476</v>
      </c>
    </row>
    <row r="21" spans="1:5" x14ac:dyDescent="0.25">
      <c r="B21" s="3" t="s">
        <v>392</v>
      </c>
      <c r="D21" t="s">
        <v>335</v>
      </c>
      <c r="E21" t="s">
        <v>477</v>
      </c>
    </row>
    <row r="22" spans="1:5" x14ac:dyDescent="0.25">
      <c r="B22" s="3" t="s">
        <v>34</v>
      </c>
      <c r="D22" t="s">
        <v>335</v>
      </c>
      <c r="E22" t="s">
        <v>478</v>
      </c>
    </row>
    <row r="23" spans="1:5" x14ac:dyDescent="0.25">
      <c r="B23" s="3" t="s">
        <v>393</v>
      </c>
      <c r="D23" t="s">
        <v>335</v>
      </c>
      <c r="E23" t="s">
        <v>479</v>
      </c>
    </row>
    <row r="24" spans="1:5" x14ac:dyDescent="0.25">
      <c r="B24" s="4" t="s">
        <v>38</v>
      </c>
      <c r="D24" t="s">
        <v>335</v>
      </c>
      <c r="E24" t="s">
        <v>480</v>
      </c>
    </row>
    <row r="26" spans="1:5" x14ac:dyDescent="0.25">
      <c r="A26" s="6" t="s">
        <v>388</v>
      </c>
      <c r="B26" s="2" t="s">
        <v>391</v>
      </c>
      <c r="C26" t="s">
        <v>464</v>
      </c>
      <c r="D26" t="s">
        <v>335</v>
      </c>
      <c r="E26" t="s">
        <v>482</v>
      </c>
    </row>
    <row r="27" spans="1:5" x14ac:dyDescent="0.25">
      <c r="B27" s="3" t="s">
        <v>394</v>
      </c>
      <c r="D27" t="s">
        <v>335</v>
      </c>
      <c r="E27" t="s">
        <v>481</v>
      </c>
    </row>
    <row r="28" spans="1:5" x14ac:dyDescent="0.25">
      <c r="B28" s="3" t="s">
        <v>530</v>
      </c>
      <c r="D28" t="s">
        <v>335</v>
      </c>
      <c r="E28" t="s">
        <v>532</v>
      </c>
    </row>
    <row r="29" spans="1:5" x14ac:dyDescent="0.25">
      <c r="B29" s="4" t="s">
        <v>531</v>
      </c>
      <c r="D29" t="s">
        <v>335</v>
      </c>
      <c r="E29" t="s">
        <v>533</v>
      </c>
    </row>
    <row r="31" spans="1:5" x14ac:dyDescent="0.25">
      <c r="A31" s="6" t="s">
        <v>387</v>
      </c>
      <c r="B31" s="2" t="s">
        <v>389</v>
      </c>
      <c r="C31" t="s">
        <v>464</v>
      </c>
      <c r="D31" t="s">
        <v>334</v>
      </c>
      <c r="E31" t="s">
        <v>467</v>
      </c>
    </row>
    <row r="32" spans="1:5" x14ac:dyDescent="0.25">
      <c r="B32" s="3" t="s">
        <v>331</v>
      </c>
      <c r="D32" t="s">
        <v>335</v>
      </c>
      <c r="E32" t="s">
        <v>483</v>
      </c>
    </row>
    <row r="33" spans="1:5" x14ac:dyDescent="0.25">
      <c r="B33" s="3" t="s">
        <v>14</v>
      </c>
      <c r="D33" t="s">
        <v>335</v>
      </c>
      <c r="E33" t="s">
        <v>507</v>
      </c>
    </row>
    <row r="34" spans="1:5" x14ac:dyDescent="0.25">
      <c r="B34" s="3" t="s">
        <v>534</v>
      </c>
      <c r="D34" t="s">
        <v>359</v>
      </c>
      <c r="E34" t="s">
        <v>484</v>
      </c>
    </row>
    <row r="35" spans="1:5" x14ac:dyDescent="0.25">
      <c r="B35" s="4" t="s">
        <v>535</v>
      </c>
      <c r="D35" t="s">
        <v>359</v>
      </c>
      <c r="E35" t="s">
        <v>485</v>
      </c>
    </row>
    <row r="37" spans="1:5" x14ac:dyDescent="0.25">
      <c r="A37" s="6" t="s">
        <v>401</v>
      </c>
      <c r="B37" s="2" t="s">
        <v>414</v>
      </c>
      <c r="C37" t="s">
        <v>464</v>
      </c>
      <c r="D37" t="s">
        <v>334</v>
      </c>
      <c r="E37" t="s">
        <v>486</v>
      </c>
    </row>
    <row r="38" spans="1:5" x14ac:dyDescent="0.25">
      <c r="B38" s="3" t="s">
        <v>407</v>
      </c>
      <c r="C38" t="s">
        <v>465</v>
      </c>
      <c r="D38" t="s">
        <v>334</v>
      </c>
      <c r="E38" t="s">
        <v>487</v>
      </c>
    </row>
    <row r="39" spans="1:5" x14ac:dyDescent="0.25">
      <c r="B39" s="3" t="s">
        <v>421</v>
      </c>
      <c r="D39" t="s">
        <v>335</v>
      </c>
      <c r="E39" t="s">
        <v>489</v>
      </c>
    </row>
    <row r="40" spans="1:5" x14ac:dyDescent="0.25">
      <c r="B40" s="11" t="s">
        <v>423</v>
      </c>
      <c r="D40" t="s">
        <v>335</v>
      </c>
      <c r="E40" t="s">
        <v>488</v>
      </c>
    </row>
    <row r="42" spans="1:5" x14ac:dyDescent="0.25">
      <c r="A42" s="6" t="s">
        <v>404</v>
      </c>
      <c r="B42" s="2" t="s">
        <v>405</v>
      </c>
      <c r="C42" t="s">
        <v>464</v>
      </c>
      <c r="D42" t="s">
        <v>334</v>
      </c>
      <c r="E42" t="s">
        <v>494</v>
      </c>
    </row>
    <row r="43" spans="1:5" x14ac:dyDescent="0.25">
      <c r="B43" s="3" t="s">
        <v>407</v>
      </c>
      <c r="C43" t="s">
        <v>465</v>
      </c>
      <c r="D43" t="s">
        <v>334</v>
      </c>
      <c r="E43" t="s">
        <v>487</v>
      </c>
    </row>
    <row r="44" spans="1:5" x14ac:dyDescent="0.25">
      <c r="B44" s="3" t="s">
        <v>406</v>
      </c>
      <c r="D44" t="s">
        <v>335</v>
      </c>
      <c r="E44" t="s">
        <v>490</v>
      </c>
    </row>
    <row r="45" spans="1:5" x14ac:dyDescent="0.25">
      <c r="B45" s="8" t="s">
        <v>520</v>
      </c>
      <c r="D45" t="s">
        <v>359</v>
      </c>
      <c r="E45" t="s">
        <v>491</v>
      </c>
    </row>
    <row r="46" spans="1:5" x14ac:dyDescent="0.25">
      <c r="B46" s="8" t="s">
        <v>521</v>
      </c>
      <c r="D46" t="s">
        <v>359</v>
      </c>
      <c r="E46" t="s">
        <v>492</v>
      </c>
    </row>
    <row r="47" spans="1:5" x14ac:dyDescent="0.25">
      <c r="B47" s="9" t="s">
        <v>522</v>
      </c>
      <c r="D47" t="s">
        <v>359</v>
      </c>
      <c r="E47" t="s">
        <v>493</v>
      </c>
    </row>
    <row r="49" spans="1:5" x14ac:dyDescent="0.25">
      <c r="A49" s="6" t="s">
        <v>408</v>
      </c>
      <c r="B49" s="2" t="s">
        <v>409</v>
      </c>
      <c r="C49" t="s">
        <v>464</v>
      </c>
      <c r="D49" t="s">
        <v>334</v>
      </c>
      <c r="E49" t="s">
        <v>495</v>
      </c>
    </row>
    <row r="50" spans="1:5" x14ac:dyDescent="0.25">
      <c r="B50" s="3" t="s">
        <v>407</v>
      </c>
      <c r="C50" t="s">
        <v>465</v>
      </c>
      <c r="D50" t="s">
        <v>334</v>
      </c>
      <c r="E50" t="s">
        <v>487</v>
      </c>
    </row>
    <row r="51" spans="1:5" x14ac:dyDescent="0.25">
      <c r="B51" s="3" t="s">
        <v>410</v>
      </c>
      <c r="D51" t="s">
        <v>335</v>
      </c>
      <c r="E51" t="s">
        <v>519</v>
      </c>
    </row>
    <row r="52" spans="1:5" x14ac:dyDescent="0.25">
      <c r="B52" s="8" t="s">
        <v>523</v>
      </c>
      <c r="D52" t="s">
        <v>334</v>
      </c>
      <c r="E52" t="s">
        <v>496</v>
      </c>
    </row>
    <row r="53" spans="1:5" x14ac:dyDescent="0.25">
      <c r="B53" s="8" t="s">
        <v>524</v>
      </c>
      <c r="D53" t="s">
        <v>334</v>
      </c>
      <c r="E53" t="s">
        <v>497</v>
      </c>
    </row>
    <row r="54" spans="1:5" x14ac:dyDescent="0.25">
      <c r="B54" s="9" t="s">
        <v>525</v>
      </c>
      <c r="D54" t="s">
        <v>334</v>
      </c>
      <c r="E54" t="s">
        <v>498</v>
      </c>
    </row>
    <row r="56" spans="1:5" x14ac:dyDescent="0.25">
      <c r="A56" s="6" t="s">
        <v>411</v>
      </c>
      <c r="B56" s="2" t="s">
        <v>412</v>
      </c>
      <c r="C56" t="s">
        <v>464</v>
      </c>
      <c r="D56" t="s">
        <v>334</v>
      </c>
      <c r="E56" t="s">
        <v>499</v>
      </c>
    </row>
    <row r="57" spans="1:5" x14ac:dyDescent="0.25">
      <c r="B57" s="3" t="s">
        <v>407</v>
      </c>
      <c r="C57" t="s">
        <v>465</v>
      </c>
      <c r="D57" t="s">
        <v>334</v>
      </c>
      <c r="E57" t="s">
        <v>487</v>
      </c>
    </row>
    <row r="58" spans="1:5" x14ac:dyDescent="0.25">
      <c r="B58" s="3" t="s">
        <v>413</v>
      </c>
      <c r="D58" t="s">
        <v>335</v>
      </c>
      <c r="E58" t="s">
        <v>500</v>
      </c>
    </row>
    <row r="59" spans="1:5" x14ac:dyDescent="0.25">
      <c r="B59" s="3" t="s">
        <v>526</v>
      </c>
      <c r="D59" t="s">
        <v>334</v>
      </c>
      <c r="E59" t="s">
        <v>496</v>
      </c>
    </row>
    <row r="60" spans="1:5" x14ac:dyDescent="0.25">
      <c r="B60" s="3" t="s">
        <v>527</v>
      </c>
      <c r="D60" t="s">
        <v>334</v>
      </c>
      <c r="E60" t="s">
        <v>497</v>
      </c>
    </row>
    <row r="61" spans="1:5" x14ac:dyDescent="0.25">
      <c r="B61" s="8" t="s">
        <v>528</v>
      </c>
      <c r="D61" t="s">
        <v>334</v>
      </c>
      <c r="E61" t="s">
        <v>498</v>
      </c>
    </row>
    <row r="62" spans="1:5" x14ac:dyDescent="0.25">
      <c r="B62" s="4" t="s">
        <v>529</v>
      </c>
      <c r="D62" t="s">
        <v>359</v>
      </c>
      <c r="E62" t="s">
        <v>501</v>
      </c>
    </row>
    <row r="63" spans="1:5" ht="15.75" thickBot="1" x14ac:dyDescent="0.3"/>
    <row r="64" spans="1:5" ht="15.75" thickBot="1" x14ac:dyDescent="0.3">
      <c r="A64" s="17" t="s">
        <v>508</v>
      </c>
      <c r="B64" s="18" t="s">
        <v>509</v>
      </c>
      <c r="C64" t="s">
        <v>464</v>
      </c>
      <c r="D64" t="s">
        <v>334</v>
      </c>
      <c r="E64" t="s">
        <v>514</v>
      </c>
    </row>
    <row r="65" spans="2:5" ht="15.75" thickBot="1" x14ac:dyDescent="0.3">
      <c r="B65" s="19" t="s">
        <v>510</v>
      </c>
      <c r="C65" t="s">
        <v>465</v>
      </c>
      <c r="D65" t="s">
        <v>334</v>
      </c>
      <c r="E65" t="s">
        <v>512</v>
      </c>
    </row>
    <row r="66" spans="2:5" x14ac:dyDescent="0.25">
      <c r="B66" s="20" t="s">
        <v>511</v>
      </c>
      <c r="C66" t="s">
        <v>465</v>
      </c>
      <c r="D66" t="s">
        <v>334</v>
      </c>
      <c r="E66" t="s">
        <v>513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1"/>
  <sheetViews>
    <sheetView workbookViewId="0">
      <selection activeCell="C26" sqref="C26"/>
    </sheetView>
  </sheetViews>
  <sheetFormatPr defaultRowHeight="15" x14ac:dyDescent="0.25"/>
  <cols>
    <col min="1" max="1" width="4.28515625" customWidth="1"/>
    <col min="2" max="2" width="27.28515625" customWidth="1"/>
    <col min="3" max="3" width="60.85546875" customWidth="1"/>
    <col min="4" max="4" width="21.7109375" customWidth="1"/>
    <col min="5" max="5" width="14.28515625" customWidth="1"/>
    <col min="6" max="6" width="12.85546875" customWidth="1"/>
    <col min="7" max="7" width="18.85546875" customWidth="1"/>
  </cols>
  <sheetData>
    <row r="1" spans="1:8" x14ac:dyDescent="0.25">
      <c r="A1" s="1" t="s">
        <v>439</v>
      </c>
      <c r="B1" s="1" t="s">
        <v>0</v>
      </c>
      <c r="C1" s="1" t="s">
        <v>1</v>
      </c>
      <c r="D1" s="1" t="s">
        <v>362</v>
      </c>
      <c r="E1" s="1" t="s">
        <v>502</v>
      </c>
      <c r="F1" s="1" t="s">
        <v>438</v>
      </c>
      <c r="G1" s="1" t="s">
        <v>330</v>
      </c>
      <c r="H1" s="1" t="s">
        <v>341</v>
      </c>
    </row>
    <row r="2" spans="1:8" x14ac:dyDescent="0.25">
      <c r="B2" s="1"/>
      <c r="C2" s="1" t="s">
        <v>373</v>
      </c>
      <c r="D2" s="1"/>
      <c r="E2" s="1"/>
      <c r="F2" s="1"/>
      <c r="G2" s="1"/>
      <c r="H2" s="1"/>
    </row>
    <row r="3" spans="1:8" x14ac:dyDescent="0.25">
      <c r="A3">
        <v>0</v>
      </c>
      <c r="B3" t="s">
        <v>331</v>
      </c>
      <c r="C3" t="s">
        <v>332</v>
      </c>
      <c r="D3" t="s">
        <v>333</v>
      </c>
      <c r="E3" t="s">
        <v>376</v>
      </c>
    </row>
    <row r="4" spans="1:8" s="12" customFormat="1" x14ac:dyDescent="0.25">
      <c r="A4" s="12">
        <f>A3+1</f>
        <v>1</v>
      </c>
      <c r="B4" s="12" t="s">
        <v>4</v>
      </c>
      <c r="C4" s="12" t="s">
        <v>5</v>
      </c>
      <c r="D4" s="12" t="s">
        <v>334</v>
      </c>
      <c r="G4" s="12" t="s">
        <v>347</v>
      </c>
      <c r="H4" s="12" t="s">
        <v>428</v>
      </c>
    </row>
    <row r="5" spans="1:8" x14ac:dyDescent="0.25">
      <c r="A5">
        <f t="shared" ref="A5:A28" si="0">A4+1</f>
        <v>2</v>
      </c>
      <c r="B5" t="s">
        <v>6</v>
      </c>
      <c r="C5" t="s">
        <v>7</v>
      </c>
      <c r="D5" t="s">
        <v>335</v>
      </c>
      <c r="E5" t="s">
        <v>337</v>
      </c>
      <c r="G5" t="s">
        <v>430</v>
      </c>
      <c r="H5" t="s">
        <v>429</v>
      </c>
    </row>
    <row r="6" spans="1:8" x14ac:dyDescent="0.25">
      <c r="A6">
        <f t="shared" si="0"/>
        <v>3</v>
      </c>
      <c r="B6" t="s">
        <v>8</v>
      </c>
      <c r="C6" t="s">
        <v>9</v>
      </c>
      <c r="D6" t="s">
        <v>336</v>
      </c>
      <c r="E6" t="s">
        <v>337</v>
      </c>
    </row>
    <row r="7" spans="1:8" x14ac:dyDescent="0.25">
      <c r="A7">
        <f t="shared" si="0"/>
        <v>4</v>
      </c>
      <c r="B7" t="s">
        <v>10</v>
      </c>
      <c r="C7" t="s">
        <v>11</v>
      </c>
      <c r="D7" t="s">
        <v>340</v>
      </c>
      <c r="E7" t="s">
        <v>337</v>
      </c>
      <c r="G7" t="s">
        <v>431</v>
      </c>
    </row>
    <row r="8" spans="1:8" x14ac:dyDescent="0.25">
      <c r="A8">
        <f t="shared" si="0"/>
        <v>5</v>
      </c>
      <c r="B8" t="s">
        <v>12</v>
      </c>
      <c r="C8" t="s">
        <v>13</v>
      </c>
      <c r="D8" t="s">
        <v>339</v>
      </c>
      <c r="E8" t="s">
        <v>337</v>
      </c>
      <c r="G8" t="s">
        <v>432</v>
      </c>
    </row>
    <row r="9" spans="1:8" x14ac:dyDescent="0.25">
      <c r="A9">
        <f t="shared" si="0"/>
        <v>6</v>
      </c>
      <c r="B9" t="s">
        <v>14</v>
      </c>
      <c r="C9" t="s">
        <v>15</v>
      </c>
      <c r="D9" t="s">
        <v>335</v>
      </c>
      <c r="E9" t="s">
        <v>376</v>
      </c>
      <c r="G9" t="s">
        <v>433</v>
      </c>
    </row>
    <row r="10" spans="1:8" x14ac:dyDescent="0.25">
      <c r="A10">
        <f t="shared" si="0"/>
        <v>7</v>
      </c>
      <c r="B10" t="s">
        <v>16</v>
      </c>
      <c r="C10" t="s">
        <v>343</v>
      </c>
      <c r="D10" t="s">
        <v>335</v>
      </c>
      <c r="E10" t="s">
        <v>342</v>
      </c>
      <c r="G10" t="s">
        <v>434</v>
      </c>
    </row>
    <row r="11" spans="1:8" x14ac:dyDescent="0.25">
      <c r="A11">
        <f t="shared" si="0"/>
        <v>8</v>
      </c>
      <c r="B11" t="s">
        <v>17</v>
      </c>
      <c r="C11" t="s">
        <v>344</v>
      </c>
      <c r="D11" t="s">
        <v>335</v>
      </c>
      <c r="E11" t="s">
        <v>342</v>
      </c>
      <c r="G11" t="s">
        <v>435</v>
      </c>
    </row>
    <row r="12" spans="1:8" s="12" customFormat="1" x14ac:dyDescent="0.25">
      <c r="A12" s="12">
        <f t="shared" si="0"/>
        <v>9</v>
      </c>
      <c r="B12" s="12" t="s">
        <v>18</v>
      </c>
      <c r="C12" s="12" t="s">
        <v>350</v>
      </c>
      <c r="D12" s="12" t="s">
        <v>340</v>
      </c>
      <c r="G12" s="12" t="s">
        <v>347</v>
      </c>
    </row>
    <row r="13" spans="1:8" x14ac:dyDescent="0.25">
      <c r="A13">
        <f t="shared" si="0"/>
        <v>10</v>
      </c>
      <c r="B13" t="s">
        <v>19</v>
      </c>
      <c r="C13" t="s">
        <v>345</v>
      </c>
      <c r="D13" t="s">
        <v>340</v>
      </c>
      <c r="E13" t="s">
        <v>342</v>
      </c>
    </row>
    <row r="14" spans="1:8" x14ac:dyDescent="0.25">
      <c r="A14">
        <f t="shared" si="0"/>
        <v>11</v>
      </c>
      <c r="B14" t="s">
        <v>20</v>
      </c>
      <c r="C14" t="s">
        <v>346</v>
      </c>
      <c r="D14" t="s">
        <v>340</v>
      </c>
      <c r="E14" t="s">
        <v>342</v>
      </c>
    </row>
    <row r="15" spans="1:8" s="12" customFormat="1" x14ac:dyDescent="0.25">
      <c r="A15" s="12">
        <f t="shared" si="0"/>
        <v>12</v>
      </c>
      <c r="B15" s="12" t="s">
        <v>21</v>
      </c>
      <c r="C15" s="12" t="s">
        <v>348</v>
      </c>
      <c r="D15" s="12" t="s">
        <v>335</v>
      </c>
      <c r="G15" s="12" t="s">
        <v>380</v>
      </c>
    </row>
    <row r="16" spans="1:8" x14ac:dyDescent="0.25">
      <c r="A16">
        <f t="shared" si="0"/>
        <v>13</v>
      </c>
      <c r="B16" t="s">
        <v>22</v>
      </c>
      <c r="C16" t="s">
        <v>23</v>
      </c>
      <c r="D16" t="s">
        <v>335</v>
      </c>
      <c r="E16" t="s">
        <v>337</v>
      </c>
      <c r="H16" t="s">
        <v>454</v>
      </c>
    </row>
    <row r="17" spans="1:8" x14ac:dyDescent="0.25">
      <c r="A17">
        <f t="shared" si="0"/>
        <v>14</v>
      </c>
      <c r="B17" t="s">
        <v>24</v>
      </c>
      <c r="C17" t="s">
        <v>1</v>
      </c>
      <c r="D17" t="s">
        <v>335</v>
      </c>
      <c r="E17" t="s">
        <v>337</v>
      </c>
      <c r="H17" t="s">
        <v>351</v>
      </c>
    </row>
    <row r="18" spans="1:8" x14ac:dyDescent="0.25">
      <c r="A18">
        <f t="shared" si="0"/>
        <v>15</v>
      </c>
      <c r="B18" t="s">
        <v>25</v>
      </c>
      <c r="C18" t="s">
        <v>26</v>
      </c>
      <c r="D18" t="s">
        <v>349</v>
      </c>
      <c r="E18" t="s">
        <v>338</v>
      </c>
      <c r="H18" t="s">
        <v>436</v>
      </c>
    </row>
    <row r="19" spans="1:8" s="12" customFormat="1" x14ac:dyDescent="0.25">
      <c r="A19" s="12">
        <f t="shared" si="0"/>
        <v>16</v>
      </c>
      <c r="B19" s="12" t="s">
        <v>27</v>
      </c>
      <c r="C19" s="12" t="s">
        <v>350</v>
      </c>
      <c r="D19" s="12" t="s">
        <v>340</v>
      </c>
      <c r="G19" s="12" t="s">
        <v>347</v>
      </c>
    </row>
    <row r="20" spans="1:8" s="12" customFormat="1" ht="15.75" thickBot="1" x14ac:dyDescent="0.3">
      <c r="A20" s="12">
        <f t="shared" si="0"/>
        <v>17</v>
      </c>
      <c r="B20" s="12" t="s">
        <v>28</v>
      </c>
      <c r="C20" s="12" t="s">
        <v>29</v>
      </c>
      <c r="D20" s="12" t="s">
        <v>335</v>
      </c>
      <c r="G20" s="12" t="s">
        <v>347</v>
      </c>
      <c r="H20" s="12" t="s">
        <v>428</v>
      </c>
    </row>
    <row r="21" spans="1:8" s="12" customFormat="1" ht="15.75" thickBot="1" x14ac:dyDescent="0.3">
      <c r="A21" s="21">
        <v>18</v>
      </c>
      <c r="B21" s="22" t="s">
        <v>30</v>
      </c>
      <c r="C21" s="22" t="s">
        <v>31</v>
      </c>
      <c r="D21" s="24" t="s">
        <v>334</v>
      </c>
      <c r="E21" s="24" t="s">
        <v>515</v>
      </c>
      <c r="F21" s="24" t="s">
        <v>426</v>
      </c>
      <c r="G21" s="24" t="s">
        <v>517</v>
      </c>
      <c r="H21" s="23" t="s">
        <v>516</v>
      </c>
    </row>
    <row r="22" spans="1:8" s="12" customFormat="1" ht="15.75" thickBot="1" x14ac:dyDescent="0.3">
      <c r="A22" s="21">
        <v>19</v>
      </c>
      <c r="B22" s="22" t="s">
        <v>32</v>
      </c>
      <c r="C22" s="22" t="s">
        <v>33</v>
      </c>
      <c r="D22" s="24" t="s">
        <v>334</v>
      </c>
      <c r="E22" s="24" t="s">
        <v>515</v>
      </c>
      <c r="F22" s="24" t="s">
        <v>426</v>
      </c>
      <c r="G22" s="23" t="s">
        <v>517</v>
      </c>
      <c r="H22" s="24" t="s">
        <v>518</v>
      </c>
    </row>
    <row r="23" spans="1:8" x14ac:dyDescent="0.25">
      <c r="A23">
        <f t="shared" si="0"/>
        <v>20</v>
      </c>
      <c r="B23" t="s">
        <v>2</v>
      </c>
      <c r="C23" t="s">
        <v>3</v>
      </c>
      <c r="D23" t="s">
        <v>359</v>
      </c>
      <c r="E23" t="s">
        <v>337</v>
      </c>
      <c r="F23" t="s">
        <v>474</v>
      </c>
      <c r="G23" t="s">
        <v>437</v>
      </c>
    </row>
    <row r="24" spans="1:8" x14ac:dyDescent="0.25">
      <c r="A24">
        <f t="shared" si="0"/>
        <v>21</v>
      </c>
      <c r="B24" t="s">
        <v>34</v>
      </c>
      <c r="C24" t="s">
        <v>35</v>
      </c>
      <c r="D24" t="s">
        <v>335</v>
      </c>
      <c r="E24" t="s">
        <v>338</v>
      </c>
      <c r="G24" t="s">
        <v>427</v>
      </c>
    </row>
    <row r="25" spans="1:8" x14ac:dyDescent="0.25">
      <c r="A25">
        <f t="shared" si="0"/>
        <v>22</v>
      </c>
      <c r="B25" t="s">
        <v>36</v>
      </c>
      <c r="C25" t="s">
        <v>37</v>
      </c>
      <c r="D25" t="s">
        <v>335</v>
      </c>
      <c r="E25" t="s">
        <v>338</v>
      </c>
      <c r="G25" t="s">
        <v>427</v>
      </c>
    </row>
    <row r="26" spans="1:8" x14ac:dyDescent="0.25">
      <c r="A26">
        <f t="shared" si="0"/>
        <v>23</v>
      </c>
      <c r="B26" t="s">
        <v>38</v>
      </c>
      <c r="C26" t="s">
        <v>39</v>
      </c>
      <c r="D26" t="s">
        <v>335</v>
      </c>
      <c r="E26" t="s">
        <v>338</v>
      </c>
      <c r="G26" t="s">
        <v>427</v>
      </c>
    </row>
    <row r="27" spans="1:8" x14ac:dyDescent="0.25">
      <c r="A27">
        <f t="shared" si="0"/>
        <v>24</v>
      </c>
      <c r="B27" t="s">
        <v>40</v>
      </c>
      <c r="C27" t="s">
        <v>41</v>
      </c>
      <c r="D27" t="s">
        <v>335</v>
      </c>
      <c r="E27" t="s">
        <v>337</v>
      </c>
    </row>
    <row r="28" spans="1:8" x14ac:dyDescent="0.25">
      <c r="A28">
        <f t="shared" si="0"/>
        <v>25</v>
      </c>
      <c r="B28" t="s">
        <v>42</v>
      </c>
      <c r="C28" t="s">
        <v>43</v>
      </c>
      <c r="D28" t="s">
        <v>335</v>
      </c>
      <c r="E28" t="s">
        <v>337</v>
      </c>
    </row>
    <row r="30" spans="1:8" x14ac:dyDescent="0.25">
      <c r="C30" s="1" t="s">
        <v>355</v>
      </c>
      <c r="D30" t="s">
        <v>352</v>
      </c>
      <c r="E30" t="s">
        <v>337</v>
      </c>
      <c r="F30" t="s">
        <v>455</v>
      </c>
      <c r="G30" t="s">
        <v>357</v>
      </c>
      <c r="H30" t="s">
        <v>440</v>
      </c>
    </row>
    <row r="31" spans="1:8" x14ac:dyDescent="0.25">
      <c r="A31">
        <f>A28+1</f>
        <v>26</v>
      </c>
      <c r="B31" t="s">
        <v>44</v>
      </c>
      <c r="C31" t="s">
        <v>45</v>
      </c>
      <c r="F31" t="s">
        <v>443</v>
      </c>
    </row>
    <row r="32" spans="1:8" x14ac:dyDescent="0.25">
      <c r="A32">
        <f>A31+1</f>
        <v>27</v>
      </c>
      <c r="B32" t="s">
        <v>46</v>
      </c>
      <c r="C32" t="s">
        <v>47</v>
      </c>
      <c r="F32" t="s">
        <v>442</v>
      </c>
    </row>
    <row r="33" spans="1:7" x14ac:dyDescent="0.25">
      <c r="A33">
        <f t="shared" ref="A33:A54" si="1">A32+1</f>
        <v>28</v>
      </c>
      <c r="B33" t="s">
        <v>48</v>
      </c>
      <c r="C33" t="s">
        <v>49</v>
      </c>
    </row>
    <row r="34" spans="1:7" x14ac:dyDescent="0.25">
      <c r="A34">
        <f t="shared" si="1"/>
        <v>29</v>
      </c>
      <c r="B34" t="s">
        <v>50</v>
      </c>
      <c r="C34" t="s">
        <v>51</v>
      </c>
      <c r="F34" t="s">
        <v>441</v>
      </c>
    </row>
    <row r="35" spans="1:7" x14ac:dyDescent="0.25">
      <c r="A35">
        <f t="shared" si="1"/>
        <v>30</v>
      </c>
      <c r="B35" t="s">
        <v>52</v>
      </c>
      <c r="C35" t="s">
        <v>53</v>
      </c>
      <c r="G35" t="s">
        <v>353</v>
      </c>
    </row>
    <row r="36" spans="1:7" x14ac:dyDescent="0.25">
      <c r="A36">
        <f t="shared" si="1"/>
        <v>31</v>
      </c>
      <c r="B36" t="s">
        <v>54</v>
      </c>
      <c r="C36" t="s">
        <v>55</v>
      </c>
    </row>
    <row r="37" spans="1:7" x14ac:dyDescent="0.25">
      <c r="A37">
        <f t="shared" si="1"/>
        <v>32</v>
      </c>
      <c r="B37" t="s">
        <v>56</v>
      </c>
      <c r="C37" t="s">
        <v>57</v>
      </c>
    </row>
    <row r="38" spans="1:7" x14ac:dyDescent="0.25">
      <c r="A38">
        <f t="shared" si="1"/>
        <v>33</v>
      </c>
      <c r="B38" t="s">
        <v>58</v>
      </c>
      <c r="C38" t="s">
        <v>59</v>
      </c>
    </row>
    <row r="39" spans="1:7" x14ac:dyDescent="0.25">
      <c r="A39">
        <f t="shared" si="1"/>
        <v>34</v>
      </c>
      <c r="B39" t="s">
        <v>60</v>
      </c>
      <c r="C39" t="s">
        <v>61</v>
      </c>
      <c r="F39" t="s">
        <v>442</v>
      </c>
    </row>
    <row r="40" spans="1:7" x14ac:dyDescent="0.25">
      <c r="A40">
        <f t="shared" si="1"/>
        <v>35</v>
      </c>
      <c r="B40" t="s">
        <v>62</v>
      </c>
      <c r="C40" t="s">
        <v>63</v>
      </c>
      <c r="F40" t="s">
        <v>441</v>
      </c>
    </row>
    <row r="41" spans="1:7" x14ac:dyDescent="0.25">
      <c r="A41">
        <f t="shared" si="1"/>
        <v>36</v>
      </c>
      <c r="B41" t="s">
        <v>64</v>
      </c>
      <c r="C41" t="s">
        <v>65</v>
      </c>
    </row>
    <row r="42" spans="1:7" x14ac:dyDescent="0.25">
      <c r="A42">
        <f t="shared" si="1"/>
        <v>37</v>
      </c>
      <c r="B42" t="s">
        <v>66</v>
      </c>
      <c r="C42" t="s">
        <v>67</v>
      </c>
      <c r="F42" t="s">
        <v>441</v>
      </c>
    </row>
    <row r="43" spans="1:7" x14ac:dyDescent="0.25">
      <c r="A43">
        <f t="shared" si="1"/>
        <v>38</v>
      </c>
      <c r="B43" t="s">
        <v>68</v>
      </c>
      <c r="C43" t="s">
        <v>69</v>
      </c>
    </row>
    <row r="44" spans="1:7" x14ac:dyDescent="0.25">
      <c r="A44">
        <f t="shared" si="1"/>
        <v>39</v>
      </c>
      <c r="B44" t="s">
        <v>70</v>
      </c>
      <c r="C44" t="s">
        <v>71</v>
      </c>
    </row>
    <row r="45" spans="1:7" x14ac:dyDescent="0.25">
      <c r="A45">
        <f t="shared" si="1"/>
        <v>40</v>
      </c>
      <c r="B45" t="s">
        <v>72</v>
      </c>
      <c r="C45" t="s">
        <v>73</v>
      </c>
    </row>
    <row r="46" spans="1:7" x14ac:dyDescent="0.25">
      <c r="A46">
        <f t="shared" si="1"/>
        <v>41</v>
      </c>
      <c r="B46" t="s">
        <v>74</v>
      </c>
      <c r="C46" t="s">
        <v>75</v>
      </c>
    </row>
    <row r="47" spans="1:7" x14ac:dyDescent="0.25">
      <c r="A47">
        <f t="shared" si="1"/>
        <v>42</v>
      </c>
      <c r="B47" t="s">
        <v>76</v>
      </c>
      <c r="C47" t="s">
        <v>77</v>
      </c>
    </row>
    <row r="48" spans="1:7" x14ac:dyDescent="0.25">
      <c r="A48">
        <f t="shared" si="1"/>
        <v>43</v>
      </c>
      <c r="B48" t="s">
        <v>78</v>
      </c>
      <c r="C48" t="s">
        <v>79</v>
      </c>
    </row>
    <row r="49" spans="1:8" x14ac:dyDescent="0.25">
      <c r="A49">
        <f t="shared" si="1"/>
        <v>44</v>
      </c>
      <c r="B49" t="s">
        <v>80</v>
      </c>
      <c r="C49" t="s">
        <v>81</v>
      </c>
    </row>
    <row r="50" spans="1:8" x14ac:dyDescent="0.25">
      <c r="A50">
        <f t="shared" si="1"/>
        <v>45</v>
      </c>
      <c r="B50" t="s">
        <v>82</v>
      </c>
      <c r="C50" t="s">
        <v>83</v>
      </c>
    </row>
    <row r="51" spans="1:8" x14ac:dyDescent="0.25">
      <c r="A51">
        <f t="shared" si="1"/>
        <v>46</v>
      </c>
      <c r="B51" t="s">
        <v>84</v>
      </c>
      <c r="C51" t="s">
        <v>85</v>
      </c>
    </row>
    <row r="52" spans="1:8" x14ac:dyDescent="0.25">
      <c r="A52">
        <f t="shared" si="1"/>
        <v>47</v>
      </c>
      <c r="B52" t="s">
        <v>86</v>
      </c>
      <c r="C52" t="s">
        <v>87</v>
      </c>
      <c r="D52" t="s">
        <v>340</v>
      </c>
      <c r="F52" t="s">
        <v>442</v>
      </c>
      <c r="H52" t="s">
        <v>356</v>
      </c>
    </row>
    <row r="53" spans="1:8" x14ac:dyDescent="0.25">
      <c r="A53">
        <f t="shared" si="1"/>
        <v>48</v>
      </c>
      <c r="B53" t="s">
        <v>88</v>
      </c>
      <c r="C53" t="s">
        <v>89</v>
      </c>
    </row>
    <row r="54" spans="1:8" x14ac:dyDescent="0.25">
      <c r="A54">
        <f t="shared" si="1"/>
        <v>49</v>
      </c>
      <c r="B54" t="s">
        <v>90</v>
      </c>
      <c r="C54" t="s">
        <v>91</v>
      </c>
      <c r="D54" t="s">
        <v>340</v>
      </c>
      <c r="F54" t="s">
        <v>443</v>
      </c>
      <c r="H54" t="s">
        <v>358</v>
      </c>
    </row>
    <row r="56" spans="1:8" x14ac:dyDescent="0.25">
      <c r="C56" s="1" t="s">
        <v>360</v>
      </c>
      <c r="D56" t="s">
        <v>444</v>
      </c>
      <c r="E56" t="s">
        <v>354</v>
      </c>
      <c r="F56" t="s">
        <v>456</v>
      </c>
      <c r="G56" t="s">
        <v>366</v>
      </c>
    </row>
    <row r="57" spans="1:8" x14ac:dyDescent="0.25">
      <c r="A57">
        <f>A54+1</f>
        <v>50</v>
      </c>
      <c r="B57" t="s">
        <v>92</v>
      </c>
      <c r="C57" t="s">
        <v>93</v>
      </c>
    </row>
    <row r="58" spans="1:8" x14ac:dyDescent="0.25">
      <c r="A58">
        <f t="shared" ref="A58:A80" si="2">A57+1</f>
        <v>51</v>
      </c>
      <c r="B58" t="s">
        <v>94</v>
      </c>
      <c r="C58" t="s">
        <v>95</v>
      </c>
    </row>
    <row r="59" spans="1:8" x14ac:dyDescent="0.25">
      <c r="A59">
        <f t="shared" si="2"/>
        <v>52</v>
      </c>
      <c r="B59" t="s">
        <v>96</v>
      </c>
      <c r="C59" t="s">
        <v>97</v>
      </c>
    </row>
    <row r="60" spans="1:8" x14ac:dyDescent="0.25">
      <c r="A60">
        <f t="shared" si="2"/>
        <v>53</v>
      </c>
      <c r="B60" t="s">
        <v>98</v>
      </c>
      <c r="C60" t="s">
        <v>99</v>
      </c>
    </row>
    <row r="61" spans="1:8" x14ac:dyDescent="0.25">
      <c r="A61">
        <f t="shared" si="2"/>
        <v>54</v>
      </c>
      <c r="B61" t="s">
        <v>100</v>
      </c>
      <c r="C61" t="s">
        <v>101</v>
      </c>
    </row>
    <row r="62" spans="1:8" x14ac:dyDescent="0.25">
      <c r="A62">
        <f t="shared" si="2"/>
        <v>55</v>
      </c>
      <c r="B62" t="s">
        <v>102</v>
      </c>
      <c r="C62" t="s">
        <v>103</v>
      </c>
    </row>
    <row r="63" spans="1:8" x14ac:dyDescent="0.25">
      <c r="A63">
        <f t="shared" si="2"/>
        <v>56</v>
      </c>
      <c r="B63" t="s">
        <v>104</v>
      </c>
      <c r="C63" t="s">
        <v>105</v>
      </c>
    </row>
    <row r="64" spans="1:8" x14ac:dyDescent="0.25">
      <c r="A64">
        <f t="shared" si="2"/>
        <v>57</v>
      </c>
      <c r="B64" t="s">
        <v>106</v>
      </c>
      <c r="C64" t="s">
        <v>107</v>
      </c>
    </row>
    <row r="65" spans="1:3" x14ac:dyDescent="0.25">
      <c r="A65">
        <f t="shared" si="2"/>
        <v>58</v>
      </c>
      <c r="B65" t="s">
        <v>108</v>
      </c>
      <c r="C65" t="s">
        <v>109</v>
      </c>
    </row>
    <row r="66" spans="1:3" x14ac:dyDescent="0.25">
      <c r="A66">
        <f t="shared" si="2"/>
        <v>59</v>
      </c>
      <c r="B66" t="s">
        <v>110</v>
      </c>
      <c r="C66" t="s">
        <v>111</v>
      </c>
    </row>
    <row r="67" spans="1:3" x14ac:dyDescent="0.25">
      <c r="A67">
        <f t="shared" si="2"/>
        <v>60</v>
      </c>
      <c r="B67" t="s">
        <v>112</v>
      </c>
      <c r="C67" t="s">
        <v>113</v>
      </c>
    </row>
    <row r="68" spans="1:3" x14ac:dyDescent="0.25">
      <c r="A68">
        <f t="shared" si="2"/>
        <v>61</v>
      </c>
      <c r="B68" t="s">
        <v>114</v>
      </c>
      <c r="C68" t="s">
        <v>115</v>
      </c>
    </row>
    <row r="69" spans="1:3" x14ac:dyDescent="0.25">
      <c r="A69">
        <f t="shared" si="2"/>
        <v>62</v>
      </c>
      <c r="B69" t="s">
        <v>116</v>
      </c>
      <c r="C69" t="s">
        <v>117</v>
      </c>
    </row>
    <row r="70" spans="1:3" x14ac:dyDescent="0.25">
      <c r="A70">
        <f t="shared" si="2"/>
        <v>63</v>
      </c>
      <c r="B70" t="s">
        <v>118</v>
      </c>
      <c r="C70" t="s">
        <v>119</v>
      </c>
    </row>
    <row r="71" spans="1:3" x14ac:dyDescent="0.25">
      <c r="A71">
        <f t="shared" si="2"/>
        <v>64</v>
      </c>
      <c r="B71" t="s">
        <v>120</v>
      </c>
      <c r="C71" t="s">
        <v>121</v>
      </c>
    </row>
    <row r="72" spans="1:3" x14ac:dyDescent="0.25">
      <c r="A72">
        <f t="shared" si="2"/>
        <v>65</v>
      </c>
      <c r="B72" t="s">
        <v>122</v>
      </c>
      <c r="C72" t="s">
        <v>123</v>
      </c>
    </row>
    <row r="73" spans="1:3" x14ac:dyDescent="0.25">
      <c r="A73">
        <f t="shared" si="2"/>
        <v>66</v>
      </c>
      <c r="B73" t="s">
        <v>124</v>
      </c>
      <c r="C73" t="s">
        <v>125</v>
      </c>
    </row>
    <row r="74" spans="1:3" x14ac:dyDescent="0.25">
      <c r="A74">
        <f t="shared" si="2"/>
        <v>67</v>
      </c>
      <c r="B74" t="s">
        <v>126</v>
      </c>
      <c r="C74" t="s">
        <v>127</v>
      </c>
    </row>
    <row r="75" spans="1:3" x14ac:dyDescent="0.25">
      <c r="A75">
        <f t="shared" si="2"/>
        <v>68</v>
      </c>
      <c r="B75" t="s">
        <v>128</v>
      </c>
      <c r="C75" t="s">
        <v>129</v>
      </c>
    </row>
    <row r="76" spans="1:3" x14ac:dyDescent="0.25">
      <c r="A76">
        <f t="shared" si="2"/>
        <v>69</v>
      </c>
      <c r="B76" t="s">
        <v>130</v>
      </c>
      <c r="C76" t="s">
        <v>131</v>
      </c>
    </row>
    <row r="77" spans="1:3" x14ac:dyDescent="0.25">
      <c r="A77">
        <f t="shared" si="2"/>
        <v>70</v>
      </c>
      <c r="B77" t="s">
        <v>132</v>
      </c>
      <c r="C77" t="s">
        <v>133</v>
      </c>
    </row>
    <row r="78" spans="1:3" x14ac:dyDescent="0.25">
      <c r="A78">
        <f t="shared" si="2"/>
        <v>71</v>
      </c>
      <c r="B78" t="s">
        <v>134</v>
      </c>
      <c r="C78" t="s">
        <v>135</v>
      </c>
    </row>
    <row r="79" spans="1:3" x14ac:dyDescent="0.25">
      <c r="A79">
        <f t="shared" si="2"/>
        <v>72</v>
      </c>
      <c r="B79" t="s">
        <v>136</v>
      </c>
      <c r="C79" t="s">
        <v>137</v>
      </c>
    </row>
    <row r="80" spans="1:3" x14ac:dyDescent="0.25">
      <c r="A80">
        <f t="shared" si="2"/>
        <v>73</v>
      </c>
      <c r="B80" t="s">
        <v>138</v>
      </c>
      <c r="C80" t="s">
        <v>139</v>
      </c>
    </row>
    <row r="82" spans="1:7" x14ac:dyDescent="0.25">
      <c r="C82" s="1" t="s">
        <v>361</v>
      </c>
      <c r="D82" t="s">
        <v>363</v>
      </c>
      <c r="E82" t="s">
        <v>354</v>
      </c>
      <c r="F82" t="s">
        <v>456</v>
      </c>
      <c r="G82" t="s">
        <v>366</v>
      </c>
    </row>
    <row r="83" spans="1:7" x14ac:dyDescent="0.25">
      <c r="A83">
        <f>A80+1</f>
        <v>74</v>
      </c>
      <c r="B83" t="s">
        <v>140</v>
      </c>
      <c r="C83" t="s">
        <v>141</v>
      </c>
    </row>
    <row r="84" spans="1:7" x14ac:dyDescent="0.25">
      <c r="A84">
        <f t="shared" ref="A84:A131" si="3">A83+1</f>
        <v>75</v>
      </c>
      <c r="B84" t="s">
        <v>142</v>
      </c>
      <c r="C84" t="s">
        <v>143</v>
      </c>
    </row>
    <row r="85" spans="1:7" x14ac:dyDescent="0.25">
      <c r="A85">
        <f t="shared" si="3"/>
        <v>76</v>
      </c>
      <c r="B85" t="s">
        <v>144</v>
      </c>
      <c r="C85" t="s">
        <v>145</v>
      </c>
    </row>
    <row r="86" spans="1:7" x14ac:dyDescent="0.25">
      <c r="A86">
        <f t="shared" si="3"/>
        <v>77</v>
      </c>
      <c r="B86" t="s">
        <v>146</v>
      </c>
      <c r="C86" t="s">
        <v>147</v>
      </c>
    </row>
    <row r="87" spans="1:7" x14ac:dyDescent="0.25">
      <c r="A87">
        <f t="shared" si="3"/>
        <v>78</v>
      </c>
      <c r="B87" t="s">
        <v>148</v>
      </c>
      <c r="C87" t="s">
        <v>149</v>
      </c>
    </row>
    <row r="88" spans="1:7" x14ac:dyDescent="0.25">
      <c r="A88">
        <f t="shared" si="3"/>
        <v>79</v>
      </c>
      <c r="B88" t="s">
        <v>150</v>
      </c>
      <c r="C88" t="s">
        <v>151</v>
      </c>
    </row>
    <row r="89" spans="1:7" x14ac:dyDescent="0.25">
      <c r="A89">
        <f t="shared" si="3"/>
        <v>80</v>
      </c>
      <c r="B89" t="s">
        <v>152</v>
      </c>
      <c r="C89" t="s">
        <v>153</v>
      </c>
    </row>
    <row r="90" spans="1:7" x14ac:dyDescent="0.25">
      <c r="A90">
        <f t="shared" si="3"/>
        <v>81</v>
      </c>
      <c r="B90" t="s">
        <v>154</v>
      </c>
      <c r="C90" t="s">
        <v>155</v>
      </c>
    </row>
    <row r="91" spans="1:7" x14ac:dyDescent="0.25">
      <c r="A91">
        <f t="shared" si="3"/>
        <v>82</v>
      </c>
      <c r="B91" t="s">
        <v>156</v>
      </c>
      <c r="C91" t="s">
        <v>157</v>
      </c>
    </row>
    <row r="92" spans="1:7" x14ac:dyDescent="0.25">
      <c r="A92">
        <f t="shared" si="3"/>
        <v>83</v>
      </c>
      <c r="B92" t="s">
        <v>158</v>
      </c>
      <c r="C92" t="s">
        <v>159</v>
      </c>
    </row>
    <row r="93" spans="1:7" x14ac:dyDescent="0.25">
      <c r="A93">
        <f t="shared" si="3"/>
        <v>84</v>
      </c>
      <c r="B93" t="s">
        <v>160</v>
      </c>
      <c r="C93" t="s">
        <v>161</v>
      </c>
    </row>
    <row r="94" spans="1:7" x14ac:dyDescent="0.25">
      <c r="A94">
        <f t="shared" si="3"/>
        <v>85</v>
      </c>
      <c r="B94" t="s">
        <v>162</v>
      </c>
      <c r="C94" t="s">
        <v>163</v>
      </c>
    </row>
    <row r="95" spans="1:7" x14ac:dyDescent="0.25">
      <c r="A95">
        <f t="shared" si="3"/>
        <v>86</v>
      </c>
      <c r="B95" t="s">
        <v>164</v>
      </c>
      <c r="C95" t="s">
        <v>165</v>
      </c>
    </row>
    <row r="96" spans="1:7" x14ac:dyDescent="0.25">
      <c r="A96">
        <f t="shared" si="3"/>
        <v>87</v>
      </c>
      <c r="B96" t="s">
        <v>166</v>
      </c>
      <c r="C96" t="s">
        <v>167</v>
      </c>
      <c r="G96" t="s">
        <v>445</v>
      </c>
    </row>
    <row r="97" spans="1:7" x14ac:dyDescent="0.25">
      <c r="A97">
        <f t="shared" si="3"/>
        <v>88</v>
      </c>
      <c r="B97" t="s">
        <v>168</v>
      </c>
      <c r="C97" t="s">
        <v>169</v>
      </c>
    </row>
    <row r="98" spans="1:7" x14ac:dyDescent="0.25">
      <c r="A98">
        <f t="shared" si="3"/>
        <v>89</v>
      </c>
      <c r="B98" t="s">
        <v>168</v>
      </c>
      <c r="C98" t="s">
        <v>170</v>
      </c>
    </row>
    <row r="99" spans="1:7" x14ac:dyDescent="0.25">
      <c r="A99">
        <f t="shared" si="3"/>
        <v>90</v>
      </c>
      <c r="B99" t="s">
        <v>171</v>
      </c>
      <c r="C99" t="s">
        <v>172</v>
      </c>
    </row>
    <row r="100" spans="1:7" x14ac:dyDescent="0.25">
      <c r="A100">
        <f t="shared" si="3"/>
        <v>91</v>
      </c>
      <c r="B100" t="s">
        <v>173</v>
      </c>
      <c r="C100" t="s">
        <v>174</v>
      </c>
    </row>
    <row r="101" spans="1:7" x14ac:dyDescent="0.25">
      <c r="A101">
        <f t="shared" si="3"/>
        <v>92</v>
      </c>
      <c r="B101" t="s">
        <v>175</v>
      </c>
      <c r="C101" t="s">
        <v>176</v>
      </c>
    </row>
    <row r="102" spans="1:7" x14ac:dyDescent="0.25">
      <c r="A102">
        <f t="shared" si="3"/>
        <v>93</v>
      </c>
      <c r="B102" t="s">
        <v>177</v>
      </c>
      <c r="C102" t="s">
        <v>178</v>
      </c>
      <c r="G102" t="s">
        <v>445</v>
      </c>
    </row>
    <row r="103" spans="1:7" x14ac:dyDescent="0.25">
      <c r="A103">
        <f t="shared" si="3"/>
        <v>94</v>
      </c>
      <c r="B103" t="s">
        <v>179</v>
      </c>
      <c r="C103" t="s">
        <v>180</v>
      </c>
    </row>
    <row r="104" spans="1:7" x14ac:dyDescent="0.25">
      <c r="A104">
        <f t="shared" si="3"/>
        <v>95</v>
      </c>
      <c r="B104" t="s">
        <v>181</v>
      </c>
      <c r="C104" t="s">
        <v>182</v>
      </c>
    </row>
    <row r="105" spans="1:7" x14ac:dyDescent="0.25">
      <c r="A105">
        <f t="shared" si="3"/>
        <v>96</v>
      </c>
      <c r="B105" t="s">
        <v>183</v>
      </c>
      <c r="C105" t="s">
        <v>184</v>
      </c>
    </row>
    <row r="106" spans="1:7" x14ac:dyDescent="0.25">
      <c r="A106">
        <f t="shared" si="3"/>
        <v>97</v>
      </c>
      <c r="B106" t="s">
        <v>185</v>
      </c>
      <c r="C106" t="s">
        <v>186</v>
      </c>
    </row>
    <row r="107" spans="1:7" x14ac:dyDescent="0.25">
      <c r="A107">
        <f t="shared" si="3"/>
        <v>98</v>
      </c>
      <c r="B107" t="s">
        <v>187</v>
      </c>
      <c r="C107" t="s">
        <v>188</v>
      </c>
    </row>
    <row r="108" spans="1:7" x14ac:dyDescent="0.25">
      <c r="A108">
        <f t="shared" si="3"/>
        <v>99</v>
      </c>
      <c r="B108" t="s">
        <v>189</v>
      </c>
      <c r="C108" t="s">
        <v>190</v>
      </c>
    </row>
    <row r="109" spans="1:7" x14ac:dyDescent="0.25">
      <c r="A109">
        <f t="shared" si="3"/>
        <v>100</v>
      </c>
      <c r="B109" t="s">
        <v>191</v>
      </c>
      <c r="C109" t="s">
        <v>192</v>
      </c>
    </row>
    <row r="110" spans="1:7" x14ac:dyDescent="0.25">
      <c r="A110">
        <f t="shared" si="3"/>
        <v>101</v>
      </c>
      <c r="B110" t="s">
        <v>193</v>
      </c>
      <c r="C110" t="s">
        <v>194</v>
      </c>
    </row>
    <row r="111" spans="1:7" x14ac:dyDescent="0.25">
      <c r="A111">
        <f t="shared" si="3"/>
        <v>102</v>
      </c>
      <c r="B111" t="s">
        <v>195</v>
      </c>
      <c r="C111" t="s">
        <v>196</v>
      </c>
    </row>
    <row r="112" spans="1:7" x14ac:dyDescent="0.25">
      <c r="A112">
        <f t="shared" si="3"/>
        <v>103</v>
      </c>
      <c r="B112" t="s">
        <v>197</v>
      </c>
      <c r="C112" t="s">
        <v>194</v>
      </c>
    </row>
    <row r="113" spans="1:8" x14ac:dyDescent="0.25">
      <c r="A113">
        <f t="shared" si="3"/>
        <v>104</v>
      </c>
      <c r="B113" t="s">
        <v>198</v>
      </c>
      <c r="C113" t="s">
        <v>199</v>
      </c>
    </row>
    <row r="114" spans="1:8" x14ac:dyDescent="0.25">
      <c r="A114">
        <f t="shared" si="3"/>
        <v>105</v>
      </c>
      <c r="B114" t="s">
        <v>200</v>
      </c>
      <c r="C114" t="s">
        <v>201</v>
      </c>
    </row>
    <row r="115" spans="1:8" x14ac:dyDescent="0.25">
      <c r="A115">
        <f t="shared" si="3"/>
        <v>106</v>
      </c>
      <c r="B115" t="s">
        <v>202</v>
      </c>
      <c r="C115" t="s">
        <v>203</v>
      </c>
    </row>
    <row r="116" spans="1:8" x14ac:dyDescent="0.25">
      <c r="A116">
        <f t="shared" si="3"/>
        <v>107</v>
      </c>
      <c r="B116" t="s">
        <v>204</v>
      </c>
      <c r="C116" t="s">
        <v>205</v>
      </c>
    </row>
    <row r="117" spans="1:8" x14ac:dyDescent="0.25">
      <c r="A117">
        <f t="shared" si="3"/>
        <v>108</v>
      </c>
      <c r="B117" t="s">
        <v>206</v>
      </c>
      <c r="C117" t="s">
        <v>207</v>
      </c>
    </row>
    <row r="118" spans="1:8" x14ac:dyDescent="0.25">
      <c r="A118">
        <f t="shared" si="3"/>
        <v>109</v>
      </c>
      <c r="B118" t="s">
        <v>208</v>
      </c>
      <c r="C118" t="s">
        <v>209</v>
      </c>
    </row>
    <row r="119" spans="1:8" x14ac:dyDescent="0.25">
      <c r="A119">
        <f t="shared" si="3"/>
        <v>110</v>
      </c>
      <c r="B119" t="s">
        <v>210</v>
      </c>
      <c r="C119" t="s">
        <v>211</v>
      </c>
      <c r="F119" t="s">
        <v>441</v>
      </c>
      <c r="H119" t="s">
        <v>446</v>
      </c>
    </row>
    <row r="120" spans="1:8" x14ac:dyDescent="0.25">
      <c r="A120">
        <f t="shared" si="3"/>
        <v>111</v>
      </c>
      <c r="B120" t="s">
        <v>212</v>
      </c>
      <c r="C120" t="s">
        <v>213</v>
      </c>
      <c r="F120" t="s">
        <v>441</v>
      </c>
    </row>
    <row r="121" spans="1:8" x14ac:dyDescent="0.25">
      <c r="A121">
        <f t="shared" si="3"/>
        <v>112</v>
      </c>
      <c r="B121" t="s">
        <v>214</v>
      </c>
      <c r="C121" t="s">
        <v>215</v>
      </c>
      <c r="F121" t="s">
        <v>441</v>
      </c>
    </row>
    <row r="122" spans="1:8" x14ac:dyDescent="0.25">
      <c r="A122">
        <f t="shared" si="3"/>
        <v>113</v>
      </c>
      <c r="B122" t="s">
        <v>216</v>
      </c>
      <c r="C122" t="s">
        <v>217</v>
      </c>
      <c r="F122" t="s">
        <v>441</v>
      </c>
    </row>
    <row r="123" spans="1:8" x14ac:dyDescent="0.25">
      <c r="A123">
        <f t="shared" si="3"/>
        <v>114</v>
      </c>
      <c r="B123" t="s">
        <v>218</v>
      </c>
      <c r="C123" t="s">
        <v>219</v>
      </c>
      <c r="F123" t="s">
        <v>441</v>
      </c>
    </row>
    <row r="124" spans="1:8" x14ac:dyDescent="0.25">
      <c r="A124">
        <f t="shared" si="3"/>
        <v>115</v>
      </c>
      <c r="B124" t="s">
        <v>220</v>
      </c>
      <c r="C124" t="s">
        <v>221</v>
      </c>
      <c r="F124" t="s">
        <v>441</v>
      </c>
    </row>
    <row r="125" spans="1:8" x14ac:dyDescent="0.25">
      <c r="A125">
        <f t="shared" si="3"/>
        <v>116</v>
      </c>
      <c r="B125" t="s">
        <v>222</v>
      </c>
      <c r="C125" t="s">
        <v>223</v>
      </c>
      <c r="F125" t="s">
        <v>441</v>
      </c>
    </row>
    <row r="126" spans="1:8" x14ac:dyDescent="0.25">
      <c r="A126">
        <f t="shared" si="3"/>
        <v>117</v>
      </c>
      <c r="B126" t="s">
        <v>224</v>
      </c>
      <c r="C126" t="s">
        <v>225</v>
      </c>
      <c r="F126" t="s">
        <v>441</v>
      </c>
    </row>
    <row r="127" spans="1:8" x14ac:dyDescent="0.25">
      <c r="A127">
        <f t="shared" si="3"/>
        <v>118</v>
      </c>
      <c r="B127" t="s">
        <v>226</v>
      </c>
      <c r="C127" t="s">
        <v>227</v>
      </c>
      <c r="F127" t="s">
        <v>441</v>
      </c>
    </row>
    <row r="128" spans="1:8" s="25" customFormat="1" x14ac:dyDescent="0.25">
      <c r="A128" s="25">
        <f t="shared" si="3"/>
        <v>119</v>
      </c>
      <c r="B128" s="25" t="s">
        <v>228</v>
      </c>
      <c r="C128" s="25" t="s">
        <v>229</v>
      </c>
      <c r="D128" s="25" t="s">
        <v>335</v>
      </c>
      <c r="F128" s="25" t="s">
        <v>447</v>
      </c>
      <c r="G128" s="25" t="s">
        <v>347</v>
      </c>
      <c r="H128" s="25" t="s">
        <v>364</v>
      </c>
    </row>
    <row r="129" spans="1:8" s="25" customFormat="1" x14ac:dyDescent="0.25">
      <c r="A129" s="25">
        <f t="shared" si="3"/>
        <v>120</v>
      </c>
      <c r="B129" s="25" t="s">
        <v>230</v>
      </c>
      <c r="C129" s="25" t="s">
        <v>231</v>
      </c>
      <c r="G129" s="25" t="s">
        <v>347</v>
      </c>
      <c r="H129" s="25" t="s">
        <v>365</v>
      </c>
    </row>
    <row r="130" spans="1:8" s="25" customFormat="1" x14ac:dyDescent="0.25">
      <c r="A130" s="25">
        <f t="shared" si="3"/>
        <v>121</v>
      </c>
      <c r="B130" s="25" t="s">
        <v>232</v>
      </c>
      <c r="C130" s="25" t="s">
        <v>233</v>
      </c>
      <c r="G130" s="25" t="s">
        <v>347</v>
      </c>
    </row>
    <row r="131" spans="1:8" s="25" customFormat="1" x14ac:dyDescent="0.25">
      <c r="A131" s="25">
        <f t="shared" si="3"/>
        <v>122</v>
      </c>
      <c r="B131" s="25" t="s">
        <v>234</v>
      </c>
      <c r="C131" s="25" t="s">
        <v>235</v>
      </c>
      <c r="G131" s="25" t="s">
        <v>347</v>
      </c>
    </row>
    <row r="133" spans="1:8" x14ac:dyDescent="0.25">
      <c r="C133" s="1" t="s">
        <v>367</v>
      </c>
      <c r="D133" t="s">
        <v>363</v>
      </c>
      <c r="E133" t="s">
        <v>354</v>
      </c>
      <c r="F133" t="s">
        <v>448</v>
      </c>
      <c r="G133" t="s">
        <v>366</v>
      </c>
    </row>
    <row r="134" spans="1:8" x14ac:dyDescent="0.25">
      <c r="A134">
        <f>A131+1</f>
        <v>123</v>
      </c>
      <c r="B134" t="s">
        <v>236</v>
      </c>
      <c r="C134" t="s">
        <v>237</v>
      </c>
    </row>
    <row r="135" spans="1:8" x14ac:dyDescent="0.25">
      <c r="A135">
        <f t="shared" ref="A135:A173" si="4">A134+1</f>
        <v>124</v>
      </c>
      <c r="B135" t="s">
        <v>238</v>
      </c>
      <c r="C135" t="s">
        <v>239</v>
      </c>
    </row>
    <row r="136" spans="1:8" x14ac:dyDescent="0.25">
      <c r="A136">
        <f t="shared" si="4"/>
        <v>125</v>
      </c>
      <c r="B136" t="s">
        <v>240</v>
      </c>
      <c r="C136" t="s">
        <v>241</v>
      </c>
    </row>
    <row r="137" spans="1:8" x14ac:dyDescent="0.25">
      <c r="A137">
        <f t="shared" si="4"/>
        <v>126</v>
      </c>
      <c r="B137" t="s">
        <v>242</v>
      </c>
      <c r="C137" t="s">
        <v>243</v>
      </c>
    </row>
    <row r="138" spans="1:8" x14ac:dyDescent="0.25">
      <c r="A138">
        <f t="shared" si="4"/>
        <v>127</v>
      </c>
      <c r="B138" t="s">
        <v>244</v>
      </c>
      <c r="C138" t="s">
        <v>245</v>
      </c>
    </row>
    <row r="139" spans="1:8" x14ac:dyDescent="0.25">
      <c r="A139">
        <f t="shared" si="4"/>
        <v>128</v>
      </c>
      <c r="B139" t="s">
        <v>246</v>
      </c>
      <c r="C139" t="s">
        <v>247</v>
      </c>
    </row>
    <row r="140" spans="1:8" x14ac:dyDescent="0.25">
      <c r="A140">
        <f t="shared" si="4"/>
        <v>129</v>
      </c>
      <c r="B140" t="s">
        <v>248</v>
      </c>
      <c r="C140" t="s">
        <v>249</v>
      </c>
    </row>
    <row r="141" spans="1:8" x14ac:dyDescent="0.25">
      <c r="A141">
        <f t="shared" si="4"/>
        <v>130</v>
      </c>
      <c r="B141" t="s">
        <v>250</v>
      </c>
      <c r="C141" t="s">
        <v>251</v>
      </c>
    </row>
    <row r="142" spans="1:8" x14ac:dyDescent="0.25">
      <c r="A142">
        <f t="shared" si="4"/>
        <v>131</v>
      </c>
      <c r="B142" t="s">
        <v>252</v>
      </c>
      <c r="C142" t="s">
        <v>253</v>
      </c>
    </row>
    <row r="143" spans="1:8" x14ac:dyDescent="0.25">
      <c r="A143">
        <f t="shared" si="4"/>
        <v>132</v>
      </c>
      <c r="B143" t="s">
        <v>254</v>
      </c>
      <c r="C143" t="s">
        <v>255</v>
      </c>
    </row>
    <row r="144" spans="1:8" x14ac:dyDescent="0.25">
      <c r="A144">
        <f t="shared" si="4"/>
        <v>133</v>
      </c>
      <c r="B144" t="s">
        <v>256</v>
      </c>
      <c r="C144" t="s">
        <v>257</v>
      </c>
    </row>
    <row r="145" spans="1:8" x14ac:dyDescent="0.25">
      <c r="A145">
        <f t="shared" si="4"/>
        <v>134</v>
      </c>
      <c r="B145" t="s">
        <v>258</v>
      </c>
      <c r="C145" t="s">
        <v>259</v>
      </c>
    </row>
    <row r="146" spans="1:8" x14ac:dyDescent="0.25">
      <c r="A146">
        <f t="shared" si="4"/>
        <v>135</v>
      </c>
      <c r="B146" t="s">
        <v>260</v>
      </c>
      <c r="C146" t="s">
        <v>261</v>
      </c>
    </row>
    <row r="147" spans="1:8" x14ac:dyDescent="0.25">
      <c r="A147">
        <f t="shared" si="4"/>
        <v>136</v>
      </c>
      <c r="B147" t="s">
        <v>262</v>
      </c>
      <c r="C147" t="s">
        <v>263</v>
      </c>
    </row>
    <row r="148" spans="1:8" x14ac:dyDescent="0.25">
      <c r="A148">
        <f t="shared" si="4"/>
        <v>137</v>
      </c>
      <c r="B148" t="s">
        <v>264</v>
      </c>
      <c r="C148" t="s">
        <v>265</v>
      </c>
    </row>
    <row r="149" spans="1:8" x14ac:dyDescent="0.25">
      <c r="A149">
        <f t="shared" si="4"/>
        <v>138</v>
      </c>
      <c r="B149" t="s">
        <v>266</v>
      </c>
      <c r="C149" t="s">
        <v>267</v>
      </c>
      <c r="D149" t="s">
        <v>359</v>
      </c>
      <c r="H149" t="s">
        <v>449</v>
      </c>
    </row>
    <row r="150" spans="1:8" x14ac:dyDescent="0.25">
      <c r="A150">
        <f t="shared" si="4"/>
        <v>139</v>
      </c>
      <c r="B150" t="s">
        <v>268</v>
      </c>
      <c r="C150" t="s">
        <v>269</v>
      </c>
    </row>
    <row r="151" spans="1:8" x14ac:dyDescent="0.25">
      <c r="A151">
        <f t="shared" si="4"/>
        <v>140</v>
      </c>
      <c r="B151" t="s">
        <v>270</v>
      </c>
      <c r="C151" t="s">
        <v>271</v>
      </c>
    </row>
    <row r="152" spans="1:8" x14ac:dyDescent="0.25">
      <c r="A152">
        <f t="shared" si="4"/>
        <v>141</v>
      </c>
      <c r="B152" t="s">
        <v>272</v>
      </c>
      <c r="C152" t="s">
        <v>273</v>
      </c>
    </row>
    <row r="153" spans="1:8" x14ac:dyDescent="0.25">
      <c r="A153">
        <f t="shared" si="4"/>
        <v>142</v>
      </c>
      <c r="B153" t="s">
        <v>274</v>
      </c>
      <c r="C153" t="s">
        <v>275</v>
      </c>
      <c r="D153" t="s">
        <v>359</v>
      </c>
      <c r="H153" t="s">
        <v>449</v>
      </c>
    </row>
    <row r="154" spans="1:8" x14ac:dyDescent="0.25">
      <c r="A154">
        <f t="shared" si="4"/>
        <v>143</v>
      </c>
      <c r="B154" t="s">
        <v>276</v>
      </c>
      <c r="C154" t="s">
        <v>277</v>
      </c>
    </row>
    <row r="155" spans="1:8" x14ac:dyDescent="0.25">
      <c r="A155">
        <f t="shared" si="4"/>
        <v>144</v>
      </c>
      <c r="B155" t="s">
        <v>278</v>
      </c>
      <c r="C155" t="s">
        <v>279</v>
      </c>
    </row>
    <row r="156" spans="1:8" x14ac:dyDescent="0.25">
      <c r="A156">
        <f t="shared" si="4"/>
        <v>145</v>
      </c>
      <c r="B156" t="s">
        <v>280</v>
      </c>
      <c r="C156" t="s">
        <v>281</v>
      </c>
    </row>
    <row r="157" spans="1:8" x14ac:dyDescent="0.25">
      <c r="A157">
        <f t="shared" si="4"/>
        <v>146</v>
      </c>
      <c r="B157" t="s">
        <v>282</v>
      </c>
      <c r="C157" t="s">
        <v>283</v>
      </c>
      <c r="D157" t="s">
        <v>359</v>
      </c>
      <c r="H157" t="s">
        <v>449</v>
      </c>
    </row>
    <row r="158" spans="1:8" x14ac:dyDescent="0.25">
      <c r="A158">
        <f t="shared" si="4"/>
        <v>147</v>
      </c>
      <c r="B158" t="s">
        <v>284</v>
      </c>
      <c r="C158" t="s">
        <v>285</v>
      </c>
    </row>
    <row r="159" spans="1:8" x14ac:dyDescent="0.25">
      <c r="A159">
        <f t="shared" si="4"/>
        <v>148</v>
      </c>
      <c r="B159" t="s">
        <v>286</v>
      </c>
      <c r="C159" t="s">
        <v>287</v>
      </c>
    </row>
    <row r="160" spans="1:8" x14ac:dyDescent="0.25">
      <c r="A160">
        <f t="shared" si="4"/>
        <v>149</v>
      </c>
      <c r="B160" t="s">
        <v>288</v>
      </c>
      <c r="C160" t="s">
        <v>289</v>
      </c>
    </row>
    <row r="161" spans="1:8" x14ac:dyDescent="0.25">
      <c r="A161">
        <f t="shared" si="4"/>
        <v>150</v>
      </c>
      <c r="B161" t="s">
        <v>290</v>
      </c>
      <c r="C161" t="s">
        <v>291</v>
      </c>
      <c r="D161" t="s">
        <v>359</v>
      </c>
      <c r="H161" t="s">
        <v>449</v>
      </c>
    </row>
    <row r="162" spans="1:8" x14ac:dyDescent="0.25">
      <c r="A162">
        <f t="shared" si="4"/>
        <v>151</v>
      </c>
      <c r="B162" t="s">
        <v>292</v>
      </c>
      <c r="C162" t="s">
        <v>293</v>
      </c>
    </row>
    <row r="163" spans="1:8" x14ac:dyDescent="0.25">
      <c r="A163">
        <f t="shared" si="4"/>
        <v>152</v>
      </c>
      <c r="B163" t="s">
        <v>294</v>
      </c>
      <c r="C163" t="s">
        <v>295</v>
      </c>
    </row>
    <row r="164" spans="1:8" x14ac:dyDescent="0.25">
      <c r="A164">
        <f t="shared" si="4"/>
        <v>153</v>
      </c>
      <c r="B164" t="s">
        <v>296</v>
      </c>
      <c r="C164" t="s">
        <v>297</v>
      </c>
    </row>
    <row r="165" spans="1:8" x14ac:dyDescent="0.25">
      <c r="A165">
        <f t="shared" si="4"/>
        <v>154</v>
      </c>
      <c r="B165" t="s">
        <v>298</v>
      </c>
      <c r="C165" t="s">
        <v>299</v>
      </c>
    </row>
    <row r="166" spans="1:8" x14ac:dyDescent="0.25">
      <c r="A166">
        <f t="shared" si="4"/>
        <v>155</v>
      </c>
      <c r="B166" t="s">
        <v>300</v>
      </c>
      <c r="C166" t="s">
        <v>301</v>
      </c>
    </row>
    <row r="167" spans="1:8" x14ac:dyDescent="0.25">
      <c r="A167">
        <f t="shared" si="4"/>
        <v>156</v>
      </c>
      <c r="B167" t="s">
        <v>302</v>
      </c>
      <c r="C167" t="s">
        <v>303</v>
      </c>
    </row>
    <row r="168" spans="1:8" x14ac:dyDescent="0.25">
      <c r="A168">
        <f t="shared" si="4"/>
        <v>157</v>
      </c>
      <c r="B168" t="s">
        <v>304</v>
      </c>
      <c r="C168" t="s">
        <v>305</v>
      </c>
    </row>
    <row r="169" spans="1:8" x14ac:dyDescent="0.25">
      <c r="A169">
        <f t="shared" si="4"/>
        <v>158</v>
      </c>
      <c r="B169" t="s">
        <v>306</v>
      </c>
      <c r="C169" t="s">
        <v>307</v>
      </c>
    </row>
    <row r="170" spans="1:8" x14ac:dyDescent="0.25">
      <c r="A170">
        <f t="shared" si="4"/>
        <v>159</v>
      </c>
      <c r="B170" t="s">
        <v>308</v>
      </c>
      <c r="C170" t="s">
        <v>309</v>
      </c>
    </row>
    <row r="171" spans="1:8" x14ac:dyDescent="0.25">
      <c r="A171">
        <f t="shared" si="4"/>
        <v>160</v>
      </c>
      <c r="B171" t="s">
        <v>310</v>
      </c>
      <c r="C171" t="s">
        <v>311</v>
      </c>
      <c r="F171" t="s">
        <v>441</v>
      </c>
    </row>
    <row r="172" spans="1:8" x14ac:dyDescent="0.25">
      <c r="A172">
        <f t="shared" si="4"/>
        <v>161</v>
      </c>
      <c r="B172" t="s">
        <v>312</v>
      </c>
      <c r="C172" t="s">
        <v>313</v>
      </c>
      <c r="F172" t="s">
        <v>441</v>
      </c>
    </row>
    <row r="173" spans="1:8" x14ac:dyDescent="0.25">
      <c r="A173">
        <f t="shared" si="4"/>
        <v>162</v>
      </c>
      <c r="B173" t="s">
        <v>314</v>
      </c>
      <c r="C173" t="s">
        <v>315</v>
      </c>
      <c r="F173" t="s">
        <v>441</v>
      </c>
    </row>
    <row r="175" spans="1:8" x14ac:dyDescent="0.25">
      <c r="C175" s="1" t="s">
        <v>374</v>
      </c>
    </row>
    <row r="176" spans="1:8" x14ac:dyDescent="0.25">
      <c r="A176">
        <f>A173+1</f>
        <v>163</v>
      </c>
      <c r="B176" t="s">
        <v>316</v>
      </c>
      <c r="C176" t="s">
        <v>317</v>
      </c>
      <c r="D176" t="s">
        <v>335</v>
      </c>
      <c r="E176" t="s">
        <v>337</v>
      </c>
      <c r="F176" t="s">
        <v>452</v>
      </c>
      <c r="G176" t="s">
        <v>368</v>
      </c>
      <c r="H176" t="s">
        <v>453</v>
      </c>
    </row>
    <row r="177" spans="1:8" s="12" customFormat="1" x14ac:dyDescent="0.25">
      <c r="A177" s="12">
        <f t="shared" ref="A177:A184" si="5">A176+1</f>
        <v>164</v>
      </c>
      <c r="B177" s="12" t="s">
        <v>318</v>
      </c>
      <c r="C177" s="12" t="s">
        <v>319</v>
      </c>
      <c r="F177" s="12" t="s">
        <v>441</v>
      </c>
      <c r="G177" s="12" t="s">
        <v>347</v>
      </c>
      <c r="H177" s="12" t="s">
        <v>369</v>
      </c>
    </row>
    <row r="178" spans="1:8" s="12" customFormat="1" x14ac:dyDescent="0.25">
      <c r="A178" s="12">
        <f t="shared" si="5"/>
        <v>165</v>
      </c>
      <c r="B178" s="12" t="s">
        <v>320</v>
      </c>
      <c r="C178" s="12" t="s">
        <v>321</v>
      </c>
      <c r="F178" s="12" t="s">
        <v>441</v>
      </c>
      <c r="G178" s="12" t="s">
        <v>347</v>
      </c>
    </row>
    <row r="179" spans="1:8" s="12" customFormat="1" x14ac:dyDescent="0.25">
      <c r="A179" s="12">
        <f t="shared" si="5"/>
        <v>166</v>
      </c>
      <c r="B179" s="12" t="s">
        <v>322</v>
      </c>
      <c r="C179" s="12" t="s">
        <v>323</v>
      </c>
      <c r="F179" s="12" t="s">
        <v>441</v>
      </c>
      <c r="G179" s="12" t="s">
        <v>347</v>
      </c>
    </row>
    <row r="180" spans="1:8" s="12" customFormat="1" x14ac:dyDescent="0.25">
      <c r="A180" s="12">
        <f t="shared" si="5"/>
        <v>167</v>
      </c>
      <c r="B180" s="12" t="s">
        <v>324</v>
      </c>
      <c r="C180" s="12" t="s">
        <v>325</v>
      </c>
      <c r="D180" s="12" t="s">
        <v>371</v>
      </c>
      <c r="F180" s="12" t="s">
        <v>451</v>
      </c>
      <c r="G180" s="12" t="s">
        <v>450</v>
      </c>
      <c r="H180" s="12" t="s">
        <v>370</v>
      </c>
    </row>
    <row r="181" spans="1:8" s="12" customFormat="1" x14ac:dyDescent="0.25">
      <c r="A181" s="12">
        <f t="shared" si="5"/>
        <v>168</v>
      </c>
      <c r="B181" s="12" t="s">
        <v>326</v>
      </c>
      <c r="C181" s="12" t="s">
        <v>327</v>
      </c>
      <c r="D181" s="12" t="s">
        <v>371</v>
      </c>
      <c r="F181" s="12" t="s">
        <v>451</v>
      </c>
      <c r="G181" s="12" t="s">
        <v>450</v>
      </c>
      <c r="H181" s="12" t="s">
        <v>370</v>
      </c>
    </row>
    <row r="182" spans="1:8" s="12" customFormat="1" x14ac:dyDescent="0.25">
      <c r="A182" s="12">
        <f t="shared" si="5"/>
        <v>169</v>
      </c>
      <c r="B182" s="12" t="s">
        <v>328</v>
      </c>
      <c r="C182" s="12" t="s">
        <v>329</v>
      </c>
      <c r="D182" s="12" t="s">
        <v>371</v>
      </c>
      <c r="F182" s="12" t="s">
        <v>451</v>
      </c>
      <c r="G182" s="12" t="s">
        <v>450</v>
      </c>
      <c r="H182" s="12" t="s">
        <v>372</v>
      </c>
    </row>
    <row r="183" spans="1:8" x14ac:dyDescent="0.25">
      <c r="A183">
        <f t="shared" si="5"/>
        <v>170</v>
      </c>
      <c r="B183" t="s">
        <v>379</v>
      </c>
      <c r="C183" t="s">
        <v>375</v>
      </c>
      <c r="D183" t="s">
        <v>359</v>
      </c>
      <c r="E183" t="s">
        <v>376</v>
      </c>
    </row>
    <row r="184" spans="1:8" x14ac:dyDescent="0.25">
      <c r="A184">
        <f t="shared" si="5"/>
        <v>171</v>
      </c>
      <c r="B184" t="s">
        <v>377</v>
      </c>
      <c r="C184" t="s">
        <v>378</v>
      </c>
      <c r="D184" t="s">
        <v>359</v>
      </c>
      <c r="E184" t="s">
        <v>376</v>
      </c>
    </row>
    <row r="186" spans="1:8" x14ac:dyDescent="0.25">
      <c r="C186" s="1" t="s">
        <v>396</v>
      </c>
    </row>
    <row r="187" spans="1:8" x14ac:dyDescent="0.25">
      <c r="B187" t="s">
        <v>398</v>
      </c>
      <c r="C187" t="s">
        <v>398</v>
      </c>
      <c r="D187" t="s">
        <v>334</v>
      </c>
      <c r="E187" t="s">
        <v>337</v>
      </c>
      <c r="H187" t="s">
        <v>403</v>
      </c>
    </row>
    <row r="188" spans="1:8" x14ac:dyDescent="0.25">
      <c r="B188" t="s">
        <v>397</v>
      </c>
      <c r="C188" t="s">
        <v>400</v>
      </c>
      <c r="D188" t="s">
        <v>334</v>
      </c>
      <c r="E188" t="s">
        <v>337</v>
      </c>
    </row>
    <row r="189" spans="1:8" x14ac:dyDescent="0.25">
      <c r="B189" t="s">
        <v>399</v>
      </c>
      <c r="C189" t="s">
        <v>399</v>
      </c>
      <c r="D189" t="s">
        <v>334</v>
      </c>
      <c r="E189" t="s">
        <v>337</v>
      </c>
    </row>
    <row r="190" spans="1:8" x14ac:dyDescent="0.25">
      <c r="B190" t="s">
        <v>418</v>
      </c>
      <c r="C190" t="s">
        <v>419</v>
      </c>
      <c r="D190" t="s">
        <v>336</v>
      </c>
      <c r="H190" t="s">
        <v>420</v>
      </c>
    </row>
    <row r="191" spans="1:8" x14ac:dyDescent="0.25">
      <c r="H191" t="s">
        <v>422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ERD</vt:lpstr>
      <vt:lpstr>Explanation of features</vt:lpstr>
      <vt:lpstr>original data features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</dc:creator>
  <cp:lastModifiedBy>Tristan</cp:lastModifiedBy>
  <dcterms:created xsi:type="dcterms:W3CDTF">2019-03-13T23:51:35Z</dcterms:created>
  <dcterms:modified xsi:type="dcterms:W3CDTF">2019-03-15T06:26:55Z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f79bb4ee-fb8f-4cb4-8264-8b40ec86cbd3</vt:lpwstr>
  </property>
</Properties>
</file>